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um WiWi\4. Semester\Master thesis\Data\"/>
    </mc:Choice>
  </mc:AlternateContent>
  <xr:revisionPtr revIDLastSave="0" documentId="13_ncr:1_{EF54996F-3E8E-444A-B6C6-1931A2E3DB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_Nans_Monthly" sheetId="7" r:id="rId1"/>
    <sheet name="NoNAS" sheetId="6" r:id="rId2"/>
    <sheet name="AAA_spread" sheetId="2" r:id="rId3"/>
    <sheet name="S&amp;P500" sheetId="5" r:id="rId4"/>
  </sheets>
  <definedNames>
    <definedName name="_xlnm._FilterDatabase" localSheetId="3" hidden="1">'S&amp;P500'!$A$1:$E$7126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7" l="1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G66" i="6"/>
  <c r="G67" i="6"/>
  <c r="G68" i="6"/>
  <c r="G69" i="6"/>
  <c r="G70" i="6"/>
  <c r="G71" i="6"/>
  <c r="G72" i="6"/>
  <c r="I5" i="6" s="1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65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" i="7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F5802" i="6"/>
  <c r="F5803" i="6"/>
  <c r="F5804" i="6"/>
  <c r="F5805" i="6"/>
  <c r="F5806" i="6"/>
  <c r="F5807" i="6"/>
  <c r="F5808" i="6"/>
  <c r="F5809" i="6"/>
  <c r="F5810" i="6"/>
  <c r="F5811" i="6"/>
  <c r="F5812" i="6"/>
  <c r="F5813" i="6"/>
  <c r="F5814" i="6"/>
  <c r="F5815" i="6"/>
  <c r="F5816" i="6"/>
  <c r="F5817" i="6"/>
  <c r="F5818" i="6"/>
  <c r="F5819" i="6"/>
  <c r="F5820" i="6"/>
  <c r="F5821" i="6"/>
  <c r="F5822" i="6"/>
  <c r="F5823" i="6"/>
  <c r="F5824" i="6"/>
  <c r="F5825" i="6"/>
  <c r="F5826" i="6"/>
  <c r="F5827" i="6"/>
  <c r="F5828" i="6"/>
  <c r="F5829" i="6"/>
  <c r="F5830" i="6"/>
  <c r="F5831" i="6"/>
  <c r="F5832" i="6"/>
  <c r="F5833" i="6"/>
  <c r="F5834" i="6"/>
  <c r="F5835" i="6"/>
  <c r="F5836" i="6"/>
  <c r="F5837" i="6"/>
  <c r="F5838" i="6"/>
  <c r="F5839" i="6"/>
  <c r="F5840" i="6"/>
  <c r="F5841" i="6"/>
  <c r="F5842" i="6"/>
  <c r="F5843" i="6"/>
  <c r="F5844" i="6"/>
  <c r="F5845" i="6"/>
  <c r="F5846" i="6"/>
  <c r="F5847" i="6"/>
  <c r="F5848" i="6"/>
  <c r="F5849" i="6"/>
  <c r="F5850" i="6"/>
  <c r="F5851" i="6"/>
  <c r="F5852" i="6"/>
  <c r="F5853" i="6"/>
  <c r="F5854" i="6"/>
  <c r="F5855" i="6"/>
  <c r="F5856" i="6"/>
  <c r="F5857" i="6"/>
  <c r="F5858" i="6"/>
  <c r="F5859" i="6"/>
  <c r="F5860" i="6"/>
  <c r="F5861" i="6"/>
  <c r="F5862" i="6"/>
  <c r="F5863" i="6"/>
  <c r="F5864" i="6"/>
  <c r="F5865" i="6"/>
  <c r="F5866" i="6"/>
  <c r="F5867" i="6"/>
  <c r="F5868" i="6"/>
  <c r="F5869" i="6"/>
  <c r="F5870" i="6"/>
  <c r="F5871" i="6"/>
  <c r="F5872" i="6"/>
  <c r="F5873" i="6"/>
  <c r="F5874" i="6"/>
  <c r="F5875" i="6"/>
  <c r="F5876" i="6"/>
  <c r="F5877" i="6"/>
  <c r="F5878" i="6"/>
  <c r="F5879" i="6"/>
  <c r="F5880" i="6"/>
  <c r="F5881" i="6"/>
  <c r="F5882" i="6"/>
  <c r="F5883" i="6"/>
  <c r="F5884" i="6"/>
  <c r="F5885" i="6"/>
  <c r="F5886" i="6"/>
  <c r="F5887" i="6"/>
  <c r="F5888" i="6"/>
  <c r="F5889" i="6"/>
  <c r="F5890" i="6"/>
  <c r="F5891" i="6"/>
  <c r="F5892" i="6"/>
  <c r="F5893" i="6"/>
  <c r="F5894" i="6"/>
  <c r="F5895" i="6"/>
  <c r="F5896" i="6"/>
  <c r="F5897" i="6"/>
  <c r="F5898" i="6"/>
  <c r="F5899" i="6"/>
  <c r="F5900" i="6"/>
  <c r="F5901" i="6"/>
  <c r="F5902" i="6"/>
  <c r="F5903" i="6"/>
  <c r="F5904" i="6"/>
  <c r="F5905" i="6"/>
  <c r="F5906" i="6"/>
  <c r="F5907" i="6"/>
  <c r="F5908" i="6"/>
  <c r="F5909" i="6"/>
  <c r="F5910" i="6"/>
  <c r="F5911" i="6"/>
  <c r="F5912" i="6"/>
  <c r="F5913" i="6"/>
  <c r="F5914" i="6"/>
  <c r="F5915" i="6"/>
  <c r="F5916" i="6"/>
  <c r="F5917" i="6"/>
  <c r="F5918" i="6"/>
  <c r="F5919" i="6"/>
  <c r="F5920" i="6"/>
  <c r="F5921" i="6"/>
  <c r="F5922" i="6"/>
  <c r="F5923" i="6"/>
  <c r="F5924" i="6"/>
  <c r="F5925" i="6"/>
  <c r="F5926" i="6"/>
  <c r="F5927" i="6"/>
  <c r="F5928" i="6"/>
  <c r="F5929" i="6"/>
  <c r="F5930" i="6"/>
  <c r="F5931" i="6"/>
  <c r="F5932" i="6"/>
  <c r="F5933" i="6"/>
  <c r="F5934" i="6"/>
  <c r="F5935" i="6"/>
  <c r="F5936" i="6"/>
  <c r="F5937" i="6"/>
  <c r="F5938" i="6"/>
  <c r="F5939" i="6"/>
  <c r="F5940" i="6"/>
  <c r="F5941" i="6"/>
  <c r="F5942" i="6"/>
  <c r="F5943" i="6"/>
  <c r="F5944" i="6"/>
  <c r="F5945" i="6"/>
  <c r="F5946" i="6"/>
  <c r="F5947" i="6"/>
  <c r="F5948" i="6"/>
  <c r="F5949" i="6"/>
  <c r="F5950" i="6"/>
  <c r="F5951" i="6"/>
  <c r="F5952" i="6"/>
  <c r="F5953" i="6"/>
  <c r="F5954" i="6"/>
  <c r="F5955" i="6"/>
  <c r="F5956" i="6"/>
  <c r="F5957" i="6"/>
  <c r="F5958" i="6"/>
  <c r="F5959" i="6"/>
  <c r="F5960" i="6"/>
  <c r="F5961" i="6"/>
  <c r="F5962" i="6"/>
  <c r="F5963" i="6"/>
  <c r="F5964" i="6"/>
  <c r="F5965" i="6"/>
  <c r="F5966" i="6"/>
  <c r="F5967" i="6"/>
  <c r="F5968" i="6"/>
  <c r="F5969" i="6"/>
  <c r="F5970" i="6"/>
  <c r="F5971" i="6"/>
  <c r="F5972" i="6"/>
  <c r="F5973" i="6"/>
  <c r="F5974" i="6"/>
  <c r="F5975" i="6"/>
  <c r="F5976" i="6"/>
  <c r="F5977" i="6"/>
  <c r="F5978" i="6"/>
  <c r="F5979" i="6"/>
  <c r="F5980" i="6"/>
  <c r="F5981" i="6"/>
  <c r="F5982" i="6"/>
  <c r="F5983" i="6"/>
  <c r="F5984" i="6"/>
  <c r="F5985" i="6"/>
  <c r="F5986" i="6"/>
  <c r="F5987" i="6"/>
  <c r="F5988" i="6"/>
  <c r="F5989" i="6"/>
  <c r="F5990" i="6"/>
  <c r="F5991" i="6"/>
  <c r="F5992" i="6"/>
  <c r="F5993" i="6"/>
  <c r="F5994" i="6"/>
  <c r="F5995" i="6"/>
  <c r="F5996" i="6"/>
  <c r="F5997" i="6"/>
  <c r="F5998" i="6"/>
  <c r="F5999" i="6"/>
  <c r="F6000" i="6"/>
  <c r="F6001" i="6"/>
  <c r="F6002" i="6"/>
  <c r="F6003" i="6"/>
  <c r="F6004" i="6"/>
  <c r="F6005" i="6"/>
  <c r="F6006" i="6"/>
  <c r="F6007" i="6"/>
  <c r="F6008" i="6"/>
  <c r="F6009" i="6"/>
  <c r="F6010" i="6"/>
  <c r="F6011" i="6"/>
  <c r="F6012" i="6"/>
  <c r="F6013" i="6"/>
  <c r="F6014" i="6"/>
  <c r="F6015" i="6"/>
  <c r="F6016" i="6"/>
  <c r="F6017" i="6"/>
  <c r="F6018" i="6"/>
  <c r="F6019" i="6"/>
  <c r="F6020" i="6"/>
  <c r="F6021" i="6"/>
  <c r="F6022" i="6"/>
  <c r="F6023" i="6"/>
  <c r="F6024" i="6"/>
  <c r="F6025" i="6"/>
  <c r="F6026" i="6"/>
  <c r="F6027" i="6"/>
  <c r="F6028" i="6"/>
  <c r="F6029" i="6"/>
  <c r="F6030" i="6"/>
  <c r="F6031" i="6"/>
  <c r="F6032" i="6"/>
  <c r="F6033" i="6"/>
  <c r="F6034" i="6"/>
  <c r="F6035" i="6"/>
  <c r="F6036" i="6"/>
  <c r="F6037" i="6"/>
  <c r="F6038" i="6"/>
  <c r="F6039" i="6"/>
  <c r="F6040" i="6"/>
  <c r="F6041" i="6"/>
  <c r="F6042" i="6"/>
  <c r="F6043" i="6"/>
  <c r="F6044" i="6"/>
  <c r="F6045" i="6"/>
  <c r="F6046" i="6"/>
  <c r="F6047" i="6"/>
  <c r="F6048" i="6"/>
  <c r="F6049" i="6"/>
  <c r="F6050" i="6"/>
  <c r="F6051" i="6"/>
  <c r="F6052" i="6"/>
  <c r="F6053" i="6"/>
  <c r="F6054" i="6"/>
  <c r="F6055" i="6"/>
  <c r="F6056" i="6"/>
  <c r="F6057" i="6"/>
  <c r="F6058" i="6"/>
  <c r="F6059" i="6"/>
  <c r="F6060" i="6"/>
  <c r="F6061" i="6"/>
  <c r="F6062" i="6"/>
  <c r="F6063" i="6"/>
  <c r="F6064" i="6"/>
  <c r="F6065" i="6"/>
  <c r="F6066" i="6"/>
  <c r="F6067" i="6"/>
  <c r="F6068" i="6"/>
  <c r="F6069" i="6"/>
  <c r="F6070" i="6"/>
  <c r="F6071" i="6"/>
  <c r="F6072" i="6"/>
  <c r="F6073" i="6"/>
  <c r="F6074" i="6"/>
  <c r="F6075" i="6"/>
  <c r="F6076" i="6"/>
  <c r="F6077" i="6"/>
  <c r="F6078" i="6"/>
  <c r="F6079" i="6"/>
  <c r="F6080" i="6"/>
  <c r="F6081" i="6"/>
  <c r="F6082" i="6"/>
  <c r="F6083" i="6"/>
  <c r="F6084" i="6"/>
  <c r="F6085" i="6"/>
  <c r="F6086" i="6"/>
  <c r="F6087" i="6"/>
  <c r="F6088" i="6"/>
  <c r="F6089" i="6"/>
  <c r="F6090" i="6"/>
  <c r="F6091" i="6"/>
  <c r="F6092" i="6"/>
  <c r="F6093" i="6"/>
  <c r="F6094" i="6"/>
  <c r="F6095" i="6"/>
  <c r="F6096" i="6"/>
  <c r="F6097" i="6"/>
  <c r="F6098" i="6"/>
  <c r="F6099" i="6"/>
  <c r="F6100" i="6"/>
  <c r="F6101" i="6"/>
  <c r="F6102" i="6"/>
  <c r="F6103" i="6"/>
  <c r="F6104" i="6"/>
  <c r="F6105" i="6"/>
  <c r="F6106" i="6"/>
  <c r="F6107" i="6"/>
  <c r="F6108" i="6"/>
  <c r="F6109" i="6"/>
  <c r="F6110" i="6"/>
  <c r="F6111" i="6"/>
  <c r="F6112" i="6"/>
  <c r="F6113" i="6"/>
  <c r="F6114" i="6"/>
  <c r="F6115" i="6"/>
  <c r="F6116" i="6"/>
  <c r="F6117" i="6"/>
  <c r="F6118" i="6"/>
  <c r="F6119" i="6"/>
  <c r="F6120" i="6"/>
  <c r="F6121" i="6"/>
  <c r="F6122" i="6"/>
  <c r="F6123" i="6"/>
  <c r="F6124" i="6"/>
  <c r="F6125" i="6"/>
  <c r="F6126" i="6"/>
  <c r="F6127" i="6"/>
  <c r="F6128" i="6"/>
  <c r="F6129" i="6"/>
  <c r="F6130" i="6"/>
  <c r="F6131" i="6"/>
  <c r="F6132" i="6"/>
  <c r="F6133" i="6"/>
  <c r="F6134" i="6"/>
  <c r="F6135" i="6"/>
  <c r="F6136" i="6"/>
  <c r="F6137" i="6"/>
  <c r="F6138" i="6"/>
  <c r="F6139" i="6"/>
  <c r="F6140" i="6"/>
  <c r="F6141" i="6"/>
  <c r="F6142" i="6"/>
  <c r="F6143" i="6"/>
  <c r="F6144" i="6"/>
  <c r="F6145" i="6"/>
  <c r="F6146" i="6"/>
  <c r="F6147" i="6"/>
  <c r="F6148" i="6"/>
  <c r="F6149" i="6"/>
  <c r="F6150" i="6"/>
  <c r="F6151" i="6"/>
  <c r="F6152" i="6"/>
  <c r="F6153" i="6"/>
  <c r="F6154" i="6"/>
  <c r="F6155" i="6"/>
  <c r="F6156" i="6"/>
  <c r="F6157" i="6"/>
  <c r="F6158" i="6"/>
  <c r="F6159" i="6"/>
  <c r="F6160" i="6"/>
  <c r="F6161" i="6"/>
  <c r="F6162" i="6"/>
  <c r="F6163" i="6"/>
  <c r="F6164" i="6"/>
  <c r="F6165" i="6"/>
  <c r="F6166" i="6"/>
  <c r="F6167" i="6"/>
  <c r="F6168" i="6"/>
  <c r="F6169" i="6"/>
  <c r="F6170" i="6"/>
  <c r="F6171" i="6"/>
  <c r="F6172" i="6"/>
  <c r="F6173" i="6"/>
  <c r="F6174" i="6"/>
  <c r="F6175" i="6"/>
  <c r="F6176" i="6"/>
  <c r="F6177" i="6"/>
  <c r="F6178" i="6"/>
  <c r="F6179" i="6"/>
  <c r="F6180" i="6"/>
  <c r="F6181" i="6"/>
  <c r="F6182" i="6"/>
  <c r="F6183" i="6"/>
  <c r="F6184" i="6"/>
  <c r="F6185" i="6"/>
  <c r="F6186" i="6"/>
  <c r="F6187" i="6"/>
  <c r="F6188" i="6"/>
  <c r="F6189" i="6"/>
  <c r="F6190" i="6"/>
  <c r="F6191" i="6"/>
  <c r="F6192" i="6"/>
  <c r="F6193" i="6"/>
  <c r="F6194" i="6"/>
  <c r="F6195" i="6"/>
  <c r="F6196" i="6"/>
  <c r="F6197" i="6"/>
  <c r="F6198" i="6"/>
  <c r="F6199" i="6"/>
  <c r="F6200" i="6"/>
  <c r="F6201" i="6"/>
  <c r="F6202" i="6"/>
  <c r="F6203" i="6"/>
  <c r="F6204" i="6"/>
  <c r="F6205" i="6"/>
  <c r="F6206" i="6"/>
  <c r="F6207" i="6"/>
  <c r="F6208" i="6"/>
  <c r="F6209" i="6"/>
  <c r="F6210" i="6"/>
  <c r="F6211" i="6"/>
  <c r="F6212" i="6"/>
  <c r="F6213" i="6"/>
  <c r="F6214" i="6"/>
  <c r="F6215" i="6"/>
  <c r="F6216" i="6"/>
  <c r="F6217" i="6"/>
  <c r="F6218" i="6"/>
  <c r="F6219" i="6"/>
  <c r="F6220" i="6"/>
  <c r="F6221" i="6"/>
  <c r="F6222" i="6"/>
  <c r="F6223" i="6"/>
  <c r="F6224" i="6"/>
  <c r="F6225" i="6"/>
  <c r="F6226" i="6"/>
  <c r="F6227" i="6"/>
  <c r="F6228" i="6"/>
  <c r="F6229" i="6"/>
  <c r="F6230" i="6"/>
  <c r="F6231" i="6"/>
  <c r="F6232" i="6"/>
  <c r="F6233" i="6"/>
  <c r="F6234" i="6"/>
  <c r="F6235" i="6"/>
  <c r="F6236" i="6"/>
  <c r="F6237" i="6"/>
  <c r="F6238" i="6"/>
  <c r="F6239" i="6"/>
  <c r="F6240" i="6"/>
  <c r="F6241" i="6"/>
  <c r="F6242" i="6"/>
  <c r="F6243" i="6"/>
  <c r="F6244" i="6"/>
  <c r="F6245" i="6"/>
  <c r="F6246" i="6"/>
  <c r="F6247" i="6"/>
  <c r="F6248" i="6"/>
  <c r="F6249" i="6"/>
  <c r="F6250" i="6"/>
  <c r="F6251" i="6"/>
  <c r="F6252" i="6"/>
  <c r="F6253" i="6"/>
  <c r="F6254" i="6"/>
  <c r="F6255" i="6"/>
  <c r="F6256" i="6"/>
  <c r="F6257" i="6"/>
  <c r="F6258" i="6"/>
  <c r="F6259" i="6"/>
  <c r="F6260" i="6"/>
  <c r="F6261" i="6"/>
  <c r="F6262" i="6"/>
  <c r="F6263" i="6"/>
  <c r="F6264" i="6"/>
  <c r="F6265" i="6"/>
  <c r="F6266" i="6"/>
  <c r="F6267" i="6"/>
  <c r="F6268" i="6"/>
  <c r="F6269" i="6"/>
  <c r="F6270" i="6"/>
  <c r="F6271" i="6"/>
  <c r="F6272" i="6"/>
  <c r="F6273" i="6"/>
  <c r="F6274" i="6"/>
  <c r="F6275" i="6"/>
  <c r="F6276" i="6"/>
  <c r="F6277" i="6"/>
  <c r="F6278" i="6"/>
  <c r="F6279" i="6"/>
  <c r="F6280" i="6"/>
  <c r="F6281" i="6"/>
  <c r="F6282" i="6"/>
  <c r="F6283" i="6"/>
  <c r="F6284" i="6"/>
  <c r="F6285" i="6"/>
  <c r="F6286" i="6"/>
  <c r="F6287" i="6"/>
  <c r="F6288" i="6"/>
  <c r="F6289" i="6"/>
  <c r="F6290" i="6"/>
  <c r="F6291" i="6"/>
  <c r="F6292" i="6"/>
  <c r="F6293" i="6"/>
  <c r="F6294" i="6"/>
  <c r="F6295" i="6"/>
  <c r="F6296" i="6"/>
  <c r="F6297" i="6"/>
  <c r="F6298" i="6"/>
  <c r="F6299" i="6"/>
  <c r="F6300" i="6"/>
  <c r="F6301" i="6"/>
  <c r="F6302" i="6"/>
  <c r="F6303" i="6"/>
  <c r="F6304" i="6"/>
  <c r="F6305" i="6"/>
  <c r="F6306" i="6"/>
  <c r="F6307" i="6"/>
  <c r="F6308" i="6"/>
  <c r="F6309" i="6"/>
  <c r="F6310" i="6"/>
  <c r="F6311" i="6"/>
  <c r="F6312" i="6"/>
  <c r="F6313" i="6"/>
  <c r="F6314" i="6"/>
  <c r="F6315" i="6"/>
  <c r="F6316" i="6"/>
  <c r="F6317" i="6"/>
  <c r="F6318" i="6"/>
  <c r="F6319" i="6"/>
  <c r="F6320" i="6"/>
  <c r="F6321" i="6"/>
  <c r="F6322" i="6"/>
  <c r="F6323" i="6"/>
  <c r="F6324" i="6"/>
  <c r="F6325" i="6"/>
  <c r="F6326" i="6"/>
  <c r="F6327" i="6"/>
  <c r="F6328" i="6"/>
  <c r="F6329" i="6"/>
  <c r="F6330" i="6"/>
  <c r="F6331" i="6"/>
  <c r="F6332" i="6"/>
  <c r="F6333" i="6"/>
  <c r="F6334" i="6"/>
  <c r="F6335" i="6"/>
  <c r="F6336" i="6"/>
  <c r="F6337" i="6"/>
  <c r="F6338" i="6"/>
  <c r="F6339" i="6"/>
  <c r="F6340" i="6"/>
  <c r="F6341" i="6"/>
  <c r="F6342" i="6"/>
  <c r="F6343" i="6"/>
  <c r="F6344" i="6"/>
  <c r="F6345" i="6"/>
  <c r="F6346" i="6"/>
  <c r="F6347" i="6"/>
  <c r="F6348" i="6"/>
  <c r="F6349" i="6"/>
  <c r="F6350" i="6"/>
  <c r="F6351" i="6"/>
  <c r="F6352" i="6"/>
  <c r="F6353" i="6"/>
  <c r="F6354" i="6"/>
  <c r="F6355" i="6"/>
  <c r="F6356" i="6"/>
  <c r="F6357" i="6"/>
  <c r="F6358" i="6"/>
  <c r="F6359" i="6"/>
  <c r="F6360" i="6"/>
  <c r="F6361" i="6"/>
  <c r="F6362" i="6"/>
  <c r="F6363" i="6"/>
  <c r="F6364" i="6"/>
  <c r="F6365" i="6"/>
  <c r="F6366" i="6"/>
  <c r="F6367" i="6"/>
  <c r="F6368" i="6"/>
  <c r="F6369" i="6"/>
  <c r="F6370" i="6"/>
  <c r="F6371" i="6"/>
  <c r="F6372" i="6"/>
  <c r="F6373" i="6"/>
  <c r="F6374" i="6"/>
  <c r="F6375" i="6"/>
  <c r="F6376" i="6"/>
  <c r="F6377" i="6"/>
  <c r="F6378" i="6"/>
  <c r="F6379" i="6"/>
  <c r="F6380" i="6"/>
  <c r="F6381" i="6"/>
  <c r="F6382" i="6"/>
  <c r="F6383" i="6"/>
  <c r="F6384" i="6"/>
  <c r="F6385" i="6"/>
  <c r="F6386" i="6"/>
  <c r="F6387" i="6"/>
  <c r="F6388" i="6"/>
  <c r="F6389" i="6"/>
  <c r="F6390" i="6"/>
  <c r="F6391" i="6"/>
  <c r="F6392" i="6"/>
  <c r="F6393" i="6"/>
  <c r="F6394" i="6"/>
  <c r="F6395" i="6"/>
  <c r="F6396" i="6"/>
  <c r="F6397" i="6"/>
  <c r="F6398" i="6"/>
  <c r="F6399" i="6"/>
  <c r="F6400" i="6"/>
  <c r="F6401" i="6"/>
  <c r="F6402" i="6"/>
  <c r="F6403" i="6"/>
  <c r="F6404" i="6"/>
  <c r="F6405" i="6"/>
  <c r="F6406" i="6"/>
  <c r="F6407" i="6"/>
  <c r="F6408" i="6"/>
  <c r="F6409" i="6"/>
  <c r="F6410" i="6"/>
  <c r="F6411" i="6"/>
  <c r="F6412" i="6"/>
  <c r="F6413" i="6"/>
  <c r="F6414" i="6"/>
  <c r="F6415" i="6"/>
  <c r="F6416" i="6"/>
  <c r="F6417" i="6"/>
  <c r="F6418" i="6"/>
  <c r="F6419" i="6"/>
  <c r="F6420" i="6"/>
  <c r="F6421" i="6"/>
  <c r="F6422" i="6"/>
  <c r="F6423" i="6"/>
  <c r="F6424" i="6"/>
  <c r="F6425" i="6"/>
  <c r="F6426" i="6"/>
  <c r="F6427" i="6"/>
  <c r="F6428" i="6"/>
  <c r="F6429" i="6"/>
  <c r="F6430" i="6"/>
  <c r="F6431" i="6"/>
  <c r="F6432" i="6"/>
  <c r="F6433" i="6"/>
  <c r="F6434" i="6"/>
  <c r="F6435" i="6"/>
  <c r="F6436" i="6"/>
  <c r="F6437" i="6"/>
  <c r="F6438" i="6"/>
  <c r="F6439" i="6"/>
  <c r="F6440" i="6"/>
  <c r="F6441" i="6"/>
  <c r="F6442" i="6"/>
  <c r="F6443" i="6"/>
  <c r="F6444" i="6"/>
  <c r="F6445" i="6"/>
  <c r="F6446" i="6"/>
  <c r="F6447" i="6"/>
  <c r="F6448" i="6"/>
  <c r="F6449" i="6"/>
  <c r="F6450" i="6"/>
  <c r="F6451" i="6"/>
  <c r="F6452" i="6"/>
  <c r="F6453" i="6"/>
  <c r="F6454" i="6"/>
  <c r="F6455" i="6"/>
  <c r="F6456" i="6"/>
  <c r="F6457" i="6"/>
  <c r="F6458" i="6"/>
  <c r="F6459" i="6"/>
  <c r="F6460" i="6"/>
  <c r="F6461" i="6"/>
  <c r="F6462" i="6"/>
  <c r="F6463" i="6"/>
  <c r="F6464" i="6"/>
  <c r="F6465" i="6"/>
  <c r="F6466" i="6"/>
  <c r="F6467" i="6"/>
  <c r="F6468" i="6"/>
  <c r="F6469" i="6"/>
  <c r="F6470" i="6"/>
  <c r="F6471" i="6"/>
  <c r="F6472" i="6"/>
  <c r="F6473" i="6"/>
  <c r="F6474" i="6"/>
  <c r="F6475" i="6"/>
  <c r="F6476" i="6"/>
  <c r="F6477" i="6"/>
  <c r="F6478" i="6"/>
  <c r="F6479" i="6"/>
  <c r="F6480" i="6"/>
  <c r="F6481" i="6"/>
  <c r="F6482" i="6"/>
  <c r="F6483" i="6"/>
  <c r="F6484" i="6"/>
  <c r="F6485" i="6"/>
  <c r="F6486" i="6"/>
  <c r="F6487" i="6"/>
  <c r="F6488" i="6"/>
  <c r="F6489" i="6"/>
  <c r="F6490" i="6"/>
  <c r="F6491" i="6"/>
  <c r="F6492" i="6"/>
  <c r="F6493" i="6"/>
  <c r="F6494" i="6"/>
  <c r="F6495" i="6"/>
  <c r="F6496" i="6"/>
  <c r="F6497" i="6"/>
  <c r="F6498" i="6"/>
  <c r="F6499" i="6"/>
  <c r="F6500" i="6"/>
  <c r="F6501" i="6"/>
  <c r="F6502" i="6"/>
  <c r="F6503" i="6"/>
  <c r="F6504" i="6"/>
  <c r="F6505" i="6"/>
  <c r="F6506" i="6"/>
  <c r="F6507" i="6"/>
  <c r="F6508" i="6"/>
  <c r="F6509" i="6"/>
  <c r="F6510" i="6"/>
  <c r="F6511" i="6"/>
  <c r="F6512" i="6"/>
  <c r="F6513" i="6"/>
  <c r="F6514" i="6"/>
  <c r="F6515" i="6"/>
  <c r="F6516" i="6"/>
  <c r="F6517" i="6"/>
  <c r="F6518" i="6"/>
  <c r="F6519" i="6"/>
  <c r="F6520" i="6"/>
  <c r="F6521" i="6"/>
  <c r="F6522" i="6"/>
  <c r="F6523" i="6"/>
  <c r="F6524" i="6"/>
  <c r="F6525" i="6"/>
  <c r="F6526" i="6"/>
  <c r="F6527" i="6"/>
  <c r="F6528" i="6"/>
  <c r="F6529" i="6"/>
  <c r="F6530" i="6"/>
  <c r="F6531" i="6"/>
  <c r="F6532" i="6"/>
  <c r="F6533" i="6"/>
  <c r="F6534" i="6"/>
  <c r="F6535" i="6"/>
  <c r="F6536" i="6"/>
  <c r="F6537" i="6"/>
  <c r="F6538" i="6"/>
  <c r="F6539" i="6"/>
  <c r="F6540" i="6"/>
  <c r="F6541" i="6"/>
  <c r="F6542" i="6"/>
  <c r="F6543" i="6"/>
  <c r="F6544" i="6"/>
  <c r="F6545" i="6"/>
  <c r="F6546" i="6"/>
  <c r="F6547" i="6"/>
  <c r="F6548" i="6"/>
  <c r="F6549" i="6"/>
  <c r="F6550" i="6"/>
  <c r="F6551" i="6"/>
  <c r="F6552" i="6"/>
  <c r="F6553" i="6"/>
  <c r="F6554" i="6"/>
  <c r="F6555" i="6"/>
  <c r="F6556" i="6"/>
  <c r="F6557" i="6"/>
  <c r="F6558" i="6"/>
  <c r="F6559" i="6"/>
  <c r="F6560" i="6"/>
  <c r="F6561" i="6"/>
  <c r="F6562" i="6"/>
  <c r="F6563" i="6"/>
  <c r="F6564" i="6"/>
  <c r="F6565" i="6"/>
  <c r="F6566" i="6"/>
  <c r="F6567" i="6"/>
  <c r="F6568" i="6"/>
  <c r="F6569" i="6"/>
  <c r="F6570" i="6"/>
  <c r="F6571" i="6"/>
  <c r="F6572" i="6"/>
  <c r="F6573" i="6"/>
  <c r="F6574" i="6"/>
  <c r="F6575" i="6"/>
  <c r="F6576" i="6"/>
  <c r="F6577" i="6"/>
  <c r="F6578" i="6"/>
  <c r="F6579" i="6"/>
  <c r="F6580" i="6"/>
  <c r="F6581" i="6"/>
  <c r="F6582" i="6"/>
  <c r="F6583" i="6"/>
  <c r="F6584" i="6"/>
  <c r="F6585" i="6"/>
  <c r="F6586" i="6"/>
  <c r="F6587" i="6"/>
  <c r="F6588" i="6"/>
  <c r="F6589" i="6"/>
  <c r="F6590" i="6"/>
  <c r="F6591" i="6"/>
  <c r="F6592" i="6"/>
  <c r="F6593" i="6"/>
  <c r="F6594" i="6"/>
  <c r="F6595" i="6"/>
  <c r="F6596" i="6"/>
  <c r="F6597" i="6"/>
  <c r="F6598" i="6"/>
  <c r="F6599" i="6"/>
  <c r="F6600" i="6"/>
  <c r="F6601" i="6"/>
  <c r="F6602" i="6"/>
  <c r="F6603" i="6"/>
  <c r="F6604" i="6"/>
  <c r="F6605" i="6"/>
  <c r="F6606" i="6"/>
  <c r="F6607" i="6"/>
  <c r="F6608" i="6"/>
  <c r="F6609" i="6"/>
  <c r="F6610" i="6"/>
  <c r="F6611" i="6"/>
  <c r="F6612" i="6"/>
  <c r="F6613" i="6"/>
  <c r="F6614" i="6"/>
  <c r="F6615" i="6"/>
  <c r="F6616" i="6"/>
  <c r="F6617" i="6"/>
  <c r="F6618" i="6"/>
  <c r="F6619" i="6"/>
  <c r="F6620" i="6"/>
  <c r="F6621" i="6"/>
  <c r="F6622" i="6"/>
  <c r="F6623" i="6"/>
  <c r="F6624" i="6"/>
  <c r="F6625" i="6"/>
  <c r="F6626" i="6"/>
  <c r="F6627" i="6"/>
  <c r="F6628" i="6"/>
  <c r="F6629" i="6"/>
  <c r="F6630" i="6"/>
  <c r="F6631" i="6"/>
  <c r="F6632" i="6"/>
  <c r="F6633" i="6"/>
  <c r="F6634" i="6"/>
  <c r="F6635" i="6"/>
  <c r="F6636" i="6"/>
  <c r="F6637" i="6"/>
  <c r="F6638" i="6"/>
  <c r="F6639" i="6"/>
  <c r="F6640" i="6"/>
  <c r="F6641" i="6"/>
  <c r="F6642" i="6"/>
  <c r="F6643" i="6"/>
  <c r="F6644" i="6"/>
  <c r="F6645" i="6"/>
  <c r="F6646" i="6"/>
  <c r="F6647" i="6"/>
  <c r="F6648" i="6"/>
  <c r="F6649" i="6"/>
  <c r="F6650" i="6"/>
  <c r="F6651" i="6"/>
  <c r="F6652" i="6"/>
  <c r="F6653" i="6"/>
  <c r="F6654" i="6"/>
  <c r="F6655" i="6"/>
  <c r="F6656" i="6"/>
  <c r="F6657" i="6"/>
  <c r="F6658" i="6"/>
  <c r="F6659" i="6"/>
  <c r="F6660" i="6"/>
  <c r="F6661" i="6"/>
  <c r="F6662" i="6"/>
  <c r="F6663" i="6"/>
  <c r="F6664" i="6"/>
  <c r="F6665" i="6"/>
  <c r="F6666" i="6"/>
  <c r="F6667" i="6"/>
  <c r="F6668" i="6"/>
  <c r="F6669" i="6"/>
  <c r="F6670" i="6"/>
  <c r="F6671" i="6"/>
  <c r="F6672" i="6"/>
  <c r="F6673" i="6"/>
  <c r="F6674" i="6"/>
  <c r="F6675" i="6"/>
  <c r="F6676" i="6"/>
  <c r="F6677" i="6"/>
  <c r="F6678" i="6"/>
  <c r="F6679" i="6"/>
  <c r="F6680" i="6"/>
  <c r="F6681" i="6"/>
  <c r="F6682" i="6"/>
  <c r="F6683" i="6"/>
  <c r="F6684" i="6"/>
  <c r="F6685" i="6"/>
  <c r="F6686" i="6"/>
  <c r="F6687" i="6"/>
  <c r="F6688" i="6"/>
  <c r="F6689" i="6"/>
  <c r="F6690" i="6"/>
  <c r="F6691" i="6"/>
  <c r="F6692" i="6"/>
  <c r="F6693" i="6"/>
  <c r="F6694" i="6"/>
  <c r="F6695" i="6"/>
  <c r="F6696" i="6"/>
  <c r="F6697" i="6"/>
  <c r="F6698" i="6"/>
  <c r="F6699" i="6"/>
  <c r="F6700" i="6"/>
  <c r="F6701" i="6"/>
  <c r="F6702" i="6"/>
  <c r="F6703" i="6"/>
  <c r="F6704" i="6"/>
  <c r="F6705" i="6"/>
  <c r="F6706" i="6"/>
  <c r="F6707" i="6"/>
  <c r="F6708" i="6"/>
  <c r="F6709" i="6"/>
  <c r="F6710" i="6"/>
  <c r="F6711" i="6"/>
  <c r="F6712" i="6"/>
  <c r="F6713" i="6"/>
  <c r="F6714" i="6"/>
  <c r="F6715" i="6"/>
  <c r="F6716" i="6"/>
  <c r="F6717" i="6"/>
  <c r="F6718" i="6"/>
  <c r="F6719" i="6"/>
  <c r="F6720" i="6"/>
  <c r="F6721" i="6"/>
  <c r="F6722" i="6"/>
  <c r="F6723" i="6"/>
  <c r="F6724" i="6"/>
  <c r="F6725" i="6"/>
  <c r="F6726" i="6"/>
  <c r="F6727" i="6"/>
  <c r="F6728" i="6"/>
  <c r="F6729" i="6"/>
  <c r="F6730" i="6"/>
  <c r="F6731" i="6"/>
  <c r="F6732" i="6"/>
  <c r="F6733" i="6"/>
  <c r="F6734" i="6"/>
  <c r="F6735" i="6"/>
  <c r="F6736" i="6"/>
  <c r="F6737" i="6"/>
  <c r="F6738" i="6"/>
  <c r="F6739" i="6"/>
  <c r="F6740" i="6"/>
  <c r="F6741" i="6"/>
  <c r="F6742" i="6"/>
  <c r="F6743" i="6"/>
  <c r="F6744" i="6"/>
  <c r="F6745" i="6"/>
  <c r="F6746" i="6"/>
  <c r="F6747" i="6"/>
  <c r="F6748" i="6"/>
  <c r="F6749" i="6"/>
  <c r="F6750" i="6"/>
  <c r="F6751" i="6"/>
  <c r="F6752" i="6"/>
  <c r="F6753" i="6"/>
  <c r="F6754" i="6"/>
  <c r="F6755" i="6"/>
  <c r="F6756" i="6"/>
  <c r="F6757" i="6"/>
  <c r="F6758" i="6"/>
  <c r="F6759" i="6"/>
  <c r="F6760" i="6"/>
  <c r="F6761" i="6"/>
  <c r="F6762" i="6"/>
  <c r="F6763" i="6"/>
  <c r="F6764" i="6"/>
  <c r="F6765" i="6"/>
  <c r="F6766" i="6"/>
  <c r="F6767" i="6"/>
  <c r="F6768" i="6"/>
  <c r="F6769" i="6"/>
  <c r="F6770" i="6"/>
  <c r="F6771" i="6"/>
  <c r="F6772" i="6"/>
  <c r="F6773" i="6"/>
  <c r="F6774" i="6"/>
  <c r="F6775" i="6"/>
  <c r="F6776" i="6"/>
  <c r="F6777" i="6"/>
  <c r="F6778" i="6"/>
  <c r="F6779" i="6"/>
  <c r="F6780" i="6"/>
  <c r="F6781" i="6"/>
  <c r="F6782" i="6"/>
  <c r="F6783" i="6"/>
  <c r="F6784" i="6"/>
  <c r="F6785" i="6"/>
  <c r="F6786" i="6"/>
  <c r="F6787" i="6"/>
  <c r="F6788" i="6"/>
  <c r="F6789" i="6"/>
  <c r="F6790" i="6"/>
  <c r="F6791" i="6"/>
  <c r="F6792" i="6"/>
  <c r="F6793" i="6"/>
  <c r="F6794" i="6"/>
  <c r="F6795" i="6"/>
  <c r="F6796" i="6"/>
  <c r="F6797" i="6"/>
  <c r="F6798" i="6"/>
  <c r="F6799" i="6"/>
  <c r="F6800" i="6"/>
  <c r="F6801" i="6"/>
  <c r="F6802" i="6"/>
  <c r="F6803" i="6"/>
  <c r="F6804" i="6"/>
  <c r="F6805" i="6"/>
  <c r="F6806" i="6"/>
  <c r="F6807" i="6"/>
  <c r="F6808" i="6"/>
  <c r="F6809" i="6"/>
  <c r="F6810" i="6"/>
  <c r="F6811" i="6"/>
  <c r="F6812" i="6"/>
  <c r="F6813" i="6"/>
  <c r="F6814" i="6"/>
  <c r="F6815" i="6"/>
  <c r="F6816" i="6"/>
  <c r="F6817" i="6"/>
  <c r="F6818" i="6"/>
  <c r="F6819" i="6"/>
  <c r="F6820" i="6"/>
  <c r="F6821" i="6"/>
  <c r="F6822" i="6"/>
  <c r="F6823" i="6"/>
  <c r="F6824" i="6"/>
  <c r="F6825" i="6"/>
  <c r="F6826" i="6"/>
  <c r="F6827" i="6"/>
  <c r="F6828" i="6"/>
  <c r="F6829" i="6"/>
  <c r="F6830" i="6"/>
  <c r="F6831" i="6"/>
  <c r="F6832" i="6"/>
  <c r="F6833" i="6"/>
  <c r="F6834" i="6"/>
  <c r="F6835" i="6"/>
  <c r="F6836" i="6"/>
  <c r="F6837" i="6"/>
  <c r="F6838" i="6"/>
  <c r="F6839" i="6"/>
  <c r="F6840" i="6"/>
  <c r="F6841" i="6"/>
  <c r="F6842" i="6"/>
  <c r="F6843" i="6"/>
  <c r="F6844" i="6"/>
  <c r="F6845" i="6"/>
  <c r="F6846" i="6"/>
  <c r="F6847" i="6"/>
  <c r="F6848" i="6"/>
  <c r="F6849" i="6"/>
  <c r="F6850" i="6"/>
  <c r="F6851" i="6"/>
  <c r="F6852" i="6"/>
  <c r="F6853" i="6"/>
  <c r="F6854" i="6"/>
  <c r="F6855" i="6"/>
  <c r="F6856" i="6"/>
  <c r="F6857" i="6"/>
  <c r="F6858" i="6"/>
  <c r="F6859" i="6"/>
  <c r="F6860" i="6"/>
  <c r="F6861" i="6"/>
  <c r="F6862" i="6"/>
  <c r="F6863" i="6"/>
  <c r="F6864" i="6"/>
  <c r="F6865" i="6"/>
  <c r="F6866" i="6"/>
  <c r="F6867" i="6"/>
  <c r="F6868" i="6"/>
  <c r="F6869" i="6"/>
  <c r="F6870" i="6"/>
  <c r="F6871" i="6"/>
  <c r="F6872" i="6"/>
  <c r="F6873" i="6"/>
  <c r="F6874" i="6"/>
  <c r="F6875" i="6"/>
  <c r="F6876" i="6"/>
  <c r="F6877" i="6"/>
  <c r="F6878" i="6"/>
  <c r="F6879" i="6"/>
  <c r="F6880" i="6"/>
  <c r="F6881" i="6"/>
  <c r="F6882" i="6"/>
  <c r="F6883" i="6"/>
  <c r="F6884" i="6"/>
  <c r="F6885" i="6"/>
  <c r="F6886" i="6"/>
  <c r="F6887" i="6"/>
  <c r="F6888" i="6"/>
  <c r="F6889" i="6"/>
  <c r="F6890" i="6"/>
  <c r="F6891" i="6"/>
  <c r="F6892" i="6"/>
  <c r="F6893" i="6"/>
  <c r="F6894" i="6"/>
  <c r="F6895" i="6"/>
  <c r="F6896" i="6"/>
  <c r="F6897" i="6"/>
  <c r="F6898" i="6"/>
  <c r="F6899" i="6"/>
  <c r="F6900" i="6"/>
  <c r="F6901" i="6"/>
  <c r="F6902" i="6"/>
  <c r="F6903" i="6"/>
  <c r="F6904" i="6"/>
  <c r="F6905" i="6"/>
  <c r="F6906" i="6"/>
  <c r="F6907" i="6"/>
  <c r="F6908" i="6"/>
  <c r="F6909" i="6"/>
  <c r="F6910" i="6"/>
  <c r="F6911" i="6"/>
  <c r="F6912" i="6"/>
  <c r="F6913" i="6"/>
  <c r="F6914" i="6"/>
  <c r="F6915" i="6"/>
  <c r="F6916" i="6"/>
  <c r="F6917" i="6"/>
  <c r="F6918" i="6"/>
  <c r="F6919" i="6"/>
  <c r="F6920" i="6"/>
  <c r="F6921" i="6"/>
  <c r="F6922" i="6"/>
  <c r="F6923" i="6"/>
  <c r="F6924" i="6"/>
  <c r="F6925" i="6"/>
  <c r="F6926" i="6"/>
  <c r="F6927" i="6"/>
  <c r="F6928" i="6"/>
  <c r="F6929" i="6"/>
  <c r="F6930" i="6"/>
  <c r="F6931" i="6"/>
  <c r="F6932" i="6"/>
  <c r="F6933" i="6"/>
  <c r="F6934" i="6"/>
  <c r="F6935" i="6"/>
  <c r="F6936" i="6"/>
  <c r="F6937" i="6"/>
  <c r="F6938" i="6"/>
  <c r="F6939" i="6"/>
  <c r="F6940" i="6"/>
  <c r="F6941" i="6"/>
  <c r="F6942" i="6"/>
  <c r="F6943" i="6"/>
  <c r="F6944" i="6"/>
  <c r="F6945" i="6"/>
  <c r="F6946" i="6"/>
  <c r="F6947" i="6"/>
  <c r="F6948" i="6"/>
  <c r="F6949" i="6"/>
  <c r="F6950" i="6"/>
  <c r="F6951" i="6"/>
  <c r="F6952" i="6"/>
  <c r="F6953" i="6"/>
  <c r="F6954" i="6"/>
  <c r="F6955" i="6"/>
  <c r="F6956" i="6"/>
  <c r="F6957" i="6"/>
  <c r="F6958" i="6"/>
  <c r="F6959" i="6"/>
  <c r="F6960" i="6"/>
  <c r="F6961" i="6"/>
  <c r="F6962" i="6"/>
  <c r="F6963" i="6"/>
  <c r="F6964" i="6"/>
  <c r="F6965" i="6"/>
  <c r="F6966" i="6"/>
  <c r="F6967" i="6"/>
  <c r="F6968" i="6"/>
  <c r="F6969" i="6"/>
  <c r="F6970" i="6"/>
  <c r="F6971" i="6"/>
  <c r="F6972" i="6"/>
  <c r="F6973" i="6"/>
  <c r="F6974" i="6"/>
  <c r="F6975" i="6"/>
  <c r="F6976" i="6"/>
  <c r="F6977" i="6"/>
  <c r="F6978" i="6"/>
  <c r="F6979" i="6"/>
  <c r="F6980" i="6"/>
  <c r="F6981" i="6"/>
  <c r="F6982" i="6"/>
  <c r="F6983" i="6"/>
  <c r="F6984" i="6"/>
  <c r="F6985" i="6"/>
  <c r="F6986" i="6"/>
  <c r="F6987" i="6"/>
  <c r="F6988" i="6"/>
  <c r="F6989" i="6"/>
  <c r="F6990" i="6"/>
  <c r="F6991" i="6"/>
  <c r="F6992" i="6"/>
  <c r="F6993" i="6"/>
  <c r="F6994" i="6"/>
  <c r="F6995" i="6"/>
  <c r="F6996" i="6"/>
  <c r="F6997" i="6"/>
  <c r="F6998" i="6"/>
  <c r="F6999" i="6"/>
  <c r="F7000" i="6"/>
  <c r="F7001" i="6"/>
  <c r="F7002" i="6"/>
  <c r="F7003" i="6"/>
  <c r="F7004" i="6"/>
  <c r="F7005" i="6"/>
  <c r="F7006" i="6"/>
  <c r="F7007" i="6"/>
  <c r="F7008" i="6"/>
  <c r="F7009" i="6"/>
  <c r="F7010" i="6"/>
  <c r="F7011" i="6"/>
  <c r="F7012" i="6"/>
  <c r="F7013" i="6"/>
  <c r="F7014" i="6"/>
  <c r="F7015" i="6"/>
  <c r="F7016" i="6"/>
  <c r="F7017" i="6"/>
  <c r="F7018" i="6"/>
  <c r="F7019" i="6"/>
  <c r="F7020" i="6"/>
  <c r="F7021" i="6"/>
  <c r="F7022" i="6"/>
  <c r="F7023" i="6"/>
  <c r="F7024" i="6"/>
  <c r="F7025" i="6"/>
  <c r="F7026" i="6"/>
  <c r="F7027" i="6"/>
  <c r="F7028" i="6"/>
  <c r="F7029" i="6"/>
  <c r="F7030" i="6"/>
  <c r="F7031" i="6"/>
  <c r="F7032" i="6"/>
  <c r="F7033" i="6"/>
  <c r="F7034" i="6"/>
  <c r="F7035" i="6"/>
  <c r="F7036" i="6"/>
  <c r="F7037" i="6"/>
  <c r="F7038" i="6"/>
  <c r="F7039" i="6"/>
  <c r="F7040" i="6"/>
  <c r="F7041" i="6"/>
  <c r="F7042" i="6"/>
  <c r="F7043" i="6"/>
  <c r="F7044" i="6"/>
  <c r="F7045" i="6"/>
  <c r="F7046" i="6"/>
  <c r="F7047" i="6"/>
  <c r="F7048" i="6"/>
  <c r="F7049" i="6"/>
  <c r="F7050" i="6"/>
  <c r="F7051" i="6"/>
  <c r="F7052" i="6"/>
  <c r="F7053" i="6"/>
  <c r="F7054" i="6"/>
  <c r="F7055" i="6"/>
  <c r="F7056" i="6"/>
  <c r="F7057" i="6"/>
  <c r="F7058" i="6"/>
  <c r="F7059" i="6"/>
  <c r="F7060" i="6"/>
  <c r="F7061" i="6"/>
  <c r="F7062" i="6"/>
  <c r="F7063" i="6"/>
  <c r="F7064" i="6"/>
  <c r="F7065" i="6"/>
  <c r="F7066" i="6"/>
  <c r="F7067" i="6"/>
  <c r="F7068" i="6"/>
  <c r="F7069" i="6"/>
  <c r="F7070" i="6"/>
  <c r="F7071" i="6"/>
  <c r="F7072" i="6"/>
  <c r="F7073" i="6"/>
  <c r="F7074" i="6"/>
  <c r="F7075" i="6"/>
  <c r="F7076" i="6"/>
  <c r="F7077" i="6"/>
  <c r="F7078" i="6"/>
  <c r="F7079" i="6"/>
  <c r="F7080" i="6"/>
  <c r="F7081" i="6"/>
  <c r="F7082" i="6"/>
  <c r="F7083" i="6"/>
  <c r="F7084" i="6"/>
  <c r="F7085" i="6"/>
  <c r="F7086" i="6"/>
  <c r="F7087" i="6"/>
  <c r="F7088" i="6"/>
  <c r="F7089" i="6"/>
  <c r="F7090" i="6"/>
  <c r="F7091" i="6"/>
  <c r="F7092" i="6"/>
  <c r="F7093" i="6"/>
  <c r="F7094" i="6"/>
  <c r="F7095" i="6"/>
  <c r="F7096" i="6"/>
  <c r="F7097" i="6"/>
  <c r="F7098" i="6"/>
  <c r="F7099" i="6"/>
  <c r="F7100" i="6"/>
  <c r="F7101" i="6"/>
  <c r="F7102" i="6"/>
  <c r="F7103" i="6"/>
  <c r="F7104" i="6"/>
  <c r="F7105" i="6"/>
  <c r="F7106" i="6"/>
  <c r="F7107" i="6"/>
  <c r="F7108" i="6"/>
  <c r="F7109" i="6"/>
  <c r="F7110" i="6"/>
  <c r="F7111" i="6"/>
  <c r="F7112" i="6"/>
  <c r="F7113" i="6"/>
  <c r="F7114" i="6"/>
  <c r="F7115" i="6"/>
  <c r="F7116" i="6"/>
  <c r="F7117" i="6"/>
  <c r="F7118" i="6"/>
  <c r="F7119" i="6"/>
  <c r="F7120" i="6"/>
  <c r="F7121" i="6"/>
  <c r="F7122" i="6"/>
  <c r="F7123" i="6"/>
  <c r="F3" i="6"/>
  <c r="A3" i="6"/>
  <c r="B3" i="6"/>
  <c r="B4" i="6"/>
  <c r="B5" i="6"/>
  <c r="B6" i="6"/>
  <c r="A5" i="6" s="1"/>
  <c r="B7" i="6"/>
  <c r="A6" i="6" s="1"/>
  <c r="B8" i="6"/>
  <c r="B9" i="6"/>
  <c r="B10" i="6"/>
  <c r="A9" i="6" s="1"/>
  <c r="B11" i="6"/>
  <c r="A10" i="6" s="1"/>
  <c r="B12" i="6"/>
  <c r="B13" i="6"/>
  <c r="A12" i="6" s="1"/>
  <c r="B14" i="6"/>
  <c r="B15" i="6"/>
  <c r="B16" i="6"/>
  <c r="B17" i="6"/>
  <c r="B18" i="6"/>
  <c r="A17" i="6" s="1"/>
  <c r="B19" i="6"/>
  <c r="A18" i="6" s="1"/>
  <c r="B20" i="6"/>
  <c r="B21" i="6"/>
  <c r="B22" i="6"/>
  <c r="A21" i="6" s="1"/>
  <c r="B23" i="6"/>
  <c r="A22" i="6" s="1"/>
  <c r="B24" i="6"/>
  <c r="B25" i="6"/>
  <c r="A24" i="6" s="1"/>
  <c r="B26" i="6"/>
  <c r="B27" i="6"/>
  <c r="B28" i="6"/>
  <c r="B29" i="6"/>
  <c r="B30" i="6"/>
  <c r="A29" i="6" s="1"/>
  <c r="B31" i="6"/>
  <c r="A30" i="6" s="1"/>
  <c r="B32" i="6"/>
  <c r="B33" i="6"/>
  <c r="B34" i="6"/>
  <c r="A33" i="6" s="1"/>
  <c r="B35" i="6"/>
  <c r="A34" i="6" s="1"/>
  <c r="B36" i="6"/>
  <c r="B37" i="6"/>
  <c r="A36" i="6" s="1"/>
  <c r="B38" i="6"/>
  <c r="B39" i="6"/>
  <c r="B40" i="6"/>
  <c r="B41" i="6"/>
  <c r="B42" i="6"/>
  <c r="B43" i="6"/>
  <c r="A42" i="6" s="1"/>
  <c r="B44" i="6"/>
  <c r="B45" i="6"/>
  <c r="B46" i="6"/>
  <c r="A45" i="6" s="1"/>
  <c r="B47" i="6"/>
  <c r="A46" i="6" s="1"/>
  <c r="B48" i="6"/>
  <c r="B49" i="6"/>
  <c r="A48" i="6" s="1"/>
  <c r="B50" i="6"/>
  <c r="B51" i="6"/>
  <c r="B52" i="6"/>
  <c r="B53" i="6"/>
  <c r="B54" i="6"/>
  <c r="A53" i="6" s="1"/>
  <c r="B55" i="6"/>
  <c r="A54" i="6" s="1"/>
  <c r="B56" i="6"/>
  <c r="B57" i="6"/>
  <c r="B58" i="6"/>
  <c r="A57" i="6" s="1"/>
  <c r="B59" i="6"/>
  <c r="A58" i="6" s="1"/>
  <c r="B60" i="6"/>
  <c r="B61" i="6"/>
  <c r="A60" i="6" s="1"/>
  <c r="B62" i="6"/>
  <c r="B63" i="6"/>
  <c r="B64" i="6"/>
  <c r="B65" i="6"/>
  <c r="B66" i="6"/>
  <c r="A65" i="6" s="1"/>
  <c r="B67" i="6"/>
  <c r="A66" i="6" s="1"/>
  <c r="B68" i="6"/>
  <c r="B69" i="6"/>
  <c r="B70" i="6"/>
  <c r="A69" i="6" s="1"/>
  <c r="B71" i="6"/>
  <c r="A70" i="6" s="1"/>
  <c r="B72" i="6"/>
  <c r="B73" i="6"/>
  <c r="A72" i="6" s="1"/>
  <c r="B74" i="6"/>
  <c r="B75" i="6"/>
  <c r="B76" i="6"/>
  <c r="B77" i="6"/>
  <c r="B78" i="6"/>
  <c r="A77" i="6" s="1"/>
  <c r="B79" i="6"/>
  <c r="A78" i="6" s="1"/>
  <c r="B80" i="6"/>
  <c r="B81" i="6"/>
  <c r="B82" i="6"/>
  <c r="B83" i="6"/>
  <c r="A82" i="6" s="1"/>
  <c r="B84" i="6"/>
  <c r="B85" i="6"/>
  <c r="A84" i="6" s="1"/>
  <c r="B86" i="6"/>
  <c r="B87" i="6"/>
  <c r="B88" i="6"/>
  <c r="B89" i="6"/>
  <c r="B90" i="6"/>
  <c r="B91" i="6"/>
  <c r="A90" i="6" s="1"/>
  <c r="B92" i="6"/>
  <c r="B93" i="6"/>
  <c r="B94" i="6"/>
  <c r="A93" i="6" s="1"/>
  <c r="B95" i="6"/>
  <c r="A94" i="6" s="1"/>
  <c r="B96" i="6"/>
  <c r="B97" i="6"/>
  <c r="A96" i="6" s="1"/>
  <c r="B98" i="6"/>
  <c r="B99" i="6"/>
  <c r="B100" i="6"/>
  <c r="B101" i="6"/>
  <c r="B102" i="6"/>
  <c r="A101" i="6" s="1"/>
  <c r="B103" i="6"/>
  <c r="A102" i="6" s="1"/>
  <c r="B104" i="6"/>
  <c r="B105" i="6"/>
  <c r="B106" i="6"/>
  <c r="A105" i="6" s="1"/>
  <c r="B107" i="6"/>
  <c r="A106" i="6" s="1"/>
  <c r="B108" i="6"/>
  <c r="B109" i="6"/>
  <c r="A108" i="6" s="1"/>
  <c r="B110" i="6"/>
  <c r="B111" i="6"/>
  <c r="B112" i="6"/>
  <c r="B113" i="6"/>
  <c r="B114" i="6"/>
  <c r="A113" i="6" s="1"/>
  <c r="B115" i="6"/>
  <c r="A114" i="6" s="1"/>
  <c r="B116" i="6"/>
  <c r="B117" i="6"/>
  <c r="B118" i="6"/>
  <c r="A117" i="6" s="1"/>
  <c r="B119" i="6"/>
  <c r="A118" i="6" s="1"/>
  <c r="B120" i="6"/>
  <c r="B121" i="6"/>
  <c r="A120" i="6" s="1"/>
  <c r="B122" i="6"/>
  <c r="B123" i="6"/>
  <c r="B124" i="6"/>
  <c r="B125" i="6"/>
  <c r="B126" i="6"/>
  <c r="A125" i="6" s="1"/>
  <c r="B127" i="6"/>
  <c r="A126" i="6" s="1"/>
  <c r="B128" i="6"/>
  <c r="B129" i="6"/>
  <c r="B130" i="6"/>
  <c r="A129" i="6" s="1"/>
  <c r="B131" i="6"/>
  <c r="A130" i="6" s="1"/>
  <c r="B132" i="6"/>
  <c r="B133" i="6"/>
  <c r="A132" i="6" s="1"/>
  <c r="B134" i="6"/>
  <c r="B135" i="6"/>
  <c r="B136" i="6"/>
  <c r="B137" i="6"/>
  <c r="B138" i="6"/>
  <c r="A137" i="6" s="1"/>
  <c r="B139" i="6"/>
  <c r="A138" i="6" s="1"/>
  <c r="B140" i="6"/>
  <c r="B141" i="6"/>
  <c r="B142" i="6"/>
  <c r="A141" i="6" s="1"/>
  <c r="B143" i="6"/>
  <c r="A142" i="6" s="1"/>
  <c r="B144" i="6"/>
  <c r="B145" i="6"/>
  <c r="A144" i="6" s="1"/>
  <c r="B146" i="6"/>
  <c r="B147" i="6"/>
  <c r="B148" i="6"/>
  <c r="B149" i="6"/>
  <c r="B150" i="6"/>
  <c r="A149" i="6" s="1"/>
  <c r="B151" i="6"/>
  <c r="A150" i="6" s="1"/>
  <c r="B152" i="6"/>
  <c r="B153" i="6"/>
  <c r="B154" i="6"/>
  <c r="A153" i="6" s="1"/>
  <c r="B155" i="6"/>
  <c r="A154" i="6" s="1"/>
  <c r="B156" i="6"/>
  <c r="B157" i="6"/>
  <c r="A156" i="6" s="1"/>
  <c r="B158" i="6"/>
  <c r="B159" i="6"/>
  <c r="B160" i="6"/>
  <c r="B161" i="6"/>
  <c r="B162" i="6"/>
  <c r="A161" i="6" s="1"/>
  <c r="B163" i="6"/>
  <c r="A162" i="6" s="1"/>
  <c r="B164" i="6"/>
  <c r="B165" i="6"/>
  <c r="B166" i="6"/>
  <c r="A165" i="6" s="1"/>
  <c r="B167" i="6"/>
  <c r="A166" i="6" s="1"/>
  <c r="B168" i="6"/>
  <c r="B169" i="6"/>
  <c r="A168" i="6" s="1"/>
  <c r="B170" i="6"/>
  <c r="B171" i="6"/>
  <c r="B172" i="6"/>
  <c r="B173" i="6"/>
  <c r="B174" i="6"/>
  <c r="A173" i="6" s="1"/>
  <c r="B175" i="6"/>
  <c r="A174" i="6" s="1"/>
  <c r="B176" i="6"/>
  <c r="B177" i="6"/>
  <c r="B178" i="6"/>
  <c r="A177" i="6" s="1"/>
  <c r="B179" i="6"/>
  <c r="A178" i="6" s="1"/>
  <c r="B180" i="6"/>
  <c r="B181" i="6"/>
  <c r="A180" i="6" s="1"/>
  <c r="B182" i="6"/>
  <c r="B183" i="6"/>
  <c r="B184" i="6"/>
  <c r="B185" i="6"/>
  <c r="B186" i="6"/>
  <c r="A185" i="6" s="1"/>
  <c r="B187" i="6"/>
  <c r="A186" i="6" s="1"/>
  <c r="B188" i="6"/>
  <c r="B189" i="6"/>
  <c r="B190" i="6"/>
  <c r="A189" i="6" s="1"/>
  <c r="B191" i="6"/>
  <c r="A190" i="6" s="1"/>
  <c r="B192" i="6"/>
  <c r="B193" i="6"/>
  <c r="A192" i="6" s="1"/>
  <c r="B194" i="6"/>
  <c r="B195" i="6"/>
  <c r="B196" i="6"/>
  <c r="B197" i="6"/>
  <c r="B198" i="6"/>
  <c r="B199" i="6"/>
  <c r="A198" i="6" s="1"/>
  <c r="B200" i="6"/>
  <c r="B201" i="6"/>
  <c r="B202" i="6"/>
  <c r="A201" i="6" s="1"/>
  <c r="B203" i="6"/>
  <c r="A202" i="6" s="1"/>
  <c r="B204" i="6"/>
  <c r="B205" i="6"/>
  <c r="A204" i="6" s="1"/>
  <c r="B206" i="6"/>
  <c r="B207" i="6"/>
  <c r="B208" i="6"/>
  <c r="B209" i="6"/>
  <c r="B210" i="6"/>
  <c r="A209" i="6" s="1"/>
  <c r="B211" i="6"/>
  <c r="A210" i="6" s="1"/>
  <c r="B212" i="6"/>
  <c r="B213" i="6"/>
  <c r="B214" i="6"/>
  <c r="A213" i="6" s="1"/>
  <c r="B215" i="6"/>
  <c r="A214" i="6" s="1"/>
  <c r="B216" i="6"/>
  <c r="B217" i="6"/>
  <c r="A216" i="6" s="1"/>
  <c r="B218" i="6"/>
  <c r="B219" i="6"/>
  <c r="B220" i="6"/>
  <c r="B221" i="6"/>
  <c r="B222" i="6"/>
  <c r="B223" i="6"/>
  <c r="A222" i="6" s="1"/>
  <c r="B224" i="6"/>
  <c r="B225" i="6"/>
  <c r="B226" i="6"/>
  <c r="A225" i="6" s="1"/>
  <c r="B227" i="6"/>
  <c r="A226" i="6" s="1"/>
  <c r="B228" i="6"/>
  <c r="B229" i="6"/>
  <c r="A228" i="6" s="1"/>
  <c r="B230" i="6"/>
  <c r="B231" i="6"/>
  <c r="B232" i="6"/>
  <c r="B233" i="6"/>
  <c r="B234" i="6"/>
  <c r="A233" i="6" s="1"/>
  <c r="B235" i="6"/>
  <c r="A234" i="6" s="1"/>
  <c r="B236" i="6"/>
  <c r="A235" i="6" s="1"/>
  <c r="B237" i="6"/>
  <c r="B238" i="6"/>
  <c r="A237" i="6" s="1"/>
  <c r="B239" i="6"/>
  <c r="A238" i="6" s="1"/>
  <c r="B240" i="6"/>
  <c r="B241" i="6"/>
  <c r="A240" i="6" s="1"/>
  <c r="B242" i="6"/>
  <c r="B243" i="6"/>
  <c r="B244" i="6"/>
  <c r="B245" i="6"/>
  <c r="B246" i="6"/>
  <c r="B247" i="6"/>
  <c r="A246" i="6" s="1"/>
  <c r="B248" i="6"/>
  <c r="A247" i="6" s="1"/>
  <c r="B249" i="6"/>
  <c r="B250" i="6"/>
  <c r="A249" i="6" s="1"/>
  <c r="B251" i="6"/>
  <c r="A250" i="6" s="1"/>
  <c r="B252" i="6"/>
  <c r="B253" i="6"/>
  <c r="A252" i="6" s="1"/>
  <c r="B254" i="6"/>
  <c r="B255" i="6"/>
  <c r="B256" i="6"/>
  <c r="B257" i="6"/>
  <c r="B258" i="6"/>
  <c r="B259" i="6"/>
  <c r="A258" i="6" s="1"/>
  <c r="B260" i="6"/>
  <c r="A259" i="6" s="1"/>
  <c r="B261" i="6"/>
  <c r="B262" i="6"/>
  <c r="A261" i="6" s="1"/>
  <c r="B263" i="6"/>
  <c r="A262" i="6" s="1"/>
  <c r="B264" i="6"/>
  <c r="B265" i="6"/>
  <c r="A264" i="6" s="1"/>
  <c r="B266" i="6"/>
  <c r="B267" i="6"/>
  <c r="B268" i="6"/>
  <c r="B269" i="6"/>
  <c r="B270" i="6"/>
  <c r="A269" i="6" s="1"/>
  <c r="B271" i="6"/>
  <c r="A270" i="6" s="1"/>
  <c r="B272" i="6"/>
  <c r="A271" i="6" s="1"/>
  <c r="B273" i="6"/>
  <c r="B274" i="6"/>
  <c r="A273" i="6" s="1"/>
  <c r="B275" i="6"/>
  <c r="A274" i="6" s="1"/>
  <c r="B276" i="6"/>
  <c r="B277" i="6"/>
  <c r="A276" i="6" s="1"/>
  <c r="B278" i="6"/>
  <c r="B279" i="6"/>
  <c r="B280" i="6"/>
  <c r="B281" i="6"/>
  <c r="B282" i="6"/>
  <c r="A281" i="6" s="1"/>
  <c r="B283" i="6"/>
  <c r="A282" i="6" s="1"/>
  <c r="B284" i="6"/>
  <c r="A283" i="6" s="1"/>
  <c r="B285" i="6"/>
  <c r="B286" i="6"/>
  <c r="A285" i="6" s="1"/>
  <c r="B287" i="6"/>
  <c r="A286" i="6" s="1"/>
  <c r="B288" i="6"/>
  <c r="B289" i="6"/>
  <c r="A288" i="6" s="1"/>
  <c r="B290" i="6"/>
  <c r="B291" i="6"/>
  <c r="B292" i="6"/>
  <c r="B293" i="6"/>
  <c r="B294" i="6"/>
  <c r="A293" i="6" s="1"/>
  <c r="B295" i="6"/>
  <c r="A294" i="6" s="1"/>
  <c r="B296" i="6"/>
  <c r="A295" i="6" s="1"/>
  <c r="B297" i="6"/>
  <c r="B298" i="6"/>
  <c r="A297" i="6" s="1"/>
  <c r="B299" i="6"/>
  <c r="A298" i="6" s="1"/>
  <c r="B300" i="6"/>
  <c r="B301" i="6"/>
  <c r="A300" i="6" s="1"/>
  <c r="B302" i="6"/>
  <c r="B303" i="6"/>
  <c r="B304" i="6"/>
  <c r="B305" i="6"/>
  <c r="B306" i="6"/>
  <c r="B307" i="6"/>
  <c r="A306" i="6" s="1"/>
  <c r="B308" i="6"/>
  <c r="A307" i="6" s="1"/>
  <c r="B309" i="6"/>
  <c r="B310" i="6"/>
  <c r="A309" i="6" s="1"/>
  <c r="B311" i="6"/>
  <c r="A310" i="6" s="1"/>
  <c r="B312" i="6"/>
  <c r="B313" i="6"/>
  <c r="A312" i="6" s="1"/>
  <c r="B314" i="6"/>
  <c r="B315" i="6"/>
  <c r="B316" i="6"/>
  <c r="B317" i="6"/>
  <c r="B318" i="6"/>
  <c r="B319" i="6"/>
  <c r="A318" i="6" s="1"/>
  <c r="B320" i="6"/>
  <c r="A319" i="6" s="1"/>
  <c r="B321" i="6"/>
  <c r="B322" i="6"/>
  <c r="A321" i="6" s="1"/>
  <c r="B323" i="6"/>
  <c r="A322" i="6" s="1"/>
  <c r="B324" i="6"/>
  <c r="B325" i="6"/>
  <c r="A324" i="6" s="1"/>
  <c r="B326" i="6"/>
  <c r="B327" i="6"/>
  <c r="B328" i="6"/>
  <c r="B329" i="6"/>
  <c r="B330" i="6"/>
  <c r="A329" i="6" s="1"/>
  <c r="B331" i="6"/>
  <c r="A330" i="6" s="1"/>
  <c r="B332" i="6"/>
  <c r="A331" i="6" s="1"/>
  <c r="B333" i="6"/>
  <c r="B334" i="6"/>
  <c r="A333" i="6" s="1"/>
  <c r="B335" i="6"/>
  <c r="A334" i="6" s="1"/>
  <c r="B336" i="6"/>
  <c r="B337" i="6"/>
  <c r="A336" i="6" s="1"/>
  <c r="B338" i="6"/>
  <c r="B339" i="6"/>
  <c r="B340" i="6"/>
  <c r="B341" i="6"/>
  <c r="B342" i="6"/>
  <c r="B343" i="6"/>
  <c r="A342" i="6" s="1"/>
  <c r="B344" i="6"/>
  <c r="A343" i="6" s="1"/>
  <c r="B345" i="6"/>
  <c r="B346" i="6"/>
  <c r="A345" i="6" s="1"/>
  <c r="B347" i="6"/>
  <c r="A346" i="6" s="1"/>
  <c r="B348" i="6"/>
  <c r="B349" i="6"/>
  <c r="A348" i="6" s="1"/>
  <c r="B350" i="6"/>
  <c r="B351" i="6"/>
  <c r="B352" i="6"/>
  <c r="B353" i="6"/>
  <c r="B354" i="6"/>
  <c r="A353" i="6" s="1"/>
  <c r="B355" i="6"/>
  <c r="A354" i="6" s="1"/>
  <c r="B356" i="6"/>
  <c r="A355" i="6" s="1"/>
  <c r="B357" i="6"/>
  <c r="B358" i="6"/>
  <c r="A357" i="6" s="1"/>
  <c r="B359" i="6"/>
  <c r="A358" i="6" s="1"/>
  <c r="B360" i="6"/>
  <c r="B361" i="6"/>
  <c r="A360" i="6" s="1"/>
  <c r="B362" i="6"/>
  <c r="B363" i="6"/>
  <c r="B364" i="6"/>
  <c r="B365" i="6"/>
  <c r="B366" i="6"/>
  <c r="A365" i="6" s="1"/>
  <c r="B367" i="6"/>
  <c r="A366" i="6" s="1"/>
  <c r="B368" i="6"/>
  <c r="A367" i="6" s="1"/>
  <c r="B369" i="6"/>
  <c r="B370" i="6"/>
  <c r="A369" i="6" s="1"/>
  <c r="B371" i="6"/>
  <c r="A370" i="6" s="1"/>
  <c r="B372" i="6"/>
  <c r="B373" i="6"/>
  <c r="A372" i="6" s="1"/>
  <c r="B374" i="6"/>
  <c r="B375" i="6"/>
  <c r="B376" i="6"/>
  <c r="B377" i="6"/>
  <c r="B378" i="6"/>
  <c r="A377" i="6" s="1"/>
  <c r="B379" i="6"/>
  <c r="A378" i="6" s="1"/>
  <c r="B380" i="6"/>
  <c r="A379" i="6" s="1"/>
  <c r="B381" i="6"/>
  <c r="B382" i="6"/>
  <c r="A381" i="6" s="1"/>
  <c r="B383" i="6"/>
  <c r="A382" i="6" s="1"/>
  <c r="B384" i="6"/>
  <c r="B385" i="6"/>
  <c r="A384" i="6" s="1"/>
  <c r="B386" i="6"/>
  <c r="B387" i="6"/>
  <c r="B388" i="6"/>
  <c r="B389" i="6"/>
  <c r="B390" i="6"/>
  <c r="A389" i="6" s="1"/>
  <c r="B391" i="6"/>
  <c r="A390" i="6" s="1"/>
  <c r="B392" i="6"/>
  <c r="A391" i="6" s="1"/>
  <c r="B393" i="6"/>
  <c r="B394" i="6"/>
  <c r="A393" i="6" s="1"/>
  <c r="B395" i="6"/>
  <c r="A394" i="6" s="1"/>
  <c r="B396" i="6"/>
  <c r="B397" i="6"/>
  <c r="A396" i="6" s="1"/>
  <c r="B398" i="6"/>
  <c r="B399" i="6"/>
  <c r="B400" i="6"/>
  <c r="A399" i="6" s="1"/>
  <c r="B401" i="6"/>
  <c r="B402" i="6"/>
  <c r="A401" i="6" s="1"/>
  <c r="B403" i="6"/>
  <c r="A402" i="6" s="1"/>
  <c r="B404" i="6"/>
  <c r="A403" i="6" s="1"/>
  <c r="B405" i="6"/>
  <c r="B406" i="6"/>
  <c r="A405" i="6" s="1"/>
  <c r="B407" i="6"/>
  <c r="A406" i="6" s="1"/>
  <c r="B408" i="6"/>
  <c r="B409" i="6"/>
  <c r="A408" i="6" s="1"/>
  <c r="B410" i="6"/>
  <c r="B411" i="6"/>
  <c r="B412" i="6"/>
  <c r="A411" i="6" s="1"/>
  <c r="B413" i="6"/>
  <c r="B414" i="6"/>
  <c r="A413" i="6" s="1"/>
  <c r="B415" i="6"/>
  <c r="A414" i="6" s="1"/>
  <c r="B416" i="6"/>
  <c r="A415" i="6" s="1"/>
  <c r="B417" i="6"/>
  <c r="B418" i="6"/>
  <c r="A417" i="6" s="1"/>
  <c r="B419" i="6"/>
  <c r="A418" i="6" s="1"/>
  <c r="B420" i="6"/>
  <c r="B421" i="6"/>
  <c r="A420" i="6" s="1"/>
  <c r="B422" i="6"/>
  <c r="B423" i="6"/>
  <c r="B424" i="6"/>
  <c r="A423" i="6" s="1"/>
  <c r="B425" i="6"/>
  <c r="B426" i="6"/>
  <c r="A425" i="6" s="1"/>
  <c r="B427" i="6"/>
  <c r="A426" i="6" s="1"/>
  <c r="B428" i="6"/>
  <c r="A427" i="6" s="1"/>
  <c r="B429" i="6"/>
  <c r="B430" i="6"/>
  <c r="A429" i="6" s="1"/>
  <c r="B431" i="6"/>
  <c r="A430" i="6" s="1"/>
  <c r="B432" i="6"/>
  <c r="B433" i="6"/>
  <c r="A432" i="6" s="1"/>
  <c r="B434" i="6"/>
  <c r="B435" i="6"/>
  <c r="B436" i="6"/>
  <c r="A435" i="6" s="1"/>
  <c r="B437" i="6"/>
  <c r="B438" i="6"/>
  <c r="B439" i="6"/>
  <c r="A438" i="6" s="1"/>
  <c r="B440" i="6"/>
  <c r="A439" i="6" s="1"/>
  <c r="B441" i="6"/>
  <c r="B442" i="6"/>
  <c r="A441" i="6" s="1"/>
  <c r="B443" i="6"/>
  <c r="A442" i="6" s="1"/>
  <c r="B444" i="6"/>
  <c r="B445" i="6"/>
  <c r="A444" i="6" s="1"/>
  <c r="B446" i="6"/>
  <c r="B447" i="6"/>
  <c r="B448" i="6"/>
  <c r="A447" i="6" s="1"/>
  <c r="B449" i="6"/>
  <c r="B450" i="6"/>
  <c r="A449" i="6" s="1"/>
  <c r="B451" i="6"/>
  <c r="A450" i="6" s="1"/>
  <c r="B452" i="6"/>
  <c r="A451" i="6" s="1"/>
  <c r="B453" i="6"/>
  <c r="B454" i="6"/>
  <c r="A453" i="6" s="1"/>
  <c r="B455" i="6"/>
  <c r="A454" i="6" s="1"/>
  <c r="B456" i="6"/>
  <c r="B457" i="6"/>
  <c r="A456" i="6" s="1"/>
  <c r="B458" i="6"/>
  <c r="B459" i="6"/>
  <c r="B460" i="6"/>
  <c r="A459" i="6" s="1"/>
  <c r="B461" i="6"/>
  <c r="B462" i="6"/>
  <c r="B463" i="6"/>
  <c r="A462" i="6" s="1"/>
  <c r="B464" i="6"/>
  <c r="A463" i="6" s="1"/>
  <c r="B465" i="6"/>
  <c r="B466" i="6"/>
  <c r="A465" i="6" s="1"/>
  <c r="B467" i="6"/>
  <c r="A466" i="6" s="1"/>
  <c r="B468" i="6"/>
  <c r="B469" i="6"/>
  <c r="A468" i="6" s="1"/>
  <c r="B470" i="6"/>
  <c r="B471" i="6"/>
  <c r="B472" i="6"/>
  <c r="A471" i="6" s="1"/>
  <c r="B473" i="6"/>
  <c r="B474" i="6"/>
  <c r="A473" i="6" s="1"/>
  <c r="B475" i="6"/>
  <c r="A474" i="6" s="1"/>
  <c r="B476" i="6"/>
  <c r="A475" i="6" s="1"/>
  <c r="B477" i="6"/>
  <c r="B478" i="6"/>
  <c r="A477" i="6" s="1"/>
  <c r="B479" i="6"/>
  <c r="A478" i="6" s="1"/>
  <c r="B480" i="6"/>
  <c r="B481" i="6"/>
  <c r="A480" i="6" s="1"/>
  <c r="B482" i="6"/>
  <c r="B483" i="6"/>
  <c r="B484" i="6"/>
  <c r="A483" i="6" s="1"/>
  <c r="B485" i="6"/>
  <c r="B486" i="6"/>
  <c r="B487" i="6"/>
  <c r="A486" i="6" s="1"/>
  <c r="B488" i="6"/>
  <c r="A487" i="6" s="1"/>
  <c r="B489" i="6"/>
  <c r="B490" i="6"/>
  <c r="A489" i="6" s="1"/>
  <c r="B491" i="6"/>
  <c r="A490" i="6" s="1"/>
  <c r="B492" i="6"/>
  <c r="B493" i="6"/>
  <c r="A492" i="6" s="1"/>
  <c r="B494" i="6"/>
  <c r="B495" i="6"/>
  <c r="B496" i="6"/>
  <c r="A495" i="6" s="1"/>
  <c r="B497" i="6"/>
  <c r="B498" i="6"/>
  <c r="B499" i="6"/>
  <c r="A498" i="6" s="1"/>
  <c r="B500" i="6"/>
  <c r="B501" i="6"/>
  <c r="B502" i="6"/>
  <c r="A501" i="6" s="1"/>
  <c r="B503" i="6"/>
  <c r="A502" i="6" s="1"/>
  <c r="B504" i="6"/>
  <c r="B505" i="6"/>
  <c r="A504" i="6" s="1"/>
  <c r="B506" i="6"/>
  <c r="B507" i="6"/>
  <c r="B508" i="6"/>
  <c r="A507" i="6" s="1"/>
  <c r="B509" i="6"/>
  <c r="B510" i="6"/>
  <c r="B511" i="6"/>
  <c r="A510" i="6" s="1"/>
  <c r="B512" i="6"/>
  <c r="B513" i="6"/>
  <c r="B514" i="6"/>
  <c r="A513" i="6" s="1"/>
  <c r="B515" i="6"/>
  <c r="A514" i="6" s="1"/>
  <c r="B516" i="6"/>
  <c r="B517" i="6"/>
  <c r="A516" i="6" s="1"/>
  <c r="B518" i="6"/>
  <c r="B519" i="6"/>
  <c r="B520" i="6"/>
  <c r="A519" i="6" s="1"/>
  <c r="B521" i="6"/>
  <c r="B522" i="6"/>
  <c r="B523" i="6"/>
  <c r="A522" i="6" s="1"/>
  <c r="B524" i="6"/>
  <c r="B525" i="6"/>
  <c r="B526" i="6"/>
  <c r="A525" i="6" s="1"/>
  <c r="B527" i="6"/>
  <c r="A526" i="6" s="1"/>
  <c r="B528" i="6"/>
  <c r="B529" i="6"/>
  <c r="A528" i="6" s="1"/>
  <c r="B530" i="6"/>
  <c r="B531" i="6"/>
  <c r="B532" i="6"/>
  <c r="A531" i="6" s="1"/>
  <c r="B533" i="6"/>
  <c r="B534" i="6"/>
  <c r="A533" i="6" s="1"/>
  <c r="B535" i="6"/>
  <c r="A534" i="6" s="1"/>
  <c r="B536" i="6"/>
  <c r="B537" i="6"/>
  <c r="B538" i="6"/>
  <c r="A537" i="6" s="1"/>
  <c r="B539" i="6"/>
  <c r="A538" i="6" s="1"/>
  <c r="B540" i="6"/>
  <c r="B541" i="6"/>
  <c r="A540" i="6" s="1"/>
  <c r="B542" i="6"/>
  <c r="B543" i="6"/>
  <c r="B544" i="6"/>
  <c r="A543" i="6" s="1"/>
  <c r="B545" i="6"/>
  <c r="B546" i="6"/>
  <c r="B547" i="6"/>
  <c r="A546" i="6" s="1"/>
  <c r="B548" i="6"/>
  <c r="B549" i="6"/>
  <c r="B550" i="6"/>
  <c r="A549" i="6" s="1"/>
  <c r="B551" i="6"/>
  <c r="A550" i="6" s="1"/>
  <c r="B552" i="6"/>
  <c r="B553" i="6"/>
  <c r="A552" i="6" s="1"/>
  <c r="B554" i="6"/>
  <c r="B555" i="6"/>
  <c r="B556" i="6"/>
  <c r="A555" i="6" s="1"/>
  <c r="B557" i="6"/>
  <c r="B558" i="6"/>
  <c r="B559" i="6"/>
  <c r="A558" i="6" s="1"/>
  <c r="B560" i="6"/>
  <c r="B561" i="6"/>
  <c r="B562" i="6"/>
  <c r="A561" i="6" s="1"/>
  <c r="B563" i="6"/>
  <c r="A562" i="6" s="1"/>
  <c r="B564" i="6"/>
  <c r="B565" i="6"/>
  <c r="A564" i="6" s="1"/>
  <c r="B566" i="6"/>
  <c r="B567" i="6"/>
  <c r="B568" i="6"/>
  <c r="A567" i="6" s="1"/>
  <c r="B569" i="6"/>
  <c r="B570" i="6"/>
  <c r="B571" i="6"/>
  <c r="A570" i="6" s="1"/>
  <c r="B572" i="6"/>
  <c r="B573" i="6"/>
  <c r="B574" i="6"/>
  <c r="A573" i="6" s="1"/>
  <c r="B575" i="6"/>
  <c r="A574" i="6" s="1"/>
  <c r="B576" i="6"/>
  <c r="B577" i="6"/>
  <c r="A576" i="6" s="1"/>
  <c r="B578" i="6"/>
  <c r="B579" i="6"/>
  <c r="B580" i="6"/>
  <c r="A579" i="6" s="1"/>
  <c r="B581" i="6"/>
  <c r="B582" i="6"/>
  <c r="B583" i="6"/>
  <c r="A582" i="6" s="1"/>
  <c r="B584" i="6"/>
  <c r="B585" i="6"/>
  <c r="B586" i="6"/>
  <c r="A585" i="6" s="1"/>
  <c r="B587" i="6"/>
  <c r="A586" i="6" s="1"/>
  <c r="B588" i="6"/>
  <c r="B589" i="6"/>
  <c r="A588" i="6" s="1"/>
  <c r="B590" i="6"/>
  <c r="B591" i="6"/>
  <c r="B592" i="6"/>
  <c r="A591" i="6" s="1"/>
  <c r="B593" i="6"/>
  <c r="B594" i="6"/>
  <c r="B595" i="6"/>
  <c r="A594" i="6" s="1"/>
  <c r="B596" i="6"/>
  <c r="B597" i="6"/>
  <c r="B598" i="6"/>
  <c r="A597" i="6" s="1"/>
  <c r="B599" i="6"/>
  <c r="A598" i="6" s="1"/>
  <c r="B600" i="6"/>
  <c r="B601" i="6"/>
  <c r="A600" i="6" s="1"/>
  <c r="B602" i="6"/>
  <c r="B603" i="6"/>
  <c r="B604" i="6"/>
  <c r="A603" i="6" s="1"/>
  <c r="B605" i="6"/>
  <c r="B606" i="6"/>
  <c r="B607" i="6"/>
  <c r="A606" i="6" s="1"/>
  <c r="B608" i="6"/>
  <c r="B609" i="6"/>
  <c r="B610" i="6"/>
  <c r="A609" i="6" s="1"/>
  <c r="B611" i="6"/>
  <c r="A610" i="6" s="1"/>
  <c r="B612" i="6"/>
  <c r="B613" i="6"/>
  <c r="A612" i="6" s="1"/>
  <c r="B614" i="6"/>
  <c r="B615" i="6"/>
  <c r="B616" i="6"/>
  <c r="A615" i="6" s="1"/>
  <c r="B617" i="6"/>
  <c r="B618" i="6"/>
  <c r="A617" i="6" s="1"/>
  <c r="B619" i="6"/>
  <c r="A618" i="6" s="1"/>
  <c r="B620" i="6"/>
  <c r="B621" i="6"/>
  <c r="B622" i="6"/>
  <c r="A621" i="6" s="1"/>
  <c r="B623" i="6"/>
  <c r="A622" i="6" s="1"/>
  <c r="B624" i="6"/>
  <c r="B625" i="6"/>
  <c r="A624" i="6" s="1"/>
  <c r="B626" i="6"/>
  <c r="B627" i="6"/>
  <c r="B628" i="6"/>
  <c r="A627" i="6" s="1"/>
  <c r="B629" i="6"/>
  <c r="B630" i="6"/>
  <c r="A629" i="6" s="1"/>
  <c r="B631" i="6"/>
  <c r="A630" i="6" s="1"/>
  <c r="B632" i="6"/>
  <c r="B633" i="6"/>
  <c r="B634" i="6"/>
  <c r="A633" i="6" s="1"/>
  <c r="B635" i="6"/>
  <c r="A634" i="6" s="1"/>
  <c r="B636" i="6"/>
  <c r="B637" i="6"/>
  <c r="A636" i="6" s="1"/>
  <c r="B638" i="6"/>
  <c r="B639" i="6"/>
  <c r="B640" i="6"/>
  <c r="A639" i="6" s="1"/>
  <c r="B641" i="6"/>
  <c r="B642" i="6"/>
  <c r="A641" i="6" s="1"/>
  <c r="B643" i="6"/>
  <c r="A642" i="6" s="1"/>
  <c r="B644" i="6"/>
  <c r="B645" i="6"/>
  <c r="B646" i="6"/>
  <c r="A645" i="6" s="1"/>
  <c r="B647" i="6"/>
  <c r="A646" i="6" s="1"/>
  <c r="B648" i="6"/>
  <c r="B649" i="6"/>
  <c r="A648" i="6" s="1"/>
  <c r="B650" i="6"/>
  <c r="B651" i="6"/>
  <c r="B652" i="6"/>
  <c r="A651" i="6" s="1"/>
  <c r="B653" i="6"/>
  <c r="B654" i="6"/>
  <c r="B655" i="6"/>
  <c r="A654" i="6" s="1"/>
  <c r="B656" i="6"/>
  <c r="B657" i="6"/>
  <c r="B658" i="6"/>
  <c r="A657" i="6" s="1"/>
  <c r="B659" i="6"/>
  <c r="A658" i="6" s="1"/>
  <c r="B660" i="6"/>
  <c r="B661" i="6"/>
  <c r="A660" i="6" s="1"/>
  <c r="B662" i="6"/>
  <c r="B663" i="6"/>
  <c r="B664" i="6"/>
  <c r="A663" i="6" s="1"/>
  <c r="B665" i="6"/>
  <c r="B666" i="6"/>
  <c r="B667" i="6"/>
  <c r="A666" i="6" s="1"/>
  <c r="B668" i="6"/>
  <c r="B669" i="6"/>
  <c r="B670" i="6"/>
  <c r="A669" i="6" s="1"/>
  <c r="B671" i="6"/>
  <c r="A670" i="6" s="1"/>
  <c r="B672" i="6"/>
  <c r="B673" i="6"/>
  <c r="A672" i="6" s="1"/>
  <c r="B674" i="6"/>
  <c r="B675" i="6"/>
  <c r="B676" i="6"/>
  <c r="A675" i="6" s="1"/>
  <c r="B677" i="6"/>
  <c r="B678" i="6"/>
  <c r="B679" i="6"/>
  <c r="A678" i="6" s="1"/>
  <c r="B680" i="6"/>
  <c r="B681" i="6"/>
  <c r="B682" i="6"/>
  <c r="A681" i="6" s="1"/>
  <c r="B683" i="6"/>
  <c r="A682" i="6" s="1"/>
  <c r="B684" i="6"/>
  <c r="B685" i="6"/>
  <c r="A684" i="6" s="1"/>
  <c r="B686" i="6"/>
  <c r="B687" i="6"/>
  <c r="B688" i="6"/>
  <c r="A687" i="6" s="1"/>
  <c r="B689" i="6"/>
  <c r="B690" i="6"/>
  <c r="B691" i="6"/>
  <c r="A690" i="6" s="1"/>
  <c r="B692" i="6"/>
  <c r="B693" i="6"/>
  <c r="B694" i="6"/>
  <c r="A693" i="6" s="1"/>
  <c r="B695" i="6"/>
  <c r="A694" i="6" s="1"/>
  <c r="B696" i="6"/>
  <c r="B697" i="6"/>
  <c r="A696" i="6" s="1"/>
  <c r="B698" i="6"/>
  <c r="B699" i="6"/>
  <c r="B700" i="6"/>
  <c r="A699" i="6" s="1"/>
  <c r="B701" i="6"/>
  <c r="B702" i="6"/>
  <c r="A701" i="6" s="1"/>
  <c r="B703" i="6"/>
  <c r="A702" i="6" s="1"/>
  <c r="B704" i="6"/>
  <c r="B705" i="6"/>
  <c r="B706" i="6"/>
  <c r="A705" i="6" s="1"/>
  <c r="B707" i="6"/>
  <c r="A706" i="6" s="1"/>
  <c r="B708" i="6"/>
  <c r="B709" i="6"/>
  <c r="A708" i="6" s="1"/>
  <c r="B710" i="6"/>
  <c r="B711" i="6"/>
  <c r="B712" i="6"/>
  <c r="A711" i="6" s="1"/>
  <c r="B713" i="6"/>
  <c r="B714" i="6"/>
  <c r="A713" i="6" s="1"/>
  <c r="B715" i="6"/>
  <c r="A714" i="6" s="1"/>
  <c r="B716" i="6"/>
  <c r="B717" i="6"/>
  <c r="B718" i="6"/>
  <c r="A717" i="6" s="1"/>
  <c r="B719" i="6"/>
  <c r="A718" i="6" s="1"/>
  <c r="B720" i="6"/>
  <c r="B721" i="6"/>
  <c r="A720" i="6" s="1"/>
  <c r="B722" i="6"/>
  <c r="B723" i="6"/>
  <c r="B724" i="6"/>
  <c r="A723" i="6" s="1"/>
  <c r="B725" i="6"/>
  <c r="B726" i="6"/>
  <c r="B727" i="6"/>
  <c r="A726" i="6" s="1"/>
  <c r="B728" i="6"/>
  <c r="B729" i="6"/>
  <c r="B730" i="6"/>
  <c r="A729" i="6" s="1"/>
  <c r="B731" i="6"/>
  <c r="A730" i="6" s="1"/>
  <c r="B732" i="6"/>
  <c r="B733" i="6"/>
  <c r="A732" i="6" s="1"/>
  <c r="B734" i="6"/>
  <c r="B735" i="6"/>
  <c r="B736" i="6"/>
  <c r="A735" i="6" s="1"/>
  <c r="B737" i="6"/>
  <c r="B738" i="6"/>
  <c r="B739" i="6"/>
  <c r="A738" i="6" s="1"/>
  <c r="B740" i="6"/>
  <c r="B741" i="6"/>
  <c r="B742" i="6"/>
  <c r="A741" i="6" s="1"/>
  <c r="B743" i="6"/>
  <c r="A742" i="6" s="1"/>
  <c r="B744" i="6"/>
  <c r="B745" i="6"/>
  <c r="A744" i="6" s="1"/>
  <c r="B746" i="6"/>
  <c r="B747" i="6"/>
  <c r="B748" i="6"/>
  <c r="A747" i="6" s="1"/>
  <c r="B749" i="6"/>
  <c r="B750" i="6"/>
  <c r="B751" i="6"/>
  <c r="A750" i="6" s="1"/>
  <c r="B752" i="6"/>
  <c r="B753" i="6"/>
  <c r="B754" i="6"/>
  <c r="A753" i="6" s="1"/>
  <c r="B755" i="6"/>
  <c r="A754" i="6" s="1"/>
  <c r="B756" i="6"/>
  <c r="B757" i="6"/>
  <c r="A756" i="6" s="1"/>
  <c r="B758" i="6"/>
  <c r="B759" i="6"/>
  <c r="B760" i="6"/>
  <c r="A759" i="6" s="1"/>
  <c r="B761" i="6"/>
  <c r="B762" i="6"/>
  <c r="B763" i="6"/>
  <c r="A762" i="6" s="1"/>
  <c r="B764" i="6"/>
  <c r="B765" i="6"/>
  <c r="B766" i="6"/>
  <c r="A765" i="6" s="1"/>
  <c r="B767" i="6"/>
  <c r="A766" i="6" s="1"/>
  <c r="B768" i="6"/>
  <c r="B769" i="6"/>
  <c r="A768" i="6" s="1"/>
  <c r="B770" i="6"/>
  <c r="B771" i="6"/>
  <c r="B772" i="6"/>
  <c r="A771" i="6" s="1"/>
  <c r="B773" i="6"/>
  <c r="B774" i="6"/>
  <c r="B775" i="6"/>
  <c r="A774" i="6" s="1"/>
  <c r="B776" i="6"/>
  <c r="B777" i="6"/>
  <c r="B778" i="6"/>
  <c r="A777" i="6" s="1"/>
  <c r="B779" i="6"/>
  <c r="A778" i="6" s="1"/>
  <c r="B780" i="6"/>
  <c r="B781" i="6"/>
  <c r="A780" i="6" s="1"/>
  <c r="B782" i="6"/>
  <c r="B783" i="6"/>
  <c r="B784" i="6"/>
  <c r="A783" i="6" s="1"/>
  <c r="B785" i="6"/>
  <c r="B786" i="6"/>
  <c r="A785" i="6" s="1"/>
  <c r="B787" i="6"/>
  <c r="A786" i="6" s="1"/>
  <c r="B788" i="6"/>
  <c r="B789" i="6"/>
  <c r="B790" i="6"/>
  <c r="A789" i="6" s="1"/>
  <c r="B791" i="6"/>
  <c r="B792" i="6"/>
  <c r="B793" i="6"/>
  <c r="A792" i="6" s="1"/>
  <c r="B794" i="6"/>
  <c r="B795" i="6"/>
  <c r="B796" i="6"/>
  <c r="A795" i="6" s="1"/>
  <c r="B797" i="6"/>
  <c r="B798" i="6"/>
  <c r="A797" i="6" s="1"/>
  <c r="B799" i="6"/>
  <c r="A798" i="6" s="1"/>
  <c r="B800" i="6"/>
  <c r="B801" i="6"/>
  <c r="B802" i="6"/>
  <c r="A801" i="6" s="1"/>
  <c r="B803" i="6"/>
  <c r="B804" i="6"/>
  <c r="B805" i="6"/>
  <c r="A804" i="6" s="1"/>
  <c r="B806" i="6"/>
  <c r="B807" i="6"/>
  <c r="B808" i="6"/>
  <c r="A807" i="6" s="1"/>
  <c r="B809" i="6"/>
  <c r="B810" i="6"/>
  <c r="B811" i="6"/>
  <c r="A810" i="6" s="1"/>
  <c r="B812" i="6"/>
  <c r="B813" i="6"/>
  <c r="B814" i="6"/>
  <c r="A813" i="6" s="1"/>
  <c r="B815" i="6"/>
  <c r="B816" i="6"/>
  <c r="B817" i="6"/>
  <c r="A816" i="6" s="1"/>
  <c r="B818" i="6"/>
  <c r="B819" i="6"/>
  <c r="B820" i="6"/>
  <c r="A819" i="6" s="1"/>
  <c r="B821" i="6"/>
  <c r="B822" i="6"/>
  <c r="B823" i="6"/>
  <c r="A822" i="6" s="1"/>
  <c r="B824" i="6"/>
  <c r="B825" i="6"/>
  <c r="B826" i="6"/>
  <c r="A825" i="6" s="1"/>
  <c r="B827" i="6"/>
  <c r="B828" i="6"/>
  <c r="B829" i="6"/>
  <c r="A828" i="6" s="1"/>
  <c r="B830" i="6"/>
  <c r="B831" i="6"/>
  <c r="B832" i="6"/>
  <c r="A831" i="6" s="1"/>
  <c r="B833" i="6"/>
  <c r="A832" i="6" s="1"/>
  <c r="B834" i="6"/>
  <c r="B835" i="6"/>
  <c r="A834" i="6" s="1"/>
  <c r="B836" i="6"/>
  <c r="B837" i="6"/>
  <c r="B838" i="6"/>
  <c r="A837" i="6" s="1"/>
  <c r="B839" i="6"/>
  <c r="B840" i="6"/>
  <c r="B841" i="6"/>
  <c r="A840" i="6" s="1"/>
  <c r="B842" i="6"/>
  <c r="B843" i="6"/>
  <c r="B844" i="6"/>
  <c r="A843" i="6" s="1"/>
  <c r="B845" i="6"/>
  <c r="B846" i="6"/>
  <c r="A845" i="6" s="1"/>
  <c r="B847" i="6"/>
  <c r="A846" i="6" s="1"/>
  <c r="B848" i="6"/>
  <c r="B849" i="6"/>
  <c r="B850" i="6"/>
  <c r="A849" i="6" s="1"/>
  <c r="B851" i="6"/>
  <c r="B852" i="6"/>
  <c r="B853" i="6"/>
  <c r="A852" i="6" s="1"/>
  <c r="B854" i="6"/>
  <c r="B855" i="6"/>
  <c r="B856" i="6"/>
  <c r="A855" i="6" s="1"/>
  <c r="B857" i="6"/>
  <c r="B858" i="6"/>
  <c r="A857" i="6" s="1"/>
  <c r="B859" i="6"/>
  <c r="A858" i="6" s="1"/>
  <c r="B860" i="6"/>
  <c r="B861" i="6"/>
  <c r="B862" i="6"/>
  <c r="A861" i="6" s="1"/>
  <c r="B863" i="6"/>
  <c r="B864" i="6"/>
  <c r="B865" i="6"/>
  <c r="A864" i="6" s="1"/>
  <c r="B866" i="6"/>
  <c r="B867" i="6"/>
  <c r="B868" i="6"/>
  <c r="A867" i="6" s="1"/>
  <c r="B869" i="6"/>
  <c r="B870" i="6"/>
  <c r="A869" i="6" s="1"/>
  <c r="B871" i="6"/>
  <c r="A870" i="6" s="1"/>
  <c r="B872" i="6"/>
  <c r="B873" i="6"/>
  <c r="B874" i="6"/>
  <c r="A873" i="6" s="1"/>
  <c r="B875" i="6"/>
  <c r="B876" i="6"/>
  <c r="B877" i="6"/>
  <c r="A876" i="6" s="1"/>
  <c r="B878" i="6"/>
  <c r="B879" i="6"/>
  <c r="B880" i="6"/>
  <c r="A879" i="6" s="1"/>
  <c r="B881" i="6"/>
  <c r="B882" i="6"/>
  <c r="B883" i="6"/>
  <c r="A882" i="6" s="1"/>
  <c r="B884" i="6"/>
  <c r="B885" i="6"/>
  <c r="B886" i="6"/>
  <c r="A885" i="6" s="1"/>
  <c r="B887" i="6"/>
  <c r="B888" i="6"/>
  <c r="B889" i="6"/>
  <c r="A888" i="6" s="1"/>
  <c r="B890" i="6"/>
  <c r="B891" i="6"/>
  <c r="B892" i="6"/>
  <c r="A891" i="6" s="1"/>
  <c r="B893" i="6"/>
  <c r="B894" i="6"/>
  <c r="A893" i="6" s="1"/>
  <c r="B895" i="6"/>
  <c r="A894" i="6" s="1"/>
  <c r="B896" i="6"/>
  <c r="B897" i="6"/>
  <c r="B898" i="6"/>
  <c r="A897" i="6" s="1"/>
  <c r="B899" i="6"/>
  <c r="B900" i="6"/>
  <c r="B901" i="6"/>
  <c r="A900" i="6" s="1"/>
  <c r="B902" i="6"/>
  <c r="B903" i="6"/>
  <c r="B904" i="6"/>
  <c r="A903" i="6" s="1"/>
  <c r="B905" i="6"/>
  <c r="B906" i="6"/>
  <c r="A905" i="6" s="1"/>
  <c r="B907" i="6"/>
  <c r="A906" i="6" s="1"/>
  <c r="B908" i="6"/>
  <c r="B909" i="6"/>
  <c r="B910" i="6"/>
  <c r="A909" i="6" s="1"/>
  <c r="B911" i="6"/>
  <c r="B912" i="6"/>
  <c r="B913" i="6"/>
  <c r="A912" i="6" s="1"/>
  <c r="B914" i="6"/>
  <c r="B915" i="6"/>
  <c r="B916" i="6"/>
  <c r="A915" i="6" s="1"/>
  <c r="B917" i="6"/>
  <c r="B918" i="6"/>
  <c r="A917" i="6" s="1"/>
  <c r="B919" i="6"/>
  <c r="A918" i="6" s="1"/>
  <c r="B920" i="6"/>
  <c r="B921" i="6"/>
  <c r="B922" i="6"/>
  <c r="A921" i="6" s="1"/>
  <c r="B923" i="6"/>
  <c r="B924" i="6"/>
  <c r="B925" i="6"/>
  <c r="A924" i="6" s="1"/>
  <c r="B926" i="6"/>
  <c r="B927" i="6"/>
  <c r="B928" i="6"/>
  <c r="A927" i="6" s="1"/>
  <c r="B929" i="6"/>
  <c r="B930" i="6"/>
  <c r="B931" i="6"/>
  <c r="A930" i="6" s="1"/>
  <c r="B932" i="6"/>
  <c r="B933" i="6"/>
  <c r="B934" i="6"/>
  <c r="A933" i="6" s="1"/>
  <c r="B935" i="6"/>
  <c r="B936" i="6"/>
  <c r="B937" i="6"/>
  <c r="A936" i="6" s="1"/>
  <c r="B938" i="6"/>
  <c r="B939" i="6"/>
  <c r="B940" i="6"/>
  <c r="A939" i="6" s="1"/>
  <c r="B941" i="6"/>
  <c r="B942" i="6"/>
  <c r="B943" i="6"/>
  <c r="A942" i="6" s="1"/>
  <c r="B944" i="6"/>
  <c r="B945" i="6"/>
  <c r="B946" i="6"/>
  <c r="A945" i="6" s="1"/>
  <c r="B947" i="6"/>
  <c r="B948" i="6"/>
  <c r="B949" i="6"/>
  <c r="A948" i="6" s="1"/>
  <c r="B950" i="6"/>
  <c r="B951" i="6"/>
  <c r="B952" i="6"/>
  <c r="A951" i="6" s="1"/>
  <c r="B953" i="6"/>
  <c r="B954" i="6"/>
  <c r="A953" i="6" s="1"/>
  <c r="B955" i="6"/>
  <c r="A954" i="6" s="1"/>
  <c r="B956" i="6"/>
  <c r="B957" i="6"/>
  <c r="B958" i="6"/>
  <c r="A957" i="6" s="1"/>
  <c r="B959" i="6"/>
  <c r="B960" i="6"/>
  <c r="B961" i="6"/>
  <c r="A960" i="6" s="1"/>
  <c r="B962" i="6"/>
  <c r="B963" i="6"/>
  <c r="B964" i="6"/>
  <c r="A963" i="6" s="1"/>
  <c r="B965" i="6"/>
  <c r="B966" i="6"/>
  <c r="A965" i="6" s="1"/>
  <c r="B967" i="6"/>
  <c r="A966" i="6" s="1"/>
  <c r="B968" i="6"/>
  <c r="B969" i="6"/>
  <c r="B970" i="6"/>
  <c r="A969" i="6" s="1"/>
  <c r="B971" i="6"/>
  <c r="B972" i="6"/>
  <c r="B973" i="6"/>
  <c r="A972" i="6" s="1"/>
  <c r="B974" i="6"/>
  <c r="B975" i="6"/>
  <c r="B976" i="6"/>
  <c r="A975" i="6" s="1"/>
  <c r="B977" i="6"/>
  <c r="B978" i="6"/>
  <c r="B979" i="6"/>
  <c r="A978" i="6" s="1"/>
  <c r="B980" i="6"/>
  <c r="B981" i="6"/>
  <c r="B982" i="6"/>
  <c r="A981" i="6" s="1"/>
  <c r="B983" i="6"/>
  <c r="B984" i="6"/>
  <c r="B985" i="6"/>
  <c r="A984" i="6" s="1"/>
  <c r="B986" i="6"/>
  <c r="B987" i="6"/>
  <c r="B988" i="6"/>
  <c r="A987" i="6" s="1"/>
  <c r="B989" i="6"/>
  <c r="B990" i="6"/>
  <c r="A989" i="6" s="1"/>
  <c r="B991" i="6"/>
  <c r="A990" i="6" s="1"/>
  <c r="B992" i="6"/>
  <c r="B993" i="6"/>
  <c r="B994" i="6"/>
  <c r="A993" i="6" s="1"/>
  <c r="B995" i="6"/>
  <c r="B996" i="6"/>
  <c r="B997" i="6"/>
  <c r="A996" i="6" s="1"/>
  <c r="B998" i="6"/>
  <c r="B999" i="6"/>
  <c r="B1000" i="6"/>
  <c r="A999" i="6" s="1"/>
  <c r="B1001" i="6"/>
  <c r="B1002" i="6"/>
  <c r="A1001" i="6" s="1"/>
  <c r="B1003" i="6"/>
  <c r="A1002" i="6" s="1"/>
  <c r="B1004" i="6"/>
  <c r="B1005" i="6"/>
  <c r="B1006" i="6"/>
  <c r="A1005" i="6" s="1"/>
  <c r="B1007" i="6"/>
  <c r="B1008" i="6"/>
  <c r="B1009" i="6"/>
  <c r="A1008" i="6" s="1"/>
  <c r="B1010" i="6"/>
  <c r="B1011" i="6"/>
  <c r="B1012" i="6"/>
  <c r="A1011" i="6" s="1"/>
  <c r="B1013" i="6"/>
  <c r="B1014" i="6"/>
  <c r="B1015" i="6"/>
  <c r="A1014" i="6" s="1"/>
  <c r="B1016" i="6"/>
  <c r="B1017" i="6"/>
  <c r="B1018" i="6"/>
  <c r="A1017" i="6" s="1"/>
  <c r="B1019" i="6"/>
  <c r="B1020" i="6"/>
  <c r="B1021" i="6"/>
  <c r="A1020" i="6" s="1"/>
  <c r="B1022" i="6"/>
  <c r="B1023" i="6"/>
  <c r="B1024" i="6"/>
  <c r="A1023" i="6" s="1"/>
  <c r="B1025" i="6"/>
  <c r="B1026" i="6"/>
  <c r="B1027" i="6"/>
  <c r="A1026" i="6" s="1"/>
  <c r="B1028" i="6"/>
  <c r="B1029" i="6"/>
  <c r="B1030" i="6"/>
  <c r="A1029" i="6" s="1"/>
  <c r="B1031" i="6"/>
  <c r="B1032" i="6"/>
  <c r="B1033" i="6"/>
  <c r="A1032" i="6" s="1"/>
  <c r="B1034" i="6"/>
  <c r="B1035" i="6"/>
  <c r="B1036" i="6"/>
  <c r="A1035" i="6" s="1"/>
  <c r="B1037" i="6"/>
  <c r="B1038" i="6"/>
  <c r="A1037" i="6" s="1"/>
  <c r="B1039" i="6"/>
  <c r="A1038" i="6" s="1"/>
  <c r="B1040" i="6"/>
  <c r="B1041" i="6"/>
  <c r="B1042" i="6"/>
  <c r="B1043" i="6"/>
  <c r="B1044" i="6"/>
  <c r="B1045" i="6"/>
  <c r="A1044" i="6" s="1"/>
  <c r="B1046" i="6"/>
  <c r="B1047" i="6"/>
  <c r="B1048" i="6"/>
  <c r="A1047" i="6" s="1"/>
  <c r="B1049" i="6"/>
  <c r="B1050" i="6"/>
  <c r="A1049" i="6" s="1"/>
  <c r="B1051" i="6"/>
  <c r="A1050" i="6" s="1"/>
  <c r="B1052" i="6"/>
  <c r="B1053" i="6"/>
  <c r="B1054" i="6"/>
  <c r="B1055" i="6"/>
  <c r="B1056" i="6"/>
  <c r="B1057" i="6"/>
  <c r="A1056" i="6" s="1"/>
  <c r="B1058" i="6"/>
  <c r="B1059" i="6"/>
  <c r="B1060" i="6"/>
  <c r="A1059" i="6" s="1"/>
  <c r="B1061" i="6"/>
  <c r="B1062" i="6"/>
  <c r="A1061" i="6" s="1"/>
  <c r="B1063" i="6"/>
  <c r="A1062" i="6" s="1"/>
  <c r="B1064" i="6"/>
  <c r="B1065" i="6"/>
  <c r="B1066" i="6"/>
  <c r="B1067" i="6"/>
  <c r="B1068" i="6"/>
  <c r="B1069" i="6"/>
  <c r="A1068" i="6" s="1"/>
  <c r="B1070" i="6"/>
  <c r="B1071" i="6"/>
  <c r="B1072" i="6"/>
  <c r="A1071" i="6" s="1"/>
  <c r="B1073" i="6"/>
  <c r="B1074" i="6"/>
  <c r="A1073" i="6" s="1"/>
  <c r="B1075" i="6"/>
  <c r="A1074" i="6" s="1"/>
  <c r="B1076" i="6"/>
  <c r="B1077" i="6"/>
  <c r="B1078" i="6"/>
  <c r="A1077" i="6" s="1"/>
  <c r="B1079" i="6"/>
  <c r="B1080" i="6"/>
  <c r="B1081" i="6"/>
  <c r="A1080" i="6" s="1"/>
  <c r="B1082" i="6"/>
  <c r="B1083" i="6"/>
  <c r="B1084" i="6"/>
  <c r="A1083" i="6" s="1"/>
  <c r="B1085" i="6"/>
  <c r="A1084" i="6" s="1"/>
  <c r="B1086" i="6"/>
  <c r="A1085" i="6" s="1"/>
  <c r="B1087" i="6"/>
  <c r="A1086" i="6" s="1"/>
  <c r="B1088" i="6"/>
  <c r="B1089" i="6"/>
  <c r="B1090" i="6"/>
  <c r="B1091" i="6"/>
  <c r="B1092" i="6"/>
  <c r="B1093" i="6"/>
  <c r="A1092" i="6" s="1"/>
  <c r="B1094" i="6"/>
  <c r="B1095" i="6"/>
  <c r="B1096" i="6"/>
  <c r="A1095" i="6" s="1"/>
  <c r="B1097" i="6"/>
  <c r="B1098" i="6"/>
  <c r="A1097" i="6" s="1"/>
  <c r="B1099" i="6"/>
  <c r="A1098" i="6" s="1"/>
  <c r="B1100" i="6"/>
  <c r="B1101" i="6"/>
  <c r="B1102" i="6"/>
  <c r="B1103" i="6"/>
  <c r="B1104" i="6"/>
  <c r="B1105" i="6"/>
  <c r="A1104" i="6" s="1"/>
  <c r="B1106" i="6"/>
  <c r="B1107" i="6"/>
  <c r="B1108" i="6"/>
  <c r="A1107" i="6" s="1"/>
  <c r="B1109" i="6"/>
  <c r="B1110" i="6"/>
  <c r="B1111" i="6"/>
  <c r="A1110" i="6" s="1"/>
  <c r="B1112" i="6"/>
  <c r="B1113" i="6"/>
  <c r="B1114" i="6"/>
  <c r="B1115" i="6"/>
  <c r="B1116" i="6"/>
  <c r="B1117" i="6"/>
  <c r="A1116" i="6" s="1"/>
  <c r="B1118" i="6"/>
  <c r="B1119" i="6"/>
  <c r="B1120" i="6"/>
  <c r="A1119" i="6" s="1"/>
  <c r="B1121" i="6"/>
  <c r="B1122" i="6"/>
  <c r="B1123" i="6"/>
  <c r="A1122" i="6" s="1"/>
  <c r="B1124" i="6"/>
  <c r="B1125" i="6"/>
  <c r="B1126" i="6"/>
  <c r="B1127" i="6"/>
  <c r="B1128" i="6"/>
  <c r="B1129" i="6"/>
  <c r="A1128" i="6" s="1"/>
  <c r="B1130" i="6"/>
  <c r="B1131" i="6"/>
  <c r="B1132" i="6"/>
  <c r="A1131" i="6" s="1"/>
  <c r="B1133" i="6"/>
  <c r="A1132" i="6" s="1"/>
  <c r="B1134" i="6"/>
  <c r="B1135" i="6"/>
  <c r="A1134" i="6" s="1"/>
  <c r="B1136" i="6"/>
  <c r="B1137" i="6"/>
  <c r="B1138" i="6"/>
  <c r="B1139" i="6"/>
  <c r="B1140" i="6"/>
  <c r="B1141" i="6"/>
  <c r="A1140" i="6" s="1"/>
  <c r="B1142" i="6"/>
  <c r="B1143" i="6"/>
  <c r="B1144" i="6"/>
  <c r="A1143" i="6" s="1"/>
  <c r="B1145" i="6"/>
  <c r="B1146" i="6"/>
  <c r="B1147" i="6"/>
  <c r="A1146" i="6" s="1"/>
  <c r="B1148" i="6"/>
  <c r="B1149" i="6"/>
  <c r="B1150" i="6"/>
  <c r="B1151" i="6"/>
  <c r="B1152" i="6"/>
  <c r="B1153" i="6"/>
  <c r="A1152" i="6" s="1"/>
  <c r="B1154" i="6"/>
  <c r="B1155" i="6"/>
  <c r="B1156" i="6"/>
  <c r="A1155" i="6" s="1"/>
  <c r="B1157" i="6"/>
  <c r="B1158" i="6"/>
  <c r="B1159" i="6"/>
  <c r="A1158" i="6" s="1"/>
  <c r="B1160" i="6"/>
  <c r="B1161" i="6"/>
  <c r="B1162" i="6"/>
  <c r="B1163" i="6"/>
  <c r="B1164" i="6"/>
  <c r="B1165" i="6"/>
  <c r="A1164" i="6" s="1"/>
  <c r="B1166" i="6"/>
  <c r="B1167" i="6"/>
  <c r="B1168" i="6"/>
  <c r="A1167" i="6" s="1"/>
  <c r="B1169" i="6"/>
  <c r="B1170" i="6"/>
  <c r="B1171" i="6"/>
  <c r="A1170" i="6" s="1"/>
  <c r="B1172" i="6"/>
  <c r="B1173" i="6"/>
  <c r="B1174" i="6"/>
  <c r="B1175" i="6"/>
  <c r="B1176" i="6"/>
  <c r="B1177" i="6"/>
  <c r="A1176" i="6" s="1"/>
  <c r="B1178" i="6"/>
  <c r="B1179" i="6"/>
  <c r="B1180" i="6"/>
  <c r="A1179" i="6" s="1"/>
  <c r="B1181" i="6"/>
  <c r="B1182" i="6"/>
  <c r="B1183" i="6"/>
  <c r="A1182" i="6" s="1"/>
  <c r="B1184" i="6"/>
  <c r="B1185" i="6"/>
  <c r="B1186" i="6"/>
  <c r="B1187" i="6"/>
  <c r="B1188" i="6"/>
  <c r="B1189" i="6"/>
  <c r="A1188" i="6" s="1"/>
  <c r="B1190" i="6"/>
  <c r="B1191" i="6"/>
  <c r="B1192" i="6"/>
  <c r="A1191" i="6" s="1"/>
  <c r="B1193" i="6"/>
  <c r="B1194" i="6"/>
  <c r="B1195" i="6"/>
  <c r="A1194" i="6" s="1"/>
  <c r="B1196" i="6"/>
  <c r="B1197" i="6"/>
  <c r="B1198" i="6"/>
  <c r="B1199" i="6"/>
  <c r="B1200" i="6"/>
  <c r="B1201" i="6"/>
  <c r="A1200" i="6" s="1"/>
  <c r="B1202" i="6"/>
  <c r="B1203" i="6"/>
  <c r="B1204" i="6"/>
  <c r="A1203" i="6" s="1"/>
  <c r="B1205" i="6"/>
  <c r="B1206" i="6"/>
  <c r="B1207" i="6"/>
  <c r="A1206" i="6" s="1"/>
  <c r="B1208" i="6"/>
  <c r="B1209" i="6"/>
  <c r="B1210" i="6"/>
  <c r="B1211" i="6"/>
  <c r="B1212" i="6"/>
  <c r="B1213" i="6"/>
  <c r="A1212" i="6" s="1"/>
  <c r="B1214" i="6"/>
  <c r="B1215" i="6"/>
  <c r="B1216" i="6"/>
  <c r="A1215" i="6" s="1"/>
  <c r="B1217" i="6"/>
  <c r="B1218" i="6"/>
  <c r="B1219" i="6"/>
  <c r="A1218" i="6" s="1"/>
  <c r="B1220" i="6"/>
  <c r="B1221" i="6"/>
  <c r="B1222" i="6"/>
  <c r="B1223" i="6"/>
  <c r="B1224" i="6"/>
  <c r="B1225" i="6"/>
  <c r="A1224" i="6" s="1"/>
  <c r="B1226" i="6"/>
  <c r="B1227" i="6"/>
  <c r="B1228" i="6"/>
  <c r="A1227" i="6" s="1"/>
  <c r="B1229" i="6"/>
  <c r="B1230" i="6"/>
  <c r="B1231" i="6"/>
  <c r="A1230" i="6" s="1"/>
  <c r="B1232" i="6"/>
  <c r="B1233" i="6"/>
  <c r="B1234" i="6"/>
  <c r="B1235" i="6"/>
  <c r="B1236" i="6"/>
  <c r="B1237" i="6"/>
  <c r="A1236" i="6" s="1"/>
  <c r="B1238" i="6"/>
  <c r="B1239" i="6"/>
  <c r="B1240" i="6"/>
  <c r="A1239" i="6" s="1"/>
  <c r="B1241" i="6"/>
  <c r="B1242" i="6"/>
  <c r="B1243" i="6"/>
  <c r="A1242" i="6" s="1"/>
  <c r="B1244" i="6"/>
  <c r="B1245" i="6"/>
  <c r="B1246" i="6"/>
  <c r="B1247" i="6"/>
  <c r="B1248" i="6"/>
  <c r="B1249" i="6"/>
  <c r="A1248" i="6" s="1"/>
  <c r="B1250" i="6"/>
  <c r="B1251" i="6"/>
  <c r="B1252" i="6"/>
  <c r="A1251" i="6" s="1"/>
  <c r="B1253" i="6"/>
  <c r="B1254" i="6"/>
  <c r="B1255" i="6"/>
  <c r="A1254" i="6" s="1"/>
  <c r="B1256" i="6"/>
  <c r="B1257" i="6"/>
  <c r="B1258" i="6"/>
  <c r="B1259" i="6"/>
  <c r="B1260" i="6"/>
  <c r="B1261" i="6"/>
  <c r="A1260" i="6" s="1"/>
  <c r="B1262" i="6"/>
  <c r="B1263" i="6"/>
  <c r="B1264" i="6"/>
  <c r="A1263" i="6" s="1"/>
  <c r="B1265" i="6"/>
  <c r="B1266" i="6"/>
  <c r="B1267" i="6"/>
  <c r="A1266" i="6" s="1"/>
  <c r="B1268" i="6"/>
  <c r="B1269" i="6"/>
  <c r="B1270" i="6"/>
  <c r="B1271" i="6"/>
  <c r="B1272" i="6"/>
  <c r="B1273" i="6"/>
  <c r="A1272" i="6" s="1"/>
  <c r="B1274" i="6"/>
  <c r="B1275" i="6"/>
  <c r="B1276" i="6"/>
  <c r="A1275" i="6" s="1"/>
  <c r="B1277" i="6"/>
  <c r="B1278" i="6"/>
  <c r="B1279" i="6"/>
  <c r="A1278" i="6" s="1"/>
  <c r="B1280" i="6"/>
  <c r="B1281" i="6"/>
  <c r="B1282" i="6"/>
  <c r="B1283" i="6"/>
  <c r="B1284" i="6"/>
  <c r="B1285" i="6"/>
  <c r="A1284" i="6" s="1"/>
  <c r="B1286" i="6"/>
  <c r="B1287" i="6"/>
  <c r="B1288" i="6"/>
  <c r="A1287" i="6" s="1"/>
  <c r="B1289" i="6"/>
  <c r="B1290" i="6"/>
  <c r="B1291" i="6"/>
  <c r="A1290" i="6" s="1"/>
  <c r="B1292" i="6"/>
  <c r="B1293" i="6"/>
  <c r="B1294" i="6"/>
  <c r="B1295" i="6"/>
  <c r="B1296" i="6"/>
  <c r="B1297" i="6"/>
  <c r="A1296" i="6" s="1"/>
  <c r="B1298" i="6"/>
  <c r="B1299" i="6"/>
  <c r="B1300" i="6"/>
  <c r="A1299" i="6" s="1"/>
  <c r="B1301" i="6"/>
  <c r="B1302" i="6"/>
  <c r="B1303" i="6"/>
  <c r="A1302" i="6" s="1"/>
  <c r="B1304" i="6"/>
  <c r="B1305" i="6"/>
  <c r="B1306" i="6"/>
  <c r="B1307" i="6"/>
  <c r="B1308" i="6"/>
  <c r="B1309" i="6"/>
  <c r="A1308" i="6" s="1"/>
  <c r="B1310" i="6"/>
  <c r="B1311" i="6"/>
  <c r="B1312" i="6"/>
  <c r="A1311" i="6" s="1"/>
  <c r="B1313" i="6"/>
  <c r="B1314" i="6"/>
  <c r="B1315" i="6"/>
  <c r="A1314" i="6" s="1"/>
  <c r="B1316" i="6"/>
  <c r="B1317" i="6"/>
  <c r="B1318" i="6"/>
  <c r="B1319" i="6"/>
  <c r="B1320" i="6"/>
  <c r="B1321" i="6"/>
  <c r="A1320" i="6" s="1"/>
  <c r="B1322" i="6"/>
  <c r="B1323" i="6"/>
  <c r="B1324" i="6"/>
  <c r="A1323" i="6" s="1"/>
  <c r="B1325" i="6"/>
  <c r="B1326" i="6"/>
  <c r="B1327" i="6"/>
  <c r="A1326" i="6" s="1"/>
  <c r="B1328" i="6"/>
  <c r="B1329" i="6"/>
  <c r="B1330" i="6"/>
  <c r="B1331" i="6"/>
  <c r="B1332" i="6"/>
  <c r="B1333" i="6"/>
  <c r="A1332" i="6" s="1"/>
  <c r="B1334" i="6"/>
  <c r="B1335" i="6"/>
  <c r="B1336" i="6"/>
  <c r="A1335" i="6" s="1"/>
  <c r="B1337" i="6"/>
  <c r="B1338" i="6"/>
  <c r="B1339" i="6"/>
  <c r="A1338" i="6" s="1"/>
  <c r="B1340" i="6"/>
  <c r="B1341" i="6"/>
  <c r="B1342" i="6"/>
  <c r="B1343" i="6"/>
  <c r="B1344" i="6"/>
  <c r="B1345" i="6"/>
  <c r="A1344" i="6" s="1"/>
  <c r="B1346" i="6"/>
  <c r="B1347" i="6"/>
  <c r="B1348" i="6"/>
  <c r="A1347" i="6" s="1"/>
  <c r="B1349" i="6"/>
  <c r="B1350" i="6"/>
  <c r="B1351" i="6"/>
  <c r="A1350" i="6" s="1"/>
  <c r="B1352" i="6"/>
  <c r="B1353" i="6"/>
  <c r="B1354" i="6"/>
  <c r="B1355" i="6"/>
  <c r="B1356" i="6"/>
  <c r="B1357" i="6"/>
  <c r="A1356" i="6" s="1"/>
  <c r="B1358" i="6"/>
  <c r="B1359" i="6"/>
  <c r="B1360" i="6"/>
  <c r="A1359" i="6" s="1"/>
  <c r="B1361" i="6"/>
  <c r="B1362" i="6"/>
  <c r="B1363" i="6"/>
  <c r="A1362" i="6" s="1"/>
  <c r="B1364" i="6"/>
  <c r="B1365" i="6"/>
  <c r="B1366" i="6"/>
  <c r="B1367" i="6"/>
  <c r="B1368" i="6"/>
  <c r="B1369" i="6"/>
  <c r="A1368" i="6" s="1"/>
  <c r="B1370" i="6"/>
  <c r="B1371" i="6"/>
  <c r="B1372" i="6"/>
  <c r="A1371" i="6" s="1"/>
  <c r="B1373" i="6"/>
  <c r="B1374" i="6"/>
  <c r="B1375" i="6"/>
  <c r="A1374" i="6" s="1"/>
  <c r="B1376" i="6"/>
  <c r="B1377" i="6"/>
  <c r="B1378" i="6"/>
  <c r="B1379" i="6"/>
  <c r="B1380" i="6"/>
  <c r="B1381" i="6"/>
  <c r="A1380" i="6" s="1"/>
  <c r="B1382" i="6"/>
  <c r="B1383" i="6"/>
  <c r="B1384" i="6"/>
  <c r="A1383" i="6" s="1"/>
  <c r="B1385" i="6"/>
  <c r="B1386" i="6"/>
  <c r="B1387" i="6"/>
  <c r="A1386" i="6" s="1"/>
  <c r="B1388" i="6"/>
  <c r="B1389" i="6"/>
  <c r="B1390" i="6"/>
  <c r="B1391" i="6"/>
  <c r="B1392" i="6"/>
  <c r="B1393" i="6"/>
  <c r="A1392" i="6" s="1"/>
  <c r="B1394" i="6"/>
  <c r="B1395" i="6"/>
  <c r="B1396" i="6"/>
  <c r="A1395" i="6" s="1"/>
  <c r="B1397" i="6"/>
  <c r="B1398" i="6"/>
  <c r="B1399" i="6"/>
  <c r="A1398" i="6" s="1"/>
  <c r="B1400" i="6"/>
  <c r="B1401" i="6"/>
  <c r="B1402" i="6"/>
  <c r="B1403" i="6"/>
  <c r="B1404" i="6"/>
  <c r="B1405" i="6"/>
  <c r="A1404" i="6" s="1"/>
  <c r="B1406" i="6"/>
  <c r="B1407" i="6"/>
  <c r="B1408" i="6"/>
  <c r="A1407" i="6" s="1"/>
  <c r="B1409" i="6"/>
  <c r="B1410" i="6"/>
  <c r="B1411" i="6"/>
  <c r="A1410" i="6" s="1"/>
  <c r="B1412" i="6"/>
  <c r="B1413" i="6"/>
  <c r="B1414" i="6"/>
  <c r="B1415" i="6"/>
  <c r="B1416" i="6"/>
  <c r="B1417" i="6"/>
  <c r="A1416" i="6" s="1"/>
  <c r="B1418" i="6"/>
  <c r="B1419" i="6"/>
  <c r="B1420" i="6"/>
  <c r="A1419" i="6" s="1"/>
  <c r="B1421" i="6"/>
  <c r="B1422" i="6"/>
  <c r="B1423" i="6"/>
  <c r="A1422" i="6" s="1"/>
  <c r="B1424" i="6"/>
  <c r="B1425" i="6"/>
  <c r="B1426" i="6"/>
  <c r="B1427" i="6"/>
  <c r="B1428" i="6"/>
  <c r="B1429" i="6"/>
  <c r="A1428" i="6" s="1"/>
  <c r="B1430" i="6"/>
  <c r="B1431" i="6"/>
  <c r="B1432" i="6"/>
  <c r="A1431" i="6" s="1"/>
  <c r="B1433" i="6"/>
  <c r="B1434" i="6"/>
  <c r="B1435" i="6"/>
  <c r="A1434" i="6" s="1"/>
  <c r="B1436" i="6"/>
  <c r="B1437" i="6"/>
  <c r="B1438" i="6"/>
  <c r="B1439" i="6"/>
  <c r="B1440" i="6"/>
  <c r="B1441" i="6"/>
  <c r="A1440" i="6" s="1"/>
  <c r="B1442" i="6"/>
  <c r="B1443" i="6"/>
  <c r="B1444" i="6"/>
  <c r="A1443" i="6" s="1"/>
  <c r="B1445" i="6"/>
  <c r="B1446" i="6"/>
  <c r="B1447" i="6"/>
  <c r="A1446" i="6" s="1"/>
  <c r="B1448" i="6"/>
  <c r="B1449" i="6"/>
  <c r="B1450" i="6"/>
  <c r="B1451" i="6"/>
  <c r="B1452" i="6"/>
  <c r="B1453" i="6"/>
  <c r="A1452" i="6" s="1"/>
  <c r="B1454" i="6"/>
  <c r="B1455" i="6"/>
  <c r="B1456" i="6"/>
  <c r="A1455" i="6" s="1"/>
  <c r="B1457" i="6"/>
  <c r="B1458" i="6"/>
  <c r="B1459" i="6"/>
  <c r="A1458" i="6" s="1"/>
  <c r="B1460" i="6"/>
  <c r="B1461" i="6"/>
  <c r="B1462" i="6"/>
  <c r="B1463" i="6"/>
  <c r="B1464" i="6"/>
  <c r="B1465" i="6"/>
  <c r="A1464" i="6" s="1"/>
  <c r="B1466" i="6"/>
  <c r="B1467" i="6"/>
  <c r="B1468" i="6"/>
  <c r="A1467" i="6" s="1"/>
  <c r="B1469" i="6"/>
  <c r="B1470" i="6"/>
  <c r="B1471" i="6"/>
  <c r="A1470" i="6" s="1"/>
  <c r="B1472" i="6"/>
  <c r="B1473" i="6"/>
  <c r="B1474" i="6"/>
  <c r="B1475" i="6"/>
  <c r="B1476" i="6"/>
  <c r="B1477" i="6"/>
  <c r="A1476" i="6" s="1"/>
  <c r="B1478" i="6"/>
  <c r="B1479" i="6"/>
  <c r="B1480" i="6"/>
  <c r="A1479" i="6" s="1"/>
  <c r="B1481" i="6"/>
  <c r="B1482" i="6"/>
  <c r="B1483" i="6"/>
  <c r="A1482" i="6" s="1"/>
  <c r="B1484" i="6"/>
  <c r="B1485" i="6"/>
  <c r="B1486" i="6"/>
  <c r="B1487" i="6"/>
  <c r="B1488" i="6"/>
  <c r="B1489" i="6"/>
  <c r="A1488" i="6" s="1"/>
  <c r="B1490" i="6"/>
  <c r="B1491" i="6"/>
  <c r="B1492" i="6"/>
  <c r="A1491" i="6" s="1"/>
  <c r="B1493" i="6"/>
  <c r="A1492" i="6" s="1"/>
  <c r="B1494" i="6"/>
  <c r="B1495" i="6"/>
  <c r="A1494" i="6" s="1"/>
  <c r="B1496" i="6"/>
  <c r="B1497" i="6"/>
  <c r="B1498" i="6"/>
  <c r="B1499" i="6"/>
  <c r="B1500" i="6"/>
  <c r="B1501" i="6"/>
  <c r="A1500" i="6" s="1"/>
  <c r="B1502" i="6"/>
  <c r="B1503" i="6"/>
  <c r="B1504" i="6"/>
  <c r="A1503" i="6" s="1"/>
  <c r="B1505" i="6"/>
  <c r="B1506" i="6"/>
  <c r="B1507" i="6"/>
  <c r="A1506" i="6" s="1"/>
  <c r="B1508" i="6"/>
  <c r="B1509" i="6"/>
  <c r="B1510" i="6"/>
  <c r="B1511" i="6"/>
  <c r="B1512" i="6"/>
  <c r="B1513" i="6"/>
  <c r="A1512" i="6" s="1"/>
  <c r="B1514" i="6"/>
  <c r="B1515" i="6"/>
  <c r="B1516" i="6"/>
  <c r="A1515" i="6" s="1"/>
  <c r="B1517" i="6"/>
  <c r="A1516" i="6" s="1"/>
  <c r="B1518" i="6"/>
  <c r="B1519" i="6"/>
  <c r="A1518" i="6" s="1"/>
  <c r="B1520" i="6"/>
  <c r="B1521" i="6"/>
  <c r="B1522" i="6"/>
  <c r="B1523" i="6"/>
  <c r="B1524" i="6"/>
  <c r="B1525" i="6"/>
  <c r="A1524" i="6" s="1"/>
  <c r="B1526" i="6"/>
  <c r="B1527" i="6"/>
  <c r="B1528" i="6"/>
  <c r="A1527" i="6" s="1"/>
  <c r="B1529" i="6"/>
  <c r="B1530" i="6"/>
  <c r="B1531" i="6"/>
  <c r="A1530" i="6" s="1"/>
  <c r="B1532" i="6"/>
  <c r="B1533" i="6"/>
  <c r="B1534" i="6"/>
  <c r="B1535" i="6"/>
  <c r="B1536" i="6"/>
  <c r="B1537" i="6"/>
  <c r="A1536" i="6" s="1"/>
  <c r="B1538" i="6"/>
  <c r="B1539" i="6"/>
  <c r="B1540" i="6"/>
  <c r="A1539" i="6" s="1"/>
  <c r="B1541" i="6"/>
  <c r="B1542" i="6"/>
  <c r="B1543" i="6"/>
  <c r="A1542" i="6" s="1"/>
  <c r="B1544" i="6"/>
  <c r="B1545" i="6"/>
  <c r="B1546" i="6"/>
  <c r="B1547" i="6"/>
  <c r="B1548" i="6"/>
  <c r="B1549" i="6"/>
  <c r="A1548" i="6" s="1"/>
  <c r="B1550" i="6"/>
  <c r="B1551" i="6"/>
  <c r="B1552" i="6"/>
  <c r="A1551" i="6" s="1"/>
  <c r="B1553" i="6"/>
  <c r="B1554" i="6"/>
  <c r="B1555" i="6"/>
  <c r="A1554" i="6" s="1"/>
  <c r="B1556" i="6"/>
  <c r="B1557" i="6"/>
  <c r="B1558" i="6"/>
  <c r="B1559" i="6"/>
  <c r="B1560" i="6"/>
  <c r="B1561" i="6"/>
  <c r="A1560" i="6" s="1"/>
  <c r="B1562" i="6"/>
  <c r="B1563" i="6"/>
  <c r="B1564" i="6"/>
  <c r="A1563" i="6" s="1"/>
  <c r="B1565" i="6"/>
  <c r="B1566" i="6"/>
  <c r="B1567" i="6"/>
  <c r="A1566" i="6" s="1"/>
  <c r="B1568" i="6"/>
  <c r="B1569" i="6"/>
  <c r="B1570" i="6"/>
  <c r="B1571" i="6"/>
  <c r="B1572" i="6"/>
  <c r="B1573" i="6"/>
  <c r="A1572" i="6" s="1"/>
  <c r="B1574" i="6"/>
  <c r="B1575" i="6"/>
  <c r="B1576" i="6"/>
  <c r="A1575" i="6" s="1"/>
  <c r="B1577" i="6"/>
  <c r="B1578" i="6"/>
  <c r="B1579" i="6"/>
  <c r="A1578" i="6" s="1"/>
  <c r="B1580" i="6"/>
  <c r="B1581" i="6"/>
  <c r="B1582" i="6"/>
  <c r="B1583" i="6"/>
  <c r="B1584" i="6"/>
  <c r="B1585" i="6"/>
  <c r="A1584" i="6" s="1"/>
  <c r="B1586" i="6"/>
  <c r="B1587" i="6"/>
  <c r="B1588" i="6"/>
  <c r="A1587" i="6" s="1"/>
  <c r="B1589" i="6"/>
  <c r="B1590" i="6"/>
  <c r="B1591" i="6"/>
  <c r="A1590" i="6" s="1"/>
  <c r="B1592" i="6"/>
  <c r="B1593" i="6"/>
  <c r="B1594" i="6"/>
  <c r="B1595" i="6"/>
  <c r="B1596" i="6"/>
  <c r="B1597" i="6"/>
  <c r="A1596" i="6" s="1"/>
  <c r="B1598" i="6"/>
  <c r="B1599" i="6"/>
  <c r="B1600" i="6"/>
  <c r="A1599" i="6" s="1"/>
  <c r="B1601" i="6"/>
  <c r="B1602" i="6"/>
  <c r="B1603" i="6"/>
  <c r="A1602" i="6" s="1"/>
  <c r="B1604" i="6"/>
  <c r="B1605" i="6"/>
  <c r="B1606" i="6"/>
  <c r="B1607" i="6"/>
  <c r="B1608" i="6"/>
  <c r="B1609" i="6"/>
  <c r="A1608" i="6" s="1"/>
  <c r="B1610" i="6"/>
  <c r="B1611" i="6"/>
  <c r="B1612" i="6"/>
  <c r="A1611" i="6" s="1"/>
  <c r="B1613" i="6"/>
  <c r="B1614" i="6"/>
  <c r="B1615" i="6"/>
  <c r="A1614" i="6" s="1"/>
  <c r="B1616" i="6"/>
  <c r="B1617" i="6"/>
  <c r="B1618" i="6"/>
  <c r="B1619" i="6"/>
  <c r="B1620" i="6"/>
  <c r="B1621" i="6"/>
  <c r="A1620" i="6" s="1"/>
  <c r="B1622" i="6"/>
  <c r="B1623" i="6"/>
  <c r="B1624" i="6"/>
  <c r="A1623" i="6" s="1"/>
  <c r="B1625" i="6"/>
  <c r="B1626" i="6"/>
  <c r="B1627" i="6"/>
  <c r="A1626" i="6" s="1"/>
  <c r="B1628" i="6"/>
  <c r="B1629" i="6"/>
  <c r="B1630" i="6"/>
  <c r="B1631" i="6"/>
  <c r="B1632" i="6"/>
  <c r="B1633" i="6"/>
  <c r="A1632" i="6" s="1"/>
  <c r="B1634" i="6"/>
  <c r="B1635" i="6"/>
  <c r="B1636" i="6"/>
  <c r="A1635" i="6" s="1"/>
  <c r="B1637" i="6"/>
  <c r="B1638" i="6"/>
  <c r="B1639" i="6"/>
  <c r="A1638" i="6" s="1"/>
  <c r="B1640" i="6"/>
  <c r="B1641" i="6"/>
  <c r="B1642" i="6"/>
  <c r="B1643" i="6"/>
  <c r="B1644" i="6"/>
  <c r="B1645" i="6"/>
  <c r="A1644" i="6" s="1"/>
  <c r="B1646" i="6"/>
  <c r="B1647" i="6"/>
  <c r="B1648" i="6"/>
  <c r="A1647" i="6" s="1"/>
  <c r="B1649" i="6"/>
  <c r="B1650" i="6"/>
  <c r="B1651" i="6"/>
  <c r="A1650" i="6" s="1"/>
  <c r="B1652" i="6"/>
  <c r="B1653" i="6"/>
  <c r="B1654" i="6"/>
  <c r="B1655" i="6"/>
  <c r="B1656" i="6"/>
  <c r="B1657" i="6"/>
  <c r="A1656" i="6" s="1"/>
  <c r="B1658" i="6"/>
  <c r="B1659" i="6"/>
  <c r="B1660" i="6"/>
  <c r="A1659" i="6" s="1"/>
  <c r="B1661" i="6"/>
  <c r="B1662" i="6"/>
  <c r="B1663" i="6"/>
  <c r="A1662" i="6" s="1"/>
  <c r="B1664" i="6"/>
  <c r="B1665" i="6"/>
  <c r="B1666" i="6"/>
  <c r="B1667" i="6"/>
  <c r="B1668" i="6"/>
  <c r="B1669" i="6"/>
  <c r="A1668" i="6" s="1"/>
  <c r="B1670" i="6"/>
  <c r="B1671" i="6"/>
  <c r="B1672" i="6"/>
  <c r="A1671" i="6" s="1"/>
  <c r="B1673" i="6"/>
  <c r="B1674" i="6"/>
  <c r="B1675" i="6"/>
  <c r="A1674" i="6" s="1"/>
  <c r="B1676" i="6"/>
  <c r="B1677" i="6"/>
  <c r="B1678" i="6"/>
  <c r="B1679" i="6"/>
  <c r="B1680" i="6"/>
  <c r="B1681" i="6"/>
  <c r="A1680" i="6" s="1"/>
  <c r="B1682" i="6"/>
  <c r="B1683" i="6"/>
  <c r="B1684" i="6"/>
  <c r="A1683" i="6" s="1"/>
  <c r="B1685" i="6"/>
  <c r="B1686" i="6"/>
  <c r="B1687" i="6"/>
  <c r="A1686" i="6" s="1"/>
  <c r="B1688" i="6"/>
  <c r="B1689" i="6"/>
  <c r="B1690" i="6"/>
  <c r="B1691" i="6"/>
  <c r="B1692" i="6"/>
  <c r="B1693" i="6"/>
  <c r="A1692" i="6" s="1"/>
  <c r="B1694" i="6"/>
  <c r="B1695" i="6"/>
  <c r="B1696" i="6"/>
  <c r="A1695" i="6" s="1"/>
  <c r="B1697" i="6"/>
  <c r="B1698" i="6"/>
  <c r="B1699" i="6"/>
  <c r="A1698" i="6" s="1"/>
  <c r="B1700" i="6"/>
  <c r="B1701" i="6"/>
  <c r="B1702" i="6"/>
  <c r="B1703" i="6"/>
  <c r="B1704" i="6"/>
  <c r="B1705" i="6"/>
  <c r="A1704" i="6" s="1"/>
  <c r="B1706" i="6"/>
  <c r="B1707" i="6"/>
  <c r="B1708" i="6"/>
  <c r="A1707" i="6" s="1"/>
  <c r="B1709" i="6"/>
  <c r="B1710" i="6"/>
  <c r="B1711" i="6"/>
  <c r="A1710" i="6" s="1"/>
  <c r="B1712" i="6"/>
  <c r="B1713" i="6"/>
  <c r="B1714" i="6"/>
  <c r="B1715" i="6"/>
  <c r="B1716" i="6"/>
  <c r="B1717" i="6"/>
  <c r="A1716" i="6" s="1"/>
  <c r="B1718" i="6"/>
  <c r="B1719" i="6"/>
  <c r="B1720" i="6"/>
  <c r="A1719" i="6" s="1"/>
  <c r="B1721" i="6"/>
  <c r="B1722" i="6"/>
  <c r="B1723" i="6"/>
  <c r="A1722" i="6" s="1"/>
  <c r="B1724" i="6"/>
  <c r="B1725" i="6"/>
  <c r="B1726" i="6"/>
  <c r="B1727" i="6"/>
  <c r="B1728" i="6"/>
  <c r="B1729" i="6"/>
  <c r="A1728" i="6" s="1"/>
  <c r="B1730" i="6"/>
  <c r="B1731" i="6"/>
  <c r="B1732" i="6"/>
  <c r="A1731" i="6" s="1"/>
  <c r="B1733" i="6"/>
  <c r="B1734" i="6"/>
  <c r="B1735" i="6"/>
  <c r="A1734" i="6" s="1"/>
  <c r="B1736" i="6"/>
  <c r="B1737" i="6"/>
  <c r="B1738" i="6"/>
  <c r="B1739" i="6"/>
  <c r="B1740" i="6"/>
  <c r="B1741" i="6"/>
  <c r="A1740" i="6" s="1"/>
  <c r="B1742" i="6"/>
  <c r="B1743" i="6"/>
  <c r="B1744" i="6"/>
  <c r="A1743" i="6" s="1"/>
  <c r="B1745" i="6"/>
  <c r="B1746" i="6"/>
  <c r="B1747" i="6"/>
  <c r="A1746" i="6" s="1"/>
  <c r="B1748" i="6"/>
  <c r="B1749" i="6"/>
  <c r="B1750" i="6"/>
  <c r="B1751" i="6"/>
  <c r="B1752" i="6"/>
  <c r="B1753" i="6"/>
  <c r="A1752" i="6" s="1"/>
  <c r="B1754" i="6"/>
  <c r="B1755" i="6"/>
  <c r="B1756" i="6"/>
  <c r="A1755" i="6" s="1"/>
  <c r="B1757" i="6"/>
  <c r="B1758" i="6"/>
  <c r="B1759" i="6"/>
  <c r="A1758" i="6" s="1"/>
  <c r="B1760" i="6"/>
  <c r="B1761" i="6"/>
  <c r="B1762" i="6"/>
  <c r="B1763" i="6"/>
  <c r="B1764" i="6"/>
  <c r="B1765" i="6"/>
  <c r="A1764" i="6" s="1"/>
  <c r="B1766" i="6"/>
  <c r="B1767" i="6"/>
  <c r="B1768" i="6"/>
  <c r="A1767" i="6" s="1"/>
  <c r="B1769" i="6"/>
  <c r="B1770" i="6"/>
  <c r="B1771" i="6"/>
  <c r="A1770" i="6" s="1"/>
  <c r="B1772" i="6"/>
  <c r="B1773" i="6"/>
  <c r="B1774" i="6"/>
  <c r="B1775" i="6"/>
  <c r="B1776" i="6"/>
  <c r="B1777" i="6"/>
  <c r="A1776" i="6" s="1"/>
  <c r="B1778" i="6"/>
  <c r="B1779" i="6"/>
  <c r="B1780" i="6"/>
  <c r="A1779" i="6" s="1"/>
  <c r="B1781" i="6"/>
  <c r="B1782" i="6"/>
  <c r="B1783" i="6"/>
  <c r="A1782" i="6" s="1"/>
  <c r="B1784" i="6"/>
  <c r="B1785" i="6"/>
  <c r="B1786" i="6"/>
  <c r="B1787" i="6"/>
  <c r="B1788" i="6"/>
  <c r="B1789" i="6"/>
  <c r="A1788" i="6" s="1"/>
  <c r="B1790" i="6"/>
  <c r="B1791" i="6"/>
  <c r="B1792" i="6"/>
  <c r="A1791" i="6" s="1"/>
  <c r="B1793" i="6"/>
  <c r="B1794" i="6"/>
  <c r="B1795" i="6"/>
  <c r="A1794" i="6" s="1"/>
  <c r="B1796" i="6"/>
  <c r="B1797" i="6"/>
  <c r="B1798" i="6"/>
  <c r="B1799" i="6"/>
  <c r="B1800" i="6"/>
  <c r="B1801" i="6"/>
  <c r="A1800" i="6" s="1"/>
  <c r="B1802" i="6"/>
  <c r="B1803" i="6"/>
  <c r="B1804" i="6"/>
  <c r="A1803" i="6" s="1"/>
  <c r="B1805" i="6"/>
  <c r="B1806" i="6"/>
  <c r="B1807" i="6"/>
  <c r="A1806" i="6" s="1"/>
  <c r="B1808" i="6"/>
  <c r="B1809" i="6"/>
  <c r="B1810" i="6"/>
  <c r="B1811" i="6"/>
  <c r="B1812" i="6"/>
  <c r="B1813" i="6"/>
  <c r="A1812" i="6" s="1"/>
  <c r="B1814" i="6"/>
  <c r="B1815" i="6"/>
  <c r="B1816" i="6"/>
  <c r="A1815" i="6" s="1"/>
  <c r="B1817" i="6"/>
  <c r="B1818" i="6"/>
  <c r="B1819" i="6"/>
  <c r="A1818" i="6" s="1"/>
  <c r="B1820" i="6"/>
  <c r="B1821" i="6"/>
  <c r="B1822" i="6"/>
  <c r="B1823" i="6"/>
  <c r="B1824" i="6"/>
  <c r="B1825" i="6"/>
  <c r="A1824" i="6" s="1"/>
  <c r="B1826" i="6"/>
  <c r="B1827" i="6"/>
  <c r="B1828" i="6"/>
  <c r="A1827" i="6" s="1"/>
  <c r="B1829" i="6"/>
  <c r="B1830" i="6"/>
  <c r="B1831" i="6"/>
  <c r="A1830" i="6" s="1"/>
  <c r="B1832" i="6"/>
  <c r="B1833" i="6"/>
  <c r="B1834" i="6"/>
  <c r="B1835" i="6"/>
  <c r="B1836" i="6"/>
  <c r="B1837" i="6"/>
  <c r="A1836" i="6" s="1"/>
  <c r="B1838" i="6"/>
  <c r="B1839" i="6"/>
  <c r="B1840" i="6"/>
  <c r="A1839" i="6" s="1"/>
  <c r="B1841" i="6"/>
  <c r="B1842" i="6"/>
  <c r="B1843" i="6"/>
  <c r="A1842" i="6" s="1"/>
  <c r="B1844" i="6"/>
  <c r="B1845" i="6"/>
  <c r="B1846" i="6"/>
  <c r="B1847" i="6"/>
  <c r="B1848" i="6"/>
  <c r="B1849" i="6"/>
  <c r="A1848" i="6" s="1"/>
  <c r="B1850" i="6"/>
  <c r="B1851" i="6"/>
  <c r="B1852" i="6"/>
  <c r="A1851" i="6" s="1"/>
  <c r="B1853" i="6"/>
  <c r="B1854" i="6"/>
  <c r="B1855" i="6"/>
  <c r="A1854" i="6" s="1"/>
  <c r="B1856" i="6"/>
  <c r="B1857" i="6"/>
  <c r="B1858" i="6"/>
  <c r="B1859" i="6"/>
  <c r="B1860" i="6"/>
  <c r="B1861" i="6"/>
  <c r="A1860" i="6" s="1"/>
  <c r="B1862" i="6"/>
  <c r="B1863" i="6"/>
  <c r="B1864" i="6"/>
  <c r="A1863" i="6" s="1"/>
  <c r="B1865" i="6"/>
  <c r="B1866" i="6"/>
  <c r="B1867" i="6"/>
  <c r="A1866" i="6" s="1"/>
  <c r="B1868" i="6"/>
  <c r="B1869" i="6"/>
  <c r="B1870" i="6"/>
  <c r="B1871" i="6"/>
  <c r="B1872" i="6"/>
  <c r="B1873" i="6"/>
  <c r="A1872" i="6" s="1"/>
  <c r="B1874" i="6"/>
  <c r="B1875" i="6"/>
  <c r="B1876" i="6"/>
  <c r="A1875" i="6" s="1"/>
  <c r="B1877" i="6"/>
  <c r="B1878" i="6"/>
  <c r="B1879" i="6"/>
  <c r="A1878" i="6" s="1"/>
  <c r="B1880" i="6"/>
  <c r="B1881" i="6"/>
  <c r="B1882" i="6"/>
  <c r="A1881" i="6" s="1"/>
  <c r="B1883" i="6"/>
  <c r="A1882" i="6" s="1"/>
  <c r="B1884" i="6"/>
  <c r="B1885" i="6"/>
  <c r="A1884" i="6" s="1"/>
  <c r="B1886" i="6"/>
  <c r="B1887" i="6"/>
  <c r="B1888" i="6"/>
  <c r="A1887" i="6" s="1"/>
  <c r="B1889" i="6"/>
  <c r="B1890" i="6"/>
  <c r="B1891" i="6"/>
  <c r="A1890" i="6" s="1"/>
  <c r="B1892" i="6"/>
  <c r="B1893" i="6"/>
  <c r="B1894" i="6"/>
  <c r="B1895" i="6"/>
  <c r="B1896" i="6"/>
  <c r="B1897" i="6"/>
  <c r="A1896" i="6" s="1"/>
  <c r="B1898" i="6"/>
  <c r="B1899" i="6"/>
  <c r="B1900" i="6"/>
  <c r="A1899" i="6" s="1"/>
  <c r="B1901" i="6"/>
  <c r="B1902" i="6"/>
  <c r="B1903" i="6"/>
  <c r="A1902" i="6" s="1"/>
  <c r="B1904" i="6"/>
  <c r="B1905" i="6"/>
  <c r="B1906" i="6"/>
  <c r="B1907" i="6"/>
  <c r="B1908" i="6"/>
  <c r="B1909" i="6"/>
  <c r="A1908" i="6" s="1"/>
  <c r="B1910" i="6"/>
  <c r="B1911" i="6"/>
  <c r="B1912" i="6"/>
  <c r="A1911" i="6" s="1"/>
  <c r="B1913" i="6"/>
  <c r="B1914" i="6"/>
  <c r="B1915" i="6"/>
  <c r="A1914" i="6" s="1"/>
  <c r="B1916" i="6"/>
  <c r="B1917" i="6"/>
  <c r="B1918" i="6"/>
  <c r="B1919" i="6"/>
  <c r="B1920" i="6"/>
  <c r="B1921" i="6"/>
  <c r="A1920" i="6" s="1"/>
  <c r="B1922" i="6"/>
  <c r="B1923" i="6"/>
  <c r="B1924" i="6"/>
  <c r="A1923" i="6" s="1"/>
  <c r="B1925" i="6"/>
  <c r="B1926" i="6"/>
  <c r="B1927" i="6"/>
  <c r="A1926" i="6" s="1"/>
  <c r="B1928" i="6"/>
  <c r="B1929" i="6"/>
  <c r="B1930" i="6"/>
  <c r="B1931" i="6"/>
  <c r="B1932" i="6"/>
  <c r="B1933" i="6"/>
  <c r="A1932" i="6" s="1"/>
  <c r="B1934" i="6"/>
  <c r="B1935" i="6"/>
  <c r="B1936" i="6"/>
  <c r="A1935" i="6" s="1"/>
  <c r="B1937" i="6"/>
  <c r="B1938" i="6"/>
  <c r="B1939" i="6"/>
  <c r="A1938" i="6" s="1"/>
  <c r="B1940" i="6"/>
  <c r="B1941" i="6"/>
  <c r="B1942" i="6"/>
  <c r="B1943" i="6"/>
  <c r="B1944" i="6"/>
  <c r="B1945" i="6"/>
  <c r="A1944" i="6" s="1"/>
  <c r="B1946" i="6"/>
  <c r="B1947" i="6"/>
  <c r="B1948" i="6"/>
  <c r="A1947" i="6" s="1"/>
  <c r="B1949" i="6"/>
  <c r="B1950" i="6"/>
  <c r="B1951" i="6"/>
  <c r="A1950" i="6" s="1"/>
  <c r="B1952" i="6"/>
  <c r="B1953" i="6"/>
  <c r="B1954" i="6"/>
  <c r="B1955" i="6"/>
  <c r="B1956" i="6"/>
  <c r="B1957" i="6"/>
  <c r="A1956" i="6" s="1"/>
  <c r="B1958" i="6"/>
  <c r="B1959" i="6"/>
  <c r="B1960" i="6"/>
  <c r="A1959" i="6" s="1"/>
  <c r="B1961" i="6"/>
  <c r="B1962" i="6"/>
  <c r="B1963" i="6"/>
  <c r="A1962" i="6" s="1"/>
  <c r="B1964" i="6"/>
  <c r="B1965" i="6"/>
  <c r="B1966" i="6"/>
  <c r="B1967" i="6"/>
  <c r="B1968" i="6"/>
  <c r="B1969" i="6"/>
  <c r="A1968" i="6" s="1"/>
  <c r="B1970" i="6"/>
  <c r="B1971" i="6"/>
  <c r="B1972" i="6"/>
  <c r="A1971" i="6" s="1"/>
  <c r="B1973" i="6"/>
  <c r="B1974" i="6"/>
  <c r="B1975" i="6"/>
  <c r="A1974" i="6" s="1"/>
  <c r="B1976" i="6"/>
  <c r="B1977" i="6"/>
  <c r="B1978" i="6"/>
  <c r="B1979" i="6"/>
  <c r="B1980" i="6"/>
  <c r="B1981" i="6"/>
  <c r="A1980" i="6" s="1"/>
  <c r="B1982" i="6"/>
  <c r="B1983" i="6"/>
  <c r="B1984" i="6"/>
  <c r="A1983" i="6" s="1"/>
  <c r="B1985" i="6"/>
  <c r="B1986" i="6"/>
  <c r="B1987" i="6"/>
  <c r="A1986" i="6" s="1"/>
  <c r="B1988" i="6"/>
  <c r="B1989" i="6"/>
  <c r="B1990" i="6"/>
  <c r="B1991" i="6"/>
  <c r="B1992" i="6"/>
  <c r="B1993" i="6"/>
  <c r="A1992" i="6" s="1"/>
  <c r="B1994" i="6"/>
  <c r="B1995" i="6"/>
  <c r="B1996" i="6"/>
  <c r="A1995" i="6" s="1"/>
  <c r="B1997" i="6"/>
  <c r="B1998" i="6"/>
  <c r="B1999" i="6"/>
  <c r="A1998" i="6" s="1"/>
  <c r="B2000" i="6"/>
  <c r="B2001" i="6"/>
  <c r="B2002" i="6"/>
  <c r="B2003" i="6"/>
  <c r="B2004" i="6"/>
  <c r="B2005" i="6"/>
  <c r="A2004" i="6" s="1"/>
  <c r="B2006" i="6"/>
  <c r="B2007" i="6"/>
  <c r="B2008" i="6"/>
  <c r="A2007" i="6" s="1"/>
  <c r="B2009" i="6"/>
  <c r="B2010" i="6"/>
  <c r="B2011" i="6"/>
  <c r="A2010" i="6" s="1"/>
  <c r="B2012" i="6"/>
  <c r="B2013" i="6"/>
  <c r="B2014" i="6"/>
  <c r="B2015" i="6"/>
  <c r="B2016" i="6"/>
  <c r="B2017" i="6"/>
  <c r="A2016" i="6" s="1"/>
  <c r="B2018" i="6"/>
  <c r="B2019" i="6"/>
  <c r="B2020" i="6"/>
  <c r="A2019" i="6" s="1"/>
  <c r="B2021" i="6"/>
  <c r="B2022" i="6"/>
  <c r="B2023" i="6"/>
  <c r="A2022" i="6" s="1"/>
  <c r="B2024" i="6"/>
  <c r="B2025" i="6"/>
  <c r="B2026" i="6"/>
  <c r="B2027" i="6"/>
  <c r="B2028" i="6"/>
  <c r="B2029" i="6"/>
  <c r="A2028" i="6" s="1"/>
  <c r="B2030" i="6"/>
  <c r="B2031" i="6"/>
  <c r="B2032" i="6"/>
  <c r="A2031" i="6" s="1"/>
  <c r="B2033" i="6"/>
  <c r="B2034" i="6"/>
  <c r="B2035" i="6"/>
  <c r="A2034" i="6" s="1"/>
  <c r="B2036" i="6"/>
  <c r="B2037" i="6"/>
  <c r="B2038" i="6"/>
  <c r="B2039" i="6"/>
  <c r="B2040" i="6"/>
  <c r="B2041" i="6"/>
  <c r="A2040" i="6" s="1"/>
  <c r="B2042" i="6"/>
  <c r="B2043" i="6"/>
  <c r="B2044" i="6"/>
  <c r="A2043" i="6" s="1"/>
  <c r="B2045" i="6"/>
  <c r="B2046" i="6"/>
  <c r="B2047" i="6"/>
  <c r="A2046" i="6" s="1"/>
  <c r="B2048" i="6"/>
  <c r="B2049" i="6"/>
  <c r="B2050" i="6"/>
  <c r="B2051" i="6"/>
  <c r="B2052" i="6"/>
  <c r="B2053" i="6"/>
  <c r="A2052" i="6" s="1"/>
  <c r="B2054" i="6"/>
  <c r="B2055" i="6"/>
  <c r="B2056" i="6"/>
  <c r="A2055" i="6" s="1"/>
  <c r="B2057" i="6"/>
  <c r="B2058" i="6"/>
  <c r="B2059" i="6"/>
  <c r="A2058" i="6" s="1"/>
  <c r="B2060" i="6"/>
  <c r="B2061" i="6"/>
  <c r="B2062" i="6"/>
  <c r="B2063" i="6"/>
  <c r="B2064" i="6"/>
  <c r="B2065" i="6"/>
  <c r="A2064" i="6" s="1"/>
  <c r="B2066" i="6"/>
  <c r="B2067" i="6"/>
  <c r="B2068" i="6"/>
  <c r="A2067" i="6" s="1"/>
  <c r="B2069" i="6"/>
  <c r="B2070" i="6"/>
  <c r="B2071" i="6"/>
  <c r="A2070" i="6" s="1"/>
  <c r="B2072" i="6"/>
  <c r="B2073" i="6"/>
  <c r="B2074" i="6"/>
  <c r="B2075" i="6"/>
  <c r="B2076" i="6"/>
  <c r="B2077" i="6"/>
  <c r="A2076" i="6" s="1"/>
  <c r="B2078" i="6"/>
  <c r="B2079" i="6"/>
  <c r="B2080" i="6"/>
  <c r="A2079" i="6" s="1"/>
  <c r="B2081" i="6"/>
  <c r="B2082" i="6"/>
  <c r="B2083" i="6"/>
  <c r="A2082" i="6" s="1"/>
  <c r="B2084" i="6"/>
  <c r="B2085" i="6"/>
  <c r="B2086" i="6"/>
  <c r="B2087" i="6"/>
  <c r="B2088" i="6"/>
  <c r="B2089" i="6"/>
  <c r="A2088" i="6" s="1"/>
  <c r="B2090" i="6"/>
  <c r="B2091" i="6"/>
  <c r="B2092" i="6"/>
  <c r="A2091" i="6" s="1"/>
  <c r="B2093" i="6"/>
  <c r="B2094" i="6"/>
  <c r="B2095" i="6"/>
  <c r="A2094" i="6" s="1"/>
  <c r="B2096" i="6"/>
  <c r="B2097" i="6"/>
  <c r="B2098" i="6"/>
  <c r="B2099" i="6"/>
  <c r="B2100" i="6"/>
  <c r="B2101" i="6"/>
  <c r="A2100" i="6" s="1"/>
  <c r="B2102" i="6"/>
  <c r="B2103" i="6"/>
  <c r="B2104" i="6"/>
  <c r="A2103" i="6" s="1"/>
  <c r="B2105" i="6"/>
  <c r="B2106" i="6"/>
  <c r="B2107" i="6"/>
  <c r="A2106" i="6" s="1"/>
  <c r="B2108" i="6"/>
  <c r="B2109" i="6"/>
  <c r="B2110" i="6"/>
  <c r="B2111" i="6"/>
  <c r="B2112" i="6"/>
  <c r="B2113" i="6"/>
  <c r="A2112" i="6" s="1"/>
  <c r="B2114" i="6"/>
  <c r="B2115" i="6"/>
  <c r="B2116" i="6"/>
  <c r="A2115" i="6" s="1"/>
  <c r="B2117" i="6"/>
  <c r="B2118" i="6"/>
  <c r="B2119" i="6"/>
  <c r="A2118" i="6" s="1"/>
  <c r="B2120" i="6"/>
  <c r="B2121" i="6"/>
  <c r="B2122" i="6"/>
  <c r="B2123" i="6"/>
  <c r="B2124" i="6"/>
  <c r="B2125" i="6"/>
  <c r="A2124" i="6" s="1"/>
  <c r="B2126" i="6"/>
  <c r="B2127" i="6"/>
  <c r="B2128" i="6"/>
  <c r="A2127" i="6" s="1"/>
  <c r="B2129" i="6"/>
  <c r="B2130" i="6"/>
  <c r="B2131" i="6"/>
  <c r="A2130" i="6" s="1"/>
  <c r="B2132" i="6"/>
  <c r="B2133" i="6"/>
  <c r="A2132" i="6" s="1"/>
  <c r="B2134" i="6"/>
  <c r="B2135" i="6"/>
  <c r="B2136" i="6"/>
  <c r="B2137" i="6"/>
  <c r="A2136" i="6" s="1"/>
  <c r="B2138" i="6"/>
  <c r="B2139" i="6"/>
  <c r="B2140" i="6"/>
  <c r="A2139" i="6" s="1"/>
  <c r="B2141" i="6"/>
  <c r="B2142" i="6"/>
  <c r="B2143" i="6"/>
  <c r="A2142" i="6" s="1"/>
  <c r="B2144" i="6"/>
  <c r="B2145" i="6"/>
  <c r="B2146" i="6"/>
  <c r="A2145" i="6" s="1"/>
  <c r="B2147" i="6"/>
  <c r="B2148" i="6"/>
  <c r="B2149" i="6"/>
  <c r="A2148" i="6" s="1"/>
  <c r="B2150" i="6"/>
  <c r="B2151" i="6"/>
  <c r="B2152" i="6"/>
  <c r="A2151" i="6" s="1"/>
  <c r="B2153" i="6"/>
  <c r="B2154" i="6"/>
  <c r="B2155" i="6"/>
  <c r="A2154" i="6" s="1"/>
  <c r="B2156" i="6"/>
  <c r="B2157" i="6"/>
  <c r="B2158" i="6"/>
  <c r="B2159" i="6"/>
  <c r="B2160" i="6"/>
  <c r="B2161" i="6"/>
  <c r="A2160" i="6" s="1"/>
  <c r="B2162" i="6"/>
  <c r="B2163" i="6"/>
  <c r="B2164" i="6"/>
  <c r="A2163" i="6" s="1"/>
  <c r="B2165" i="6"/>
  <c r="B2166" i="6"/>
  <c r="B2167" i="6"/>
  <c r="A2166" i="6" s="1"/>
  <c r="B2168" i="6"/>
  <c r="B2169" i="6"/>
  <c r="B2170" i="6"/>
  <c r="B2171" i="6"/>
  <c r="B2172" i="6"/>
  <c r="B2173" i="6"/>
  <c r="A2172" i="6" s="1"/>
  <c r="B2174" i="6"/>
  <c r="B2175" i="6"/>
  <c r="B2176" i="6"/>
  <c r="A2175" i="6" s="1"/>
  <c r="B2177" i="6"/>
  <c r="B2178" i="6"/>
  <c r="B2179" i="6"/>
  <c r="A2178" i="6" s="1"/>
  <c r="B2180" i="6"/>
  <c r="B2181" i="6"/>
  <c r="B2182" i="6"/>
  <c r="B2183" i="6"/>
  <c r="B2184" i="6"/>
  <c r="B2185" i="6"/>
  <c r="A2184" i="6" s="1"/>
  <c r="B2186" i="6"/>
  <c r="B2187" i="6"/>
  <c r="B2188" i="6"/>
  <c r="A2187" i="6" s="1"/>
  <c r="B2189" i="6"/>
  <c r="B2190" i="6"/>
  <c r="B2191" i="6"/>
  <c r="A2190" i="6" s="1"/>
  <c r="B2192" i="6"/>
  <c r="B2193" i="6"/>
  <c r="B2194" i="6"/>
  <c r="B2195" i="6"/>
  <c r="B2196" i="6"/>
  <c r="B2197" i="6"/>
  <c r="A2196" i="6" s="1"/>
  <c r="B2198" i="6"/>
  <c r="B2199" i="6"/>
  <c r="B2200" i="6"/>
  <c r="A2199" i="6" s="1"/>
  <c r="B2201" i="6"/>
  <c r="B2202" i="6"/>
  <c r="B2203" i="6"/>
  <c r="A2202" i="6" s="1"/>
  <c r="B2204" i="6"/>
  <c r="B2205" i="6"/>
  <c r="B2206" i="6"/>
  <c r="B2207" i="6"/>
  <c r="B2208" i="6"/>
  <c r="B2209" i="6"/>
  <c r="A2208" i="6" s="1"/>
  <c r="B2210" i="6"/>
  <c r="B2211" i="6"/>
  <c r="B2212" i="6"/>
  <c r="A2211" i="6" s="1"/>
  <c r="B2213" i="6"/>
  <c r="B2214" i="6"/>
  <c r="B2215" i="6"/>
  <c r="A2214" i="6" s="1"/>
  <c r="B2216" i="6"/>
  <c r="B2217" i="6"/>
  <c r="B2218" i="6"/>
  <c r="B2219" i="6"/>
  <c r="B2220" i="6"/>
  <c r="B2221" i="6"/>
  <c r="A2220" i="6" s="1"/>
  <c r="B2222" i="6"/>
  <c r="B2223" i="6"/>
  <c r="B2224" i="6"/>
  <c r="A2223" i="6" s="1"/>
  <c r="B2225" i="6"/>
  <c r="B2226" i="6"/>
  <c r="B2227" i="6"/>
  <c r="A2226" i="6" s="1"/>
  <c r="B2228" i="6"/>
  <c r="B2229" i="6"/>
  <c r="B2230" i="6"/>
  <c r="B2231" i="6"/>
  <c r="B2232" i="6"/>
  <c r="B2233" i="6"/>
  <c r="A2232" i="6" s="1"/>
  <c r="B2234" i="6"/>
  <c r="B2235" i="6"/>
  <c r="B2236" i="6"/>
  <c r="A2235" i="6" s="1"/>
  <c r="B2237" i="6"/>
  <c r="B2238" i="6"/>
  <c r="B2239" i="6"/>
  <c r="A2238" i="6" s="1"/>
  <c r="B2240" i="6"/>
  <c r="B2241" i="6"/>
  <c r="B2242" i="6"/>
  <c r="B2243" i="6"/>
  <c r="B2244" i="6"/>
  <c r="B2245" i="6"/>
  <c r="A2244" i="6" s="1"/>
  <c r="B2246" i="6"/>
  <c r="B2247" i="6"/>
  <c r="B2248" i="6"/>
  <c r="A2247" i="6" s="1"/>
  <c r="B2249" i="6"/>
  <c r="B2250" i="6"/>
  <c r="B2251" i="6"/>
  <c r="A2250" i="6" s="1"/>
  <c r="B2252" i="6"/>
  <c r="B2253" i="6"/>
  <c r="B2254" i="6"/>
  <c r="B2255" i="6"/>
  <c r="B2256" i="6"/>
  <c r="B2257" i="6"/>
  <c r="A2256" i="6" s="1"/>
  <c r="B2258" i="6"/>
  <c r="B2259" i="6"/>
  <c r="B2260" i="6"/>
  <c r="A2259" i="6" s="1"/>
  <c r="B2261" i="6"/>
  <c r="B2262" i="6"/>
  <c r="B2263" i="6"/>
  <c r="A2262" i="6" s="1"/>
  <c r="B2264" i="6"/>
  <c r="B2265" i="6"/>
  <c r="B2266" i="6"/>
  <c r="B2267" i="6"/>
  <c r="B2268" i="6"/>
  <c r="B2269" i="6"/>
  <c r="A2268" i="6" s="1"/>
  <c r="B2270" i="6"/>
  <c r="B2271" i="6"/>
  <c r="B2272" i="6"/>
  <c r="A2271" i="6" s="1"/>
  <c r="B2273" i="6"/>
  <c r="B2274" i="6"/>
  <c r="B2275" i="6"/>
  <c r="A2274" i="6" s="1"/>
  <c r="B2276" i="6"/>
  <c r="B2277" i="6"/>
  <c r="B2278" i="6"/>
  <c r="B2279" i="6"/>
  <c r="B2280" i="6"/>
  <c r="B2281" i="6"/>
  <c r="A2280" i="6" s="1"/>
  <c r="B2282" i="6"/>
  <c r="B2283" i="6"/>
  <c r="B2284" i="6"/>
  <c r="A2283" i="6" s="1"/>
  <c r="B2285" i="6"/>
  <c r="B2286" i="6"/>
  <c r="B2287" i="6"/>
  <c r="A2286" i="6" s="1"/>
  <c r="B2288" i="6"/>
  <c r="B2289" i="6"/>
  <c r="B2290" i="6"/>
  <c r="B2291" i="6"/>
  <c r="B2292" i="6"/>
  <c r="B2293" i="6"/>
  <c r="A2292" i="6" s="1"/>
  <c r="B2294" i="6"/>
  <c r="B2295" i="6"/>
  <c r="B2296" i="6"/>
  <c r="A2295" i="6" s="1"/>
  <c r="B2297" i="6"/>
  <c r="B2298" i="6"/>
  <c r="B2299" i="6"/>
  <c r="A2298" i="6" s="1"/>
  <c r="B2300" i="6"/>
  <c r="B2301" i="6"/>
  <c r="B2302" i="6"/>
  <c r="B2303" i="6"/>
  <c r="B2304" i="6"/>
  <c r="B2305" i="6"/>
  <c r="A2304" i="6" s="1"/>
  <c r="B2306" i="6"/>
  <c r="B2307" i="6"/>
  <c r="B2308" i="6"/>
  <c r="A2307" i="6" s="1"/>
  <c r="B2309" i="6"/>
  <c r="B2310" i="6"/>
  <c r="B2311" i="6"/>
  <c r="A2310" i="6" s="1"/>
  <c r="B2312" i="6"/>
  <c r="B2313" i="6"/>
  <c r="B2314" i="6"/>
  <c r="B2315" i="6"/>
  <c r="B2316" i="6"/>
  <c r="B2317" i="6"/>
  <c r="A2316" i="6" s="1"/>
  <c r="B2318" i="6"/>
  <c r="B2319" i="6"/>
  <c r="B2320" i="6"/>
  <c r="A2319" i="6" s="1"/>
  <c r="B2321" i="6"/>
  <c r="B2322" i="6"/>
  <c r="B2323" i="6"/>
  <c r="A2322" i="6" s="1"/>
  <c r="B2324" i="6"/>
  <c r="B2325" i="6"/>
  <c r="B2326" i="6"/>
  <c r="B2327" i="6"/>
  <c r="B2328" i="6"/>
  <c r="B2329" i="6"/>
  <c r="A2328" i="6" s="1"/>
  <c r="B2330" i="6"/>
  <c r="B2331" i="6"/>
  <c r="B2332" i="6"/>
  <c r="A2331" i="6" s="1"/>
  <c r="B2333" i="6"/>
  <c r="B2334" i="6"/>
  <c r="B2335" i="6"/>
  <c r="A2334" i="6" s="1"/>
  <c r="B2336" i="6"/>
  <c r="B2337" i="6"/>
  <c r="B2338" i="6"/>
  <c r="B2339" i="6"/>
  <c r="B2340" i="6"/>
  <c r="B2341" i="6"/>
  <c r="A2340" i="6" s="1"/>
  <c r="B2342" i="6"/>
  <c r="B2343" i="6"/>
  <c r="B2344" i="6"/>
  <c r="A2343" i="6" s="1"/>
  <c r="B2345" i="6"/>
  <c r="B2346" i="6"/>
  <c r="B2347" i="6"/>
  <c r="A2346" i="6" s="1"/>
  <c r="B2348" i="6"/>
  <c r="B2349" i="6"/>
  <c r="B2350" i="6"/>
  <c r="B2351" i="6"/>
  <c r="B2352" i="6"/>
  <c r="B2353" i="6"/>
  <c r="A2352" i="6" s="1"/>
  <c r="B2354" i="6"/>
  <c r="B2355" i="6"/>
  <c r="B2356" i="6"/>
  <c r="A2355" i="6" s="1"/>
  <c r="B2357" i="6"/>
  <c r="B2358" i="6"/>
  <c r="B2359" i="6"/>
  <c r="A2358" i="6" s="1"/>
  <c r="B2360" i="6"/>
  <c r="B2361" i="6"/>
  <c r="B2362" i="6"/>
  <c r="B2363" i="6"/>
  <c r="B2364" i="6"/>
  <c r="B2365" i="6"/>
  <c r="A2364" i="6" s="1"/>
  <c r="B2366" i="6"/>
  <c r="B2367" i="6"/>
  <c r="B2368" i="6"/>
  <c r="A2367" i="6" s="1"/>
  <c r="B2369" i="6"/>
  <c r="B2370" i="6"/>
  <c r="B2371" i="6"/>
  <c r="A2370" i="6" s="1"/>
  <c r="B2372" i="6"/>
  <c r="B2373" i="6"/>
  <c r="B2374" i="6"/>
  <c r="B2375" i="6"/>
  <c r="B2376" i="6"/>
  <c r="B2377" i="6"/>
  <c r="A2376" i="6" s="1"/>
  <c r="B2378" i="6"/>
  <c r="B2379" i="6"/>
  <c r="B2380" i="6"/>
  <c r="A2379" i="6" s="1"/>
  <c r="B2381" i="6"/>
  <c r="B2382" i="6"/>
  <c r="B2383" i="6"/>
  <c r="A2382" i="6" s="1"/>
  <c r="B2384" i="6"/>
  <c r="B2385" i="6"/>
  <c r="B2386" i="6"/>
  <c r="B2387" i="6"/>
  <c r="B2388" i="6"/>
  <c r="B2389" i="6"/>
  <c r="A2388" i="6" s="1"/>
  <c r="B2390" i="6"/>
  <c r="B2391" i="6"/>
  <c r="B2392" i="6"/>
  <c r="A2391" i="6" s="1"/>
  <c r="B2393" i="6"/>
  <c r="B2394" i="6"/>
  <c r="B2395" i="6"/>
  <c r="A2394" i="6" s="1"/>
  <c r="B2396" i="6"/>
  <c r="B2397" i="6"/>
  <c r="B2398" i="6"/>
  <c r="B2399" i="6"/>
  <c r="B2400" i="6"/>
  <c r="B2401" i="6"/>
  <c r="A2400" i="6" s="1"/>
  <c r="B2402" i="6"/>
  <c r="B2403" i="6"/>
  <c r="B2404" i="6"/>
  <c r="A2403" i="6" s="1"/>
  <c r="B2405" i="6"/>
  <c r="B2406" i="6"/>
  <c r="B2407" i="6"/>
  <c r="A2406" i="6" s="1"/>
  <c r="B2408" i="6"/>
  <c r="B2409" i="6"/>
  <c r="B2410" i="6"/>
  <c r="B2411" i="6"/>
  <c r="B2412" i="6"/>
  <c r="B2413" i="6"/>
  <c r="A2412" i="6" s="1"/>
  <c r="B2414" i="6"/>
  <c r="B2415" i="6"/>
  <c r="B2416" i="6"/>
  <c r="A2415" i="6" s="1"/>
  <c r="B2417" i="6"/>
  <c r="B2418" i="6"/>
  <c r="B2419" i="6"/>
  <c r="A2418" i="6" s="1"/>
  <c r="B2420" i="6"/>
  <c r="B2421" i="6"/>
  <c r="B2422" i="6"/>
  <c r="B2423" i="6"/>
  <c r="B2424" i="6"/>
  <c r="B2425" i="6"/>
  <c r="A2424" i="6" s="1"/>
  <c r="B2426" i="6"/>
  <c r="B2427" i="6"/>
  <c r="B2428" i="6"/>
  <c r="A2427" i="6" s="1"/>
  <c r="B2429" i="6"/>
  <c r="B2430" i="6"/>
  <c r="B2431" i="6"/>
  <c r="A2430" i="6" s="1"/>
  <c r="B2432" i="6"/>
  <c r="B2433" i="6"/>
  <c r="B2434" i="6"/>
  <c r="B2435" i="6"/>
  <c r="B2436" i="6"/>
  <c r="B2437" i="6"/>
  <c r="A2436" i="6" s="1"/>
  <c r="B2438" i="6"/>
  <c r="B2439" i="6"/>
  <c r="B2440" i="6"/>
  <c r="A2439" i="6" s="1"/>
  <c r="B2441" i="6"/>
  <c r="B2442" i="6"/>
  <c r="B2443" i="6"/>
  <c r="A2442" i="6" s="1"/>
  <c r="B2444" i="6"/>
  <c r="B2445" i="6"/>
  <c r="B2446" i="6"/>
  <c r="B2447" i="6"/>
  <c r="B2448" i="6"/>
  <c r="B2449" i="6"/>
  <c r="A2448" i="6" s="1"/>
  <c r="B2450" i="6"/>
  <c r="B2451" i="6"/>
  <c r="B2452" i="6"/>
  <c r="A2451" i="6" s="1"/>
  <c r="B2453" i="6"/>
  <c r="B2454" i="6"/>
  <c r="B2455" i="6"/>
  <c r="A2454" i="6" s="1"/>
  <c r="B2456" i="6"/>
  <c r="B2457" i="6"/>
  <c r="B2458" i="6"/>
  <c r="B2459" i="6"/>
  <c r="B2460" i="6"/>
  <c r="B2461" i="6"/>
  <c r="A2460" i="6" s="1"/>
  <c r="B2462" i="6"/>
  <c r="B2463" i="6"/>
  <c r="B2464" i="6"/>
  <c r="A2463" i="6" s="1"/>
  <c r="B2465" i="6"/>
  <c r="B2466" i="6"/>
  <c r="B2467" i="6"/>
  <c r="A2466" i="6" s="1"/>
  <c r="B2468" i="6"/>
  <c r="B2469" i="6"/>
  <c r="B2470" i="6"/>
  <c r="B2471" i="6"/>
  <c r="B2472" i="6"/>
  <c r="B2473" i="6"/>
  <c r="A2472" i="6" s="1"/>
  <c r="B2474" i="6"/>
  <c r="B2475" i="6"/>
  <c r="B2476" i="6"/>
  <c r="A2475" i="6" s="1"/>
  <c r="B2477" i="6"/>
  <c r="B2478" i="6"/>
  <c r="B2479" i="6"/>
  <c r="A2478" i="6" s="1"/>
  <c r="B2480" i="6"/>
  <c r="B2481" i="6"/>
  <c r="B2482" i="6"/>
  <c r="B2483" i="6"/>
  <c r="B2484" i="6"/>
  <c r="B2485" i="6"/>
  <c r="A2484" i="6" s="1"/>
  <c r="B2486" i="6"/>
  <c r="B2487" i="6"/>
  <c r="B2488" i="6"/>
  <c r="A2487" i="6" s="1"/>
  <c r="B2489" i="6"/>
  <c r="B2490" i="6"/>
  <c r="B2491" i="6"/>
  <c r="A2490" i="6" s="1"/>
  <c r="B2492" i="6"/>
  <c r="B2493" i="6"/>
  <c r="B2494" i="6"/>
  <c r="B2495" i="6"/>
  <c r="B2496" i="6"/>
  <c r="B2497" i="6"/>
  <c r="A2496" i="6" s="1"/>
  <c r="B2498" i="6"/>
  <c r="B2499" i="6"/>
  <c r="B2500" i="6"/>
  <c r="A2499" i="6" s="1"/>
  <c r="B2501" i="6"/>
  <c r="B2502" i="6"/>
  <c r="B2503" i="6"/>
  <c r="A2502" i="6" s="1"/>
  <c r="B2504" i="6"/>
  <c r="B2505" i="6"/>
  <c r="B2506" i="6"/>
  <c r="B2507" i="6"/>
  <c r="B2508" i="6"/>
  <c r="B2509" i="6"/>
  <c r="A2508" i="6" s="1"/>
  <c r="B2510" i="6"/>
  <c r="B2511" i="6"/>
  <c r="B2512" i="6"/>
  <c r="A2511" i="6" s="1"/>
  <c r="B2513" i="6"/>
  <c r="B2514" i="6"/>
  <c r="B2515" i="6"/>
  <c r="A2514" i="6" s="1"/>
  <c r="B2516" i="6"/>
  <c r="B2517" i="6"/>
  <c r="B2518" i="6"/>
  <c r="B2519" i="6"/>
  <c r="B2520" i="6"/>
  <c r="B2521" i="6"/>
  <c r="A2520" i="6" s="1"/>
  <c r="B2522" i="6"/>
  <c r="B2523" i="6"/>
  <c r="B2524" i="6"/>
  <c r="A2523" i="6" s="1"/>
  <c r="B2525" i="6"/>
  <c r="B2526" i="6"/>
  <c r="B2527" i="6"/>
  <c r="A2526" i="6" s="1"/>
  <c r="B2528" i="6"/>
  <c r="B2529" i="6"/>
  <c r="B2530" i="6"/>
  <c r="B2531" i="6"/>
  <c r="B2532" i="6"/>
  <c r="B2533" i="6"/>
  <c r="A2532" i="6" s="1"/>
  <c r="B2534" i="6"/>
  <c r="B2535" i="6"/>
  <c r="B2536" i="6"/>
  <c r="A2535" i="6" s="1"/>
  <c r="B2537" i="6"/>
  <c r="B2538" i="6"/>
  <c r="B2539" i="6"/>
  <c r="A2538" i="6" s="1"/>
  <c r="B2540" i="6"/>
  <c r="B2541" i="6"/>
  <c r="B2542" i="6"/>
  <c r="B2543" i="6"/>
  <c r="B2544" i="6"/>
  <c r="B2545" i="6"/>
  <c r="A2544" i="6" s="1"/>
  <c r="B2546" i="6"/>
  <c r="B2547" i="6"/>
  <c r="B2548" i="6"/>
  <c r="A2547" i="6" s="1"/>
  <c r="B2549" i="6"/>
  <c r="B2550" i="6"/>
  <c r="B2551" i="6"/>
  <c r="A2550" i="6" s="1"/>
  <c r="B2552" i="6"/>
  <c r="B2553" i="6"/>
  <c r="B2554" i="6"/>
  <c r="B2555" i="6"/>
  <c r="B2556" i="6"/>
  <c r="B2557" i="6"/>
  <c r="A2556" i="6" s="1"/>
  <c r="B2558" i="6"/>
  <c r="B2559" i="6"/>
  <c r="B2560" i="6"/>
  <c r="A2559" i="6" s="1"/>
  <c r="B2561" i="6"/>
  <c r="B2562" i="6"/>
  <c r="B2563" i="6"/>
  <c r="A2562" i="6" s="1"/>
  <c r="B2564" i="6"/>
  <c r="B2565" i="6"/>
  <c r="B2566" i="6"/>
  <c r="B2567" i="6"/>
  <c r="B2568" i="6"/>
  <c r="B2569" i="6"/>
  <c r="A2568" i="6" s="1"/>
  <c r="B2570" i="6"/>
  <c r="B2571" i="6"/>
  <c r="B2572" i="6"/>
  <c r="A2571" i="6" s="1"/>
  <c r="B2573" i="6"/>
  <c r="B2574" i="6"/>
  <c r="B2575" i="6"/>
  <c r="A2574" i="6" s="1"/>
  <c r="B2576" i="6"/>
  <c r="B2577" i="6"/>
  <c r="B2578" i="6"/>
  <c r="B2579" i="6"/>
  <c r="B2580" i="6"/>
  <c r="B2581" i="6"/>
  <c r="A2580" i="6" s="1"/>
  <c r="B2582" i="6"/>
  <c r="B2583" i="6"/>
  <c r="B2584" i="6"/>
  <c r="A2583" i="6" s="1"/>
  <c r="B2585" i="6"/>
  <c r="B2586" i="6"/>
  <c r="B2587" i="6"/>
  <c r="A2586" i="6" s="1"/>
  <c r="B2588" i="6"/>
  <c r="B2589" i="6"/>
  <c r="B2590" i="6"/>
  <c r="B2591" i="6"/>
  <c r="B2592" i="6"/>
  <c r="B2593" i="6"/>
  <c r="A2592" i="6" s="1"/>
  <c r="B2594" i="6"/>
  <c r="B2595" i="6"/>
  <c r="B2596" i="6"/>
  <c r="A2595" i="6" s="1"/>
  <c r="B2597" i="6"/>
  <c r="B2598" i="6"/>
  <c r="B2599" i="6"/>
  <c r="A2598" i="6" s="1"/>
  <c r="B2600" i="6"/>
  <c r="B2601" i="6"/>
  <c r="B2602" i="6"/>
  <c r="B2603" i="6"/>
  <c r="B2604" i="6"/>
  <c r="B2605" i="6"/>
  <c r="A2604" i="6" s="1"/>
  <c r="B2606" i="6"/>
  <c r="B2607" i="6"/>
  <c r="B2608" i="6"/>
  <c r="A2607" i="6" s="1"/>
  <c r="B2609" i="6"/>
  <c r="B2610" i="6"/>
  <c r="B2611" i="6"/>
  <c r="A2610" i="6" s="1"/>
  <c r="B2612" i="6"/>
  <c r="B2613" i="6"/>
  <c r="B2614" i="6"/>
  <c r="B2615" i="6"/>
  <c r="B2616" i="6"/>
  <c r="B2617" i="6"/>
  <c r="A2616" i="6" s="1"/>
  <c r="B2618" i="6"/>
  <c r="B2619" i="6"/>
  <c r="B2620" i="6"/>
  <c r="A2619" i="6" s="1"/>
  <c r="B2621" i="6"/>
  <c r="B2622" i="6"/>
  <c r="B2623" i="6"/>
  <c r="A2622" i="6" s="1"/>
  <c r="B2624" i="6"/>
  <c r="B2625" i="6"/>
  <c r="B2626" i="6"/>
  <c r="B2627" i="6"/>
  <c r="B2628" i="6"/>
  <c r="B2629" i="6"/>
  <c r="A2628" i="6" s="1"/>
  <c r="B2630" i="6"/>
  <c r="B2631" i="6"/>
  <c r="B2632" i="6"/>
  <c r="A2631" i="6" s="1"/>
  <c r="B2633" i="6"/>
  <c r="B2634" i="6"/>
  <c r="B2635" i="6"/>
  <c r="A2634" i="6" s="1"/>
  <c r="B2636" i="6"/>
  <c r="B2637" i="6"/>
  <c r="B2638" i="6"/>
  <c r="B2639" i="6"/>
  <c r="B2640" i="6"/>
  <c r="B2641" i="6"/>
  <c r="A2640" i="6" s="1"/>
  <c r="B2642" i="6"/>
  <c r="B2643" i="6"/>
  <c r="B2644" i="6"/>
  <c r="A2643" i="6" s="1"/>
  <c r="B2645" i="6"/>
  <c r="B2646" i="6"/>
  <c r="B2647" i="6"/>
  <c r="A2646" i="6" s="1"/>
  <c r="B2648" i="6"/>
  <c r="B2649" i="6"/>
  <c r="B2650" i="6"/>
  <c r="B2651" i="6"/>
  <c r="B2652" i="6"/>
  <c r="B2653" i="6"/>
  <c r="A2652" i="6" s="1"/>
  <c r="B2654" i="6"/>
  <c r="B2655" i="6"/>
  <c r="B2656" i="6"/>
  <c r="A2655" i="6" s="1"/>
  <c r="B2657" i="6"/>
  <c r="B2658" i="6"/>
  <c r="B2659" i="6"/>
  <c r="A2658" i="6" s="1"/>
  <c r="B2660" i="6"/>
  <c r="B2661" i="6"/>
  <c r="B2662" i="6"/>
  <c r="B2663" i="6"/>
  <c r="B2664" i="6"/>
  <c r="B2665" i="6"/>
  <c r="A2664" i="6" s="1"/>
  <c r="B2666" i="6"/>
  <c r="B2667" i="6"/>
  <c r="B2668" i="6"/>
  <c r="A2667" i="6" s="1"/>
  <c r="B2669" i="6"/>
  <c r="B2670" i="6"/>
  <c r="B2671" i="6"/>
  <c r="A2670" i="6" s="1"/>
  <c r="B2672" i="6"/>
  <c r="B2673" i="6"/>
  <c r="B2674" i="6"/>
  <c r="B2675" i="6"/>
  <c r="B2676" i="6"/>
  <c r="B2677" i="6"/>
  <c r="A2676" i="6" s="1"/>
  <c r="B2678" i="6"/>
  <c r="B2679" i="6"/>
  <c r="B2680" i="6"/>
  <c r="A2679" i="6" s="1"/>
  <c r="B2681" i="6"/>
  <c r="B2682" i="6"/>
  <c r="B2683" i="6"/>
  <c r="A2682" i="6" s="1"/>
  <c r="B2684" i="6"/>
  <c r="B2685" i="6"/>
  <c r="B2686" i="6"/>
  <c r="B2687" i="6"/>
  <c r="B2688" i="6"/>
  <c r="B2689" i="6"/>
  <c r="A2688" i="6" s="1"/>
  <c r="B2690" i="6"/>
  <c r="B2691" i="6"/>
  <c r="B2692" i="6"/>
  <c r="A2691" i="6" s="1"/>
  <c r="B2693" i="6"/>
  <c r="B2694" i="6"/>
  <c r="B2695" i="6"/>
  <c r="A2694" i="6" s="1"/>
  <c r="B2696" i="6"/>
  <c r="B2697" i="6"/>
  <c r="B2698" i="6"/>
  <c r="B2699" i="6"/>
  <c r="B2700" i="6"/>
  <c r="B2701" i="6"/>
  <c r="A2700" i="6" s="1"/>
  <c r="B2702" i="6"/>
  <c r="B2703" i="6"/>
  <c r="B2704" i="6"/>
  <c r="A2703" i="6" s="1"/>
  <c r="B2705" i="6"/>
  <c r="B2706" i="6"/>
  <c r="B2707" i="6"/>
  <c r="A2706" i="6" s="1"/>
  <c r="B2708" i="6"/>
  <c r="B2709" i="6"/>
  <c r="B2710" i="6"/>
  <c r="B2711" i="6"/>
  <c r="B2712" i="6"/>
  <c r="B2713" i="6"/>
  <c r="A2712" i="6" s="1"/>
  <c r="B2714" i="6"/>
  <c r="B2715" i="6"/>
  <c r="B2716" i="6"/>
  <c r="A2715" i="6" s="1"/>
  <c r="B2717" i="6"/>
  <c r="B2718" i="6"/>
  <c r="B2719" i="6"/>
  <c r="A2718" i="6" s="1"/>
  <c r="B2720" i="6"/>
  <c r="B2721" i="6"/>
  <c r="B2722" i="6"/>
  <c r="B2723" i="6"/>
  <c r="B2724" i="6"/>
  <c r="B2725" i="6"/>
  <c r="A2724" i="6" s="1"/>
  <c r="B2726" i="6"/>
  <c r="B2727" i="6"/>
  <c r="B2728" i="6"/>
  <c r="A2727" i="6" s="1"/>
  <c r="B2729" i="6"/>
  <c r="B2730" i="6"/>
  <c r="B2731" i="6"/>
  <c r="A2730" i="6" s="1"/>
  <c r="B2732" i="6"/>
  <c r="B2733" i="6"/>
  <c r="B2734" i="6"/>
  <c r="B2735" i="6"/>
  <c r="B2736" i="6"/>
  <c r="B2737" i="6"/>
  <c r="A2736" i="6" s="1"/>
  <c r="B2738" i="6"/>
  <c r="B2739" i="6"/>
  <c r="B2740" i="6"/>
  <c r="A2739" i="6" s="1"/>
  <c r="B2741" i="6"/>
  <c r="B2742" i="6"/>
  <c r="B2743" i="6"/>
  <c r="A2742" i="6" s="1"/>
  <c r="B2744" i="6"/>
  <c r="B2745" i="6"/>
  <c r="B2746" i="6"/>
  <c r="B2747" i="6"/>
  <c r="B2748" i="6"/>
  <c r="B2749" i="6"/>
  <c r="A2748" i="6" s="1"/>
  <c r="B2750" i="6"/>
  <c r="B2751" i="6"/>
  <c r="B2752" i="6"/>
  <c r="A2751" i="6" s="1"/>
  <c r="B2753" i="6"/>
  <c r="B2754" i="6"/>
  <c r="B2755" i="6"/>
  <c r="A2754" i="6" s="1"/>
  <c r="B2756" i="6"/>
  <c r="B2757" i="6"/>
  <c r="B2758" i="6"/>
  <c r="B2759" i="6"/>
  <c r="B2760" i="6"/>
  <c r="B2761" i="6"/>
  <c r="A2760" i="6" s="1"/>
  <c r="B2762" i="6"/>
  <c r="B2763" i="6"/>
  <c r="B2764" i="6"/>
  <c r="A2763" i="6" s="1"/>
  <c r="B2765" i="6"/>
  <c r="B2766" i="6"/>
  <c r="B2767" i="6"/>
  <c r="A2766" i="6" s="1"/>
  <c r="B2768" i="6"/>
  <c r="B2769" i="6"/>
  <c r="B2770" i="6"/>
  <c r="B2771" i="6"/>
  <c r="B2772" i="6"/>
  <c r="B2773" i="6"/>
  <c r="A2772" i="6" s="1"/>
  <c r="B2774" i="6"/>
  <c r="B2775" i="6"/>
  <c r="B2776" i="6"/>
  <c r="A2775" i="6" s="1"/>
  <c r="B2777" i="6"/>
  <c r="B2778" i="6"/>
  <c r="B2779" i="6"/>
  <c r="A2778" i="6" s="1"/>
  <c r="B2780" i="6"/>
  <c r="B2781" i="6"/>
  <c r="B2782" i="6"/>
  <c r="B2783" i="6"/>
  <c r="B2784" i="6"/>
  <c r="B2785" i="6"/>
  <c r="A2784" i="6" s="1"/>
  <c r="B2786" i="6"/>
  <c r="B2787" i="6"/>
  <c r="B2788" i="6"/>
  <c r="A2787" i="6" s="1"/>
  <c r="B2789" i="6"/>
  <c r="B2790" i="6"/>
  <c r="B2791" i="6"/>
  <c r="A2790" i="6" s="1"/>
  <c r="B2792" i="6"/>
  <c r="B2793" i="6"/>
  <c r="B2794" i="6"/>
  <c r="B2795" i="6"/>
  <c r="B2796" i="6"/>
  <c r="B2797" i="6"/>
  <c r="A2796" i="6" s="1"/>
  <c r="B2798" i="6"/>
  <c r="B2799" i="6"/>
  <c r="B2800" i="6"/>
  <c r="A2799" i="6" s="1"/>
  <c r="B2801" i="6"/>
  <c r="B2802" i="6"/>
  <c r="B2803" i="6"/>
  <c r="A2802" i="6" s="1"/>
  <c r="B2804" i="6"/>
  <c r="B2805" i="6"/>
  <c r="B2806" i="6"/>
  <c r="B2807" i="6"/>
  <c r="B2808" i="6"/>
  <c r="B2809" i="6"/>
  <c r="A2808" i="6" s="1"/>
  <c r="B2810" i="6"/>
  <c r="B2811" i="6"/>
  <c r="B2812" i="6"/>
  <c r="A2811" i="6" s="1"/>
  <c r="B2813" i="6"/>
  <c r="B2814" i="6"/>
  <c r="B2815" i="6"/>
  <c r="A2814" i="6" s="1"/>
  <c r="B2816" i="6"/>
  <c r="B2817" i="6"/>
  <c r="B2818" i="6"/>
  <c r="B2819" i="6"/>
  <c r="B2820" i="6"/>
  <c r="B2821" i="6"/>
  <c r="A2820" i="6" s="1"/>
  <c r="B2822" i="6"/>
  <c r="B2823" i="6"/>
  <c r="B2824" i="6"/>
  <c r="A2823" i="6" s="1"/>
  <c r="B2825" i="6"/>
  <c r="B2826" i="6"/>
  <c r="B2827" i="6"/>
  <c r="A2826" i="6" s="1"/>
  <c r="B2828" i="6"/>
  <c r="B2829" i="6"/>
  <c r="B2830" i="6"/>
  <c r="B2831" i="6"/>
  <c r="B2832" i="6"/>
  <c r="B2833" i="6"/>
  <c r="A2832" i="6" s="1"/>
  <c r="B2834" i="6"/>
  <c r="B2835" i="6"/>
  <c r="B2836" i="6"/>
  <c r="A2835" i="6" s="1"/>
  <c r="B2837" i="6"/>
  <c r="B2838" i="6"/>
  <c r="B2839" i="6"/>
  <c r="A2838" i="6" s="1"/>
  <c r="B2840" i="6"/>
  <c r="B2841" i="6"/>
  <c r="B2842" i="6"/>
  <c r="B2843" i="6"/>
  <c r="B2844" i="6"/>
  <c r="B2845" i="6"/>
  <c r="A2844" i="6" s="1"/>
  <c r="B2846" i="6"/>
  <c r="B2847" i="6"/>
  <c r="B2848" i="6"/>
  <c r="A2847" i="6" s="1"/>
  <c r="B2849" i="6"/>
  <c r="B2850" i="6"/>
  <c r="B2851" i="6"/>
  <c r="A2850" i="6" s="1"/>
  <c r="B2852" i="6"/>
  <c r="B2853" i="6"/>
  <c r="B2854" i="6"/>
  <c r="B2855" i="6"/>
  <c r="B2856" i="6"/>
  <c r="B2857" i="6"/>
  <c r="A2856" i="6" s="1"/>
  <c r="B2858" i="6"/>
  <c r="B2859" i="6"/>
  <c r="B2860" i="6"/>
  <c r="A2859" i="6" s="1"/>
  <c r="B2861" i="6"/>
  <c r="B2862" i="6"/>
  <c r="B2863" i="6"/>
  <c r="A2862" i="6" s="1"/>
  <c r="B2864" i="6"/>
  <c r="B2865" i="6"/>
  <c r="B2866" i="6"/>
  <c r="B2867" i="6"/>
  <c r="B2868" i="6"/>
  <c r="B2869" i="6"/>
  <c r="A2868" i="6" s="1"/>
  <c r="B2870" i="6"/>
  <c r="B2871" i="6"/>
  <c r="B2872" i="6"/>
  <c r="A2871" i="6" s="1"/>
  <c r="B2873" i="6"/>
  <c r="B2874" i="6"/>
  <c r="B2875" i="6"/>
  <c r="A2874" i="6" s="1"/>
  <c r="B2876" i="6"/>
  <c r="B2877" i="6"/>
  <c r="B2878" i="6"/>
  <c r="B2879" i="6"/>
  <c r="B2880" i="6"/>
  <c r="B2881" i="6"/>
  <c r="A2880" i="6" s="1"/>
  <c r="B2882" i="6"/>
  <c r="B2883" i="6"/>
  <c r="B2884" i="6"/>
  <c r="A2883" i="6" s="1"/>
  <c r="B2885" i="6"/>
  <c r="B2886" i="6"/>
  <c r="B2887" i="6"/>
  <c r="A2886" i="6" s="1"/>
  <c r="B2888" i="6"/>
  <c r="B2889" i="6"/>
  <c r="B2890" i="6"/>
  <c r="B2891" i="6"/>
  <c r="B2892" i="6"/>
  <c r="B2893" i="6"/>
  <c r="A2892" i="6" s="1"/>
  <c r="B2894" i="6"/>
  <c r="B2895" i="6"/>
  <c r="B2896" i="6"/>
  <c r="A2895" i="6" s="1"/>
  <c r="B2897" i="6"/>
  <c r="B2898" i="6"/>
  <c r="B2899" i="6"/>
  <c r="A2898" i="6" s="1"/>
  <c r="B2900" i="6"/>
  <c r="B2901" i="6"/>
  <c r="B2902" i="6"/>
  <c r="B2903" i="6"/>
  <c r="B2904" i="6"/>
  <c r="B2905" i="6"/>
  <c r="A2904" i="6" s="1"/>
  <c r="B2906" i="6"/>
  <c r="B2907" i="6"/>
  <c r="B2908" i="6"/>
  <c r="A2907" i="6" s="1"/>
  <c r="B2909" i="6"/>
  <c r="B2910" i="6"/>
  <c r="B2911" i="6"/>
  <c r="A2910" i="6" s="1"/>
  <c r="B2912" i="6"/>
  <c r="B2913" i="6"/>
  <c r="B2914" i="6"/>
  <c r="B2915" i="6"/>
  <c r="B2916" i="6"/>
  <c r="B2917" i="6"/>
  <c r="A2916" i="6" s="1"/>
  <c r="B2918" i="6"/>
  <c r="B2919" i="6"/>
  <c r="B2920" i="6"/>
  <c r="A2919" i="6" s="1"/>
  <c r="B2921" i="6"/>
  <c r="B2922" i="6"/>
  <c r="B2923" i="6"/>
  <c r="A2922" i="6" s="1"/>
  <c r="B2924" i="6"/>
  <c r="B2925" i="6"/>
  <c r="B2926" i="6"/>
  <c r="B2927" i="6"/>
  <c r="B2928" i="6"/>
  <c r="B2929" i="6"/>
  <c r="A2928" i="6" s="1"/>
  <c r="B2930" i="6"/>
  <c r="B2931" i="6"/>
  <c r="B2932" i="6"/>
  <c r="A2931" i="6" s="1"/>
  <c r="B2933" i="6"/>
  <c r="B2934" i="6"/>
  <c r="B2935" i="6"/>
  <c r="A2934" i="6" s="1"/>
  <c r="B2936" i="6"/>
  <c r="B2937" i="6"/>
  <c r="B2938" i="6"/>
  <c r="B2939" i="6"/>
  <c r="B2940" i="6"/>
  <c r="B2941" i="6"/>
  <c r="A2940" i="6" s="1"/>
  <c r="B2942" i="6"/>
  <c r="B2943" i="6"/>
  <c r="B2944" i="6"/>
  <c r="A2943" i="6" s="1"/>
  <c r="B2945" i="6"/>
  <c r="B2946" i="6"/>
  <c r="B2947" i="6"/>
  <c r="A2946" i="6" s="1"/>
  <c r="B2948" i="6"/>
  <c r="B2949" i="6"/>
  <c r="B2950" i="6"/>
  <c r="B2951" i="6"/>
  <c r="B2952" i="6"/>
  <c r="B2953" i="6"/>
  <c r="A2952" i="6" s="1"/>
  <c r="B2954" i="6"/>
  <c r="B2955" i="6"/>
  <c r="B2956" i="6"/>
  <c r="A2955" i="6" s="1"/>
  <c r="B2957" i="6"/>
  <c r="B2958" i="6"/>
  <c r="B2959" i="6"/>
  <c r="A2958" i="6" s="1"/>
  <c r="B2960" i="6"/>
  <c r="B2961" i="6"/>
  <c r="B2962" i="6"/>
  <c r="B2963" i="6"/>
  <c r="B2964" i="6"/>
  <c r="B2965" i="6"/>
  <c r="A2964" i="6" s="1"/>
  <c r="B2966" i="6"/>
  <c r="B2967" i="6"/>
  <c r="B2968" i="6"/>
  <c r="A2967" i="6" s="1"/>
  <c r="B2969" i="6"/>
  <c r="B2970" i="6"/>
  <c r="B2971" i="6"/>
  <c r="A2970" i="6" s="1"/>
  <c r="B2972" i="6"/>
  <c r="B2973" i="6"/>
  <c r="B2974" i="6"/>
  <c r="B2975" i="6"/>
  <c r="B2976" i="6"/>
  <c r="B2977" i="6"/>
  <c r="A2976" i="6" s="1"/>
  <c r="B2978" i="6"/>
  <c r="B2979" i="6"/>
  <c r="B2980" i="6"/>
  <c r="A2979" i="6" s="1"/>
  <c r="B2981" i="6"/>
  <c r="B2982" i="6"/>
  <c r="B2983" i="6"/>
  <c r="A2982" i="6" s="1"/>
  <c r="B2984" i="6"/>
  <c r="B2985" i="6"/>
  <c r="B2986" i="6"/>
  <c r="A2985" i="6" s="1"/>
  <c r="B2987" i="6"/>
  <c r="B2988" i="6"/>
  <c r="B2989" i="6"/>
  <c r="A2988" i="6" s="1"/>
  <c r="B2990" i="6"/>
  <c r="B2991" i="6"/>
  <c r="B2992" i="6"/>
  <c r="A2991" i="6" s="1"/>
  <c r="B2993" i="6"/>
  <c r="B2994" i="6"/>
  <c r="B2995" i="6"/>
  <c r="A2994" i="6" s="1"/>
  <c r="B2996" i="6"/>
  <c r="B2997" i="6"/>
  <c r="B2998" i="6"/>
  <c r="B2999" i="6"/>
  <c r="B3000" i="6"/>
  <c r="B3001" i="6"/>
  <c r="A3000" i="6" s="1"/>
  <c r="B3002" i="6"/>
  <c r="B3003" i="6"/>
  <c r="B3004" i="6"/>
  <c r="A3003" i="6" s="1"/>
  <c r="B3005" i="6"/>
  <c r="B3006" i="6"/>
  <c r="B3007" i="6"/>
  <c r="A3006" i="6" s="1"/>
  <c r="B3008" i="6"/>
  <c r="B3009" i="6"/>
  <c r="B3010" i="6"/>
  <c r="B3011" i="6"/>
  <c r="B3012" i="6"/>
  <c r="B3013" i="6"/>
  <c r="A3012" i="6" s="1"/>
  <c r="B3014" i="6"/>
  <c r="B3015" i="6"/>
  <c r="B3016" i="6"/>
  <c r="A3015" i="6" s="1"/>
  <c r="B3017" i="6"/>
  <c r="B3018" i="6"/>
  <c r="B3019" i="6"/>
  <c r="A3018" i="6" s="1"/>
  <c r="B3020" i="6"/>
  <c r="B3021" i="6"/>
  <c r="B3022" i="6"/>
  <c r="B3023" i="6"/>
  <c r="B3024" i="6"/>
  <c r="B3025" i="6"/>
  <c r="A3024" i="6" s="1"/>
  <c r="B3026" i="6"/>
  <c r="B3027" i="6"/>
  <c r="B3028" i="6"/>
  <c r="A3027" i="6" s="1"/>
  <c r="B3029" i="6"/>
  <c r="B3030" i="6"/>
  <c r="B3031" i="6"/>
  <c r="A3030" i="6" s="1"/>
  <c r="B3032" i="6"/>
  <c r="B3033" i="6"/>
  <c r="B3034" i="6"/>
  <c r="B3035" i="6"/>
  <c r="B3036" i="6"/>
  <c r="B3037" i="6"/>
  <c r="A3036" i="6" s="1"/>
  <c r="B3038" i="6"/>
  <c r="B3039" i="6"/>
  <c r="B3040" i="6"/>
  <c r="A3039" i="6" s="1"/>
  <c r="B3041" i="6"/>
  <c r="B3042" i="6"/>
  <c r="B3043" i="6"/>
  <c r="A3042" i="6" s="1"/>
  <c r="B3044" i="6"/>
  <c r="B3045" i="6"/>
  <c r="B3046" i="6"/>
  <c r="B3047" i="6"/>
  <c r="B3048" i="6"/>
  <c r="B3049" i="6"/>
  <c r="A3048" i="6" s="1"/>
  <c r="B3050" i="6"/>
  <c r="B3051" i="6"/>
  <c r="B3052" i="6"/>
  <c r="A3051" i="6" s="1"/>
  <c r="B3053" i="6"/>
  <c r="B3054" i="6"/>
  <c r="B3055" i="6"/>
  <c r="A3054" i="6" s="1"/>
  <c r="B3056" i="6"/>
  <c r="B3057" i="6"/>
  <c r="B3058" i="6"/>
  <c r="B3059" i="6"/>
  <c r="B3060" i="6"/>
  <c r="B3061" i="6"/>
  <c r="A3060" i="6" s="1"/>
  <c r="B3062" i="6"/>
  <c r="B3063" i="6"/>
  <c r="B3064" i="6"/>
  <c r="A3063" i="6" s="1"/>
  <c r="B3065" i="6"/>
  <c r="B3066" i="6"/>
  <c r="B3067" i="6"/>
  <c r="A3066" i="6" s="1"/>
  <c r="B3068" i="6"/>
  <c r="B3069" i="6"/>
  <c r="B3070" i="6"/>
  <c r="B3071" i="6"/>
  <c r="B3072" i="6"/>
  <c r="B3073" i="6"/>
  <c r="A3072" i="6" s="1"/>
  <c r="B3074" i="6"/>
  <c r="B3075" i="6"/>
  <c r="B3076" i="6"/>
  <c r="A3075" i="6" s="1"/>
  <c r="B3077" i="6"/>
  <c r="B3078" i="6"/>
  <c r="B3079" i="6"/>
  <c r="A3078" i="6" s="1"/>
  <c r="B3080" i="6"/>
  <c r="B3081" i="6"/>
  <c r="B3082" i="6"/>
  <c r="B3083" i="6"/>
  <c r="B3084" i="6"/>
  <c r="B3085" i="6"/>
  <c r="A3084" i="6" s="1"/>
  <c r="B3086" i="6"/>
  <c r="B3087" i="6"/>
  <c r="B3088" i="6"/>
  <c r="A3087" i="6" s="1"/>
  <c r="B3089" i="6"/>
  <c r="B3090" i="6"/>
  <c r="B3091" i="6"/>
  <c r="A3090" i="6" s="1"/>
  <c r="B3092" i="6"/>
  <c r="B3093" i="6"/>
  <c r="B3094" i="6"/>
  <c r="B3095" i="6"/>
  <c r="B3096" i="6"/>
  <c r="B3097" i="6"/>
  <c r="A3096" i="6" s="1"/>
  <c r="B3098" i="6"/>
  <c r="B3099" i="6"/>
  <c r="B3100" i="6"/>
  <c r="A3099" i="6" s="1"/>
  <c r="B3101" i="6"/>
  <c r="B3102" i="6"/>
  <c r="B3103" i="6"/>
  <c r="A3102" i="6" s="1"/>
  <c r="B3104" i="6"/>
  <c r="B3105" i="6"/>
  <c r="B3106" i="6"/>
  <c r="B3107" i="6"/>
  <c r="B3108" i="6"/>
  <c r="B3109" i="6"/>
  <c r="A3108" i="6" s="1"/>
  <c r="B3110" i="6"/>
  <c r="B3111" i="6"/>
  <c r="B3112" i="6"/>
  <c r="A3111" i="6" s="1"/>
  <c r="B3113" i="6"/>
  <c r="B3114" i="6"/>
  <c r="B3115" i="6"/>
  <c r="A3114" i="6" s="1"/>
  <c r="B3116" i="6"/>
  <c r="B3117" i="6"/>
  <c r="B3118" i="6"/>
  <c r="B3119" i="6"/>
  <c r="B3120" i="6"/>
  <c r="B3121" i="6"/>
  <c r="A3120" i="6" s="1"/>
  <c r="B3122" i="6"/>
  <c r="B3123" i="6"/>
  <c r="B3124" i="6"/>
  <c r="A3123" i="6" s="1"/>
  <c r="B3125" i="6"/>
  <c r="B3126" i="6"/>
  <c r="B3127" i="6"/>
  <c r="A3126" i="6" s="1"/>
  <c r="B3128" i="6"/>
  <c r="B3129" i="6"/>
  <c r="B3130" i="6"/>
  <c r="B3131" i="6"/>
  <c r="B3132" i="6"/>
  <c r="B3133" i="6"/>
  <c r="A3132" i="6" s="1"/>
  <c r="B3134" i="6"/>
  <c r="B3135" i="6"/>
  <c r="B3136" i="6"/>
  <c r="A3135" i="6" s="1"/>
  <c r="B3137" i="6"/>
  <c r="B3138" i="6"/>
  <c r="B3139" i="6"/>
  <c r="A3138" i="6" s="1"/>
  <c r="B3140" i="6"/>
  <c r="B3141" i="6"/>
  <c r="B3142" i="6"/>
  <c r="B3143" i="6"/>
  <c r="B3144" i="6"/>
  <c r="B3145" i="6"/>
  <c r="A3144" i="6" s="1"/>
  <c r="B3146" i="6"/>
  <c r="B3147" i="6"/>
  <c r="B3148" i="6"/>
  <c r="A3147" i="6" s="1"/>
  <c r="B3149" i="6"/>
  <c r="B3150" i="6"/>
  <c r="B3151" i="6"/>
  <c r="A3150" i="6" s="1"/>
  <c r="B3152" i="6"/>
  <c r="B3153" i="6"/>
  <c r="B3154" i="6"/>
  <c r="B3155" i="6"/>
  <c r="B3156" i="6"/>
  <c r="B3157" i="6"/>
  <c r="A3156" i="6" s="1"/>
  <c r="B3158" i="6"/>
  <c r="B3159" i="6"/>
  <c r="B3160" i="6"/>
  <c r="A3159" i="6" s="1"/>
  <c r="B3161" i="6"/>
  <c r="B3162" i="6"/>
  <c r="B3163" i="6"/>
  <c r="A3162" i="6" s="1"/>
  <c r="B3164" i="6"/>
  <c r="B3165" i="6"/>
  <c r="B3166" i="6"/>
  <c r="B3167" i="6"/>
  <c r="B3168" i="6"/>
  <c r="B3169" i="6"/>
  <c r="A3168" i="6" s="1"/>
  <c r="B3170" i="6"/>
  <c r="B3171" i="6"/>
  <c r="B3172" i="6"/>
  <c r="A3171" i="6" s="1"/>
  <c r="B3173" i="6"/>
  <c r="B3174" i="6"/>
  <c r="B3175" i="6"/>
  <c r="A3174" i="6" s="1"/>
  <c r="B3176" i="6"/>
  <c r="B3177" i="6"/>
  <c r="B3178" i="6"/>
  <c r="B3179" i="6"/>
  <c r="B3180" i="6"/>
  <c r="B3181" i="6"/>
  <c r="A3180" i="6" s="1"/>
  <c r="B3182" i="6"/>
  <c r="B3183" i="6"/>
  <c r="B3184" i="6"/>
  <c r="A3183" i="6" s="1"/>
  <c r="B3185" i="6"/>
  <c r="B3186" i="6"/>
  <c r="B3187" i="6"/>
  <c r="A3186" i="6" s="1"/>
  <c r="B3188" i="6"/>
  <c r="B3189" i="6"/>
  <c r="B3190" i="6"/>
  <c r="B3191" i="6"/>
  <c r="B3192" i="6"/>
  <c r="B3193" i="6"/>
  <c r="A3192" i="6" s="1"/>
  <c r="B3194" i="6"/>
  <c r="B3195" i="6"/>
  <c r="B3196" i="6"/>
  <c r="A3195" i="6" s="1"/>
  <c r="B3197" i="6"/>
  <c r="B3198" i="6"/>
  <c r="B3199" i="6"/>
  <c r="A3198" i="6" s="1"/>
  <c r="B3200" i="6"/>
  <c r="B3201" i="6"/>
  <c r="B3202" i="6"/>
  <c r="B3203" i="6"/>
  <c r="B3204" i="6"/>
  <c r="B3205" i="6"/>
  <c r="A3204" i="6" s="1"/>
  <c r="B3206" i="6"/>
  <c r="B3207" i="6"/>
  <c r="B3208" i="6"/>
  <c r="A3207" i="6" s="1"/>
  <c r="B3209" i="6"/>
  <c r="B3210" i="6"/>
  <c r="B3211" i="6"/>
  <c r="A3210" i="6" s="1"/>
  <c r="B3212" i="6"/>
  <c r="B3213" i="6"/>
  <c r="B3214" i="6"/>
  <c r="B3215" i="6"/>
  <c r="B3216" i="6"/>
  <c r="B3217" i="6"/>
  <c r="A3216" i="6" s="1"/>
  <c r="B3218" i="6"/>
  <c r="B3219" i="6"/>
  <c r="B3220" i="6"/>
  <c r="A3219" i="6" s="1"/>
  <c r="B3221" i="6"/>
  <c r="B3222" i="6"/>
  <c r="B3223" i="6"/>
  <c r="A3222" i="6" s="1"/>
  <c r="B3224" i="6"/>
  <c r="B3225" i="6"/>
  <c r="B3226" i="6"/>
  <c r="B3227" i="6"/>
  <c r="B3228" i="6"/>
  <c r="B3229" i="6"/>
  <c r="A3228" i="6" s="1"/>
  <c r="B3230" i="6"/>
  <c r="B3231" i="6"/>
  <c r="B3232" i="6"/>
  <c r="A3231" i="6" s="1"/>
  <c r="B3233" i="6"/>
  <c r="B3234" i="6"/>
  <c r="B3235" i="6"/>
  <c r="A3234" i="6" s="1"/>
  <c r="B3236" i="6"/>
  <c r="B3237" i="6"/>
  <c r="B3238" i="6"/>
  <c r="B3239" i="6"/>
  <c r="B3240" i="6"/>
  <c r="B3241" i="6"/>
  <c r="A3240" i="6" s="1"/>
  <c r="B3242" i="6"/>
  <c r="B3243" i="6"/>
  <c r="B3244" i="6"/>
  <c r="A3243" i="6" s="1"/>
  <c r="B3245" i="6"/>
  <c r="B3246" i="6"/>
  <c r="B3247" i="6"/>
  <c r="A3246" i="6" s="1"/>
  <c r="B3248" i="6"/>
  <c r="B3249" i="6"/>
  <c r="B3250" i="6"/>
  <c r="B3251" i="6"/>
  <c r="B3252" i="6"/>
  <c r="B3253" i="6"/>
  <c r="A3252" i="6" s="1"/>
  <c r="B3254" i="6"/>
  <c r="B3255" i="6"/>
  <c r="B3256" i="6"/>
  <c r="A3255" i="6" s="1"/>
  <c r="B3257" i="6"/>
  <c r="B3258" i="6"/>
  <c r="B3259" i="6"/>
  <c r="A3258" i="6" s="1"/>
  <c r="B3260" i="6"/>
  <c r="B3261" i="6"/>
  <c r="B3262" i="6"/>
  <c r="B3263" i="6"/>
  <c r="B3264" i="6"/>
  <c r="B3265" i="6"/>
  <c r="A3264" i="6" s="1"/>
  <c r="B3266" i="6"/>
  <c r="B3267" i="6"/>
  <c r="B3268" i="6"/>
  <c r="A3267" i="6" s="1"/>
  <c r="B3269" i="6"/>
  <c r="B3270" i="6"/>
  <c r="B3271" i="6"/>
  <c r="A3270" i="6" s="1"/>
  <c r="B3272" i="6"/>
  <c r="B3273" i="6"/>
  <c r="B3274" i="6"/>
  <c r="B3275" i="6"/>
  <c r="B3276" i="6"/>
  <c r="B3277" i="6"/>
  <c r="A3276" i="6" s="1"/>
  <c r="B3278" i="6"/>
  <c r="B3279" i="6"/>
  <c r="B3280" i="6"/>
  <c r="A3279" i="6" s="1"/>
  <c r="B3281" i="6"/>
  <c r="B3282" i="6"/>
  <c r="B3283" i="6"/>
  <c r="A3282" i="6" s="1"/>
  <c r="B3284" i="6"/>
  <c r="B3285" i="6"/>
  <c r="A3284" i="6" s="1"/>
  <c r="B3286" i="6"/>
  <c r="B3287" i="6"/>
  <c r="B3288" i="6"/>
  <c r="B3289" i="6"/>
  <c r="A3288" i="6" s="1"/>
  <c r="B3290" i="6"/>
  <c r="B3291" i="6"/>
  <c r="B3292" i="6"/>
  <c r="A3291" i="6" s="1"/>
  <c r="B3293" i="6"/>
  <c r="B3294" i="6"/>
  <c r="B3295" i="6"/>
  <c r="A3294" i="6" s="1"/>
  <c r="B3296" i="6"/>
  <c r="B3297" i="6"/>
  <c r="A3296" i="6" s="1"/>
  <c r="B3298" i="6"/>
  <c r="B3299" i="6"/>
  <c r="B3300" i="6"/>
  <c r="B3301" i="6"/>
  <c r="A3300" i="6" s="1"/>
  <c r="B3302" i="6"/>
  <c r="B3303" i="6"/>
  <c r="B3304" i="6"/>
  <c r="A3303" i="6" s="1"/>
  <c r="B3305" i="6"/>
  <c r="B3306" i="6"/>
  <c r="B3307" i="6"/>
  <c r="A3306" i="6" s="1"/>
  <c r="B3308" i="6"/>
  <c r="B3309" i="6"/>
  <c r="A3308" i="6" s="1"/>
  <c r="B3310" i="6"/>
  <c r="B3311" i="6"/>
  <c r="B3312" i="6"/>
  <c r="B3313" i="6"/>
  <c r="A3312" i="6" s="1"/>
  <c r="B3314" i="6"/>
  <c r="B3315" i="6"/>
  <c r="B3316" i="6"/>
  <c r="A3315" i="6" s="1"/>
  <c r="B3317" i="6"/>
  <c r="B3318" i="6"/>
  <c r="B3319" i="6"/>
  <c r="A3318" i="6" s="1"/>
  <c r="B3320" i="6"/>
  <c r="B3321" i="6"/>
  <c r="A3320" i="6" s="1"/>
  <c r="B3322" i="6"/>
  <c r="B3323" i="6"/>
  <c r="B3324" i="6"/>
  <c r="B3325" i="6"/>
  <c r="A3324" i="6" s="1"/>
  <c r="B3326" i="6"/>
  <c r="B3327" i="6"/>
  <c r="B3328" i="6"/>
  <c r="A3327" i="6" s="1"/>
  <c r="B3329" i="6"/>
  <c r="B3330" i="6"/>
  <c r="B3331" i="6"/>
  <c r="A3330" i="6" s="1"/>
  <c r="B3332" i="6"/>
  <c r="B3333" i="6"/>
  <c r="A3332" i="6" s="1"/>
  <c r="B3334" i="6"/>
  <c r="B3335" i="6"/>
  <c r="B3336" i="6"/>
  <c r="B3337" i="6"/>
  <c r="A3336" i="6" s="1"/>
  <c r="B3338" i="6"/>
  <c r="B3339" i="6"/>
  <c r="B3340" i="6"/>
  <c r="A3339" i="6" s="1"/>
  <c r="B3341" i="6"/>
  <c r="B3342" i="6"/>
  <c r="B3343" i="6"/>
  <c r="A3342" i="6" s="1"/>
  <c r="B3344" i="6"/>
  <c r="B3345" i="6"/>
  <c r="A3344" i="6" s="1"/>
  <c r="B3346" i="6"/>
  <c r="B3347" i="6"/>
  <c r="B3348" i="6"/>
  <c r="B3349" i="6"/>
  <c r="A3348" i="6" s="1"/>
  <c r="B3350" i="6"/>
  <c r="B3351" i="6"/>
  <c r="B3352" i="6"/>
  <c r="A3351" i="6" s="1"/>
  <c r="B3353" i="6"/>
  <c r="B3354" i="6"/>
  <c r="B3355" i="6"/>
  <c r="A3354" i="6" s="1"/>
  <c r="B3356" i="6"/>
  <c r="B3357" i="6"/>
  <c r="A3356" i="6" s="1"/>
  <c r="B3358" i="6"/>
  <c r="B3359" i="6"/>
  <c r="B3360" i="6"/>
  <c r="B3361" i="6"/>
  <c r="A3360" i="6" s="1"/>
  <c r="B3362" i="6"/>
  <c r="B3363" i="6"/>
  <c r="B3364" i="6"/>
  <c r="A3363" i="6" s="1"/>
  <c r="B3365" i="6"/>
  <c r="B3366" i="6"/>
  <c r="B3367" i="6"/>
  <c r="A3366" i="6" s="1"/>
  <c r="B3368" i="6"/>
  <c r="B3369" i="6"/>
  <c r="A3368" i="6" s="1"/>
  <c r="B3370" i="6"/>
  <c r="B3371" i="6"/>
  <c r="B3372" i="6"/>
  <c r="B3373" i="6"/>
  <c r="A3372" i="6" s="1"/>
  <c r="B3374" i="6"/>
  <c r="B3375" i="6"/>
  <c r="B3376" i="6"/>
  <c r="A3375" i="6" s="1"/>
  <c r="B3377" i="6"/>
  <c r="B3378" i="6"/>
  <c r="B3379" i="6"/>
  <c r="A3378" i="6" s="1"/>
  <c r="B3380" i="6"/>
  <c r="B3381" i="6"/>
  <c r="A3380" i="6" s="1"/>
  <c r="B3382" i="6"/>
  <c r="B3383" i="6"/>
  <c r="B3384" i="6"/>
  <c r="B3385" i="6"/>
  <c r="A3384" i="6" s="1"/>
  <c r="B3386" i="6"/>
  <c r="B3387" i="6"/>
  <c r="B3388" i="6"/>
  <c r="A3387" i="6" s="1"/>
  <c r="B3389" i="6"/>
  <c r="B3390" i="6"/>
  <c r="B3391" i="6"/>
  <c r="A3390" i="6" s="1"/>
  <c r="B3392" i="6"/>
  <c r="B3393" i="6"/>
  <c r="A3392" i="6" s="1"/>
  <c r="B3394" i="6"/>
  <c r="B3395" i="6"/>
  <c r="B3396" i="6"/>
  <c r="B3397" i="6"/>
  <c r="A3396" i="6" s="1"/>
  <c r="B3398" i="6"/>
  <c r="B3399" i="6"/>
  <c r="B3400" i="6"/>
  <c r="A3399" i="6" s="1"/>
  <c r="B3401" i="6"/>
  <c r="B3402" i="6"/>
  <c r="B3403" i="6"/>
  <c r="A3402" i="6" s="1"/>
  <c r="B3404" i="6"/>
  <c r="B3405" i="6"/>
  <c r="A3404" i="6" s="1"/>
  <c r="B3406" i="6"/>
  <c r="B3407" i="6"/>
  <c r="B3408" i="6"/>
  <c r="B3409" i="6"/>
  <c r="A3408" i="6" s="1"/>
  <c r="B3410" i="6"/>
  <c r="B3411" i="6"/>
  <c r="B3412" i="6"/>
  <c r="A3411" i="6" s="1"/>
  <c r="B3413" i="6"/>
  <c r="B3414" i="6"/>
  <c r="B3415" i="6"/>
  <c r="A3414" i="6" s="1"/>
  <c r="B3416" i="6"/>
  <c r="B3417" i="6"/>
  <c r="A3416" i="6" s="1"/>
  <c r="B3418" i="6"/>
  <c r="B3419" i="6"/>
  <c r="B3420" i="6"/>
  <c r="B3421" i="6"/>
  <c r="A3420" i="6" s="1"/>
  <c r="B3422" i="6"/>
  <c r="B3423" i="6"/>
  <c r="B3424" i="6"/>
  <c r="A3423" i="6" s="1"/>
  <c r="B3425" i="6"/>
  <c r="B3426" i="6"/>
  <c r="B3427" i="6"/>
  <c r="A3426" i="6" s="1"/>
  <c r="B3428" i="6"/>
  <c r="B3429" i="6"/>
  <c r="A3428" i="6" s="1"/>
  <c r="B3430" i="6"/>
  <c r="B3431" i="6"/>
  <c r="B3432" i="6"/>
  <c r="B3433" i="6"/>
  <c r="A3432" i="6" s="1"/>
  <c r="B3434" i="6"/>
  <c r="B3435" i="6"/>
  <c r="B3436" i="6"/>
  <c r="A3435" i="6" s="1"/>
  <c r="B3437" i="6"/>
  <c r="B3438" i="6"/>
  <c r="B3439" i="6"/>
  <c r="A3438" i="6" s="1"/>
  <c r="B3440" i="6"/>
  <c r="B3441" i="6"/>
  <c r="A3440" i="6" s="1"/>
  <c r="B3442" i="6"/>
  <c r="B3443" i="6"/>
  <c r="B3444" i="6"/>
  <c r="B3445" i="6"/>
  <c r="A3444" i="6" s="1"/>
  <c r="B3446" i="6"/>
  <c r="B3447" i="6"/>
  <c r="B3448" i="6"/>
  <c r="A3447" i="6" s="1"/>
  <c r="B3449" i="6"/>
  <c r="B3450" i="6"/>
  <c r="B3451" i="6"/>
  <c r="A3450" i="6" s="1"/>
  <c r="B3452" i="6"/>
  <c r="B3453" i="6"/>
  <c r="A3452" i="6" s="1"/>
  <c r="B3454" i="6"/>
  <c r="B3455" i="6"/>
  <c r="B3456" i="6"/>
  <c r="B3457" i="6"/>
  <c r="A3456" i="6" s="1"/>
  <c r="B3458" i="6"/>
  <c r="B3459" i="6"/>
  <c r="B3460" i="6"/>
  <c r="A3459" i="6" s="1"/>
  <c r="B3461" i="6"/>
  <c r="B3462" i="6"/>
  <c r="B3463" i="6"/>
  <c r="A3462" i="6" s="1"/>
  <c r="B3464" i="6"/>
  <c r="B3465" i="6"/>
  <c r="A3464" i="6" s="1"/>
  <c r="B3466" i="6"/>
  <c r="B3467" i="6"/>
  <c r="B3468" i="6"/>
  <c r="B3469" i="6"/>
  <c r="A3468" i="6" s="1"/>
  <c r="B3470" i="6"/>
  <c r="B3471" i="6"/>
  <c r="B3472" i="6"/>
  <c r="A3471" i="6" s="1"/>
  <c r="B3473" i="6"/>
  <c r="B3474" i="6"/>
  <c r="B3475" i="6"/>
  <c r="A3474" i="6" s="1"/>
  <c r="B3476" i="6"/>
  <c r="B3477" i="6"/>
  <c r="A3476" i="6" s="1"/>
  <c r="B3478" i="6"/>
  <c r="B3479" i="6"/>
  <c r="B3480" i="6"/>
  <c r="B3481" i="6"/>
  <c r="A3480" i="6" s="1"/>
  <c r="B3482" i="6"/>
  <c r="B3483" i="6"/>
  <c r="B3484" i="6"/>
  <c r="A3483" i="6" s="1"/>
  <c r="B3485" i="6"/>
  <c r="B3486" i="6"/>
  <c r="B3487" i="6"/>
  <c r="A3486" i="6" s="1"/>
  <c r="B3488" i="6"/>
  <c r="B3489" i="6"/>
  <c r="A3488" i="6" s="1"/>
  <c r="B3490" i="6"/>
  <c r="B3491" i="6"/>
  <c r="B3492" i="6"/>
  <c r="B3493" i="6"/>
  <c r="A3492" i="6" s="1"/>
  <c r="B3494" i="6"/>
  <c r="B3495" i="6"/>
  <c r="B3496" i="6"/>
  <c r="A3495" i="6" s="1"/>
  <c r="B3497" i="6"/>
  <c r="B3498" i="6"/>
  <c r="B3499" i="6"/>
  <c r="A3498" i="6" s="1"/>
  <c r="B3500" i="6"/>
  <c r="B3501" i="6"/>
  <c r="A3500" i="6" s="1"/>
  <c r="B3502" i="6"/>
  <c r="B3503" i="6"/>
  <c r="B3504" i="6"/>
  <c r="B3505" i="6"/>
  <c r="A3504" i="6" s="1"/>
  <c r="B3506" i="6"/>
  <c r="B3507" i="6"/>
  <c r="B3508" i="6"/>
  <c r="A3507" i="6" s="1"/>
  <c r="B3509" i="6"/>
  <c r="B3510" i="6"/>
  <c r="B3511" i="6"/>
  <c r="A3510" i="6" s="1"/>
  <c r="B3512" i="6"/>
  <c r="B3513" i="6"/>
  <c r="A3512" i="6" s="1"/>
  <c r="B3514" i="6"/>
  <c r="B3515" i="6"/>
  <c r="B3516" i="6"/>
  <c r="B3517" i="6"/>
  <c r="A3516" i="6" s="1"/>
  <c r="B3518" i="6"/>
  <c r="B3519" i="6"/>
  <c r="B3520" i="6"/>
  <c r="A3519" i="6" s="1"/>
  <c r="B3521" i="6"/>
  <c r="B3522" i="6"/>
  <c r="B3523" i="6"/>
  <c r="A3522" i="6" s="1"/>
  <c r="B3524" i="6"/>
  <c r="B3525" i="6"/>
  <c r="A3524" i="6" s="1"/>
  <c r="B3526" i="6"/>
  <c r="B3527" i="6"/>
  <c r="B3528" i="6"/>
  <c r="B3529" i="6"/>
  <c r="A3528" i="6" s="1"/>
  <c r="B3530" i="6"/>
  <c r="B3531" i="6"/>
  <c r="B3532" i="6"/>
  <c r="A3531" i="6" s="1"/>
  <c r="B3533" i="6"/>
  <c r="B3534" i="6"/>
  <c r="B3535" i="6"/>
  <c r="A3534" i="6" s="1"/>
  <c r="B3536" i="6"/>
  <c r="B3537" i="6"/>
  <c r="A3536" i="6" s="1"/>
  <c r="B3538" i="6"/>
  <c r="B3539" i="6"/>
  <c r="B3540" i="6"/>
  <c r="B3541" i="6"/>
  <c r="A3540" i="6" s="1"/>
  <c r="B3542" i="6"/>
  <c r="B3543" i="6"/>
  <c r="B3544" i="6"/>
  <c r="A3543" i="6" s="1"/>
  <c r="B3545" i="6"/>
  <c r="B3546" i="6"/>
  <c r="B3547" i="6"/>
  <c r="A3546" i="6" s="1"/>
  <c r="B3548" i="6"/>
  <c r="B3549" i="6"/>
  <c r="A3548" i="6" s="1"/>
  <c r="B3550" i="6"/>
  <c r="B3551" i="6"/>
  <c r="B3552" i="6"/>
  <c r="B3553" i="6"/>
  <c r="A3552" i="6" s="1"/>
  <c r="B3554" i="6"/>
  <c r="B3555" i="6"/>
  <c r="B3556" i="6"/>
  <c r="A3555" i="6" s="1"/>
  <c r="B3557" i="6"/>
  <c r="B3558" i="6"/>
  <c r="B3559" i="6"/>
  <c r="A3558" i="6" s="1"/>
  <c r="B3560" i="6"/>
  <c r="B3561" i="6"/>
  <c r="A3560" i="6" s="1"/>
  <c r="B3562" i="6"/>
  <c r="B3563" i="6"/>
  <c r="B3564" i="6"/>
  <c r="B3565" i="6"/>
  <c r="A3564" i="6" s="1"/>
  <c r="B3566" i="6"/>
  <c r="B3567" i="6"/>
  <c r="B3568" i="6"/>
  <c r="A3567" i="6" s="1"/>
  <c r="B3569" i="6"/>
  <c r="B3570" i="6"/>
  <c r="B3571" i="6"/>
  <c r="A3570" i="6" s="1"/>
  <c r="B3572" i="6"/>
  <c r="B3573" i="6"/>
  <c r="A3572" i="6" s="1"/>
  <c r="B3574" i="6"/>
  <c r="B3575" i="6"/>
  <c r="B3576" i="6"/>
  <c r="B3577" i="6"/>
  <c r="A3576" i="6" s="1"/>
  <c r="B3578" i="6"/>
  <c r="B3579" i="6"/>
  <c r="B3580" i="6"/>
  <c r="A3579" i="6" s="1"/>
  <c r="B3581" i="6"/>
  <c r="B3582" i="6"/>
  <c r="B3583" i="6"/>
  <c r="A3582" i="6" s="1"/>
  <c r="B3584" i="6"/>
  <c r="B3585" i="6"/>
  <c r="A3584" i="6" s="1"/>
  <c r="B3586" i="6"/>
  <c r="B3587" i="6"/>
  <c r="B3588" i="6"/>
  <c r="B3589" i="6"/>
  <c r="A3588" i="6" s="1"/>
  <c r="B3590" i="6"/>
  <c r="B3591" i="6"/>
  <c r="B3592" i="6"/>
  <c r="A3591" i="6" s="1"/>
  <c r="B3593" i="6"/>
  <c r="B3594" i="6"/>
  <c r="B3595" i="6"/>
  <c r="A3594" i="6" s="1"/>
  <c r="B3596" i="6"/>
  <c r="B3597" i="6"/>
  <c r="A3596" i="6" s="1"/>
  <c r="B3598" i="6"/>
  <c r="B3599" i="6"/>
  <c r="B3600" i="6"/>
  <c r="B3601" i="6"/>
  <c r="A3600" i="6" s="1"/>
  <c r="B3602" i="6"/>
  <c r="B3603" i="6"/>
  <c r="B3604" i="6"/>
  <c r="A3603" i="6" s="1"/>
  <c r="B3605" i="6"/>
  <c r="B3606" i="6"/>
  <c r="B3607" i="6"/>
  <c r="A3606" i="6" s="1"/>
  <c r="B3608" i="6"/>
  <c r="B3609" i="6"/>
  <c r="A3608" i="6" s="1"/>
  <c r="B3610" i="6"/>
  <c r="B3611" i="6"/>
  <c r="B3612" i="6"/>
  <c r="B3613" i="6"/>
  <c r="A3612" i="6" s="1"/>
  <c r="B3614" i="6"/>
  <c r="B3615" i="6"/>
  <c r="B3616" i="6"/>
  <c r="A3615" i="6" s="1"/>
  <c r="B3617" i="6"/>
  <c r="B3618" i="6"/>
  <c r="B3619" i="6"/>
  <c r="A3618" i="6" s="1"/>
  <c r="B3620" i="6"/>
  <c r="B3621" i="6"/>
  <c r="A3620" i="6" s="1"/>
  <c r="B3622" i="6"/>
  <c r="B3623" i="6"/>
  <c r="B3624" i="6"/>
  <c r="B3625" i="6"/>
  <c r="A3624" i="6" s="1"/>
  <c r="B3626" i="6"/>
  <c r="B3627" i="6"/>
  <c r="B3628" i="6"/>
  <c r="A3627" i="6" s="1"/>
  <c r="B3629" i="6"/>
  <c r="B3630" i="6"/>
  <c r="B3631" i="6"/>
  <c r="A3630" i="6" s="1"/>
  <c r="B3632" i="6"/>
  <c r="B3633" i="6"/>
  <c r="A3632" i="6" s="1"/>
  <c r="B3634" i="6"/>
  <c r="B3635" i="6"/>
  <c r="B3636" i="6"/>
  <c r="B3637" i="6"/>
  <c r="A3636" i="6" s="1"/>
  <c r="B3638" i="6"/>
  <c r="B3639" i="6"/>
  <c r="B3640" i="6"/>
  <c r="A3639" i="6" s="1"/>
  <c r="B3641" i="6"/>
  <c r="B3642" i="6"/>
  <c r="B3643" i="6"/>
  <c r="A3642" i="6" s="1"/>
  <c r="B3644" i="6"/>
  <c r="B3645" i="6"/>
  <c r="A3644" i="6" s="1"/>
  <c r="B3646" i="6"/>
  <c r="B3647" i="6"/>
  <c r="B3648" i="6"/>
  <c r="B3649" i="6"/>
  <c r="A3648" i="6" s="1"/>
  <c r="B3650" i="6"/>
  <c r="B3651" i="6"/>
  <c r="B3652" i="6"/>
  <c r="A3651" i="6" s="1"/>
  <c r="B3653" i="6"/>
  <c r="B3654" i="6"/>
  <c r="B3655" i="6"/>
  <c r="A3654" i="6" s="1"/>
  <c r="B3656" i="6"/>
  <c r="B3657" i="6"/>
  <c r="A3656" i="6" s="1"/>
  <c r="B3658" i="6"/>
  <c r="B3659" i="6"/>
  <c r="B3660" i="6"/>
  <c r="B3661" i="6"/>
  <c r="A3660" i="6" s="1"/>
  <c r="B3662" i="6"/>
  <c r="B3663" i="6"/>
  <c r="B3664" i="6"/>
  <c r="A3663" i="6" s="1"/>
  <c r="B3665" i="6"/>
  <c r="B3666" i="6"/>
  <c r="B3667" i="6"/>
  <c r="A3666" i="6" s="1"/>
  <c r="B3668" i="6"/>
  <c r="B3669" i="6"/>
  <c r="A3668" i="6" s="1"/>
  <c r="B3670" i="6"/>
  <c r="B3671" i="6"/>
  <c r="B3672" i="6"/>
  <c r="B3673" i="6"/>
  <c r="A3672" i="6" s="1"/>
  <c r="B3674" i="6"/>
  <c r="B3675" i="6"/>
  <c r="B3676" i="6"/>
  <c r="A3675" i="6" s="1"/>
  <c r="B3677" i="6"/>
  <c r="B3678" i="6"/>
  <c r="B3679" i="6"/>
  <c r="A3678" i="6" s="1"/>
  <c r="B3680" i="6"/>
  <c r="B3681" i="6"/>
  <c r="A3680" i="6" s="1"/>
  <c r="B3682" i="6"/>
  <c r="B3683" i="6"/>
  <c r="B3684" i="6"/>
  <c r="B3685" i="6"/>
  <c r="A3684" i="6" s="1"/>
  <c r="B3686" i="6"/>
  <c r="B3687" i="6"/>
  <c r="B3688" i="6"/>
  <c r="A3687" i="6" s="1"/>
  <c r="B3689" i="6"/>
  <c r="B3690" i="6"/>
  <c r="B3691" i="6"/>
  <c r="A3690" i="6" s="1"/>
  <c r="B3692" i="6"/>
  <c r="B3693" i="6"/>
  <c r="A3692" i="6" s="1"/>
  <c r="B3694" i="6"/>
  <c r="B3695" i="6"/>
  <c r="B3696" i="6"/>
  <c r="B3697" i="6"/>
  <c r="A3696" i="6" s="1"/>
  <c r="B3698" i="6"/>
  <c r="B3699" i="6"/>
  <c r="B3700" i="6"/>
  <c r="A3699" i="6" s="1"/>
  <c r="B3701" i="6"/>
  <c r="B3702" i="6"/>
  <c r="B3703" i="6"/>
  <c r="A3702" i="6" s="1"/>
  <c r="B3704" i="6"/>
  <c r="B3705" i="6"/>
  <c r="A3704" i="6" s="1"/>
  <c r="B3706" i="6"/>
  <c r="B3707" i="6"/>
  <c r="B3708" i="6"/>
  <c r="B3709" i="6"/>
  <c r="A3708" i="6" s="1"/>
  <c r="B3710" i="6"/>
  <c r="B3711" i="6"/>
  <c r="B3712" i="6"/>
  <c r="A3711" i="6" s="1"/>
  <c r="B3713" i="6"/>
  <c r="B3714" i="6"/>
  <c r="B3715" i="6"/>
  <c r="A3714" i="6" s="1"/>
  <c r="B3716" i="6"/>
  <c r="B3717" i="6"/>
  <c r="A3716" i="6" s="1"/>
  <c r="B3718" i="6"/>
  <c r="B3719" i="6"/>
  <c r="B3720" i="6"/>
  <c r="B3721" i="6"/>
  <c r="A3720" i="6" s="1"/>
  <c r="B3722" i="6"/>
  <c r="B3723" i="6"/>
  <c r="B3724" i="6"/>
  <c r="A3723" i="6" s="1"/>
  <c r="B3725" i="6"/>
  <c r="B3726" i="6"/>
  <c r="B3727" i="6"/>
  <c r="A3726" i="6" s="1"/>
  <c r="B3728" i="6"/>
  <c r="B3729" i="6"/>
  <c r="A3728" i="6" s="1"/>
  <c r="B3730" i="6"/>
  <c r="B3731" i="6"/>
  <c r="B3732" i="6"/>
  <c r="B3733" i="6"/>
  <c r="A3732" i="6" s="1"/>
  <c r="B3734" i="6"/>
  <c r="B3735" i="6"/>
  <c r="B3736" i="6"/>
  <c r="A3735" i="6" s="1"/>
  <c r="B3737" i="6"/>
  <c r="B3738" i="6"/>
  <c r="B3739" i="6"/>
  <c r="A3738" i="6" s="1"/>
  <c r="B3740" i="6"/>
  <c r="B3741" i="6"/>
  <c r="A3740" i="6" s="1"/>
  <c r="B3742" i="6"/>
  <c r="B3743" i="6"/>
  <c r="B3744" i="6"/>
  <c r="B3745" i="6"/>
  <c r="A3744" i="6" s="1"/>
  <c r="B3746" i="6"/>
  <c r="B3747" i="6"/>
  <c r="B3748" i="6"/>
  <c r="A3747" i="6" s="1"/>
  <c r="B3749" i="6"/>
  <c r="B3750" i="6"/>
  <c r="B3751" i="6"/>
  <c r="A3750" i="6" s="1"/>
  <c r="B3752" i="6"/>
  <c r="B3753" i="6"/>
  <c r="A3752" i="6" s="1"/>
  <c r="B3754" i="6"/>
  <c r="B3755" i="6"/>
  <c r="B3756" i="6"/>
  <c r="B3757" i="6"/>
  <c r="A3756" i="6" s="1"/>
  <c r="B3758" i="6"/>
  <c r="B3759" i="6"/>
  <c r="B3760" i="6"/>
  <c r="A3759" i="6" s="1"/>
  <c r="B3761" i="6"/>
  <c r="B3762" i="6"/>
  <c r="B3763" i="6"/>
  <c r="A3762" i="6" s="1"/>
  <c r="B3764" i="6"/>
  <c r="B3765" i="6"/>
  <c r="A3764" i="6" s="1"/>
  <c r="B3766" i="6"/>
  <c r="B3767" i="6"/>
  <c r="B3768" i="6"/>
  <c r="B3769" i="6"/>
  <c r="A3768" i="6" s="1"/>
  <c r="B3770" i="6"/>
  <c r="B3771" i="6"/>
  <c r="B3772" i="6"/>
  <c r="A3771" i="6" s="1"/>
  <c r="B3773" i="6"/>
  <c r="B3774" i="6"/>
  <c r="B3775" i="6"/>
  <c r="A3774" i="6" s="1"/>
  <c r="B3776" i="6"/>
  <c r="B3777" i="6"/>
  <c r="A3776" i="6" s="1"/>
  <c r="B3778" i="6"/>
  <c r="B3779" i="6"/>
  <c r="B3780" i="6"/>
  <c r="B3781" i="6"/>
  <c r="A3780" i="6" s="1"/>
  <c r="B3782" i="6"/>
  <c r="B3783" i="6"/>
  <c r="B3784" i="6"/>
  <c r="A3783" i="6" s="1"/>
  <c r="B3785" i="6"/>
  <c r="B3786" i="6"/>
  <c r="B3787" i="6"/>
  <c r="A3786" i="6" s="1"/>
  <c r="B3788" i="6"/>
  <c r="B3789" i="6"/>
  <c r="A3788" i="6" s="1"/>
  <c r="B3790" i="6"/>
  <c r="B3791" i="6"/>
  <c r="B3792" i="6"/>
  <c r="B3793" i="6"/>
  <c r="A3792" i="6" s="1"/>
  <c r="B3794" i="6"/>
  <c r="B3795" i="6"/>
  <c r="B3796" i="6"/>
  <c r="A3795" i="6" s="1"/>
  <c r="B3797" i="6"/>
  <c r="B3798" i="6"/>
  <c r="B3799" i="6"/>
  <c r="A3798" i="6" s="1"/>
  <c r="B3800" i="6"/>
  <c r="B3801" i="6"/>
  <c r="A3800" i="6" s="1"/>
  <c r="B3802" i="6"/>
  <c r="B3803" i="6"/>
  <c r="B3804" i="6"/>
  <c r="B3805" i="6"/>
  <c r="A3804" i="6" s="1"/>
  <c r="B3806" i="6"/>
  <c r="B3807" i="6"/>
  <c r="B3808" i="6"/>
  <c r="A3807" i="6" s="1"/>
  <c r="B3809" i="6"/>
  <c r="B3810" i="6"/>
  <c r="B3811" i="6"/>
  <c r="A3810" i="6" s="1"/>
  <c r="B3812" i="6"/>
  <c r="B3813" i="6"/>
  <c r="A3812" i="6" s="1"/>
  <c r="B3814" i="6"/>
  <c r="B3815" i="6"/>
  <c r="B3816" i="6"/>
  <c r="B3817" i="6"/>
  <c r="A3816" i="6" s="1"/>
  <c r="B3818" i="6"/>
  <c r="B3819" i="6"/>
  <c r="B3820" i="6"/>
  <c r="A3819" i="6" s="1"/>
  <c r="B3821" i="6"/>
  <c r="B3822" i="6"/>
  <c r="B3823" i="6"/>
  <c r="A3822" i="6" s="1"/>
  <c r="B3824" i="6"/>
  <c r="B3825" i="6"/>
  <c r="A3824" i="6" s="1"/>
  <c r="B3826" i="6"/>
  <c r="B3827" i="6"/>
  <c r="B3828" i="6"/>
  <c r="B3829" i="6"/>
  <c r="A3828" i="6" s="1"/>
  <c r="B3830" i="6"/>
  <c r="B3831" i="6"/>
  <c r="B3832" i="6"/>
  <c r="A3831" i="6" s="1"/>
  <c r="B3833" i="6"/>
  <c r="B3834" i="6"/>
  <c r="B3835" i="6"/>
  <c r="A3834" i="6" s="1"/>
  <c r="B3836" i="6"/>
  <c r="B3837" i="6"/>
  <c r="A3836" i="6" s="1"/>
  <c r="B3838" i="6"/>
  <c r="B3839" i="6"/>
  <c r="B3840" i="6"/>
  <c r="B3841" i="6"/>
  <c r="A3840" i="6" s="1"/>
  <c r="B3842" i="6"/>
  <c r="B3843" i="6"/>
  <c r="B3844" i="6"/>
  <c r="A3843" i="6" s="1"/>
  <c r="B3845" i="6"/>
  <c r="B3846" i="6"/>
  <c r="B3847" i="6"/>
  <c r="A3846" i="6" s="1"/>
  <c r="B3848" i="6"/>
  <c r="B3849" i="6"/>
  <c r="A3848" i="6" s="1"/>
  <c r="B3850" i="6"/>
  <c r="B3851" i="6"/>
  <c r="B3852" i="6"/>
  <c r="B3853" i="6"/>
  <c r="A3852" i="6" s="1"/>
  <c r="B3854" i="6"/>
  <c r="B3855" i="6"/>
  <c r="B3856" i="6"/>
  <c r="A3855" i="6" s="1"/>
  <c r="B3857" i="6"/>
  <c r="B3858" i="6"/>
  <c r="B3859" i="6"/>
  <c r="A3858" i="6" s="1"/>
  <c r="B3860" i="6"/>
  <c r="B3861" i="6"/>
  <c r="A3860" i="6" s="1"/>
  <c r="B3862" i="6"/>
  <c r="B3863" i="6"/>
  <c r="B3864" i="6"/>
  <c r="B3865" i="6"/>
  <c r="A3864" i="6" s="1"/>
  <c r="B3866" i="6"/>
  <c r="B3867" i="6"/>
  <c r="B3868" i="6"/>
  <c r="A3867" i="6" s="1"/>
  <c r="B3869" i="6"/>
  <c r="B3870" i="6"/>
  <c r="B3871" i="6"/>
  <c r="A3870" i="6" s="1"/>
  <c r="B3872" i="6"/>
  <c r="B3873" i="6"/>
  <c r="A3872" i="6" s="1"/>
  <c r="B3874" i="6"/>
  <c r="B3875" i="6"/>
  <c r="B3876" i="6"/>
  <c r="B3877" i="6"/>
  <c r="A3876" i="6" s="1"/>
  <c r="B3878" i="6"/>
  <c r="B3879" i="6"/>
  <c r="B3880" i="6"/>
  <c r="A3879" i="6" s="1"/>
  <c r="B3881" i="6"/>
  <c r="B3882" i="6"/>
  <c r="B3883" i="6"/>
  <c r="A3882" i="6" s="1"/>
  <c r="B3884" i="6"/>
  <c r="B3885" i="6"/>
  <c r="A3884" i="6" s="1"/>
  <c r="B3886" i="6"/>
  <c r="B3887" i="6"/>
  <c r="B3888" i="6"/>
  <c r="B3889" i="6"/>
  <c r="A3888" i="6" s="1"/>
  <c r="B3890" i="6"/>
  <c r="B3891" i="6"/>
  <c r="B3892" i="6"/>
  <c r="A3891" i="6" s="1"/>
  <c r="B3893" i="6"/>
  <c r="B3894" i="6"/>
  <c r="B3895" i="6"/>
  <c r="B3896" i="6"/>
  <c r="B3897" i="6"/>
  <c r="A3896" i="6" s="1"/>
  <c r="B3898" i="6"/>
  <c r="B3899" i="6"/>
  <c r="B3900" i="6"/>
  <c r="B3901" i="6"/>
  <c r="A3900" i="6" s="1"/>
  <c r="B3902" i="6"/>
  <c r="B3903" i="6"/>
  <c r="B3904" i="6"/>
  <c r="A3903" i="6" s="1"/>
  <c r="B3905" i="6"/>
  <c r="B3906" i="6"/>
  <c r="B3907" i="6"/>
  <c r="B3908" i="6"/>
  <c r="B3909" i="6"/>
  <c r="A3908" i="6" s="1"/>
  <c r="B3910" i="6"/>
  <c r="B3911" i="6"/>
  <c r="B3912" i="6"/>
  <c r="B3913" i="6"/>
  <c r="A3912" i="6" s="1"/>
  <c r="B3914" i="6"/>
  <c r="B3915" i="6"/>
  <c r="B3916" i="6"/>
  <c r="A3915" i="6" s="1"/>
  <c r="B3917" i="6"/>
  <c r="B3918" i="6"/>
  <c r="B3919" i="6"/>
  <c r="B3920" i="6"/>
  <c r="B3921" i="6"/>
  <c r="A3920" i="6" s="1"/>
  <c r="B3922" i="6"/>
  <c r="B3923" i="6"/>
  <c r="B3924" i="6"/>
  <c r="B3925" i="6"/>
  <c r="A3924" i="6" s="1"/>
  <c r="B3926" i="6"/>
  <c r="B3927" i="6"/>
  <c r="B3928" i="6"/>
  <c r="A3927" i="6" s="1"/>
  <c r="B3929" i="6"/>
  <c r="B3930" i="6"/>
  <c r="B3931" i="6"/>
  <c r="B3932" i="6"/>
  <c r="B3933" i="6"/>
  <c r="A3932" i="6" s="1"/>
  <c r="B3934" i="6"/>
  <c r="B3935" i="6"/>
  <c r="B3936" i="6"/>
  <c r="B3937" i="6"/>
  <c r="A3936" i="6" s="1"/>
  <c r="B3938" i="6"/>
  <c r="B3939" i="6"/>
  <c r="B3940" i="6"/>
  <c r="A3939" i="6" s="1"/>
  <c r="B3941" i="6"/>
  <c r="B3942" i="6"/>
  <c r="A3941" i="6" s="1"/>
  <c r="B3943" i="6"/>
  <c r="B3944" i="6"/>
  <c r="B3945" i="6"/>
  <c r="A3944" i="6" s="1"/>
  <c r="B3946" i="6"/>
  <c r="B3947" i="6"/>
  <c r="B3948" i="6"/>
  <c r="B3949" i="6"/>
  <c r="A3948" i="6" s="1"/>
  <c r="B3950" i="6"/>
  <c r="B3951" i="6"/>
  <c r="B3952" i="6"/>
  <c r="A3951" i="6" s="1"/>
  <c r="B3953" i="6"/>
  <c r="B3954" i="6"/>
  <c r="B3955" i="6"/>
  <c r="B3956" i="6"/>
  <c r="B3957" i="6"/>
  <c r="A3956" i="6" s="1"/>
  <c r="B3958" i="6"/>
  <c r="B3959" i="6"/>
  <c r="B3960" i="6"/>
  <c r="B3961" i="6"/>
  <c r="A3960" i="6" s="1"/>
  <c r="B3962" i="6"/>
  <c r="B3963" i="6"/>
  <c r="B3964" i="6"/>
  <c r="A3963" i="6" s="1"/>
  <c r="B3965" i="6"/>
  <c r="B3966" i="6"/>
  <c r="A3965" i="6" s="1"/>
  <c r="B3967" i="6"/>
  <c r="B3968" i="6"/>
  <c r="B3969" i="6"/>
  <c r="A3968" i="6" s="1"/>
  <c r="B3970" i="6"/>
  <c r="B3971" i="6"/>
  <c r="B3972" i="6"/>
  <c r="B3973" i="6"/>
  <c r="A3972" i="6" s="1"/>
  <c r="B3974" i="6"/>
  <c r="B3975" i="6"/>
  <c r="B3976" i="6"/>
  <c r="A3975" i="6" s="1"/>
  <c r="B3977" i="6"/>
  <c r="B3978" i="6"/>
  <c r="B3979" i="6"/>
  <c r="B3980" i="6"/>
  <c r="B3981" i="6"/>
  <c r="A3980" i="6" s="1"/>
  <c r="B3982" i="6"/>
  <c r="B3983" i="6"/>
  <c r="B3984" i="6"/>
  <c r="B3985" i="6"/>
  <c r="A3984" i="6" s="1"/>
  <c r="B3986" i="6"/>
  <c r="B3987" i="6"/>
  <c r="B3988" i="6"/>
  <c r="A3987" i="6" s="1"/>
  <c r="B3989" i="6"/>
  <c r="B3990" i="6"/>
  <c r="B3991" i="6"/>
  <c r="B3992" i="6"/>
  <c r="B3993" i="6"/>
  <c r="A3992" i="6" s="1"/>
  <c r="B3994" i="6"/>
  <c r="B3995" i="6"/>
  <c r="A3994" i="6" s="1"/>
  <c r="B3996" i="6"/>
  <c r="B3997" i="6"/>
  <c r="A3996" i="6" s="1"/>
  <c r="B3998" i="6"/>
  <c r="B3999" i="6"/>
  <c r="B4000" i="6"/>
  <c r="A3999" i="6" s="1"/>
  <c r="B4001" i="6"/>
  <c r="B4002" i="6"/>
  <c r="B4003" i="6"/>
  <c r="B4004" i="6"/>
  <c r="B4005" i="6"/>
  <c r="A4004" i="6" s="1"/>
  <c r="B4006" i="6"/>
  <c r="B4007" i="6"/>
  <c r="A4006" i="6" s="1"/>
  <c r="B4008" i="6"/>
  <c r="B4009" i="6"/>
  <c r="A4008" i="6" s="1"/>
  <c r="B4010" i="6"/>
  <c r="B4011" i="6"/>
  <c r="B4012" i="6"/>
  <c r="A4011" i="6" s="1"/>
  <c r="B4013" i="6"/>
  <c r="B4014" i="6"/>
  <c r="B4015" i="6"/>
  <c r="B4016" i="6"/>
  <c r="B4017" i="6"/>
  <c r="A4016" i="6" s="1"/>
  <c r="B4018" i="6"/>
  <c r="B4019" i="6"/>
  <c r="A4018" i="6" s="1"/>
  <c r="B4020" i="6"/>
  <c r="B4021" i="6"/>
  <c r="A4020" i="6" s="1"/>
  <c r="B4022" i="6"/>
  <c r="B4023" i="6"/>
  <c r="B4024" i="6"/>
  <c r="A4023" i="6" s="1"/>
  <c r="B4025" i="6"/>
  <c r="B4026" i="6"/>
  <c r="A4025" i="6" s="1"/>
  <c r="B4027" i="6"/>
  <c r="B4028" i="6"/>
  <c r="B4029" i="6"/>
  <c r="A4028" i="6" s="1"/>
  <c r="B4030" i="6"/>
  <c r="B4031" i="6"/>
  <c r="A4030" i="6" s="1"/>
  <c r="B4032" i="6"/>
  <c r="B4033" i="6"/>
  <c r="A4032" i="6" s="1"/>
  <c r="B4034" i="6"/>
  <c r="B4035" i="6"/>
  <c r="B4036" i="6"/>
  <c r="A4035" i="6" s="1"/>
  <c r="B4037" i="6"/>
  <c r="B4038" i="6"/>
  <c r="A4037" i="6" s="1"/>
  <c r="B4039" i="6"/>
  <c r="B4040" i="6"/>
  <c r="B4041" i="6"/>
  <c r="A4040" i="6" s="1"/>
  <c r="B4042" i="6"/>
  <c r="B4043" i="6"/>
  <c r="A4042" i="6" s="1"/>
  <c r="B4044" i="6"/>
  <c r="B4045" i="6"/>
  <c r="A4044" i="6" s="1"/>
  <c r="B4046" i="6"/>
  <c r="B4047" i="6"/>
  <c r="B4048" i="6"/>
  <c r="A4047" i="6" s="1"/>
  <c r="B4049" i="6"/>
  <c r="B4050" i="6"/>
  <c r="A4049" i="6" s="1"/>
  <c r="B4051" i="6"/>
  <c r="B4052" i="6"/>
  <c r="B4053" i="6"/>
  <c r="A4052" i="6" s="1"/>
  <c r="B4054" i="6"/>
  <c r="B4055" i="6"/>
  <c r="A4054" i="6" s="1"/>
  <c r="B4056" i="6"/>
  <c r="B4057" i="6"/>
  <c r="A4056" i="6" s="1"/>
  <c r="B4058" i="6"/>
  <c r="B4059" i="6"/>
  <c r="B4060" i="6"/>
  <c r="A4059" i="6" s="1"/>
  <c r="B4061" i="6"/>
  <c r="B4062" i="6"/>
  <c r="A4061" i="6" s="1"/>
  <c r="B4063" i="6"/>
  <c r="B4064" i="6"/>
  <c r="B4065" i="6"/>
  <c r="A4064" i="6" s="1"/>
  <c r="B4066" i="6"/>
  <c r="B4067" i="6"/>
  <c r="A4066" i="6" s="1"/>
  <c r="B4068" i="6"/>
  <c r="B4069" i="6"/>
  <c r="A4068" i="6" s="1"/>
  <c r="B4070" i="6"/>
  <c r="B4071" i="6"/>
  <c r="B4072" i="6"/>
  <c r="A4071" i="6" s="1"/>
  <c r="B4073" i="6"/>
  <c r="B4074" i="6"/>
  <c r="A4073" i="6" s="1"/>
  <c r="B4075" i="6"/>
  <c r="B4076" i="6"/>
  <c r="B4077" i="6"/>
  <c r="A4076" i="6" s="1"/>
  <c r="B4078" i="6"/>
  <c r="B4079" i="6"/>
  <c r="A4078" i="6" s="1"/>
  <c r="B4080" i="6"/>
  <c r="B4081" i="6"/>
  <c r="A4080" i="6" s="1"/>
  <c r="B4082" i="6"/>
  <c r="B4083" i="6"/>
  <c r="B4084" i="6"/>
  <c r="A4083" i="6" s="1"/>
  <c r="B4085" i="6"/>
  <c r="B4086" i="6"/>
  <c r="A4085" i="6" s="1"/>
  <c r="B4087" i="6"/>
  <c r="B4088" i="6"/>
  <c r="B4089" i="6"/>
  <c r="A4088" i="6" s="1"/>
  <c r="B4090" i="6"/>
  <c r="B4091" i="6"/>
  <c r="A4090" i="6" s="1"/>
  <c r="B4092" i="6"/>
  <c r="B4093" i="6"/>
  <c r="A4092" i="6" s="1"/>
  <c r="B4094" i="6"/>
  <c r="B4095" i="6"/>
  <c r="B4096" i="6"/>
  <c r="A4095" i="6" s="1"/>
  <c r="B4097" i="6"/>
  <c r="B4098" i="6"/>
  <c r="A4097" i="6" s="1"/>
  <c r="B4099" i="6"/>
  <c r="B4100" i="6"/>
  <c r="B4101" i="6"/>
  <c r="A4100" i="6" s="1"/>
  <c r="B4102" i="6"/>
  <c r="B4103" i="6"/>
  <c r="A4102" i="6" s="1"/>
  <c r="B4104" i="6"/>
  <c r="B4105" i="6"/>
  <c r="A4104" i="6" s="1"/>
  <c r="B4106" i="6"/>
  <c r="B4107" i="6"/>
  <c r="B4108" i="6"/>
  <c r="A4107" i="6" s="1"/>
  <c r="B4109" i="6"/>
  <c r="B4110" i="6"/>
  <c r="A4109" i="6" s="1"/>
  <c r="B4111" i="6"/>
  <c r="B4112" i="6"/>
  <c r="B4113" i="6"/>
  <c r="A4112" i="6" s="1"/>
  <c r="B4114" i="6"/>
  <c r="B4115" i="6"/>
  <c r="A4114" i="6" s="1"/>
  <c r="B4116" i="6"/>
  <c r="B4117" i="6"/>
  <c r="A4116" i="6" s="1"/>
  <c r="B4118" i="6"/>
  <c r="B4119" i="6"/>
  <c r="B4120" i="6"/>
  <c r="A4119" i="6" s="1"/>
  <c r="B4121" i="6"/>
  <c r="B4122" i="6"/>
  <c r="A4121" i="6" s="1"/>
  <c r="B4123" i="6"/>
  <c r="B4124" i="6"/>
  <c r="B4125" i="6"/>
  <c r="A4124" i="6" s="1"/>
  <c r="B4126" i="6"/>
  <c r="B4127" i="6"/>
  <c r="A4126" i="6" s="1"/>
  <c r="B4128" i="6"/>
  <c r="B4129" i="6"/>
  <c r="A4128" i="6" s="1"/>
  <c r="B4130" i="6"/>
  <c r="B4131" i="6"/>
  <c r="B4132" i="6"/>
  <c r="A4131" i="6" s="1"/>
  <c r="B4133" i="6"/>
  <c r="B4134" i="6"/>
  <c r="A4133" i="6" s="1"/>
  <c r="B4135" i="6"/>
  <c r="B4136" i="6"/>
  <c r="B4137" i="6"/>
  <c r="A4136" i="6" s="1"/>
  <c r="B4138" i="6"/>
  <c r="B4139" i="6"/>
  <c r="A4138" i="6" s="1"/>
  <c r="B4140" i="6"/>
  <c r="B4141" i="6"/>
  <c r="A4140" i="6" s="1"/>
  <c r="B4142" i="6"/>
  <c r="B4143" i="6"/>
  <c r="B4144" i="6"/>
  <c r="A4143" i="6" s="1"/>
  <c r="B4145" i="6"/>
  <c r="B4146" i="6"/>
  <c r="A4145" i="6" s="1"/>
  <c r="B4147" i="6"/>
  <c r="B4148" i="6"/>
  <c r="B4149" i="6"/>
  <c r="A4148" i="6" s="1"/>
  <c r="B4150" i="6"/>
  <c r="B4151" i="6"/>
  <c r="A4150" i="6" s="1"/>
  <c r="B4152" i="6"/>
  <c r="B4153" i="6"/>
  <c r="A4152" i="6" s="1"/>
  <c r="B4154" i="6"/>
  <c r="B4155" i="6"/>
  <c r="B4156" i="6"/>
  <c r="A4155" i="6" s="1"/>
  <c r="B4157" i="6"/>
  <c r="B4158" i="6"/>
  <c r="A4157" i="6" s="1"/>
  <c r="B4159" i="6"/>
  <c r="B4160" i="6"/>
  <c r="B4161" i="6"/>
  <c r="A4160" i="6" s="1"/>
  <c r="B4162" i="6"/>
  <c r="B4163" i="6"/>
  <c r="A4162" i="6" s="1"/>
  <c r="B4164" i="6"/>
  <c r="B4165" i="6"/>
  <c r="A4164" i="6" s="1"/>
  <c r="B4166" i="6"/>
  <c r="B4167" i="6"/>
  <c r="B4168" i="6"/>
  <c r="A4167" i="6" s="1"/>
  <c r="B4169" i="6"/>
  <c r="B4170" i="6"/>
  <c r="A4169" i="6" s="1"/>
  <c r="B4171" i="6"/>
  <c r="B4172" i="6"/>
  <c r="B4173" i="6"/>
  <c r="A4172" i="6" s="1"/>
  <c r="B4174" i="6"/>
  <c r="B4175" i="6"/>
  <c r="A4174" i="6" s="1"/>
  <c r="B4176" i="6"/>
  <c r="B4177" i="6"/>
  <c r="A4176" i="6" s="1"/>
  <c r="B4178" i="6"/>
  <c r="B4179" i="6"/>
  <c r="B4180" i="6"/>
  <c r="A4179" i="6" s="1"/>
  <c r="B4181" i="6"/>
  <c r="B4182" i="6"/>
  <c r="A4181" i="6" s="1"/>
  <c r="B4183" i="6"/>
  <c r="B4184" i="6"/>
  <c r="B4185" i="6"/>
  <c r="A4184" i="6" s="1"/>
  <c r="B4186" i="6"/>
  <c r="B4187" i="6"/>
  <c r="A4186" i="6" s="1"/>
  <c r="B4188" i="6"/>
  <c r="B4189" i="6"/>
  <c r="A4188" i="6" s="1"/>
  <c r="B4190" i="6"/>
  <c r="B4191" i="6"/>
  <c r="B4192" i="6"/>
  <c r="A4191" i="6" s="1"/>
  <c r="B4193" i="6"/>
  <c r="B4194" i="6"/>
  <c r="A4193" i="6" s="1"/>
  <c r="B4195" i="6"/>
  <c r="B4196" i="6"/>
  <c r="B4197" i="6"/>
  <c r="A4196" i="6" s="1"/>
  <c r="B4198" i="6"/>
  <c r="B4199" i="6"/>
  <c r="A4198" i="6" s="1"/>
  <c r="B4200" i="6"/>
  <c r="B4201" i="6"/>
  <c r="A4200" i="6" s="1"/>
  <c r="B4202" i="6"/>
  <c r="B4203" i="6"/>
  <c r="B4204" i="6"/>
  <c r="A4203" i="6" s="1"/>
  <c r="B4205" i="6"/>
  <c r="B4206" i="6"/>
  <c r="A4205" i="6" s="1"/>
  <c r="B4207" i="6"/>
  <c r="B4208" i="6"/>
  <c r="B4209" i="6"/>
  <c r="A4208" i="6" s="1"/>
  <c r="B4210" i="6"/>
  <c r="B4211" i="6"/>
  <c r="A4210" i="6" s="1"/>
  <c r="B4212" i="6"/>
  <c r="B4213" i="6"/>
  <c r="A4212" i="6" s="1"/>
  <c r="B4214" i="6"/>
  <c r="B4215" i="6"/>
  <c r="B4216" i="6"/>
  <c r="A4215" i="6" s="1"/>
  <c r="B4217" i="6"/>
  <c r="B4218" i="6"/>
  <c r="A4217" i="6" s="1"/>
  <c r="B4219" i="6"/>
  <c r="B4220" i="6"/>
  <c r="B4221" i="6"/>
  <c r="A4220" i="6" s="1"/>
  <c r="B4222" i="6"/>
  <c r="B4223" i="6"/>
  <c r="A4222" i="6" s="1"/>
  <c r="B4224" i="6"/>
  <c r="B4225" i="6"/>
  <c r="A4224" i="6" s="1"/>
  <c r="B4226" i="6"/>
  <c r="B4227" i="6"/>
  <c r="B4228" i="6"/>
  <c r="A4227" i="6" s="1"/>
  <c r="B4229" i="6"/>
  <c r="B4230" i="6"/>
  <c r="A4229" i="6" s="1"/>
  <c r="B4231" i="6"/>
  <c r="B4232" i="6"/>
  <c r="B4233" i="6"/>
  <c r="A4232" i="6" s="1"/>
  <c r="B4234" i="6"/>
  <c r="B4235" i="6"/>
  <c r="A4234" i="6" s="1"/>
  <c r="B4236" i="6"/>
  <c r="B4237" i="6"/>
  <c r="A4236" i="6" s="1"/>
  <c r="B4238" i="6"/>
  <c r="B4239" i="6"/>
  <c r="B4240" i="6"/>
  <c r="A4239" i="6" s="1"/>
  <c r="B4241" i="6"/>
  <c r="B4242" i="6"/>
  <c r="A4241" i="6" s="1"/>
  <c r="B4243" i="6"/>
  <c r="B4244" i="6"/>
  <c r="B4245" i="6"/>
  <c r="A4244" i="6" s="1"/>
  <c r="B4246" i="6"/>
  <c r="B4247" i="6"/>
  <c r="A4246" i="6" s="1"/>
  <c r="B4248" i="6"/>
  <c r="B4249" i="6"/>
  <c r="A4248" i="6" s="1"/>
  <c r="B4250" i="6"/>
  <c r="B4251" i="6"/>
  <c r="B4252" i="6"/>
  <c r="A4251" i="6" s="1"/>
  <c r="B4253" i="6"/>
  <c r="B4254" i="6"/>
  <c r="A4253" i="6" s="1"/>
  <c r="B4255" i="6"/>
  <c r="B4256" i="6"/>
  <c r="B4257" i="6"/>
  <c r="A4256" i="6" s="1"/>
  <c r="B4258" i="6"/>
  <c r="B4259" i="6"/>
  <c r="A4258" i="6" s="1"/>
  <c r="B4260" i="6"/>
  <c r="B4261" i="6"/>
  <c r="A4260" i="6" s="1"/>
  <c r="B4262" i="6"/>
  <c r="B4263" i="6"/>
  <c r="B4264" i="6"/>
  <c r="A4263" i="6" s="1"/>
  <c r="B4265" i="6"/>
  <c r="B4266" i="6"/>
  <c r="A4265" i="6" s="1"/>
  <c r="B4267" i="6"/>
  <c r="B4268" i="6"/>
  <c r="B4269" i="6"/>
  <c r="A4268" i="6" s="1"/>
  <c r="B4270" i="6"/>
  <c r="B4271" i="6"/>
  <c r="A4270" i="6" s="1"/>
  <c r="B4272" i="6"/>
  <c r="B4273" i="6"/>
  <c r="A4272" i="6" s="1"/>
  <c r="B4274" i="6"/>
  <c r="B4275" i="6"/>
  <c r="B4276" i="6"/>
  <c r="A4275" i="6" s="1"/>
  <c r="B4277" i="6"/>
  <c r="B4278" i="6"/>
  <c r="A4277" i="6" s="1"/>
  <c r="B4279" i="6"/>
  <c r="A4278" i="6" s="1"/>
  <c r="B4280" i="6"/>
  <c r="B4281" i="6"/>
  <c r="A4280" i="6" s="1"/>
  <c r="B4282" i="6"/>
  <c r="B4283" i="6"/>
  <c r="A4282" i="6" s="1"/>
  <c r="B4284" i="6"/>
  <c r="B4285" i="6"/>
  <c r="A4284" i="6" s="1"/>
  <c r="B4286" i="6"/>
  <c r="B4287" i="6"/>
  <c r="B4288" i="6"/>
  <c r="A4287" i="6" s="1"/>
  <c r="B4289" i="6"/>
  <c r="B4290" i="6"/>
  <c r="A4289" i="6" s="1"/>
  <c r="B4291" i="6"/>
  <c r="A4290" i="6" s="1"/>
  <c r="B4292" i="6"/>
  <c r="B4293" i="6"/>
  <c r="A4292" i="6" s="1"/>
  <c r="B4294" i="6"/>
  <c r="B4295" i="6"/>
  <c r="A4294" i="6" s="1"/>
  <c r="B4296" i="6"/>
  <c r="B4297" i="6"/>
  <c r="A4296" i="6" s="1"/>
  <c r="B4298" i="6"/>
  <c r="B4299" i="6"/>
  <c r="B4300" i="6"/>
  <c r="A4299" i="6" s="1"/>
  <c r="B4301" i="6"/>
  <c r="B4302" i="6"/>
  <c r="A4301" i="6" s="1"/>
  <c r="B4303" i="6"/>
  <c r="A4302" i="6" s="1"/>
  <c r="B4304" i="6"/>
  <c r="B4305" i="6"/>
  <c r="A4304" i="6" s="1"/>
  <c r="B4306" i="6"/>
  <c r="B4307" i="6"/>
  <c r="A4306" i="6" s="1"/>
  <c r="B4308" i="6"/>
  <c r="B4309" i="6"/>
  <c r="A4308" i="6" s="1"/>
  <c r="B4310" i="6"/>
  <c r="B4311" i="6"/>
  <c r="B4312" i="6"/>
  <c r="A4311" i="6" s="1"/>
  <c r="B4313" i="6"/>
  <c r="B4314" i="6"/>
  <c r="A4313" i="6" s="1"/>
  <c r="B4315" i="6"/>
  <c r="A4314" i="6" s="1"/>
  <c r="B4316" i="6"/>
  <c r="B4317" i="6"/>
  <c r="A4316" i="6" s="1"/>
  <c r="B4318" i="6"/>
  <c r="B4319" i="6"/>
  <c r="A4318" i="6" s="1"/>
  <c r="B4320" i="6"/>
  <c r="B4321" i="6"/>
  <c r="A4320" i="6" s="1"/>
  <c r="B4322" i="6"/>
  <c r="B4323" i="6"/>
  <c r="B4324" i="6"/>
  <c r="A4323" i="6" s="1"/>
  <c r="B4325" i="6"/>
  <c r="B4326" i="6"/>
  <c r="A4325" i="6" s="1"/>
  <c r="B4327" i="6"/>
  <c r="A4326" i="6" s="1"/>
  <c r="B4328" i="6"/>
  <c r="B4329" i="6"/>
  <c r="A4328" i="6" s="1"/>
  <c r="B4330" i="6"/>
  <c r="B4331" i="6"/>
  <c r="A4330" i="6" s="1"/>
  <c r="B4332" i="6"/>
  <c r="B4333" i="6"/>
  <c r="A4332" i="6" s="1"/>
  <c r="B4334" i="6"/>
  <c r="B4335" i="6"/>
  <c r="B4336" i="6"/>
  <c r="A4335" i="6" s="1"/>
  <c r="B4337" i="6"/>
  <c r="B4338" i="6"/>
  <c r="A4337" i="6" s="1"/>
  <c r="B4339" i="6"/>
  <c r="B4340" i="6"/>
  <c r="B4341" i="6"/>
  <c r="A4340" i="6" s="1"/>
  <c r="B4342" i="6"/>
  <c r="B4343" i="6"/>
  <c r="A4342" i="6" s="1"/>
  <c r="B4344" i="6"/>
  <c r="B4345" i="6"/>
  <c r="A4344" i="6" s="1"/>
  <c r="B4346" i="6"/>
  <c r="B4347" i="6"/>
  <c r="B4348" i="6"/>
  <c r="A4347" i="6" s="1"/>
  <c r="B4349" i="6"/>
  <c r="B4350" i="6"/>
  <c r="A4349" i="6" s="1"/>
  <c r="B4351" i="6"/>
  <c r="A4350" i="6" s="1"/>
  <c r="B4352" i="6"/>
  <c r="B4353" i="6"/>
  <c r="A4352" i="6" s="1"/>
  <c r="B4354" i="6"/>
  <c r="B4355" i="6"/>
  <c r="A4354" i="6" s="1"/>
  <c r="B4356" i="6"/>
  <c r="B4357" i="6"/>
  <c r="A4356" i="6" s="1"/>
  <c r="B4358" i="6"/>
  <c r="B4359" i="6"/>
  <c r="B4360" i="6"/>
  <c r="A4359" i="6" s="1"/>
  <c r="B4361" i="6"/>
  <c r="B4362" i="6"/>
  <c r="A4361" i="6" s="1"/>
  <c r="B4363" i="6"/>
  <c r="B4364" i="6"/>
  <c r="B4365" i="6"/>
  <c r="A4364" i="6" s="1"/>
  <c r="B4366" i="6"/>
  <c r="B4367" i="6"/>
  <c r="A4366" i="6" s="1"/>
  <c r="B4368" i="6"/>
  <c r="B4369" i="6"/>
  <c r="A4368" i="6" s="1"/>
  <c r="B4370" i="6"/>
  <c r="B4371" i="6"/>
  <c r="B4372" i="6"/>
  <c r="A4371" i="6" s="1"/>
  <c r="B4373" i="6"/>
  <c r="B4374" i="6"/>
  <c r="A4373" i="6" s="1"/>
  <c r="B4375" i="6"/>
  <c r="B4376" i="6"/>
  <c r="B4377" i="6"/>
  <c r="A4376" i="6" s="1"/>
  <c r="B4378" i="6"/>
  <c r="B4379" i="6"/>
  <c r="A4378" i="6" s="1"/>
  <c r="B4380" i="6"/>
  <c r="B4381" i="6"/>
  <c r="A4380" i="6" s="1"/>
  <c r="B4382" i="6"/>
  <c r="B4383" i="6"/>
  <c r="B4384" i="6"/>
  <c r="A4383" i="6" s="1"/>
  <c r="B4385" i="6"/>
  <c r="B4386" i="6"/>
  <c r="A4385" i="6" s="1"/>
  <c r="B4387" i="6"/>
  <c r="A4386" i="6" s="1"/>
  <c r="B4388" i="6"/>
  <c r="B4389" i="6"/>
  <c r="A4388" i="6" s="1"/>
  <c r="B4390" i="6"/>
  <c r="B4391" i="6"/>
  <c r="A4390" i="6" s="1"/>
  <c r="B4392" i="6"/>
  <c r="B4393" i="6"/>
  <c r="A4392" i="6" s="1"/>
  <c r="B4394" i="6"/>
  <c r="B4395" i="6"/>
  <c r="B4396" i="6"/>
  <c r="A4395" i="6" s="1"/>
  <c r="B4397" i="6"/>
  <c r="B4398" i="6"/>
  <c r="A4397" i="6" s="1"/>
  <c r="B4399" i="6"/>
  <c r="B4400" i="6"/>
  <c r="B4401" i="6"/>
  <c r="A4400" i="6" s="1"/>
  <c r="B4402" i="6"/>
  <c r="B4403" i="6"/>
  <c r="A4402" i="6" s="1"/>
  <c r="B4404" i="6"/>
  <c r="B4405" i="6"/>
  <c r="A4404" i="6" s="1"/>
  <c r="B4406" i="6"/>
  <c r="B4407" i="6"/>
  <c r="B4408" i="6"/>
  <c r="A4407" i="6" s="1"/>
  <c r="B4409" i="6"/>
  <c r="B4410" i="6"/>
  <c r="A4409" i="6" s="1"/>
  <c r="B4411" i="6"/>
  <c r="A4410" i="6" s="1"/>
  <c r="B4412" i="6"/>
  <c r="B4413" i="6"/>
  <c r="A4412" i="6" s="1"/>
  <c r="B4414" i="6"/>
  <c r="B4415" i="6"/>
  <c r="A4414" i="6" s="1"/>
  <c r="B4416" i="6"/>
  <c r="B4417" i="6"/>
  <c r="A4416" i="6" s="1"/>
  <c r="B4418" i="6"/>
  <c r="B4419" i="6"/>
  <c r="B4420" i="6"/>
  <c r="B4421" i="6"/>
  <c r="B4422" i="6"/>
  <c r="A4421" i="6" s="1"/>
  <c r="B4423" i="6"/>
  <c r="A4422" i="6" s="1"/>
  <c r="B4424" i="6"/>
  <c r="B4425" i="6"/>
  <c r="A4424" i="6" s="1"/>
  <c r="B4426" i="6"/>
  <c r="B4427" i="6"/>
  <c r="A4426" i="6" s="1"/>
  <c r="B4428" i="6"/>
  <c r="B4429" i="6"/>
  <c r="A4428" i="6" s="1"/>
  <c r="B4430" i="6"/>
  <c r="B4431" i="6"/>
  <c r="B4432" i="6"/>
  <c r="A4431" i="6" s="1"/>
  <c r="B4433" i="6"/>
  <c r="B4434" i="6"/>
  <c r="A4433" i="6" s="1"/>
  <c r="B4435" i="6"/>
  <c r="B4436" i="6"/>
  <c r="B4437" i="6"/>
  <c r="A4436" i="6" s="1"/>
  <c r="B4438" i="6"/>
  <c r="B4439" i="6"/>
  <c r="A4438" i="6" s="1"/>
  <c r="B4440" i="6"/>
  <c r="B4441" i="6"/>
  <c r="A4440" i="6" s="1"/>
  <c r="B4442" i="6"/>
  <c r="B4443" i="6"/>
  <c r="B4444" i="6"/>
  <c r="A4443" i="6" s="1"/>
  <c r="B4445" i="6"/>
  <c r="B4446" i="6"/>
  <c r="A4445" i="6" s="1"/>
  <c r="B4447" i="6"/>
  <c r="A4446" i="6" s="1"/>
  <c r="B4448" i="6"/>
  <c r="B4449" i="6"/>
  <c r="A4448" i="6" s="1"/>
  <c r="B4450" i="6"/>
  <c r="B4451" i="6"/>
  <c r="A4450" i="6" s="1"/>
  <c r="B4452" i="6"/>
  <c r="B4453" i="6"/>
  <c r="A4452" i="6" s="1"/>
  <c r="B4454" i="6"/>
  <c r="B4455" i="6"/>
  <c r="B4456" i="6"/>
  <c r="A4455" i="6" s="1"/>
  <c r="B4457" i="6"/>
  <c r="B4458" i="6"/>
  <c r="A4457" i="6" s="1"/>
  <c r="B4459" i="6"/>
  <c r="A4458" i="6" s="1"/>
  <c r="B4460" i="6"/>
  <c r="B4461" i="6"/>
  <c r="A4460" i="6" s="1"/>
  <c r="B4462" i="6"/>
  <c r="B4463" i="6"/>
  <c r="A4462" i="6" s="1"/>
  <c r="B4464" i="6"/>
  <c r="B4465" i="6"/>
  <c r="A4464" i="6" s="1"/>
  <c r="B4466" i="6"/>
  <c r="B4467" i="6"/>
  <c r="B4468" i="6"/>
  <c r="A4467" i="6" s="1"/>
  <c r="B4469" i="6"/>
  <c r="B4470" i="6"/>
  <c r="A4469" i="6" s="1"/>
  <c r="B4471" i="6"/>
  <c r="A4470" i="6" s="1"/>
  <c r="B4472" i="6"/>
  <c r="B4473" i="6"/>
  <c r="A4472" i="6" s="1"/>
  <c r="B4474" i="6"/>
  <c r="B4475" i="6"/>
  <c r="A4474" i="6" s="1"/>
  <c r="B4476" i="6"/>
  <c r="B4477" i="6"/>
  <c r="A4476" i="6" s="1"/>
  <c r="B4478" i="6"/>
  <c r="B4479" i="6"/>
  <c r="B4480" i="6"/>
  <c r="A4479" i="6" s="1"/>
  <c r="B4481" i="6"/>
  <c r="B4482" i="6"/>
  <c r="A4481" i="6" s="1"/>
  <c r="B4483" i="6"/>
  <c r="A4482" i="6" s="1"/>
  <c r="B4484" i="6"/>
  <c r="B4485" i="6"/>
  <c r="A4484" i="6" s="1"/>
  <c r="B4486" i="6"/>
  <c r="B4487" i="6"/>
  <c r="A4486" i="6" s="1"/>
  <c r="B4488" i="6"/>
  <c r="B4489" i="6"/>
  <c r="A4488" i="6" s="1"/>
  <c r="B4490" i="6"/>
  <c r="B4491" i="6"/>
  <c r="B4492" i="6"/>
  <c r="A4491" i="6" s="1"/>
  <c r="B4493" i="6"/>
  <c r="B4494" i="6"/>
  <c r="A4493" i="6" s="1"/>
  <c r="B4495" i="6"/>
  <c r="A4494" i="6" s="1"/>
  <c r="B4496" i="6"/>
  <c r="B4497" i="6"/>
  <c r="A4496" i="6" s="1"/>
  <c r="B4498" i="6"/>
  <c r="B4499" i="6"/>
  <c r="A4498" i="6" s="1"/>
  <c r="B4500" i="6"/>
  <c r="B4501" i="6"/>
  <c r="A4500" i="6" s="1"/>
  <c r="B4502" i="6"/>
  <c r="B4503" i="6"/>
  <c r="B4504" i="6"/>
  <c r="A4503" i="6" s="1"/>
  <c r="B4505" i="6"/>
  <c r="B4506" i="6"/>
  <c r="A4505" i="6" s="1"/>
  <c r="B4507" i="6"/>
  <c r="A4506" i="6" s="1"/>
  <c r="B4508" i="6"/>
  <c r="B4509" i="6"/>
  <c r="A4508" i="6" s="1"/>
  <c r="B4510" i="6"/>
  <c r="B4511" i="6"/>
  <c r="A4510" i="6" s="1"/>
  <c r="B4512" i="6"/>
  <c r="B4513" i="6"/>
  <c r="A4512" i="6" s="1"/>
  <c r="B4514" i="6"/>
  <c r="B4515" i="6"/>
  <c r="B4516" i="6"/>
  <c r="A4515" i="6" s="1"/>
  <c r="B4517" i="6"/>
  <c r="B4518" i="6"/>
  <c r="A4517" i="6" s="1"/>
  <c r="B4519" i="6"/>
  <c r="A4518" i="6" s="1"/>
  <c r="B4520" i="6"/>
  <c r="B4521" i="6"/>
  <c r="A4520" i="6" s="1"/>
  <c r="B4522" i="6"/>
  <c r="B4523" i="6"/>
  <c r="A4522" i="6" s="1"/>
  <c r="B4524" i="6"/>
  <c r="B4525" i="6"/>
  <c r="A4524" i="6" s="1"/>
  <c r="B4526" i="6"/>
  <c r="B4527" i="6"/>
  <c r="B4528" i="6"/>
  <c r="A4527" i="6" s="1"/>
  <c r="B4529" i="6"/>
  <c r="B4530" i="6"/>
  <c r="A4529" i="6" s="1"/>
  <c r="B4531" i="6"/>
  <c r="A4530" i="6" s="1"/>
  <c r="B4532" i="6"/>
  <c r="B4533" i="6"/>
  <c r="A4532" i="6" s="1"/>
  <c r="B4534" i="6"/>
  <c r="B4535" i="6"/>
  <c r="A4534" i="6" s="1"/>
  <c r="B4536" i="6"/>
  <c r="B4537" i="6"/>
  <c r="A4536" i="6" s="1"/>
  <c r="B4538" i="6"/>
  <c r="B4539" i="6"/>
  <c r="B4540" i="6"/>
  <c r="A4539" i="6" s="1"/>
  <c r="B4541" i="6"/>
  <c r="B4542" i="6"/>
  <c r="A4541" i="6" s="1"/>
  <c r="B4543" i="6"/>
  <c r="A4542" i="6" s="1"/>
  <c r="B4544" i="6"/>
  <c r="B4545" i="6"/>
  <c r="A4544" i="6" s="1"/>
  <c r="B4546" i="6"/>
  <c r="B4547" i="6"/>
  <c r="A4546" i="6" s="1"/>
  <c r="B4548" i="6"/>
  <c r="B4549" i="6"/>
  <c r="A4548" i="6" s="1"/>
  <c r="B4550" i="6"/>
  <c r="B4551" i="6"/>
  <c r="B4552" i="6"/>
  <c r="A4551" i="6" s="1"/>
  <c r="B4553" i="6"/>
  <c r="B4554" i="6"/>
  <c r="A4553" i="6" s="1"/>
  <c r="B4555" i="6"/>
  <c r="A4554" i="6" s="1"/>
  <c r="B4556" i="6"/>
  <c r="B4557" i="6"/>
  <c r="A4556" i="6" s="1"/>
  <c r="B4558" i="6"/>
  <c r="B4559" i="6"/>
  <c r="A4558" i="6" s="1"/>
  <c r="B4560" i="6"/>
  <c r="B4561" i="6"/>
  <c r="A4560" i="6" s="1"/>
  <c r="B4562" i="6"/>
  <c r="B4563" i="6"/>
  <c r="B4564" i="6"/>
  <c r="A4563" i="6" s="1"/>
  <c r="B4565" i="6"/>
  <c r="B4566" i="6"/>
  <c r="A4565" i="6" s="1"/>
  <c r="B4567" i="6"/>
  <c r="B4568" i="6"/>
  <c r="B4569" i="6"/>
  <c r="A4568" i="6" s="1"/>
  <c r="B4570" i="6"/>
  <c r="B4571" i="6"/>
  <c r="A4570" i="6" s="1"/>
  <c r="B4572" i="6"/>
  <c r="B4573" i="6"/>
  <c r="A4572" i="6" s="1"/>
  <c r="B4574" i="6"/>
  <c r="B4575" i="6"/>
  <c r="B4576" i="6"/>
  <c r="A4575" i="6" s="1"/>
  <c r="B4577" i="6"/>
  <c r="B4578" i="6"/>
  <c r="A4577" i="6" s="1"/>
  <c r="B4579" i="6"/>
  <c r="A4578" i="6" s="1"/>
  <c r="B4580" i="6"/>
  <c r="B4581" i="6"/>
  <c r="A4580" i="6" s="1"/>
  <c r="B4582" i="6"/>
  <c r="B4583" i="6"/>
  <c r="A4582" i="6" s="1"/>
  <c r="B4584" i="6"/>
  <c r="B4585" i="6"/>
  <c r="A4584" i="6" s="1"/>
  <c r="B4586" i="6"/>
  <c r="B4587" i="6"/>
  <c r="B4588" i="6"/>
  <c r="A4587" i="6" s="1"/>
  <c r="B4589" i="6"/>
  <c r="B4590" i="6"/>
  <c r="A4589" i="6" s="1"/>
  <c r="B4591" i="6"/>
  <c r="A4590" i="6" s="1"/>
  <c r="B4592" i="6"/>
  <c r="B4593" i="6"/>
  <c r="A4592" i="6" s="1"/>
  <c r="B4594" i="6"/>
  <c r="B4595" i="6"/>
  <c r="A4594" i="6" s="1"/>
  <c r="B4596" i="6"/>
  <c r="B4597" i="6"/>
  <c r="A4596" i="6" s="1"/>
  <c r="B4598" i="6"/>
  <c r="B4599" i="6"/>
  <c r="B4600" i="6"/>
  <c r="A4599" i="6" s="1"/>
  <c r="B4601" i="6"/>
  <c r="B4602" i="6"/>
  <c r="A4601" i="6" s="1"/>
  <c r="B4603" i="6"/>
  <c r="A4602" i="6" s="1"/>
  <c r="B4604" i="6"/>
  <c r="B4605" i="6"/>
  <c r="A4604" i="6" s="1"/>
  <c r="B4606" i="6"/>
  <c r="B4607" i="6"/>
  <c r="A4606" i="6" s="1"/>
  <c r="B4608" i="6"/>
  <c r="B4609" i="6"/>
  <c r="A4608" i="6" s="1"/>
  <c r="B4610" i="6"/>
  <c r="B4611" i="6"/>
  <c r="B4612" i="6"/>
  <c r="A4611" i="6" s="1"/>
  <c r="B4613" i="6"/>
  <c r="B4614" i="6"/>
  <c r="A4613" i="6" s="1"/>
  <c r="B4615" i="6"/>
  <c r="A4614" i="6" s="1"/>
  <c r="B4616" i="6"/>
  <c r="B4617" i="6"/>
  <c r="A4616" i="6" s="1"/>
  <c r="B4618" i="6"/>
  <c r="B4619" i="6"/>
  <c r="A4618" i="6" s="1"/>
  <c r="B4620" i="6"/>
  <c r="B4621" i="6"/>
  <c r="A4620" i="6" s="1"/>
  <c r="B4622" i="6"/>
  <c r="B4623" i="6"/>
  <c r="B4624" i="6"/>
  <c r="A4623" i="6" s="1"/>
  <c r="B4625" i="6"/>
  <c r="B4626" i="6"/>
  <c r="A4625" i="6" s="1"/>
  <c r="B4627" i="6"/>
  <c r="A4626" i="6" s="1"/>
  <c r="B4628" i="6"/>
  <c r="B4629" i="6"/>
  <c r="A4628" i="6" s="1"/>
  <c r="B4630" i="6"/>
  <c r="B4631" i="6"/>
  <c r="A4630" i="6" s="1"/>
  <c r="B4632" i="6"/>
  <c r="B4633" i="6"/>
  <c r="A4632" i="6" s="1"/>
  <c r="B4634" i="6"/>
  <c r="B4635" i="6"/>
  <c r="B4636" i="6"/>
  <c r="A4635" i="6" s="1"/>
  <c r="B4637" i="6"/>
  <c r="B4638" i="6"/>
  <c r="A4637" i="6" s="1"/>
  <c r="B4639" i="6"/>
  <c r="A4638" i="6" s="1"/>
  <c r="B4640" i="6"/>
  <c r="B4641" i="6"/>
  <c r="A4640" i="6" s="1"/>
  <c r="B4642" i="6"/>
  <c r="B4643" i="6"/>
  <c r="A4642" i="6" s="1"/>
  <c r="B4644" i="6"/>
  <c r="B4645" i="6"/>
  <c r="A4644" i="6" s="1"/>
  <c r="B4646" i="6"/>
  <c r="B4647" i="6"/>
  <c r="B4648" i="6"/>
  <c r="A4647" i="6" s="1"/>
  <c r="B4649" i="6"/>
  <c r="B4650" i="6"/>
  <c r="A4649" i="6" s="1"/>
  <c r="B4651" i="6"/>
  <c r="B4652" i="6"/>
  <c r="B4653" i="6"/>
  <c r="A4652" i="6" s="1"/>
  <c r="B4654" i="6"/>
  <c r="B4655" i="6"/>
  <c r="A4654" i="6" s="1"/>
  <c r="B4656" i="6"/>
  <c r="B4657" i="6"/>
  <c r="A4656" i="6" s="1"/>
  <c r="B4658" i="6"/>
  <c r="B4659" i="6"/>
  <c r="B4660" i="6"/>
  <c r="A4659" i="6" s="1"/>
  <c r="B4661" i="6"/>
  <c r="B4662" i="6"/>
  <c r="A4661" i="6" s="1"/>
  <c r="B4663" i="6"/>
  <c r="A4662" i="6" s="1"/>
  <c r="B4664" i="6"/>
  <c r="B4665" i="6"/>
  <c r="A4664" i="6" s="1"/>
  <c r="B4666" i="6"/>
  <c r="B4667" i="6"/>
  <c r="A4666" i="6" s="1"/>
  <c r="B4668" i="6"/>
  <c r="B4669" i="6"/>
  <c r="A4668" i="6" s="1"/>
  <c r="B4670" i="6"/>
  <c r="B4671" i="6"/>
  <c r="B4672" i="6"/>
  <c r="A4671" i="6" s="1"/>
  <c r="B4673" i="6"/>
  <c r="B4674" i="6"/>
  <c r="A4673" i="6" s="1"/>
  <c r="B4675" i="6"/>
  <c r="A4674" i="6" s="1"/>
  <c r="B4676" i="6"/>
  <c r="B4677" i="6"/>
  <c r="A4676" i="6" s="1"/>
  <c r="B4678" i="6"/>
  <c r="B4679" i="6"/>
  <c r="A4678" i="6" s="1"/>
  <c r="B4680" i="6"/>
  <c r="B4681" i="6"/>
  <c r="A4680" i="6" s="1"/>
  <c r="B4682" i="6"/>
  <c r="B4683" i="6"/>
  <c r="B4684" i="6"/>
  <c r="A4683" i="6" s="1"/>
  <c r="B4685" i="6"/>
  <c r="B4686" i="6"/>
  <c r="A4685" i="6" s="1"/>
  <c r="B4687" i="6"/>
  <c r="A4686" i="6" s="1"/>
  <c r="B4688" i="6"/>
  <c r="B4689" i="6"/>
  <c r="A4688" i="6" s="1"/>
  <c r="B4690" i="6"/>
  <c r="B4691" i="6"/>
  <c r="A4690" i="6" s="1"/>
  <c r="B4692" i="6"/>
  <c r="B4693" i="6"/>
  <c r="A4692" i="6" s="1"/>
  <c r="B4694" i="6"/>
  <c r="B4695" i="6"/>
  <c r="B4696" i="6"/>
  <c r="A4695" i="6" s="1"/>
  <c r="B4697" i="6"/>
  <c r="B4698" i="6"/>
  <c r="A4697" i="6" s="1"/>
  <c r="B4699" i="6"/>
  <c r="A4698" i="6" s="1"/>
  <c r="B4700" i="6"/>
  <c r="B4701" i="6"/>
  <c r="A4700" i="6" s="1"/>
  <c r="B4702" i="6"/>
  <c r="B4703" i="6"/>
  <c r="A4702" i="6" s="1"/>
  <c r="B4704" i="6"/>
  <c r="A4703" i="6" s="1"/>
  <c r="B4705" i="6"/>
  <c r="A4704" i="6" s="1"/>
  <c r="B4706" i="6"/>
  <c r="B4707" i="6"/>
  <c r="B4708" i="6"/>
  <c r="A4707" i="6" s="1"/>
  <c r="B4709" i="6"/>
  <c r="B4710" i="6"/>
  <c r="A4709" i="6" s="1"/>
  <c r="B4711" i="6"/>
  <c r="A4710" i="6" s="1"/>
  <c r="B4712" i="6"/>
  <c r="B4713" i="6"/>
  <c r="A4712" i="6" s="1"/>
  <c r="B4714" i="6"/>
  <c r="B4715" i="6"/>
  <c r="A4714" i="6" s="1"/>
  <c r="B4716" i="6"/>
  <c r="A4715" i="6" s="1"/>
  <c r="B4717" i="6"/>
  <c r="A4716" i="6" s="1"/>
  <c r="B4718" i="6"/>
  <c r="B4719" i="6"/>
  <c r="B4720" i="6"/>
  <c r="A4719" i="6" s="1"/>
  <c r="B4721" i="6"/>
  <c r="B4722" i="6"/>
  <c r="A4721" i="6" s="1"/>
  <c r="B4723" i="6"/>
  <c r="A4722" i="6" s="1"/>
  <c r="B4724" i="6"/>
  <c r="B4725" i="6"/>
  <c r="A4724" i="6" s="1"/>
  <c r="B4726" i="6"/>
  <c r="B4727" i="6"/>
  <c r="A4726" i="6" s="1"/>
  <c r="B4728" i="6"/>
  <c r="A4727" i="6" s="1"/>
  <c r="B4729" i="6"/>
  <c r="A4728" i="6" s="1"/>
  <c r="B4730" i="6"/>
  <c r="B4731" i="6"/>
  <c r="B4732" i="6"/>
  <c r="A4731" i="6" s="1"/>
  <c r="B4733" i="6"/>
  <c r="B4734" i="6"/>
  <c r="A4733" i="6" s="1"/>
  <c r="B4735" i="6"/>
  <c r="A4734" i="6" s="1"/>
  <c r="B4736" i="6"/>
  <c r="B4737" i="6"/>
  <c r="A4736" i="6" s="1"/>
  <c r="B4738" i="6"/>
  <c r="B4739" i="6"/>
  <c r="A4738" i="6" s="1"/>
  <c r="B4740" i="6"/>
  <c r="A4739" i="6" s="1"/>
  <c r="B4741" i="6"/>
  <c r="A4740" i="6" s="1"/>
  <c r="B4742" i="6"/>
  <c r="B4743" i="6"/>
  <c r="B4744" i="6"/>
  <c r="A4743" i="6" s="1"/>
  <c r="B4745" i="6"/>
  <c r="B4746" i="6"/>
  <c r="A4745" i="6" s="1"/>
  <c r="B4747" i="6"/>
  <c r="B4748" i="6"/>
  <c r="B4749" i="6"/>
  <c r="A4748" i="6" s="1"/>
  <c r="B4750" i="6"/>
  <c r="B4751" i="6"/>
  <c r="A4750" i="6" s="1"/>
  <c r="B4752" i="6"/>
  <c r="A4751" i="6" s="1"/>
  <c r="B4753" i="6"/>
  <c r="A4752" i="6" s="1"/>
  <c r="B4754" i="6"/>
  <c r="B4755" i="6"/>
  <c r="B4756" i="6"/>
  <c r="A4755" i="6" s="1"/>
  <c r="B4757" i="6"/>
  <c r="B4758" i="6"/>
  <c r="A4757" i="6" s="1"/>
  <c r="B4759" i="6"/>
  <c r="A4758" i="6" s="1"/>
  <c r="B4760" i="6"/>
  <c r="B4761" i="6"/>
  <c r="A4760" i="6" s="1"/>
  <c r="B4762" i="6"/>
  <c r="B4763" i="6"/>
  <c r="A4762" i="6" s="1"/>
  <c r="B4764" i="6"/>
  <c r="A4763" i="6" s="1"/>
  <c r="B4765" i="6"/>
  <c r="A4764" i="6" s="1"/>
  <c r="B4766" i="6"/>
  <c r="B4767" i="6"/>
  <c r="B4768" i="6"/>
  <c r="A4767" i="6" s="1"/>
  <c r="B4769" i="6"/>
  <c r="B4770" i="6"/>
  <c r="A4769" i="6" s="1"/>
  <c r="B4771" i="6"/>
  <c r="B4772" i="6"/>
  <c r="B4773" i="6"/>
  <c r="A4772" i="6" s="1"/>
  <c r="B4774" i="6"/>
  <c r="B4775" i="6"/>
  <c r="A4774" i="6" s="1"/>
  <c r="B4776" i="6"/>
  <c r="A4775" i="6" s="1"/>
  <c r="B4777" i="6"/>
  <c r="A4776" i="6" s="1"/>
  <c r="B4778" i="6"/>
  <c r="B4779" i="6"/>
  <c r="B4780" i="6"/>
  <c r="A4779" i="6" s="1"/>
  <c r="B4781" i="6"/>
  <c r="B4782" i="6"/>
  <c r="A4781" i="6" s="1"/>
  <c r="B4783" i="6"/>
  <c r="A4782" i="6" s="1"/>
  <c r="B4784" i="6"/>
  <c r="B4785" i="6"/>
  <c r="A4784" i="6" s="1"/>
  <c r="B4786" i="6"/>
  <c r="B4787" i="6"/>
  <c r="A4786" i="6" s="1"/>
  <c r="B4788" i="6"/>
  <c r="A4787" i="6" s="1"/>
  <c r="B4789" i="6"/>
  <c r="A4788" i="6" s="1"/>
  <c r="B4790" i="6"/>
  <c r="B4791" i="6"/>
  <c r="B4792" i="6"/>
  <c r="A4791" i="6" s="1"/>
  <c r="B4793" i="6"/>
  <c r="B4794" i="6"/>
  <c r="A4793" i="6" s="1"/>
  <c r="B4795" i="6"/>
  <c r="A4794" i="6" s="1"/>
  <c r="B4796" i="6"/>
  <c r="B4797" i="6"/>
  <c r="A4796" i="6" s="1"/>
  <c r="B4798" i="6"/>
  <c r="B4799" i="6"/>
  <c r="A4798" i="6" s="1"/>
  <c r="B4800" i="6"/>
  <c r="A4799" i="6" s="1"/>
  <c r="B4801" i="6"/>
  <c r="A4800" i="6" s="1"/>
  <c r="B4802" i="6"/>
  <c r="B4803" i="6"/>
  <c r="B4804" i="6"/>
  <c r="A4803" i="6" s="1"/>
  <c r="B4805" i="6"/>
  <c r="B4806" i="6"/>
  <c r="A4805" i="6" s="1"/>
  <c r="B4807" i="6"/>
  <c r="A4806" i="6" s="1"/>
  <c r="B4808" i="6"/>
  <c r="B4809" i="6"/>
  <c r="A4808" i="6" s="1"/>
  <c r="B4810" i="6"/>
  <c r="B4811" i="6"/>
  <c r="A4810" i="6" s="1"/>
  <c r="B4812" i="6"/>
  <c r="A4811" i="6" s="1"/>
  <c r="B4813" i="6"/>
  <c r="A4812" i="6" s="1"/>
  <c r="B4814" i="6"/>
  <c r="B4815" i="6"/>
  <c r="B4816" i="6"/>
  <c r="A4815" i="6" s="1"/>
  <c r="B4817" i="6"/>
  <c r="B4818" i="6"/>
  <c r="A4817" i="6" s="1"/>
  <c r="B4819" i="6"/>
  <c r="A4818" i="6" s="1"/>
  <c r="B4820" i="6"/>
  <c r="B4821" i="6"/>
  <c r="A4820" i="6" s="1"/>
  <c r="B4822" i="6"/>
  <c r="B4823" i="6"/>
  <c r="A4822" i="6" s="1"/>
  <c r="B4824" i="6"/>
  <c r="A4823" i="6" s="1"/>
  <c r="B4825" i="6"/>
  <c r="A4824" i="6" s="1"/>
  <c r="B4826" i="6"/>
  <c r="B4827" i="6"/>
  <c r="B4828" i="6"/>
  <c r="A4827" i="6" s="1"/>
  <c r="B4829" i="6"/>
  <c r="B4830" i="6"/>
  <c r="A4829" i="6" s="1"/>
  <c r="B4831" i="6"/>
  <c r="A4830" i="6" s="1"/>
  <c r="B4832" i="6"/>
  <c r="B4833" i="6"/>
  <c r="A4832" i="6" s="1"/>
  <c r="B4834" i="6"/>
  <c r="B4835" i="6"/>
  <c r="A4834" i="6" s="1"/>
  <c r="B4836" i="6"/>
  <c r="A4835" i="6" s="1"/>
  <c r="B4837" i="6"/>
  <c r="A4836" i="6" s="1"/>
  <c r="B4838" i="6"/>
  <c r="B4839" i="6"/>
  <c r="B4840" i="6"/>
  <c r="A4839" i="6" s="1"/>
  <c r="B4841" i="6"/>
  <c r="B4842" i="6"/>
  <c r="A4841" i="6" s="1"/>
  <c r="B4843" i="6"/>
  <c r="A4842" i="6" s="1"/>
  <c r="B4844" i="6"/>
  <c r="B4845" i="6"/>
  <c r="A4844" i="6" s="1"/>
  <c r="B4846" i="6"/>
  <c r="B4847" i="6"/>
  <c r="A4846" i="6" s="1"/>
  <c r="B4848" i="6"/>
  <c r="A4847" i="6" s="1"/>
  <c r="B4849" i="6"/>
  <c r="A4848" i="6" s="1"/>
  <c r="B4850" i="6"/>
  <c r="B4851" i="6"/>
  <c r="B4852" i="6"/>
  <c r="B4853" i="6"/>
  <c r="B4854" i="6"/>
  <c r="A4853" i="6" s="1"/>
  <c r="B4855" i="6"/>
  <c r="A4854" i="6" s="1"/>
  <c r="B4856" i="6"/>
  <c r="B4857" i="6"/>
  <c r="A4856" i="6" s="1"/>
  <c r="B4858" i="6"/>
  <c r="B4859" i="6"/>
  <c r="A4858" i="6" s="1"/>
  <c r="B4860" i="6"/>
  <c r="A4859" i="6" s="1"/>
  <c r="B4861" i="6"/>
  <c r="A4860" i="6" s="1"/>
  <c r="B4862" i="6"/>
  <c r="B4863" i="6"/>
  <c r="B4864" i="6"/>
  <c r="A4863" i="6" s="1"/>
  <c r="B4865" i="6"/>
  <c r="B4866" i="6"/>
  <c r="A4865" i="6" s="1"/>
  <c r="B4867" i="6"/>
  <c r="A4866" i="6" s="1"/>
  <c r="B4868" i="6"/>
  <c r="B4869" i="6"/>
  <c r="A4868" i="6" s="1"/>
  <c r="B4870" i="6"/>
  <c r="B4871" i="6"/>
  <c r="A4870" i="6" s="1"/>
  <c r="B4872" i="6"/>
  <c r="A4871" i="6" s="1"/>
  <c r="B4873" i="6"/>
  <c r="A4872" i="6" s="1"/>
  <c r="B4874" i="6"/>
  <c r="B4875" i="6"/>
  <c r="B4876" i="6"/>
  <c r="A4875" i="6" s="1"/>
  <c r="B4877" i="6"/>
  <c r="B4878" i="6"/>
  <c r="A4877" i="6" s="1"/>
  <c r="B4879" i="6"/>
  <c r="A4878" i="6" s="1"/>
  <c r="B4880" i="6"/>
  <c r="B4881" i="6"/>
  <c r="A4880" i="6" s="1"/>
  <c r="B4882" i="6"/>
  <c r="B4883" i="6"/>
  <c r="A4882" i="6" s="1"/>
  <c r="B4884" i="6"/>
  <c r="A4883" i="6" s="1"/>
  <c r="B4885" i="6"/>
  <c r="A4884" i="6" s="1"/>
  <c r="B4886" i="6"/>
  <c r="B4887" i="6"/>
  <c r="B4888" i="6"/>
  <c r="A4887" i="6" s="1"/>
  <c r="B4889" i="6"/>
  <c r="B4890" i="6"/>
  <c r="A4889" i="6" s="1"/>
  <c r="B4891" i="6"/>
  <c r="A4890" i="6" s="1"/>
  <c r="B4892" i="6"/>
  <c r="B4893" i="6"/>
  <c r="A4892" i="6" s="1"/>
  <c r="B4894" i="6"/>
  <c r="B4895" i="6"/>
  <c r="A4894" i="6" s="1"/>
  <c r="B4896" i="6"/>
  <c r="A4895" i="6" s="1"/>
  <c r="B4897" i="6"/>
  <c r="A4896" i="6" s="1"/>
  <c r="B4898" i="6"/>
  <c r="B4899" i="6"/>
  <c r="B4900" i="6"/>
  <c r="A4899" i="6" s="1"/>
  <c r="B4901" i="6"/>
  <c r="B4902" i="6"/>
  <c r="A4901" i="6" s="1"/>
  <c r="B4903" i="6"/>
  <c r="A4902" i="6" s="1"/>
  <c r="B4904" i="6"/>
  <c r="B4905" i="6"/>
  <c r="A4904" i="6" s="1"/>
  <c r="B4906" i="6"/>
  <c r="B4907" i="6"/>
  <c r="A4906" i="6" s="1"/>
  <c r="B4908" i="6"/>
  <c r="A4907" i="6" s="1"/>
  <c r="B4909" i="6"/>
  <c r="A4908" i="6" s="1"/>
  <c r="B4910" i="6"/>
  <c r="B4911" i="6"/>
  <c r="B4912" i="6"/>
  <c r="A4911" i="6" s="1"/>
  <c r="B4913" i="6"/>
  <c r="B4914" i="6"/>
  <c r="A4913" i="6" s="1"/>
  <c r="B4915" i="6"/>
  <c r="A4914" i="6" s="1"/>
  <c r="B4916" i="6"/>
  <c r="B4917" i="6"/>
  <c r="A4916" i="6" s="1"/>
  <c r="B4918" i="6"/>
  <c r="B4919" i="6"/>
  <c r="A4918" i="6" s="1"/>
  <c r="B4920" i="6"/>
  <c r="A4919" i="6" s="1"/>
  <c r="B4921" i="6"/>
  <c r="A4920" i="6" s="1"/>
  <c r="B4922" i="6"/>
  <c r="B4923" i="6"/>
  <c r="B4924" i="6"/>
  <c r="A4923" i="6" s="1"/>
  <c r="B4925" i="6"/>
  <c r="B4926" i="6"/>
  <c r="A4925" i="6" s="1"/>
  <c r="B4927" i="6"/>
  <c r="A4926" i="6" s="1"/>
  <c r="B4928" i="6"/>
  <c r="B4929" i="6"/>
  <c r="A4928" i="6" s="1"/>
  <c r="B4930" i="6"/>
  <c r="B4931" i="6"/>
  <c r="A4930" i="6" s="1"/>
  <c r="B4932" i="6"/>
  <c r="A4931" i="6" s="1"/>
  <c r="B4933" i="6"/>
  <c r="A4932" i="6" s="1"/>
  <c r="B4934" i="6"/>
  <c r="B4935" i="6"/>
  <c r="B4936" i="6"/>
  <c r="A4935" i="6" s="1"/>
  <c r="B4937" i="6"/>
  <c r="B4938" i="6"/>
  <c r="A4937" i="6" s="1"/>
  <c r="B4939" i="6"/>
  <c r="B4940" i="6"/>
  <c r="B4941" i="6"/>
  <c r="A4940" i="6" s="1"/>
  <c r="B4942" i="6"/>
  <c r="B4943" i="6"/>
  <c r="A4942" i="6" s="1"/>
  <c r="B4944" i="6"/>
  <c r="A4943" i="6" s="1"/>
  <c r="B4945" i="6"/>
  <c r="A4944" i="6" s="1"/>
  <c r="B4946" i="6"/>
  <c r="B4947" i="6"/>
  <c r="B4948" i="6"/>
  <c r="A4947" i="6" s="1"/>
  <c r="B4949" i="6"/>
  <c r="B4950" i="6"/>
  <c r="A4949" i="6" s="1"/>
  <c r="B4951" i="6"/>
  <c r="A4950" i="6" s="1"/>
  <c r="B4952" i="6"/>
  <c r="B4953" i="6"/>
  <c r="A4952" i="6" s="1"/>
  <c r="B4954" i="6"/>
  <c r="B4955" i="6"/>
  <c r="A4954" i="6" s="1"/>
  <c r="B4956" i="6"/>
  <c r="A4955" i="6" s="1"/>
  <c r="B4957" i="6"/>
  <c r="A4956" i="6" s="1"/>
  <c r="B4958" i="6"/>
  <c r="B4959" i="6"/>
  <c r="B4960" i="6"/>
  <c r="A4959" i="6" s="1"/>
  <c r="B4961" i="6"/>
  <c r="B4962" i="6"/>
  <c r="A4961" i="6" s="1"/>
  <c r="B4963" i="6"/>
  <c r="A4962" i="6" s="1"/>
  <c r="B4964" i="6"/>
  <c r="B4965" i="6"/>
  <c r="A4964" i="6" s="1"/>
  <c r="B4966" i="6"/>
  <c r="B4967" i="6"/>
  <c r="A4966" i="6" s="1"/>
  <c r="B4968" i="6"/>
  <c r="A4967" i="6" s="1"/>
  <c r="B4969" i="6"/>
  <c r="A4968" i="6" s="1"/>
  <c r="B4970" i="6"/>
  <c r="B4971" i="6"/>
  <c r="B4972" i="6"/>
  <c r="A4971" i="6" s="1"/>
  <c r="B4973" i="6"/>
  <c r="B4974" i="6"/>
  <c r="A4973" i="6" s="1"/>
  <c r="B4975" i="6"/>
  <c r="A4974" i="6" s="1"/>
  <c r="B4976" i="6"/>
  <c r="B4977" i="6"/>
  <c r="A4976" i="6" s="1"/>
  <c r="B4978" i="6"/>
  <c r="B4979" i="6"/>
  <c r="A4978" i="6" s="1"/>
  <c r="B4980" i="6"/>
  <c r="A4979" i="6" s="1"/>
  <c r="B4981" i="6"/>
  <c r="A4980" i="6" s="1"/>
  <c r="B4982" i="6"/>
  <c r="B4983" i="6"/>
  <c r="B4984" i="6"/>
  <c r="A4983" i="6" s="1"/>
  <c r="B4985" i="6"/>
  <c r="B4986" i="6"/>
  <c r="A4985" i="6" s="1"/>
  <c r="B4987" i="6"/>
  <c r="A4986" i="6" s="1"/>
  <c r="B4988" i="6"/>
  <c r="B4989" i="6"/>
  <c r="A4988" i="6" s="1"/>
  <c r="B4990" i="6"/>
  <c r="B4991" i="6"/>
  <c r="A4990" i="6" s="1"/>
  <c r="B4992" i="6"/>
  <c r="A4991" i="6" s="1"/>
  <c r="B4993" i="6"/>
  <c r="A4992" i="6" s="1"/>
  <c r="B4994" i="6"/>
  <c r="B4995" i="6"/>
  <c r="B4996" i="6"/>
  <c r="A4995" i="6" s="1"/>
  <c r="B4997" i="6"/>
  <c r="B4998" i="6"/>
  <c r="A4997" i="6" s="1"/>
  <c r="B4999" i="6"/>
  <c r="A4998" i="6" s="1"/>
  <c r="B5000" i="6"/>
  <c r="B5001" i="6"/>
  <c r="A5000" i="6" s="1"/>
  <c r="B5002" i="6"/>
  <c r="B5003" i="6"/>
  <c r="A5002" i="6" s="1"/>
  <c r="B5004" i="6"/>
  <c r="A5003" i="6" s="1"/>
  <c r="B5005" i="6"/>
  <c r="A5004" i="6" s="1"/>
  <c r="B5006" i="6"/>
  <c r="B5007" i="6"/>
  <c r="B5008" i="6"/>
  <c r="A5007" i="6" s="1"/>
  <c r="B5009" i="6"/>
  <c r="B5010" i="6"/>
  <c r="A5009" i="6" s="1"/>
  <c r="B5011" i="6"/>
  <c r="A5010" i="6" s="1"/>
  <c r="B5012" i="6"/>
  <c r="B5013" i="6"/>
  <c r="A5012" i="6" s="1"/>
  <c r="B5014" i="6"/>
  <c r="B5015" i="6"/>
  <c r="A5014" i="6" s="1"/>
  <c r="B5016" i="6"/>
  <c r="A5015" i="6" s="1"/>
  <c r="B5017" i="6"/>
  <c r="A5016" i="6" s="1"/>
  <c r="B5018" i="6"/>
  <c r="B5019" i="6"/>
  <c r="B5020" i="6"/>
  <c r="A5019" i="6" s="1"/>
  <c r="B5021" i="6"/>
  <c r="B5022" i="6"/>
  <c r="A5021" i="6" s="1"/>
  <c r="B5023" i="6"/>
  <c r="A5022" i="6" s="1"/>
  <c r="B5024" i="6"/>
  <c r="B5025" i="6"/>
  <c r="A5024" i="6" s="1"/>
  <c r="B5026" i="6"/>
  <c r="B5027" i="6"/>
  <c r="A5026" i="6" s="1"/>
  <c r="B5028" i="6"/>
  <c r="A5027" i="6" s="1"/>
  <c r="B5029" i="6"/>
  <c r="A5028" i="6" s="1"/>
  <c r="B5030" i="6"/>
  <c r="B5031" i="6"/>
  <c r="B5032" i="6"/>
  <c r="A5031" i="6" s="1"/>
  <c r="B5033" i="6"/>
  <c r="B5034" i="6"/>
  <c r="A5033" i="6" s="1"/>
  <c r="B5035" i="6"/>
  <c r="A5034" i="6" s="1"/>
  <c r="B5036" i="6"/>
  <c r="B5037" i="6"/>
  <c r="A5036" i="6" s="1"/>
  <c r="B5038" i="6"/>
  <c r="B5039" i="6"/>
  <c r="A5038" i="6" s="1"/>
  <c r="B5040" i="6"/>
  <c r="A5039" i="6" s="1"/>
  <c r="B5041" i="6"/>
  <c r="A5040" i="6" s="1"/>
  <c r="B5042" i="6"/>
  <c r="B5043" i="6"/>
  <c r="B5044" i="6"/>
  <c r="A5043" i="6" s="1"/>
  <c r="B5045" i="6"/>
  <c r="B5046" i="6"/>
  <c r="A5045" i="6" s="1"/>
  <c r="B5047" i="6"/>
  <c r="A5046" i="6" s="1"/>
  <c r="B5048" i="6"/>
  <c r="B5049" i="6"/>
  <c r="A5048" i="6" s="1"/>
  <c r="B5050" i="6"/>
  <c r="B5051" i="6"/>
  <c r="A5050" i="6" s="1"/>
  <c r="B5052" i="6"/>
  <c r="A5051" i="6" s="1"/>
  <c r="B5053" i="6"/>
  <c r="A5052" i="6" s="1"/>
  <c r="B5054" i="6"/>
  <c r="B5055" i="6"/>
  <c r="B5056" i="6"/>
  <c r="A5055" i="6" s="1"/>
  <c r="B5057" i="6"/>
  <c r="B5058" i="6"/>
  <c r="A5057" i="6" s="1"/>
  <c r="B5059" i="6"/>
  <c r="B5060" i="6"/>
  <c r="B5061" i="6"/>
  <c r="A5060" i="6" s="1"/>
  <c r="B5062" i="6"/>
  <c r="B5063" i="6"/>
  <c r="A5062" i="6" s="1"/>
  <c r="B5064" i="6"/>
  <c r="A5063" i="6" s="1"/>
  <c r="B5065" i="6"/>
  <c r="A5064" i="6" s="1"/>
  <c r="B5066" i="6"/>
  <c r="B5067" i="6"/>
  <c r="B5068" i="6"/>
  <c r="A5067" i="6" s="1"/>
  <c r="B5069" i="6"/>
  <c r="B5070" i="6"/>
  <c r="A5069" i="6" s="1"/>
  <c r="B5071" i="6"/>
  <c r="A5070" i="6" s="1"/>
  <c r="B5072" i="6"/>
  <c r="B5073" i="6"/>
  <c r="A5072" i="6" s="1"/>
  <c r="B5074" i="6"/>
  <c r="B5075" i="6"/>
  <c r="A5074" i="6" s="1"/>
  <c r="B5076" i="6"/>
  <c r="A5075" i="6" s="1"/>
  <c r="B5077" i="6"/>
  <c r="A5076" i="6" s="1"/>
  <c r="B5078" i="6"/>
  <c r="B5079" i="6"/>
  <c r="B5080" i="6"/>
  <c r="A5079" i="6" s="1"/>
  <c r="B5081" i="6"/>
  <c r="B5082" i="6"/>
  <c r="A5081" i="6" s="1"/>
  <c r="B5083" i="6"/>
  <c r="A5082" i="6" s="1"/>
  <c r="B5084" i="6"/>
  <c r="B5085" i="6"/>
  <c r="A5084" i="6" s="1"/>
  <c r="B5086" i="6"/>
  <c r="B5087" i="6"/>
  <c r="A5086" i="6" s="1"/>
  <c r="B5088" i="6"/>
  <c r="A5087" i="6" s="1"/>
  <c r="B5089" i="6"/>
  <c r="A5088" i="6" s="1"/>
  <c r="B5090" i="6"/>
  <c r="B5091" i="6"/>
  <c r="B5092" i="6"/>
  <c r="A5091" i="6" s="1"/>
  <c r="B5093" i="6"/>
  <c r="B5094" i="6"/>
  <c r="A5093" i="6" s="1"/>
  <c r="B5095" i="6"/>
  <c r="A5094" i="6" s="1"/>
  <c r="B5096" i="6"/>
  <c r="B5097" i="6"/>
  <c r="A5096" i="6" s="1"/>
  <c r="B5098" i="6"/>
  <c r="B5099" i="6"/>
  <c r="A5098" i="6" s="1"/>
  <c r="B5100" i="6"/>
  <c r="A5099" i="6" s="1"/>
  <c r="B5101" i="6"/>
  <c r="A5100" i="6" s="1"/>
  <c r="B5102" i="6"/>
  <c r="B5103" i="6"/>
  <c r="B5104" i="6"/>
  <c r="A5103" i="6" s="1"/>
  <c r="B5105" i="6"/>
  <c r="B5106" i="6"/>
  <c r="A5105" i="6" s="1"/>
  <c r="B5107" i="6"/>
  <c r="A5106" i="6" s="1"/>
  <c r="B5108" i="6"/>
  <c r="B5109" i="6"/>
  <c r="A5108" i="6" s="1"/>
  <c r="B5110" i="6"/>
  <c r="B5111" i="6"/>
  <c r="A5110" i="6" s="1"/>
  <c r="B5112" i="6"/>
  <c r="A5111" i="6" s="1"/>
  <c r="B5113" i="6"/>
  <c r="A5112" i="6" s="1"/>
  <c r="B5114" i="6"/>
  <c r="B5115" i="6"/>
  <c r="B5116" i="6"/>
  <c r="A5115" i="6" s="1"/>
  <c r="B5117" i="6"/>
  <c r="B5118" i="6"/>
  <c r="A5117" i="6" s="1"/>
  <c r="B5119" i="6"/>
  <c r="A5118" i="6" s="1"/>
  <c r="B5120" i="6"/>
  <c r="B5121" i="6"/>
  <c r="A5120" i="6" s="1"/>
  <c r="B5122" i="6"/>
  <c r="B5123" i="6"/>
  <c r="A5122" i="6" s="1"/>
  <c r="B5124" i="6"/>
  <c r="A5123" i="6" s="1"/>
  <c r="B5125" i="6"/>
  <c r="A5124" i="6" s="1"/>
  <c r="B5126" i="6"/>
  <c r="B5127" i="6"/>
  <c r="B5128" i="6"/>
  <c r="A5127" i="6" s="1"/>
  <c r="B5129" i="6"/>
  <c r="B5130" i="6"/>
  <c r="A5129" i="6" s="1"/>
  <c r="B5131" i="6"/>
  <c r="A5130" i="6" s="1"/>
  <c r="B5132" i="6"/>
  <c r="B5133" i="6"/>
  <c r="A5132" i="6" s="1"/>
  <c r="B5134" i="6"/>
  <c r="B5135" i="6"/>
  <c r="A5134" i="6" s="1"/>
  <c r="B5136" i="6"/>
  <c r="A5135" i="6" s="1"/>
  <c r="B5137" i="6"/>
  <c r="A5136" i="6" s="1"/>
  <c r="B5138" i="6"/>
  <c r="B5139" i="6"/>
  <c r="B5140" i="6"/>
  <c r="A5139" i="6" s="1"/>
  <c r="B5141" i="6"/>
  <c r="B5142" i="6"/>
  <c r="A5141" i="6" s="1"/>
  <c r="B5143" i="6"/>
  <c r="A5142" i="6" s="1"/>
  <c r="B5144" i="6"/>
  <c r="B5145" i="6"/>
  <c r="A5144" i="6" s="1"/>
  <c r="B5146" i="6"/>
  <c r="B5147" i="6"/>
  <c r="A5146" i="6" s="1"/>
  <c r="B5148" i="6"/>
  <c r="A5147" i="6" s="1"/>
  <c r="B5149" i="6"/>
  <c r="A5148" i="6" s="1"/>
  <c r="B5150" i="6"/>
  <c r="B5151" i="6"/>
  <c r="B5152" i="6"/>
  <c r="A5151" i="6" s="1"/>
  <c r="B5153" i="6"/>
  <c r="B5154" i="6"/>
  <c r="A5153" i="6" s="1"/>
  <c r="B5155" i="6"/>
  <c r="A5154" i="6" s="1"/>
  <c r="B5156" i="6"/>
  <c r="B5157" i="6"/>
  <c r="A5156" i="6" s="1"/>
  <c r="B5158" i="6"/>
  <c r="B5159" i="6"/>
  <c r="A5158" i="6" s="1"/>
  <c r="B5160" i="6"/>
  <c r="A5159" i="6" s="1"/>
  <c r="B5161" i="6"/>
  <c r="A5160" i="6" s="1"/>
  <c r="B5162" i="6"/>
  <c r="B5163" i="6"/>
  <c r="B5164" i="6"/>
  <c r="A5163" i="6" s="1"/>
  <c r="B5165" i="6"/>
  <c r="B5166" i="6"/>
  <c r="A5165" i="6" s="1"/>
  <c r="B5167" i="6"/>
  <c r="A5166" i="6" s="1"/>
  <c r="B5168" i="6"/>
  <c r="B5169" i="6"/>
  <c r="A5168" i="6" s="1"/>
  <c r="B5170" i="6"/>
  <c r="B5171" i="6"/>
  <c r="A5170" i="6" s="1"/>
  <c r="B5172" i="6"/>
  <c r="A5171" i="6" s="1"/>
  <c r="B5173" i="6"/>
  <c r="A5172" i="6" s="1"/>
  <c r="B5174" i="6"/>
  <c r="B5175" i="6"/>
  <c r="B5176" i="6"/>
  <c r="A5175" i="6" s="1"/>
  <c r="B5177" i="6"/>
  <c r="B5178" i="6"/>
  <c r="A5177" i="6" s="1"/>
  <c r="B5179" i="6"/>
  <c r="A5178" i="6" s="1"/>
  <c r="B5180" i="6"/>
  <c r="B5181" i="6"/>
  <c r="A5180" i="6" s="1"/>
  <c r="B5182" i="6"/>
  <c r="B5183" i="6"/>
  <c r="A5182" i="6" s="1"/>
  <c r="B5184" i="6"/>
  <c r="A5183" i="6" s="1"/>
  <c r="B5185" i="6"/>
  <c r="A5184" i="6" s="1"/>
  <c r="B5186" i="6"/>
  <c r="B5187" i="6"/>
  <c r="B5188" i="6"/>
  <c r="A5187" i="6" s="1"/>
  <c r="B5189" i="6"/>
  <c r="B5190" i="6"/>
  <c r="A5189" i="6" s="1"/>
  <c r="B5191" i="6"/>
  <c r="A5190" i="6" s="1"/>
  <c r="B5192" i="6"/>
  <c r="B5193" i="6"/>
  <c r="A5192" i="6" s="1"/>
  <c r="B5194" i="6"/>
  <c r="B5195" i="6"/>
  <c r="A5194" i="6" s="1"/>
  <c r="B5196" i="6"/>
  <c r="A5195" i="6" s="1"/>
  <c r="B5197" i="6"/>
  <c r="A5196" i="6" s="1"/>
  <c r="B5198" i="6"/>
  <c r="B5199" i="6"/>
  <c r="B5200" i="6"/>
  <c r="A5199" i="6" s="1"/>
  <c r="B5201" i="6"/>
  <c r="B5202" i="6"/>
  <c r="A5201" i="6" s="1"/>
  <c r="B5203" i="6"/>
  <c r="A5202" i="6" s="1"/>
  <c r="B5204" i="6"/>
  <c r="B5205" i="6"/>
  <c r="A5204" i="6" s="1"/>
  <c r="B5206" i="6"/>
  <c r="B5207" i="6"/>
  <c r="A5206" i="6" s="1"/>
  <c r="B5208" i="6"/>
  <c r="A5207" i="6" s="1"/>
  <c r="B5209" i="6"/>
  <c r="A5208" i="6" s="1"/>
  <c r="B5210" i="6"/>
  <c r="B5211" i="6"/>
  <c r="B5212" i="6"/>
  <c r="A5211" i="6" s="1"/>
  <c r="B5213" i="6"/>
  <c r="B5214" i="6"/>
  <c r="A5213" i="6" s="1"/>
  <c r="B5215" i="6"/>
  <c r="A5214" i="6" s="1"/>
  <c r="B5216" i="6"/>
  <c r="B5217" i="6"/>
  <c r="A5216" i="6" s="1"/>
  <c r="B5218" i="6"/>
  <c r="B5219" i="6"/>
  <c r="A5218" i="6" s="1"/>
  <c r="B5220" i="6"/>
  <c r="A5219" i="6" s="1"/>
  <c r="B5221" i="6"/>
  <c r="A5220" i="6" s="1"/>
  <c r="B5222" i="6"/>
  <c r="B5223" i="6"/>
  <c r="B5224" i="6"/>
  <c r="A5223" i="6" s="1"/>
  <c r="B5225" i="6"/>
  <c r="B5226" i="6"/>
  <c r="A5225" i="6" s="1"/>
  <c r="B5227" i="6"/>
  <c r="A5226" i="6" s="1"/>
  <c r="B5228" i="6"/>
  <c r="B5229" i="6"/>
  <c r="A5228" i="6" s="1"/>
  <c r="B5230" i="6"/>
  <c r="B5231" i="6"/>
  <c r="A5230" i="6" s="1"/>
  <c r="B5232" i="6"/>
  <c r="A5231" i="6" s="1"/>
  <c r="B5233" i="6"/>
  <c r="A5232" i="6" s="1"/>
  <c r="B5234" i="6"/>
  <c r="B5235" i="6"/>
  <c r="B5236" i="6"/>
  <c r="A5235" i="6" s="1"/>
  <c r="B5237" i="6"/>
  <c r="B5238" i="6"/>
  <c r="A5237" i="6" s="1"/>
  <c r="B5239" i="6"/>
  <c r="A5238" i="6" s="1"/>
  <c r="B5240" i="6"/>
  <c r="B5241" i="6"/>
  <c r="A5240" i="6" s="1"/>
  <c r="B5242" i="6"/>
  <c r="B5243" i="6"/>
  <c r="A5242" i="6" s="1"/>
  <c r="B5244" i="6"/>
  <c r="A5243" i="6" s="1"/>
  <c r="B5245" i="6"/>
  <c r="A5244" i="6" s="1"/>
  <c r="B5246" i="6"/>
  <c r="B5247" i="6"/>
  <c r="B5248" i="6"/>
  <c r="A5247" i="6" s="1"/>
  <c r="B5249" i="6"/>
  <c r="B5250" i="6"/>
  <c r="A5249" i="6" s="1"/>
  <c r="B5251" i="6"/>
  <c r="A5250" i="6" s="1"/>
  <c r="B5252" i="6"/>
  <c r="A5251" i="6" s="1"/>
  <c r="B5253" i="6"/>
  <c r="B5254" i="6"/>
  <c r="B5255" i="6"/>
  <c r="A5254" i="6" s="1"/>
  <c r="B5256" i="6"/>
  <c r="A5255" i="6" s="1"/>
  <c r="B5257" i="6"/>
  <c r="A5256" i="6" s="1"/>
  <c r="B5258" i="6"/>
  <c r="B5259" i="6"/>
  <c r="B5260" i="6"/>
  <c r="A5259" i="6" s="1"/>
  <c r="B5261" i="6"/>
  <c r="B5262" i="6"/>
  <c r="A5261" i="6" s="1"/>
  <c r="B5263" i="6"/>
  <c r="A5262" i="6" s="1"/>
  <c r="B5264" i="6"/>
  <c r="A5263" i="6" s="1"/>
  <c r="B5265" i="6"/>
  <c r="B5266" i="6"/>
  <c r="B5267" i="6"/>
  <c r="A5266" i="6" s="1"/>
  <c r="B5268" i="6"/>
  <c r="A5267" i="6" s="1"/>
  <c r="B5269" i="6"/>
  <c r="A5268" i="6" s="1"/>
  <c r="B5270" i="6"/>
  <c r="B5271" i="6"/>
  <c r="B5272" i="6"/>
  <c r="A5271" i="6" s="1"/>
  <c r="B5273" i="6"/>
  <c r="B5274" i="6"/>
  <c r="A5273" i="6" s="1"/>
  <c r="B5275" i="6"/>
  <c r="A5274" i="6" s="1"/>
  <c r="B5276" i="6"/>
  <c r="A5275" i="6" s="1"/>
  <c r="B5277" i="6"/>
  <c r="B5278" i="6"/>
  <c r="B5279" i="6"/>
  <c r="A5278" i="6" s="1"/>
  <c r="B5280" i="6"/>
  <c r="A5279" i="6" s="1"/>
  <c r="B5281" i="6"/>
  <c r="A5280" i="6" s="1"/>
  <c r="B5282" i="6"/>
  <c r="B5283" i="6"/>
  <c r="B5284" i="6"/>
  <c r="B5285" i="6"/>
  <c r="B5286" i="6"/>
  <c r="A5285" i="6" s="1"/>
  <c r="B5287" i="6"/>
  <c r="A5286" i="6" s="1"/>
  <c r="B5288" i="6"/>
  <c r="A5287" i="6" s="1"/>
  <c r="B5289" i="6"/>
  <c r="B5290" i="6"/>
  <c r="B5291" i="6"/>
  <c r="A5290" i="6" s="1"/>
  <c r="B5292" i="6"/>
  <c r="A5291" i="6" s="1"/>
  <c r="B5293" i="6"/>
  <c r="A5292" i="6" s="1"/>
  <c r="B5294" i="6"/>
  <c r="B5295" i="6"/>
  <c r="B5296" i="6"/>
  <c r="A5295" i="6" s="1"/>
  <c r="B5297" i="6"/>
  <c r="B5298" i="6"/>
  <c r="A5297" i="6" s="1"/>
  <c r="B5299" i="6"/>
  <c r="A5298" i="6" s="1"/>
  <c r="B5300" i="6"/>
  <c r="A5299" i="6" s="1"/>
  <c r="B5301" i="6"/>
  <c r="B5302" i="6"/>
  <c r="B5303" i="6"/>
  <c r="A5302" i="6" s="1"/>
  <c r="B5304" i="6"/>
  <c r="A5303" i="6" s="1"/>
  <c r="B5305" i="6"/>
  <c r="B5306" i="6"/>
  <c r="B5307" i="6"/>
  <c r="B5308" i="6"/>
  <c r="A5307" i="6" s="1"/>
  <c r="B5309" i="6"/>
  <c r="B5310" i="6"/>
  <c r="A5309" i="6" s="1"/>
  <c r="B5311" i="6"/>
  <c r="A5310" i="6" s="1"/>
  <c r="B5312" i="6"/>
  <c r="A5311" i="6" s="1"/>
  <c r="B5313" i="6"/>
  <c r="B5314" i="6"/>
  <c r="B5315" i="6"/>
  <c r="A5314" i="6" s="1"/>
  <c r="B5316" i="6"/>
  <c r="A5315" i="6" s="1"/>
  <c r="B5317" i="6"/>
  <c r="A5316" i="6" s="1"/>
  <c r="B5318" i="6"/>
  <c r="B5319" i="6"/>
  <c r="B5320" i="6"/>
  <c r="A5319" i="6" s="1"/>
  <c r="B5321" i="6"/>
  <c r="B5322" i="6"/>
  <c r="A5321" i="6" s="1"/>
  <c r="B5323" i="6"/>
  <c r="A5322" i="6" s="1"/>
  <c r="B5324" i="6"/>
  <c r="A5323" i="6" s="1"/>
  <c r="B5325" i="6"/>
  <c r="B5326" i="6"/>
  <c r="B5327" i="6"/>
  <c r="A5326" i="6" s="1"/>
  <c r="B5328" i="6"/>
  <c r="A5327" i="6" s="1"/>
  <c r="B5329" i="6"/>
  <c r="A5328" i="6" s="1"/>
  <c r="B5330" i="6"/>
  <c r="B5331" i="6"/>
  <c r="B5332" i="6"/>
  <c r="A5331" i="6" s="1"/>
  <c r="B5333" i="6"/>
  <c r="B5334" i="6"/>
  <c r="A5333" i="6" s="1"/>
  <c r="B5335" i="6"/>
  <c r="A5334" i="6" s="1"/>
  <c r="B5336" i="6"/>
  <c r="A5335" i="6" s="1"/>
  <c r="B5337" i="6"/>
  <c r="B5338" i="6"/>
  <c r="B5339" i="6"/>
  <c r="A5338" i="6" s="1"/>
  <c r="B5340" i="6"/>
  <c r="A5339" i="6" s="1"/>
  <c r="B5341" i="6"/>
  <c r="A5340" i="6" s="1"/>
  <c r="B5342" i="6"/>
  <c r="B5343" i="6"/>
  <c r="B5344" i="6"/>
  <c r="A5343" i="6" s="1"/>
  <c r="B5345" i="6"/>
  <c r="B5346" i="6"/>
  <c r="A5345" i="6" s="1"/>
  <c r="B5347" i="6"/>
  <c r="A5346" i="6" s="1"/>
  <c r="B5348" i="6"/>
  <c r="A5347" i="6" s="1"/>
  <c r="B5349" i="6"/>
  <c r="B5350" i="6"/>
  <c r="B5351" i="6"/>
  <c r="A5350" i="6" s="1"/>
  <c r="B5352" i="6"/>
  <c r="A5351" i="6" s="1"/>
  <c r="B5353" i="6"/>
  <c r="A5352" i="6" s="1"/>
  <c r="B5354" i="6"/>
  <c r="B5355" i="6"/>
  <c r="B5356" i="6"/>
  <c r="A5355" i="6" s="1"/>
  <c r="B5357" i="6"/>
  <c r="B5358" i="6"/>
  <c r="A5357" i="6" s="1"/>
  <c r="B5359" i="6"/>
  <c r="A5358" i="6" s="1"/>
  <c r="B5360" i="6"/>
  <c r="A5359" i="6" s="1"/>
  <c r="B5361" i="6"/>
  <c r="B5362" i="6"/>
  <c r="B5363" i="6"/>
  <c r="A5362" i="6" s="1"/>
  <c r="B5364" i="6"/>
  <c r="A5363" i="6" s="1"/>
  <c r="B5365" i="6"/>
  <c r="A5364" i="6" s="1"/>
  <c r="B5366" i="6"/>
  <c r="B5367" i="6"/>
  <c r="B5368" i="6"/>
  <c r="A5367" i="6" s="1"/>
  <c r="B5369" i="6"/>
  <c r="B5370" i="6"/>
  <c r="A5369" i="6" s="1"/>
  <c r="B5371" i="6"/>
  <c r="A5370" i="6" s="1"/>
  <c r="B5372" i="6"/>
  <c r="A5371" i="6" s="1"/>
  <c r="B5373" i="6"/>
  <c r="B5374" i="6"/>
  <c r="B5375" i="6"/>
  <c r="A5374" i="6" s="1"/>
  <c r="B5376" i="6"/>
  <c r="A5375" i="6" s="1"/>
  <c r="B5377" i="6"/>
  <c r="A5376" i="6" s="1"/>
  <c r="B5378" i="6"/>
  <c r="B5379" i="6"/>
  <c r="B5380" i="6"/>
  <c r="A5379" i="6" s="1"/>
  <c r="B5381" i="6"/>
  <c r="B5382" i="6"/>
  <c r="A5381" i="6" s="1"/>
  <c r="B5383" i="6"/>
  <c r="A5382" i="6" s="1"/>
  <c r="B5384" i="6"/>
  <c r="A5383" i="6" s="1"/>
  <c r="B5385" i="6"/>
  <c r="B5386" i="6"/>
  <c r="B5387" i="6"/>
  <c r="A5386" i="6" s="1"/>
  <c r="B5388" i="6"/>
  <c r="A5387" i="6" s="1"/>
  <c r="B5389" i="6"/>
  <c r="A5388" i="6" s="1"/>
  <c r="B5390" i="6"/>
  <c r="B5391" i="6"/>
  <c r="B5392" i="6"/>
  <c r="A5391" i="6" s="1"/>
  <c r="B5393" i="6"/>
  <c r="B5394" i="6"/>
  <c r="A5393" i="6" s="1"/>
  <c r="B5395" i="6"/>
  <c r="A5394" i="6" s="1"/>
  <c r="B5396" i="6"/>
  <c r="A5395" i="6" s="1"/>
  <c r="B5397" i="6"/>
  <c r="B5398" i="6"/>
  <c r="B5399" i="6"/>
  <c r="A5398" i="6" s="1"/>
  <c r="B5400" i="6"/>
  <c r="A5399" i="6" s="1"/>
  <c r="B5401" i="6"/>
  <c r="A5400" i="6" s="1"/>
  <c r="B5402" i="6"/>
  <c r="B5403" i="6"/>
  <c r="B5404" i="6"/>
  <c r="A5403" i="6" s="1"/>
  <c r="B5405" i="6"/>
  <c r="B5406" i="6"/>
  <c r="A5405" i="6" s="1"/>
  <c r="B5407" i="6"/>
  <c r="A5406" i="6" s="1"/>
  <c r="B5408" i="6"/>
  <c r="A5407" i="6" s="1"/>
  <c r="B5409" i="6"/>
  <c r="B5410" i="6"/>
  <c r="B5411" i="6"/>
  <c r="A5410" i="6" s="1"/>
  <c r="B5412" i="6"/>
  <c r="A5411" i="6" s="1"/>
  <c r="B5413" i="6"/>
  <c r="A5412" i="6" s="1"/>
  <c r="B5414" i="6"/>
  <c r="B5415" i="6"/>
  <c r="B5416" i="6"/>
  <c r="A5415" i="6" s="1"/>
  <c r="B5417" i="6"/>
  <c r="B5418" i="6"/>
  <c r="A5417" i="6" s="1"/>
  <c r="B5419" i="6"/>
  <c r="A5418" i="6" s="1"/>
  <c r="B5420" i="6"/>
  <c r="A5419" i="6" s="1"/>
  <c r="B5421" i="6"/>
  <c r="B5422" i="6"/>
  <c r="B5423" i="6"/>
  <c r="A5422" i="6" s="1"/>
  <c r="B5424" i="6"/>
  <c r="A5423" i="6" s="1"/>
  <c r="B5425" i="6"/>
  <c r="A5424" i="6" s="1"/>
  <c r="B5426" i="6"/>
  <c r="B5427" i="6"/>
  <c r="B5428" i="6"/>
  <c r="A5427" i="6" s="1"/>
  <c r="B5429" i="6"/>
  <c r="B5430" i="6"/>
  <c r="A5429" i="6" s="1"/>
  <c r="B5431" i="6"/>
  <c r="A5430" i="6" s="1"/>
  <c r="B5432" i="6"/>
  <c r="A5431" i="6" s="1"/>
  <c r="B5433" i="6"/>
  <c r="B5434" i="6"/>
  <c r="B5435" i="6"/>
  <c r="A5434" i="6" s="1"/>
  <c r="B5436" i="6"/>
  <c r="A5435" i="6" s="1"/>
  <c r="B5437" i="6"/>
  <c r="A5436" i="6" s="1"/>
  <c r="B5438" i="6"/>
  <c r="B5439" i="6"/>
  <c r="B5440" i="6"/>
  <c r="A5439" i="6" s="1"/>
  <c r="B5441" i="6"/>
  <c r="B5442" i="6"/>
  <c r="A5441" i="6" s="1"/>
  <c r="B5443" i="6"/>
  <c r="A5442" i="6" s="1"/>
  <c r="B5444" i="6"/>
  <c r="A5443" i="6" s="1"/>
  <c r="B5445" i="6"/>
  <c r="B5446" i="6"/>
  <c r="B5447" i="6"/>
  <c r="A5446" i="6" s="1"/>
  <c r="B5448" i="6"/>
  <c r="A5447" i="6" s="1"/>
  <c r="B5449" i="6"/>
  <c r="A5448" i="6" s="1"/>
  <c r="B5450" i="6"/>
  <c r="B5451" i="6"/>
  <c r="B5452" i="6"/>
  <c r="A5451" i="6" s="1"/>
  <c r="B5453" i="6"/>
  <c r="B5454" i="6"/>
  <c r="A5453" i="6" s="1"/>
  <c r="B5455" i="6"/>
  <c r="A5454" i="6" s="1"/>
  <c r="B5456" i="6"/>
  <c r="A5455" i="6" s="1"/>
  <c r="B5457" i="6"/>
  <c r="B5458" i="6"/>
  <c r="B5459" i="6"/>
  <c r="A5458" i="6" s="1"/>
  <c r="B5460" i="6"/>
  <c r="A5459" i="6" s="1"/>
  <c r="B5461" i="6"/>
  <c r="A5460" i="6" s="1"/>
  <c r="B5462" i="6"/>
  <c r="B5463" i="6"/>
  <c r="B5464" i="6"/>
  <c r="A5463" i="6" s="1"/>
  <c r="B5465" i="6"/>
  <c r="B5466" i="6"/>
  <c r="A5465" i="6" s="1"/>
  <c r="B5467" i="6"/>
  <c r="A5466" i="6" s="1"/>
  <c r="B5468" i="6"/>
  <c r="A5467" i="6" s="1"/>
  <c r="B5469" i="6"/>
  <c r="B5470" i="6"/>
  <c r="B5471" i="6"/>
  <c r="A5470" i="6" s="1"/>
  <c r="B5472" i="6"/>
  <c r="A5471" i="6" s="1"/>
  <c r="B5473" i="6"/>
  <c r="A5472" i="6" s="1"/>
  <c r="B5474" i="6"/>
  <c r="B5475" i="6"/>
  <c r="B5476" i="6"/>
  <c r="A5475" i="6" s="1"/>
  <c r="B5477" i="6"/>
  <c r="B5478" i="6"/>
  <c r="A5477" i="6" s="1"/>
  <c r="B5479" i="6"/>
  <c r="A5478" i="6" s="1"/>
  <c r="B5480" i="6"/>
  <c r="A5479" i="6" s="1"/>
  <c r="B5481" i="6"/>
  <c r="B5482" i="6"/>
  <c r="B5483" i="6"/>
  <c r="A5482" i="6" s="1"/>
  <c r="B5484" i="6"/>
  <c r="A5483" i="6" s="1"/>
  <c r="B5485" i="6"/>
  <c r="A5484" i="6" s="1"/>
  <c r="B5486" i="6"/>
  <c r="B5487" i="6"/>
  <c r="B5488" i="6"/>
  <c r="A5487" i="6" s="1"/>
  <c r="B5489" i="6"/>
  <c r="B5490" i="6"/>
  <c r="A5489" i="6" s="1"/>
  <c r="B5491" i="6"/>
  <c r="A5490" i="6" s="1"/>
  <c r="B5492" i="6"/>
  <c r="A5491" i="6" s="1"/>
  <c r="B5493" i="6"/>
  <c r="B5494" i="6"/>
  <c r="B5495" i="6"/>
  <c r="A5494" i="6" s="1"/>
  <c r="B5496" i="6"/>
  <c r="A5495" i="6" s="1"/>
  <c r="B5497" i="6"/>
  <c r="A5496" i="6" s="1"/>
  <c r="B5498" i="6"/>
  <c r="B5499" i="6"/>
  <c r="B5500" i="6"/>
  <c r="A5499" i="6" s="1"/>
  <c r="B5501" i="6"/>
  <c r="B5502" i="6"/>
  <c r="A5501" i="6" s="1"/>
  <c r="B5503" i="6"/>
  <c r="A5502" i="6" s="1"/>
  <c r="B5504" i="6"/>
  <c r="A5503" i="6" s="1"/>
  <c r="B5505" i="6"/>
  <c r="B5506" i="6"/>
  <c r="B5507" i="6"/>
  <c r="A5506" i="6" s="1"/>
  <c r="B5508" i="6"/>
  <c r="A5507" i="6" s="1"/>
  <c r="B5509" i="6"/>
  <c r="A5508" i="6" s="1"/>
  <c r="B5510" i="6"/>
  <c r="B5511" i="6"/>
  <c r="B5512" i="6"/>
  <c r="A5511" i="6" s="1"/>
  <c r="B5513" i="6"/>
  <c r="B5514" i="6"/>
  <c r="A5513" i="6" s="1"/>
  <c r="B5515" i="6"/>
  <c r="A5514" i="6" s="1"/>
  <c r="B5516" i="6"/>
  <c r="A5515" i="6" s="1"/>
  <c r="B5517" i="6"/>
  <c r="B5518" i="6"/>
  <c r="B5519" i="6"/>
  <c r="A5518" i="6" s="1"/>
  <c r="B5520" i="6"/>
  <c r="A5519" i="6" s="1"/>
  <c r="B5521" i="6"/>
  <c r="A5520" i="6" s="1"/>
  <c r="B5522" i="6"/>
  <c r="B5523" i="6"/>
  <c r="B5524" i="6"/>
  <c r="A5523" i="6" s="1"/>
  <c r="B5525" i="6"/>
  <c r="B5526" i="6"/>
  <c r="A5525" i="6" s="1"/>
  <c r="B5527" i="6"/>
  <c r="A5526" i="6" s="1"/>
  <c r="B5528" i="6"/>
  <c r="A5527" i="6" s="1"/>
  <c r="B5529" i="6"/>
  <c r="B5530" i="6"/>
  <c r="B5531" i="6"/>
  <c r="A5530" i="6" s="1"/>
  <c r="B5532" i="6"/>
  <c r="A5531" i="6" s="1"/>
  <c r="B5533" i="6"/>
  <c r="A5532" i="6" s="1"/>
  <c r="B5534" i="6"/>
  <c r="B5535" i="6"/>
  <c r="B5536" i="6"/>
  <c r="A5535" i="6" s="1"/>
  <c r="B5537" i="6"/>
  <c r="B5538" i="6"/>
  <c r="A5537" i="6" s="1"/>
  <c r="B5539" i="6"/>
  <c r="A5538" i="6" s="1"/>
  <c r="B5540" i="6"/>
  <c r="A5539" i="6" s="1"/>
  <c r="B5541" i="6"/>
  <c r="B5542" i="6"/>
  <c r="B5543" i="6"/>
  <c r="A5542" i="6" s="1"/>
  <c r="B5544" i="6"/>
  <c r="A5543" i="6" s="1"/>
  <c r="B5545" i="6"/>
  <c r="A5544" i="6" s="1"/>
  <c r="B5546" i="6"/>
  <c r="B5547" i="6"/>
  <c r="B5548" i="6"/>
  <c r="A5547" i="6" s="1"/>
  <c r="B5549" i="6"/>
  <c r="B5550" i="6"/>
  <c r="A5549" i="6" s="1"/>
  <c r="B5551" i="6"/>
  <c r="A5550" i="6" s="1"/>
  <c r="B5552" i="6"/>
  <c r="A5551" i="6" s="1"/>
  <c r="B5553" i="6"/>
  <c r="B5554" i="6"/>
  <c r="B5555" i="6"/>
  <c r="A5554" i="6" s="1"/>
  <c r="B5556" i="6"/>
  <c r="A5555" i="6" s="1"/>
  <c r="B5557" i="6"/>
  <c r="A5556" i="6" s="1"/>
  <c r="B5558" i="6"/>
  <c r="B5559" i="6"/>
  <c r="B5560" i="6"/>
  <c r="A5559" i="6" s="1"/>
  <c r="B5561" i="6"/>
  <c r="B5562" i="6"/>
  <c r="A5561" i="6" s="1"/>
  <c r="B5563" i="6"/>
  <c r="A5562" i="6" s="1"/>
  <c r="B5564" i="6"/>
  <c r="A5563" i="6" s="1"/>
  <c r="B5565" i="6"/>
  <c r="B5566" i="6"/>
  <c r="B5567" i="6"/>
  <c r="A5566" i="6" s="1"/>
  <c r="B5568" i="6"/>
  <c r="A5567" i="6" s="1"/>
  <c r="B5569" i="6"/>
  <c r="A5568" i="6" s="1"/>
  <c r="B5570" i="6"/>
  <c r="B5571" i="6"/>
  <c r="B5572" i="6"/>
  <c r="A5571" i="6" s="1"/>
  <c r="B5573" i="6"/>
  <c r="B5574" i="6"/>
  <c r="A5573" i="6" s="1"/>
  <c r="B5575" i="6"/>
  <c r="A5574" i="6" s="1"/>
  <c r="B5576" i="6"/>
  <c r="A5575" i="6" s="1"/>
  <c r="B5577" i="6"/>
  <c r="B5578" i="6"/>
  <c r="B5579" i="6"/>
  <c r="A5578" i="6" s="1"/>
  <c r="B5580" i="6"/>
  <c r="A5579" i="6" s="1"/>
  <c r="B5581" i="6"/>
  <c r="A5580" i="6" s="1"/>
  <c r="B5582" i="6"/>
  <c r="B5583" i="6"/>
  <c r="B5584" i="6"/>
  <c r="A5583" i="6" s="1"/>
  <c r="B5585" i="6"/>
  <c r="B5586" i="6"/>
  <c r="A5585" i="6" s="1"/>
  <c r="B5587" i="6"/>
  <c r="B5588" i="6"/>
  <c r="A5587" i="6" s="1"/>
  <c r="B5589" i="6"/>
  <c r="B5590" i="6"/>
  <c r="B5591" i="6"/>
  <c r="A5590" i="6" s="1"/>
  <c r="B5592" i="6"/>
  <c r="A5591" i="6" s="1"/>
  <c r="B5593" i="6"/>
  <c r="A5592" i="6" s="1"/>
  <c r="B5594" i="6"/>
  <c r="B5595" i="6"/>
  <c r="B5596" i="6"/>
  <c r="A5595" i="6" s="1"/>
  <c r="B5597" i="6"/>
  <c r="B5598" i="6"/>
  <c r="A5597" i="6" s="1"/>
  <c r="B5599" i="6"/>
  <c r="A5598" i="6" s="1"/>
  <c r="B5600" i="6"/>
  <c r="A5599" i="6" s="1"/>
  <c r="B5601" i="6"/>
  <c r="B5602" i="6"/>
  <c r="B5603" i="6"/>
  <c r="A5602" i="6" s="1"/>
  <c r="B5604" i="6"/>
  <c r="A5603" i="6" s="1"/>
  <c r="B5605" i="6"/>
  <c r="A5604" i="6" s="1"/>
  <c r="B5606" i="6"/>
  <c r="B5607" i="6"/>
  <c r="B5608" i="6"/>
  <c r="A5607" i="6" s="1"/>
  <c r="B5609" i="6"/>
  <c r="B5610" i="6"/>
  <c r="A5609" i="6" s="1"/>
  <c r="B5611" i="6"/>
  <c r="A5610" i="6" s="1"/>
  <c r="B5612" i="6"/>
  <c r="A5611" i="6" s="1"/>
  <c r="B5613" i="6"/>
  <c r="B5614" i="6"/>
  <c r="B5615" i="6"/>
  <c r="A5614" i="6" s="1"/>
  <c r="B5616" i="6"/>
  <c r="A5615" i="6" s="1"/>
  <c r="B5617" i="6"/>
  <c r="A5616" i="6" s="1"/>
  <c r="B5618" i="6"/>
  <c r="B5619" i="6"/>
  <c r="B5620" i="6"/>
  <c r="A5619" i="6" s="1"/>
  <c r="B5621" i="6"/>
  <c r="B5622" i="6"/>
  <c r="A5621" i="6" s="1"/>
  <c r="B5623" i="6"/>
  <c r="B5624" i="6"/>
  <c r="A5623" i="6" s="1"/>
  <c r="B5625" i="6"/>
  <c r="B5626" i="6"/>
  <c r="B5627" i="6"/>
  <c r="A5626" i="6" s="1"/>
  <c r="B5628" i="6"/>
  <c r="A5627" i="6" s="1"/>
  <c r="B5629" i="6"/>
  <c r="A5628" i="6" s="1"/>
  <c r="B5630" i="6"/>
  <c r="B5631" i="6"/>
  <c r="B5632" i="6"/>
  <c r="A5631" i="6" s="1"/>
  <c r="B5633" i="6"/>
  <c r="B5634" i="6"/>
  <c r="A5633" i="6" s="1"/>
  <c r="B5635" i="6"/>
  <c r="A5634" i="6" s="1"/>
  <c r="B5636" i="6"/>
  <c r="A5635" i="6" s="1"/>
  <c r="B5637" i="6"/>
  <c r="B5638" i="6"/>
  <c r="B5639" i="6"/>
  <c r="A5638" i="6" s="1"/>
  <c r="B5640" i="6"/>
  <c r="A5639" i="6" s="1"/>
  <c r="B5641" i="6"/>
  <c r="A5640" i="6" s="1"/>
  <c r="B5642" i="6"/>
  <c r="B5643" i="6"/>
  <c r="B5644" i="6"/>
  <c r="A5643" i="6" s="1"/>
  <c r="B5645" i="6"/>
  <c r="B5646" i="6"/>
  <c r="A5645" i="6" s="1"/>
  <c r="B5647" i="6"/>
  <c r="A5646" i="6" s="1"/>
  <c r="B5648" i="6"/>
  <c r="A5647" i="6" s="1"/>
  <c r="B5649" i="6"/>
  <c r="B5650" i="6"/>
  <c r="B5651" i="6"/>
  <c r="A5650" i="6" s="1"/>
  <c r="B5652" i="6"/>
  <c r="A5651" i="6" s="1"/>
  <c r="B5653" i="6"/>
  <c r="A5652" i="6" s="1"/>
  <c r="B5654" i="6"/>
  <c r="B5655" i="6"/>
  <c r="B5656" i="6"/>
  <c r="A5655" i="6" s="1"/>
  <c r="B5657" i="6"/>
  <c r="B5658" i="6"/>
  <c r="A5657" i="6" s="1"/>
  <c r="B5659" i="6"/>
  <c r="A5658" i="6" s="1"/>
  <c r="B5660" i="6"/>
  <c r="A5659" i="6" s="1"/>
  <c r="B5661" i="6"/>
  <c r="B5662" i="6"/>
  <c r="B5663" i="6"/>
  <c r="A5662" i="6" s="1"/>
  <c r="B5664" i="6"/>
  <c r="A5663" i="6" s="1"/>
  <c r="B5665" i="6"/>
  <c r="A5664" i="6" s="1"/>
  <c r="B5666" i="6"/>
  <c r="B5667" i="6"/>
  <c r="B5668" i="6"/>
  <c r="A5667" i="6" s="1"/>
  <c r="B5669" i="6"/>
  <c r="B5670" i="6"/>
  <c r="A5669" i="6" s="1"/>
  <c r="B5671" i="6"/>
  <c r="A5670" i="6" s="1"/>
  <c r="B5672" i="6"/>
  <c r="A5671" i="6" s="1"/>
  <c r="B5673" i="6"/>
  <c r="B5674" i="6"/>
  <c r="B5675" i="6"/>
  <c r="A5674" i="6" s="1"/>
  <c r="B5676" i="6"/>
  <c r="A5675" i="6" s="1"/>
  <c r="B5677" i="6"/>
  <c r="A5676" i="6" s="1"/>
  <c r="B5678" i="6"/>
  <c r="B5679" i="6"/>
  <c r="B5680" i="6"/>
  <c r="A5679" i="6" s="1"/>
  <c r="B5681" i="6"/>
  <c r="B5682" i="6"/>
  <c r="A5681" i="6" s="1"/>
  <c r="B5683" i="6"/>
  <c r="A5682" i="6" s="1"/>
  <c r="B5684" i="6"/>
  <c r="A5683" i="6" s="1"/>
  <c r="B5685" i="6"/>
  <c r="B5686" i="6"/>
  <c r="B5687" i="6"/>
  <c r="A5686" i="6" s="1"/>
  <c r="B5688" i="6"/>
  <c r="A5687" i="6" s="1"/>
  <c r="B5689" i="6"/>
  <c r="A5688" i="6" s="1"/>
  <c r="B5690" i="6"/>
  <c r="B5691" i="6"/>
  <c r="B5692" i="6"/>
  <c r="A5691" i="6" s="1"/>
  <c r="B5693" i="6"/>
  <c r="B5694" i="6"/>
  <c r="A5693" i="6" s="1"/>
  <c r="B5695" i="6"/>
  <c r="A5694" i="6" s="1"/>
  <c r="B5696" i="6"/>
  <c r="A5695" i="6" s="1"/>
  <c r="B5697" i="6"/>
  <c r="B5698" i="6"/>
  <c r="B5699" i="6"/>
  <c r="A5698" i="6" s="1"/>
  <c r="B5700" i="6"/>
  <c r="A5699" i="6" s="1"/>
  <c r="B5701" i="6"/>
  <c r="A5700" i="6" s="1"/>
  <c r="B5702" i="6"/>
  <c r="B5703" i="6"/>
  <c r="B5704" i="6"/>
  <c r="A5703" i="6" s="1"/>
  <c r="B5705" i="6"/>
  <c r="B5706" i="6"/>
  <c r="A5705" i="6" s="1"/>
  <c r="B5707" i="6"/>
  <c r="A5706" i="6" s="1"/>
  <c r="B5708" i="6"/>
  <c r="A5707" i="6" s="1"/>
  <c r="B5709" i="6"/>
  <c r="B5710" i="6"/>
  <c r="B5711" i="6"/>
  <c r="A5710" i="6" s="1"/>
  <c r="B5712" i="6"/>
  <c r="A5711" i="6" s="1"/>
  <c r="B5713" i="6"/>
  <c r="A5712" i="6" s="1"/>
  <c r="B5714" i="6"/>
  <c r="B5715" i="6"/>
  <c r="B5716" i="6"/>
  <c r="A5715" i="6" s="1"/>
  <c r="B5717" i="6"/>
  <c r="B5718" i="6"/>
  <c r="A5717" i="6" s="1"/>
  <c r="B5719" i="6"/>
  <c r="B5720" i="6"/>
  <c r="A5719" i="6" s="1"/>
  <c r="B5721" i="6"/>
  <c r="B5722" i="6"/>
  <c r="B5723" i="6"/>
  <c r="A5722" i="6" s="1"/>
  <c r="B5724" i="6"/>
  <c r="A5723" i="6" s="1"/>
  <c r="B5725" i="6"/>
  <c r="A5724" i="6" s="1"/>
  <c r="B5726" i="6"/>
  <c r="B5727" i="6"/>
  <c r="B5728" i="6"/>
  <c r="A5727" i="6" s="1"/>
  <c r="B5729" i="6"/>
  <c r="B5730" i="6"/>
  <c r="A5729" i="6" s="1"/>
  <c r="B5731" i="6"/>
  <c r="A5730" i="6" s="1"/>
  <c r="B5732" i="6"/>
  <c r="A5731" i="6" s="1"/>
  <c r="B5733" i="6"/>
  <c r="A5732" i="6" s="1"/>
  <c r="B5734" i="6"/>
  <c r="B5735" i="6"/>
  <c r="A5734" i="6" s="1"/>
  <c r="B5736" i="6"/>
  <c r="A5735" i="6" s="1"/>
  <c r="B5737" i="6"/>
  <c r="A5736" i="6" s="1"/>
  <c r="B5738" i="6"/>
  <c r="B5739" i="6"/>
  <c r="B5740" i="6"/>
  <c r="A5739" i="6" s="1"/>
  <c r="B5741" i="6"/>
  <c r="B5742" i="6"/>
  <c r="A5741" i="6" s="1"/>
  <c r="B5743" i="6"/>
  <c r="A5742" i="6" s="1"/>
  <c r="B5744" i="6"/>
  <c r="A5743" i="6" s="1"/>
  <c r="B5745" i="6"/>
  <c r="A5744" i="6" s="1"/>
  <c r="B5746" i="6"/>
  <c r="B5747" i="6"/>
  <c r="A5746" i="6" s="1"/>
  <c r="B5748" i="6"/>
  <c r="A5747" i="6" s="1"/>
  <c r="B5749" i="6"/>
  <c r="A5748" i="6" s="1"/>
  <c r="B5750" i="6"/>
  <c r="B5751" i="6"/>
  <c r="B5752" i="6"/>
  <c r="A5751" i="6" s="1"/>
  <c r="B5753" i="6"/>
  <c r="B5754" i="6"/>
  <c r="A5753" i="6" s="1"/>
  <c r="B5755" i="6"/>
  <c r="A5754" i="6" s="1"/>
  <c r="B5756" i="6"/>
  <c r="A5755" i="6" s="1"/>
  <c r="B5757" i="6"/>
  <c r="A5756" i="6" s="1"/>
  <c r="B5758" i="6"/>
  <c r="B5759" i="6"/>
  <c r="A5758" i="6" s="1"/>
  <c r="B5760" i="6"/>
  <c r="A5759" i="6" s="1"/>
  <c r="B5761" i="6"/>
  <c r="A5760" i="6" s="1"/>
  <c r="B5762" i="6"/>
  <c r="B5763" i="6"/>
  <c r="B5764" i="6"/>
  <c r="A5763" i="6" s="1"/>
  <c r="B5765" i="6"/>
  <c r="B5766" i="6"/>
  <c r="A5765" i="6" s="1"/>
  <c r="B5767" i="6"/>
  <c r="A5766" i="6" s="1"/>
  <c r="B5768" i="6"/>
  <c r="A5767" i="6" s="1"/>
  <c r="B5769" i="6"/>
  <c r="A5768" i="6" s="1"/>
  <c r="B5770" i="6"/>
  <c r="B5771" i="6"/>
  <c r="A5770" i="6" s="1"/>
  <c r="B5772" i="6"/>
  <c r="A5771" i="6" s="1"/>
  <c r="B5773" i="6"/>
  <c r="A5772" i="6" s="1"/>
  <c r="B5774" i="6"/>
  <c r="B5775" i="6"/>
  <c r="B5776" i="6"/>
  <c r="A5775" i="6" s="1"/>
  <c r="B5777" i="6"/>
  <c r="B5778" i="6"/>
  <c r="A5777" i="6" s="1"/>
  <c r="B5779" i="6"/>
  <c r="A5778" i="6" s="1"/>
  <c r="B5780" i="6"/>
  <c r="A5779" i="6" s="1"/>
  <c r="B5781" i="6"/>
  <c r="A5780" i="6" s="1"/>
  <c r="B5782" i="6"/>
  <c r="B5783" i="6"/>
  <c r="A5782" i="6" s="1"/>
  <c r="B5784" i="6"/>
  <c r="A5783" i="6" s="1"/>
  <c r="B5785" i="6"/>
  <c r="A5784" i="6" s="1"/>
  <c r="B5786" i="6"/>
  <c r="B5787" i="6"/>
  <c r="B5788" i="6"/>
  <c r="A5787" i="6" s="1"/>
  <c r="B5789" i="6"/>
  <c r="B5790" i="6"/>
  <c r="A5789" i="6" s="1"/>
  <c r="B5791" i="6"/>
  <c r="A5790" i="6" s="1"/>
  <c r="B5792" i="6"/>
  <c r="A5791" i="6" s="1"/>
  <c r="B5793" i="6"/>
  <c r="A5792" i="6" s="1"/>
  <c r="B5794" i="6"/>
  <c r="B5795" i="6"/>
  <c r="A5794" i="6" s="1"/>
  <c r="B5796" i="6"/>
  <c r="A5795" i="6" s="1"/>
  <c r="B5797" i="6"/>
  <c r="A5796" i="6" s="1"/>
  <c r="B5798" i="6"/>
  <c r="B5799" i="6"/>
  <c r="B5800" i="6"/>
  <c r="A5799" i="6" s="1"/>
  <c r="B5801" i="6"/>
  <c r="B5802" i="6"/>
  <c r="A5801" i="6" s="1"/>
  <c r="B5803" i="6"/>
  <c r="A5802" i="6" s="1"/>
  <c r="B5804" i="6"/>
  <c r="A5803" i="6" s="1"/>
  <c r="B5805" i="6"/>
  <c r="A5804" i="6" s="1"/>
  <c r="B5806" i="6"/>
  <c r="B5807" i="6"/>
  <c r="A5806" i="6" s="1"/>
  <c r="B5808" i="6"/>
  <c r="A5807" i="6" s="1"/>
  <c r="B5809" i="6"/>
  <c r="A5808" i="6" s="1"/>
  <c r="B5810" i="6"/>
  <c r="B5811" i="6"/>
  <c r="B5812" i="6"/>
  <c r="A5811" i="6" s="1"/>
  <c r="B5813" i="6"/>
  <c r="B5814" i="6"/>
  <c r="A5813" i="6" s="1"/>
  <c r="B5815" i="6"/>
  <c r="A5814" i="6" s="1"/>
  <c r="B5816" i="6"/>
  <c r="A5815" i="6" s="1"/>
  <c r="B5817" i="6"/>
  <c r="A5816" i="6" s="1"/>
  <c r="B5818" i="6"/>
  <c r="B5819" i="6"/>
  <c r="A5818" i="6" s="1"/>
  <c r="B5820" i="6"/>
  <c r="A5819" i="6" s="1"/>
  <c r="B5821" i="6"/>
  <c r="A5820" i="6" s="1"/>
  <c r="B5822" i="6"/>
  <c r="B5823" i="6"/>
  <c r="B5824" i="6"/>
  <c r="A5823" i="6" s="1"/>
  <c r="B5825" i="6"/>
  <c r="B5826" i="6"/>
  <c r="A5825" i="6" s="1"/>
  <c r="B5827" i="6"/>
  <c r="A5826" i="6" s="1"/>
  <c r="B5828" i="6"/>
  <c r="A5827" i="6" s="1"/>
  <c r="B5829" i="6"/>
  <c r="A5828" i="6" s="1"/>
  <c r="B5830" i="6"/>
  <c r="B5831" i="6"/>
  <c r="A5830" i="6" s="1"/>
  <c r="B5832" i="6"/>
  <c r="A5831" i="6" s="1"/>
  <c r="B5833" i="6"/>
  <c r="A5832" i="6" s="1"/>
  <c r="B5834" i="6"/>
  <c r="B5835" i="6"/>
  <c r="B5836" i="6"/>
  <c r="A5835" i="6" s="1"/>
  <c r="B5837" i="6"/>
  <c r="B5838" i="6"/>
  <c r="A5837" i="6" s="1"/>
  <c r="B5839" i="6"/>
  <c r="B5840" i="6"/>
  <c r="A5839" i="6" s="1"/>
  <c r="B5841" i="6"/>
  <c r="A5840" i="6" s="1"/>
  <c r="B5842" i="6"/>
  <c r="B5843" i="6"/>
  <c r="A5842" i="6" s="1"/>
  <c r="B5844" i="6"/>
  <c r="A5843" i="6" s="1"/>
  <c r="B5845" i="6"/>
  <c r="A5844" i="6" s="1"/>
  <c r="B5846" i="6"/>
  <c r="B5847" i="6"/>
  <c r="B5848" i="6"/>
  <c r="A5847" i="6" s="1"/>
  <c r="B5849" i="6"/>
  <c r="B5850" i="6"/>
  <c r="A5849" i="6" s="1"/>
  <c r="B5851" i="6"/>
  <c r="A5850" i="6" s="1"/>
  <c r="B5852" i="6"/>
  <c r="A5851" i="6" s="1"/>
  <c r="B5853" i="6"/>
  <c r="A5852" i="6" s="1"/>
  <c r="B5854" i="6"/>
  <c r="B5855" i="6"/>
  <c r="A5854" i="6" s="1"/>
  <c r="B5856" i="6"/>
  <c r="A5855" i="6" s="1"/>
  <c r="B5857" i="6"/>
  <c r="A5856" i="6" s="1"/>
  <c r="B5858" i="6"/>
  <c r="B5859" i="6"/>
  <c r="B5860" i="6"/>
  <c r="A5859" i="6" s="1"/>
  <c r="B5861" i="6"/>
  <c r="B5862" i="6"/>
  <c r="A5861" i="6" s="1"/>
  <c r="B5863" i="6"/>
  <c r="A5862" i="6" s="1"/>
  <c r="B5864" i="6"/>
  <c r="A5863" i="6" s="1"/>
  <c r="B5865" i="6"/>
  <c r="A5864" i="6" s="1"/>
  <c r="B5866" i="6"/>
  <c r="B5867" i="6"/>
  <c r="A5866" i="6" s="1"/>
  <c r="B5868" i="6"/>
  <c r="A5867" i="6" s="1"/>
  <c r="B5869" i="6"/>
  <c r="A5868" i="6" s="1"/>
  <c r="B5870" i="6"/>
  <c r="B5871" i="6"/>
  <c r="B5872" i="6"/>
  <c r="A5871" i="6" s="1"/>
  <c r="B5873" i="6"/>
  <c r="B5874" i="6"/>
  <c r="A5873" i="6" s="1"/>
  <c r="B5875" i="6"/>
  <c r="A5874" i="6" s="1"/>
  <c r="B5876" i="6"/>
  <c r="A5875" i="6" s="1"/>
  <c r="B5877" i="6"/>
  <c r="A5876" i="6" s="1"/>
  <c r="B5878" i="6"/>
  <c r="B5879" i="6"/>
  <c r="A5878" i="6" s="1"/>
  <c r="B5880" i="6"/>
  <c r="A5879" i="6" s="1"/>
  <c r="B5881" i="6"/>
  <c r="A5880" i="6" s="1"/>
  <c r="B5882" i="6"/>
  <c r="B5883" i="6"/>
  <c r="B5884" i="6"/>
  <c r="A5883" i="6" s="1"/>
  <c r="B5885" i="6"/>
  <c r="B5886" i="6"/>
  <c r="A5885" i="6" s="1"/>
  <c r="B5887" i="6"/>
  <c r="A5886" i="6" s="1"/>
  <c r="B5888" i="6"/>
  <c r="A5887" i="6" s="1"/>
  <c r="B5889" i="6"/>
  <c r="A5888" i="6" s="1"/>
  <c r="B5890" i="6"/>
  <c r="B5891" i="6"/>
  <c r="A5890" i="6" s="1"/>
  <c r="B5892" i="6"/>
  <c r="A5891" i="6" s="1"/>
  <c r="B5893" i="6"/>
  <c r="A5892" i="6" s="1"/>
  <c r="B5894" i="6"/>
  <c r="B5895" i="6"/>
  <c r="B5896" i="6"/>
  <c r="A5895" i="6" s="1"/>
  <c r="B5897" i="6"/>
  <c r="B5898" i="6"/>
  <c r="A5897" i="6" s="1"/>
  <c r="B5899" i="6"/>
  <c r="A5898" i="6" s="1"/>
  <c r="B5900" i="6"/>
  <c r="A5899" i="6" s="1"/>
  <c r="B5901" i="6"/>
  <c r="A5900" i="6" s="1"/>
  <c r="B5902" i="6"/>
  <c r="B5903" i="6"/>
  <c r="A5902" i="6" s="1"/>
  <c r="B5904" i="6"/>
  <c r="A5903" i="6" s="1"/>
  <c r="B5905" i="6"/>
  <c r="A5904" i="6" s="1"/>
  <c r="B5906" i="6"/>
  <c r="B5907" i="6"/>
  <c r="B5908" i="6"/>
  <c r="A5907" i="6" s="1"/>
  <c r="B5909" i="6"/>
  <c r="B5910" i="6"/>
  <c r="A5909" i="6" s="1"/>
  <c r="B5911" i="6"/>
  <c r="A5910" i="6" s="1"/>
  <c r="B5912" i="6"/>
  <c r="A5911" i="6" s="1"/>
  <c r="B5913" i="6"/>
  <c r="A5912" i="6" s="1"/>
  <c r="B5914" i="6"/>
  <c r="B5915" i="6"/>
  <c r="A5914" i="6" s="1"/>
  <c r="B5916" i="6"/>
  <c r="A5915" i="6" s="1"/>
  <c r="B5917" i="6"/>
  <c r="A5916" i="6" s="1"/>
  <c r="B5918" i="6"/>
  <c r="B5919" i="6"/>
  <c r="B5920" i="6"/>
  <c r="A5919" i="6" s="1"/>
  <c r="B5921" i="6"/>
  <c r="B5922" i="6"/>
  <c r="A5921" i="6" s="1"/>
  <c r="B5923" i="6"/>
  <c r="A5922" i="6" s="1"/>
  <c r="B5924" i="6"/>
  <c r="A5923" i="6" s="1"/>
  <c r="B5925" i="6"/>
  <c r="A5924" i="6" s="1"/>
  <c r="B5926" i="6"/>
  <c r="B5927" i="6"/>
  <c r="A5926" i="6" s="1"/>
  <c r="B5928" i="6"/>
  <c r="A5927" i="6" s="1"/>
  <c r="B5929" i="6"/>
  <c r="A5928" i="6" s="1"/>
  <c r="B5930" i="6"/>
  <c r="B5931" i="6"/>
  <c r="B5932" i="6"/>
  <c r="A5931" i="6" s="1"/>
  <c r="B5933" i="6"/>
  <c r="B5934" i="6"/>
  <c r="A5933" i="6" s="1"/>
  <c r="B5935" i="6"/>
  <c r="A5934" i="6" s="1"/>
  <c r="B5936" i="6"/>
  <c r="A5935" i="6" s="1"/>
  <c r="B5937" i="6"/>
  <c r="A5936" i="6" s="1"/>
  <c r="B5938" i="6"/>
  <c r="B5939" i="6"/>
  <c r="A5938" i="6" s="1"/>
  <c r="B5940" i="6"/>
  <c r="A5939" i="6" s="1"/>
  <c r="B5941" i="6"/>
  <c r="A5940" i="6" s="1"/>
  <c r="B5942" i="6"/>
  <c r="B5943" i="6"/>
  <c r="B5944" i="6"/>
  <c r="A5943" i="6" s="1"/>
  <c r="B5945" i="6"/>
  <c r="B5946" i="6"/>
  <c r="A5945" i="6" s="1"/>
  <c r="B5947" i="6"/>
  <c r="A5946" i="6" s="1"/>
  <c r="B5948" i="6"/>
  <c r="A5947" i="6" s="1"/>
  <c r="B5949" i="6"/>
  <c r="A5948" i="6" s="1"/>
  <c r="B5950" i="6"/>
  <c r="B5951" i="6"/>
  <c r="A5950" i="6" s="1"/>
  <c r="B5952" i="6"/>
  <c r="A5951" i="6" s="1"/>
  <c r="B5953" i="6"/>
  <c r="A5952" i="6" s="1"/>
  <c r="B5954" i="6"/>
  <c r="B5955" i="6"/>
  <c r="B5956" i="6"/>
  <c r="A5955" i="6" s="1"/>
  <c r="B5957" i="6"/>
  <c r="B5958" i="6"/>
  <c r="A5957" i="6" s="1"/>
  <c r="B5959" i="6"/>
  <c r="A5958" i="6" s="1"/>
  <c r="B5960" i="6"/>
  <c r="A5959" i="6" s="1"/>
  <c r="B5961" i="6"/>
  <c r="A5960" i="6" s="1"/>
  <c r="B5962" i="6"/>
  <c r="B5963" i="6"/>
  <c r="A5962" i="6" s="1"/>
  <c r="B5964" i="6"/>
  <c r="A5963" i="6" s="1"/>
  <c r="B5965" i="6"/>
  <c r="A5964" i="6" s="1"/>
  <c r="B5966" i="6"/>
  <c r="B5967" i="6"/>
  <c r="B5968" i="6"/>
  <c r="A5967" i="6" s="1"/>
  <c r="B5969" i="6"/>
  <c r="B5970" i="6"/>
  <c r="A5969" i="6" s="1"/>
  <c r="B5971" i="6"/>
  <c r="A5970" i="6" s="1"/>
  <c r="B5972" i="6"/>
  <c r="A5971" i="6" s="1"/>
  <c r="B5973" i="6"/>
  <c r="A5972" i="6" s="1"/>
  <c r="B5974" i="6"/>
  <c r="B5975" i="6"/>
  <c r="A5974" i="6" s="1"/>
  <c r="B5976" i="6"/>
  <c r="A5975" i="6" s="1"/>
  <c r="B5977" i="6"/>
  <c r="A5976" i="6" s="1"/>
  <c r="B5978" i="6"/>
  <c r="B5979" i="6"/>
  <c r="B5980" i="6"/>
  <c r="A5979" i="6" s="1"/>
  <c r="B5981" i="6"/>
  <c r="B5982" i="6"/>
  <c r="A5981" i="6" s="1"/>
  <c r="B5983" i="6"/>
  <c r="A5982" i="6" s="1"/>
  <c r="B5984" i="6"/>
  <c r="A5983" i="6" s="1"/>
  <c r="B5985" i="6"/>
  <c r="A5984" i="6" s="1"/>
  <c r="B5986" i="6"/>
  <c r="B5987" i="6"/>
  <c r="A5986" i="6" s="1"/>
  <c r="B5988" i="6"/>
  <c r="A5987" i="6" s="1"/>
  <c r="B5989" i="6"/>
  <c r="A5988" i="6" s="1"/>
  <c r="B5990" i="6"/>
  <c r="B5991" i="6"/>
  <c r="B5992" i="6"/>
  <c r="A5991" i="6" s="1"/>
  <c r="B5993" i="6"/>
  <c r="B5994" i="6"/>
  <c r="A5993" i="6" s="1"/>
  <c r="B5995" i="6"/>
  <c r="A5994" i="6" s="1"/>
  <c r="B5996" i="6"/>
  <c r="A5995" i="6" s="1"/>
  <c r="B5997" i="6"/>
  <c r="A5996" i="6" s="1"/>
  <c r="B5998" i="6"/>
  <c r="B5999" i="6"/>
  <c r="A5998" i="6" s="1"/>
  <c r="B6000" i="6"/>
  <c r="A5999" i="6" s="1"/>
  <c r="B6001" i="6"/>
  <c r="A6000" i="6" s="1"/>
  <c r="B6002" i="6"/>
  <c r="B6003" i="6"/>
  <c r="B6004" i="6"/>
  <c r="A6003" i="6" s="1"/>
  <c r="B6005" i="6"/>
  <c r="B6006" i="6"/>
  <c r="A6005" i="6" s="1"/>
  <c r="B6007" i="6"/>
  <c r="A6006" i="6" s="1"/>
  <c r="B6008" i="6"/>
  <c r="A6007" i="6" s="1"/>
  <c r="B6009" i="6"/>
  <c r="A6008" i="6" s="1"/>
  <c r="B6010" i="6"/>
  <c r="B6011" i="6"/>
  <c r="A6010" i="6" s="1"/>
  <c r="B6012" i="6"/>
  <c r="A6011" i="6" s="1"/>
  <c r="B6013" i="6"/>
  <c r="A6012" i="6" s="1"/>
  <c r="B6014" i="6"/>
  <c r="B6015" i="6"/>
  <c r="B6016" i="6"/>
  <c r="A6015" i="6" s="1"/>
  <c r="B6017" i="6"/>
  <c r="B6018" i="6"/>
  <c r="A6017" i="6" s="1"/>
  <c r="B6019" i="6"/>
  <c r="A6018" i="6" s="1"/>
  <c r="B6020" i="6"/>
  <c r="A6019" i="6" s="1"/>
  <c r="B6021" i="6"/>
  <c r="A6020" i="6" s="1"/>
  <c r="B6022" i="6"/>
  <c r="B6023" i="6"/>
  <c r="A6022" i="6" s="1"/>
  <c r="B6024" i="6"/>
  <c r="A6023" i="6" s="1"/>
  <c r="B6025" i="6"/>
  <c r="A6024" i="6" s="1"/>
  <c r="B6026" i="6"/>
  <c r="B6027" i="6"/>
  <c r="B6028" i="6"/>
  <c r="A6027" i="6" s="1"/>
  <c r="B6029" i="6"/>
  <c r="B6030" i="6"/>
  <c r="A6029" i="6" s="1"/>
  <c r="B6031" i="6"/>
  <c r="A6030" i="6" s="1"/>
  <c r="B6032" i="6"/>
  <c r="A6031" i="6" s="1"/>
  <c r="B6033" i="6"/>
  <c r="A6032" i="6" s="1"/>
  <c r="B6034" i="6"/>
  <c r="B6035" i="6"/>
  <c r="A6034" i="6" s="1"/>
  <c r="B6036" i="6"/>
  <c r="A6035" i="6" s="1"/>
  <c r="B6037" i="6"/>
  <c r="A6036" i="6" s="1"/>
  <c r="B6038" i="6"/>
  <c r="B6039" i="6"/>
  <c r="B6040" i="6"/>
  <c r="A6039" i="6" s="1"/>
  <c r="B6041" i="6"/>
  <c r="B6042" i="6"/>
  <c r="A6041" i="6" s="1"/>
  <c r="B6043" i="6"/>
  <c r="A6042" i="6" s="1"/>
  <c r="B6044" i="6"/>
  <c r="A6043" i="6" s="1"/>
  <c r="B6045" i="6"/>
  <c r="A6044" i="6" s="1"/>
  <c r="B6046" i="6"/>
  <c r="B6047" i="6"/>
  <c r="A6046" i="6" s="1"/>
  <c r="B6048" i="6"/>
  <c r="A6047" i="6" s="1"/>
  <c r="B6049" i="6"/>
  <c r="A6048" i="6" s="1"/>
  <c r="B6050" i="6"/>
  <c r="B6051" i="6"/>
  <c r="B6052" i="6"/>
  <c r="A6051" i="6" s="1"/>
  <c r="B6053" i="6"/>
  <c r="B6054" i="6"/>
  <c r="A6053" i="6" s="1"/>
  <c r="B6055" i="6"/>
  <c r="A6054" i="6" s="1"/>
  <c r="B6056" i="6"/>
  <c r="A6055" i="6" s="1"/>
  <c r="B6057" i="6"/>
  <c r="A6056" i="6" s="1"/>
  <c r="B6058" i="6"/>
  <c r="B6059" i="6"/>
  <c r="A6058" i="6" s="1"/>
  <c r="B6060" i="6"/>
  <c r="A6059" i="6" s="1"/>
  <c r="B6061" i="6"/>
  <c r="A6060" i="6" s="1"/>
  <c r="B6062" i="6"/>
  <c r="B6063" i="6"/>
  <c r="B6064" i="6"/>
  <c r="A6063" i="6" s="1"/>
  <c r="B6065" i="6"/>
  <c r="B6066" i="6"/>
  <c r="A6065" i="6" s="1"/>
  <c r="B6067" i="6"/>
  <c r="A6066" i="6" s="1"/>
  <c r="B6068" i="6"/>
  <c r="A6067" i="6" s="1"/>
  <c r="B6069" i="6"/>
  <c r="A6068" i="6" s="1"/>
  <c r="B6070" i="6"/>
  <c r="B6071" i="6"/>
  <c r="A6070" i="6" s="1"/>
  <c r="B6072" i="6"/>
  <c r="A6071" i="6" s="1"/>
  <c r="B6073" i="6"/>
  <c r="A6072" i="6" s="1"/>
  <c r="B6074" i="6"/>
  <c r="B6075" i="6"/>
  <c r="B6076" i="6"/>
  <c r="A6075" i="6" s="1"/>
  <c r="B6077" i="6"/>
  <c r="B6078" i="6"/>
  <c r="A6077" i="6" s="1"/>
  <c r="B6079" i="6"/>
  <c r="A6078" i="6" s="1"/>
  <c r="B6080" i="6"/>
  <c r="A6079" i="6" s="1"/>
  <c r="B6081" i="6"/>
  <c r="A6080" i="6" s="1"/>
  <c r="B6082" i="6"/>
  <c r="B6083" i="6"/>
  <c r="A6082" i="6" s="1"/>
  <c r="B6084" i="6"/>
  <c r="A6083" i="6" s="1"/>
  <c r="B6085" i="6"/>
  <c r="A6084" i="6" s="1"/>
  <c r="B6086" i="6"/>
  <c r="B6087" i="6"/>
  <c r="B6088" i="6"/>
  <c r="A6087" i="6" s="1"/>
  <c r="B6089" i="6"/>
  <c r="B6090" i="6"/>
  <c r="A6089" i="6" s="1"/>
  <c r="B6091" i="6"/>
  <c r="A6090" i="6" s="1"/>
  <c r="B6092" i="6"/>
  <c r="A6091" i="6" s="1"/>
  <c r="B6093" i="6"/>
  <c r="A6092" i="6" s="1"/>
  <c r="B6094" i="6"/>
  <c r="B6095" i="6"/>
  <c r="A6094" i="6" s="1"/>
  <c r="B6096" i="6"/>
  <c r="A6095" i="6" s="1"/>
  <c r="B6097" i="6"/>
  <c r="A6096" i="6" s="1"/>
  <c r="B6098" i="6"/>
  <c r="B6099" i="6"/>
  <c r="B6100" i="6"/>
  <c r="A6099" i="6" s="1"/>
  <c r="B6101" i="6"/>
  <c r="B6102" i="6"/>
  <c r="A6101" i="6" s="1"/>
  <c r="B6103" i="6"/>
  <c r="A6102" i="6" s="1"/>
  <c r="B6104" i="6"/>
  <c r="A6103" i="6" s="1"/>
  <c r="B6105" i="6"/>
  <c r="A6104" i="6" s="1"/>
  <c r="B6106" i="6"/>
  <c r="B6107" i="6"/>
  <c r="A6106" i="6" s="1"/>
  <c r="B6108" i="6"/>
  <c r="A6107" i="6" s="1"/>
  <c r="B6109" i="6"/>
  <c r="A6108" i="6" s="1"/>
  <c r="B6110" i="6"/>
  <c r="B6111" i="6"/>
  <c r="B6112" i="6"/>
  <c r="A6111" i="6" s="1"/>
  <c r="B6113" i="6"/>
  <c r="B6114" i="6"/>
  <c r="A6113" i="6" s="1"/>
  <c r="B6115" i="6"/>
  <c r="A6114" i="6" s="1"/>
  <c r="B6116" i="6"/>
  <c r="A6115" i="6" s="1"/>
  <c r="B6117" i="6"/>
  <c r="A6116" i="6" s="1"/>
  <c r="B6118" i="6"/>
  <c r="B6119" i="6"/>
  <c r="A6118" i="6" s="1"/>
  <c r="B6120" i="6"/>
  <c r="A6119" i="6" s="1"/>
  <c r="B6121" i="6"/>
  <c r="A6120" i="6" s="1"/>
  <c r="B6122" i="6"/>
  <c r="B6123" i="6"/>
  <c r="B6124" i="6"/>
  <c r="A6123" i="6" s="1"/>
  <c r="B6125" i="6"/>
  <c r="B6126" i="6"/>
  <c r="A6125" i="6" s="1"/>
  <c r="B6127" i="6"/>
  <c r="A6126" i="6" s="1"/>
  <c r="B6128" i="6"/>
  <c r="A6127" i="6" s="1"/>
  <c r="B6129" i="6"/>
  <c r="A6128" i="6" s="1"/>
  <c r="B6130" i="6"/>
  <c r="B6131" i="6"/>
  <c r="A6130" i="6" s="1"/>
  <c r="B6132" i="6"/>
  <c r="A6131" i="6" s="1"/>
  <c r="B6133" i="6"/>
  <c r="A6132" i="6" s="1"/>
  <c r="B6134" i="6"/>
  <c r="B6135" i="6"/>
  <c r="B6136" i="6"/>
  <c r="A6135" i="6" s="1"/>
  <c r="B6137" i="6"/>
  <c r="B6138" i="6"/>
  <c r="A6137" i="6" s="1"/>
  <c r="B6139" i="6"/>
  <c r="A6138" i="6" s="1"/>
  <c r="B6140" i="6"/>
  <c r="A6139" i="6" s="1"/>
  <c r="B6141" i="6"/>
  <c r="A6140" i="6" s="1"/>
  <c r="B6142" i="6"/>
  <c r="B6143" i="6"/>
  <c r="A6142" i="6" s="1"/>
  <c r="B6144" i="6"/>
  <c r="A6143" i="6" s="1"/>
  <c r="B6145" i="6"/>
  <c r="A6144" i="6" s="1"/>
  <c r="B6146" i="6"/>
  <c r="B6147" i="6"/>
  <c r="B6148" i="6"/>
  <c r="A6147" i="6" s="1"/>
  <c r="B6149" i="6"/>
  <c r="B6150" i="6"/>
  <c r="A6149" i="6" s="1"/>
  <c r="B6151" i="6"/>
  <c r="A6150" i="6" s="1"/>
  <c r="B6152" i="6"/>
  <c r="A6151" i="6" s="1"/>
  <c r="B6153" i="6"/>
  <c r="A6152" i="6" s="1"/>
  <c r="B6154" i="6"/>
  <c r="B6155" i="6"/>
  <c r="A6154" i="6" s="1"/>
  <c r="B6156" i="6"/>
  <c r="A6155" i="6" s="1"/>
  <c r="B6157" i="6"/>
  <c r="A6156" i="6" s="1"/>
  <c r="B6158" i="6"/>
  <c r="B6159" i="6"/>
  <c r="B6160" i="6"/>
  <c r="A6159" i="6" s="1"/>
  <c r="B6161" i="6"/>
  <c r="B6162" i="6"/>
  <c r="A6161" i="6" s="1"/>
  <c r="B6163" i="6"/>
  <c r="A6162" i="6" s="1"/>
  <c r="B6164" i="6"/>
  <c r="A6163" i="6" s="1"/>
  <c r="B6165" i="6"/>
  <c r="A6164" i="6" s="1"/>
  <c r="B6166" i="6"/>
  <c r="B6167" i="6"/>
  <c r="A6166" i="6" s="1"/>
  <c r="B6168" i="6"/>
  <c r="A6167" i="6" s="1"/>
  <c r="B6169" i="6"/>
  <c r="A6168" i="6" s="1"/>
  <c r="B6170" i="6"/>
  <c r="B6171" i="6"/>
  <c r="B6172" i="6"/>
  <c r="A6171" i="6" s="1"/>
  <c r="B6173" i="6"/>
  <c r="B6174" i="6"/>
  <c r="A6173" i="6" s="1"/>
  <c r="B6175" i="6"/>
  <c r="A6174" i="6" s="1"/>
  <c r="B6176" i="6"/>
  <c r="A6175" i="6" s="1"/>
  <c r="B6177" i="6"/>
  <c r="A6176" i="6" s="1"/>
  <c r="B6178" i="6"/>
  <c r="B6179" i="6"/>
  <c r="A6178" i="6" s="1"/>
  <c r="B6180" i="6"/>
  <c r="A6179" i="6" s="1"/>
  <c r="B6181" i="6"/>
  <c r="A6180" i="6" s="1"/>
  <c r="B6182" i="6"/>
  <c r="B6183" i="6"/>
  <c r="B6184" i="6"/>
  <c r="A6183" i="6" s="1"/>
  <c r="B6185" i="6"/>
  <c r="B6186" i="6"/>
  <c r="A6185" i="6" s="1"/>
  <c r="B6187" i="6"/>
  <c r="A6186" i="6" s="1"/>
  <c r="B6188" i="6"/>
  <c r="A6187" i="6" s="1"/>
  <c r="B6189" i="6"/>
  <c r="A6188" i="6" s="1"/>
  <c r="B6190" i="6"/>
  <c r="B6191" i="6"/>
  <c r="A6190" i="6" s="1"/>
  <c r="B6192" i="6"/>
  <c r="A6191" i="6" s="1"/>
  <c r="B6193" i="6"/>
  <c r="A6192" i="6" s="1"/>
  <c r="B6194" i="6"/>
  <c r="B6195" i="6"/>
  <c r="B6196" i="6"/>
  <c r="A6195" i="6" s="1"/>
  <c r="B6197" i="6"/>
  <c r="B6198" i="6"/>
  <c r="A6197" i="6" s="1"/>
  <c r="B6199" i="6"/>
  <c r="A6198" i="6" s="1"/>
  <c r="B6200" i="6"/>
  <c r="A6199" i="6" s="1"/>
  <c r="B6201" i="6"/>
  <c r="A6200" i="6" s="1"/>
  <c r="B6202" i="6"/>
  <c r="B6203" i="6"/>
  <c r="A6202" i="6" s="1"/>
  <c r="B6204" i="6"/>
  <c r="A6203" i="6" s="1"/>
  <c r="B6205" i="6"/>
  <c r="A6204" i="6" s="1"/>
  <c r="B6206" i="6"/>
  <c r="B6207" i="6"/>
  <c r="B6208" i="6"/>
  <c r="A6207" i="6" s="1"/>
  <c r="B6209" i="6"/>
  <c r="B6210" i="6"/>
  <c r="A6209" i="6" s="1"/>
  <c r="B6211" i="6"/>
  <c r="A6210" i="6" s="1"/>
  <c r="B6212" i="6"/>
  <c r="A6211" i="6" s="1"/>
  <c r="B6213" i="6"/>
  <c r="A6212" i="6" s="1"/>
  <c r="B6214" i="6"/>
  <c r="B6215" i="6"/>
  <c r="A6214" i="6" s="1"/>
  <c r="B6216" i="6"/>
  <c r="A6215" i="6" s="1"/>
  <c r="B6217" i="6"/>
  <c r="A6216" i="6" s="1"/>
  <c r="B6218" i="6"/>
  <c r="B6219" i="6"/>
  <c r="B6220" i="6"/>
  <c r="A6219" i="6" s="1"/>
  <c r="B6221" i="6"/>
  <c r="B6222" i="6"/>
  <c r="A6221" i="6" s="1"/>
  <c r="B6223" i="6"/>
  <c r="A6222" i="6" s="1"/>
  <c r="B6224" i="6"/>
  <c r="A6223" i="6" s="1"/>
  <c r="B6225" i="6"/>
  <c r="A6224" i="6" s="1"/>
  <c r="B6226" i="6"/>
  <c r="B6227" i="6"/>
  <c r="A6226" i="6" s="1"/>
  <c r="B6228" i="6"/>
  <c r="A6227" i="6" s="1"/>
  <c r="B6229" i="6"/>
  <c r="A6228" i="6" s="1"/>
  <c r="B6230" i="6"/>
  <c r="B6231" i="6"/>
  <c r="B6232" i="6"/>
  <c r="A6231" i="6" s="1"/>
  <c r="B6233" i="6"/>
  <c r="B6234" i="6"/>
  <c r="A6233" i="6" s="1"/>
  <c r="B6235" i="6"/>
  <c r="A6234" i="6" s="1"/>
  <c r="B6236" i="6"/>
  <c r="A6235" i="6" s="1"/>
  <c r="B6237" i="6"/>
  <c r="A6236" i="6" s="1"/>
  <c r="B6238" i="6"/>
  <c r="B6239" i="6"/>
  <c r="A6238" i="6" s="1"/>
  <c r="B6240" i="6"/>
  <c r="A6239" i="6" s="1"/>
  <c r="B6241" i="6"/>
  <c r="A6240" i="6" s="1"/>
  <c r="B6242" i="6"/>
  <c r="B6243" i="6"/>
  <c r="B6244" i="6"/>
  <c r="A6243" i="6" s="1"/>
  <c r="B6245" i="6"/>
  <c r="B6246" i="6"/>
  <c r="A6245" i="6" s="1"/>
  <c r="B6247" i="6"/>
  <c r="A6246" i="6" s="1"/>
  <c r="B6248" i="6"/>
  <c r="A6247" i="6" s="1"/>
  <c r="B6249" i="6"/>
  <c r="A6248" i="6" s="1"/>
  <c r="B6250" i="6"/>
  <c r="B6251" i="6"/>
  <c r="A6250" i="6" s="1"/>
  <c r="B6252" i="6"/>
  <c r="A6251" i="6" s="1"/>
  <c r="B6253" i="6"/>
  <c r="A6252" i="6" s="1"/>
  <c r="B6254" i="6"/>
  <c r="B6255" i="6"/>
  <c r="B6256" i="6"/>
  <c r="A6255" i="6" s="1"/>
  <c r="B6257" i="6"/>
  <c r="B6258" i="6"/>
  <c r="A6257" i="6" s="1"/>
  <c r="B6259" i="6"/>
  <c r="A6258" i="6" s="1"/>
  <c r="B6260" i="6"/>
  <c r="A6259" i="6" s="1"/>
  <c r="B6261" i="6"/>
  <c r="A6260" i="6" s="1"/>
  <c r="B6262" i="6"/>
  <c r="B6263" i="6"/>
  <c r="A6262" i="6" s="1"/>
  <c r="B6264" i="6"/>
  <c r="A6263" i="6" s="1"/>
  <c r="B6265" i="6"/>
  <c r="A6264" i="6" s="1"/>
  <c r="B6266" i="6"/>
  <c r="B6267" i="6"/>
  <c r="B6268" i="6"/>
  <c r="A6267" i="6" s="1"/>
  <c r="B6269" i="6"/>
  <c r="B6270" i="6"/>
  <c r="A6269" i="6" s="1"/>
  <c r="B6271" i="6"/>
  <c r="A6270" i="6" s="1"/>
  <c r="B6272" i="6"/>
  <c r="A6271" i="6" s="1"/>
  <c r="B6273" i="6"/>
  <c r="A6272" i="6" s="1"/>
  <c r="B6274" i="6"/>
  <c r="B6275" i="6"/>
  <c r="A6274" i="6" s="1"/>
  <c r="B6276" i="6"/>
  <c r="A6275" i="6" s="1"/>
  <c r="B6277" i="6"/>
  <c r="A6276" i="6" s="1"/>
  <c r="B6278" i="6"/>
  <c r="B6279" i="6"/>
  <c r="B6280" i="6"/>
  <c r="A6279" i="6" s="1"/>
  <c r="B6281" i="6"/>
  <c r="B6282" i="6"/>
  <c r="A6281" i="6" s="1"/>
  <c r="B6283" i="6"/>
  <c r="A6282" i="6" s="1"/>
  <c r="B6284" i="6"/>
  <c r="A6283" i="6" s="1"/>
  <c r="B6285" i="6"/>
  <c r="A6284" i="6" s="1"/>
  <c r="B6286" i="6"/>
  <c r="B6287" i="6"/>
  <c r="A6286" i="6" s="1"/>
  <c r="B6288" i="6"/>
  <c r="A6287" i="6" s="1"/>
  <c r="B6289" i="6"/>
  <c r="A6288" i="6" s="1"/>
  <c r="B6290" i="6"/>
  <c r="B6291" i="6"/>
  <c r="B6292" i="6"/>
  <c r="A6291" i="6" s="1"/>
  <c r="B6293" i="6"/>
  <c r="B6294" i="6"/>
  <c r="A6293" i="6" s="1"/>
  <c r="B6295" i="6"/>
  <c r="A6294" i="6" s="1"/>
  <c r="B6296" i="6"/>
  <c r="A6295" i="6" s="1"/>
  <c r="B6297" i="6"/>
  <c r="A6296" i="6" s="1"/>
  <c r="B6298" i="6"/>
  <c r="B6299" i="6"/>
  <c r="A6298" i="6" s="1"/>
  <c r="B6300" i="6"/>
  <c r="A6299" i="6" s="1"/>
  <c r="B6301" i="6"/>
  <c r="A6300" i="6" s="1"/>
  <c r="B6302" i="6"/>
  <c r="B6303" i="6"/>
  <c r="B6304" i="6"/>
  <c r="A6303" i="6" s="1"/>
  <c r="B6305" i="6"/>
  <c r="B6306" i="6"/>
  <c r="A6305" i="6" s="1"/>
  <c r="B6307" i="6"/>
  <c r="A6306" i="6" s="1"/>
  <c r="B6308" i="6"/>
  <c r="A6307" i="6" s="1"/>
  <c r="B6309" i="6"/>
  <c r="A6308" i="6" s="1"/>
  <c r="B6310" i="6"/>
  <c r="B6311" i="6"/>
  <c r="A6310" i="6" s="1"/>
  <c r="B6312" i="6"/>
  <c r="A6311" i="6" s="1"/>
  <c r="B6313" i="6"/>
  <c r="A6312" i="6" s="1"/>
  <c r="B6314" i="6"/>
  <c r="B6315" i="6"/>
  <c r="B6316" i="6"/>
  <c r="A6315" i="6" s="1"/>
  <c r="B6317" i="6"/>
  <c r="B6318" i="6"/>
  <c r="A6317" i="6" s="1"/>
  <c r="B6319" i="6"/>
  <c r="A6318" i="6" s="1"/>
  <c r="B6320" i="6"/>
  <c r="A6319" i="6" s="1"/>
  <c r="B6321" i="6"/>
  <c r="A6320" i="6" s="1"/>
  <c r="B6322" i="6"/>
  <c r="B6323" i="6"/>
  <c r="A6322" i="6" s="1"/>
  <c r="B6324" i="6"/>
  <c r="A6323" i="6" s="1"/>
  <c r="B6325" i="6"/>
  <c r="A6324" i="6" s="1"/>
  <c r="B6326" i="6"/>
  <c r="B6327" i="6"/>
  <c r="B6328" i="6"/>
  <c r="A6327" i="6" s="1"/>
  <c r="B6329" i="6"/>
  <c r="B6330" i="6"/>
  <c r="A6329" i="6" s="1"/>
  <c r="B6331" i="6"/>
  <c r="A6330" i="6" s="1"/>
  <c r="B6332" i="6"/>
  <c r="A6331" i="6" s="1"/>
  <c r="B6333" i="6"/>
  <c r="A6332" i="6" s="1"/>
  <c r="B6334" i="6"/>
  <c r="B6335" i="6"/>
  <c r="A6334" i="6" s="1"/>
  <c r="B6336" i="6"/>
  <c r="A6335" i="6" s="1"/>
  <c r="B6337" i="6"/>
  <c r="A6336" i="6" s="1"/>
  <c r="B6338" i="6"/>
  <c r="B6339" i="6"/>
  <c r="B6340" i="6"/>
  <c r="A6339" i="6" s="1"/>
  <c r="B6341" i="6"/>
  <c r="B6342" i="6"/>
  <c r="A6341" i="6" s="1"/>
  <c r="B6343" i="6"/>
  <c r="A6342" i="6" s="1"/>
  <c r="B6344" i="6"/>
  <c r="A6343" i="6" s="1"/>
  <c r="B6345" i="6"/>
  <c r="A6344" i="6" s="1"/>
  <c r="B6346" i="6"/>
  <c r="B6347" i="6"/>
  <c r="A6346" i="6" s="1"/>
  <c r="B6348" i="6"/>
  <c r="A6347" i="6" s="1"/>
  <c r="B6349" i="6"/>
  <c r="A6348" i="6" s="1"/>
  <c r="B6350" i="6"/>
  <c r="B6351" i="6"/>
  <c r="B6352" i="6"/>
  <c r="A6351" i="6" s="1"/>
  <c r="B6353" i="6"/>
  <c r="B6354" i="6"/>
  <c r="A6353" i="6" s="1"/>
  <c r="B6355" i="6"/>
  <c r="A6354" i="6" s="1"/>
  <c r="B6356" i="6"/>
  <c r="A6355" i="6" s="1"/>
  <c r="B6357" i="6"/>
  <c r="A6356" i="6" s="1"/>
  <c r="B6358" i="6"/>
  <c r="B6359" i="6"/>
  <c r="A6358" i="6" s="1"/>
  <c r="B6360" i="6"/>
  <c r="A6359" i="6" s="1"/>
  <c r="B6361" i="6"/>
  <c r="A6360" i="6" s="1"/>
  <c r="B6362" i="6"/>
  <c r="B6363" i="6"/>
  <c r="B6364" i="6"/>
  <c r="A6363" i="6" s="1"/>
  <c r="B6365" i="6"/>
  <c r="B6366" i="6"/>
  <c r="A6365" i="6" s="1"/>
  <c r="B6367" i="6"/>
  <c r="A6366" i="6" s="1"/>
  <c r="B6368" i="6"/>
  <c r="A6367" i="6" s="1"/>
  <c r="B6369" i="6"/>
  <c r="A6368" i="6" s="1"/>
  <c r="B6370" i="6"/>
  <c r="B6371" i="6"/>
  <c r="A6370" i="6" s="1"/>
  <c r="B6372" i="6"/>
  <c r="A6371" i="6" s="1"/>
  <c r="B6373" i="6"/>
  <c r="A6372" i="6" s="1"/>
  <c r="B6374" i="6"/>
  <c r="B6375" i="6"/>
  <c r="B6376" i="6"/>
  <c r="A6375" i="6" s="1"/>
  <c r="B6377" i="6"/>
  <c r="B6378" i="6"/>
  <c r="A6377" i="6" s="1"/>
  <c r="B6379" i="6"/>
  <c r="A6378" i="6" s="1"/>
  <c r="B6380" i="6"/>
  <c r="A6379" i="6" s="1"/>
  <c r="B6381" i="6"/>
  <c r="A6380" i="6" s="1"/>
  <c r="B6382" i="6"/>
  <c r="B6383" i="6"/>
  <c r="A6382" i="6" s="1"/>
  <c r="B6384" i="6"/>
  <c r="A6383" i="6" s="1"/>
  <c r="B6385" i="6"/>
  <c r="A6384" i="6" s="1"/>
  <c r="B6386" i="6"/>
  <c r="B6387" i="6"/>
  <c r="B6388" i="6"/>
  <c r="A6387" i="6" s="1"/>
  <c r="B6389" i="6"/>
  <c r="B6390" i="6"/>
  <c r="A6389" i="6" s="1"/>
  <c r="B6391" i="6"/>
  <c r="A6390" i="6" s="1"/>
  <c r="B6392" i="6"/>
  <c r="A6391" i="6" s="1"/>
  <c r="B6393" i="6"/>
  <c r="A6392" i="6" s="1"/>
  <c r="B6394" i="6"/>
  <c r="B6395" i="6"/>
  <c r="A6394" i="6" s="1"/>
  <c r="B6396" i="6"/>
  <c r="A6395" i="6" s="1"/>
  <c r="B6397" i="6"/>
  <c r="A6396" i="6" s="1"/>
  <c r="B6398" i="6"/>
  <c r="B6399" i="6"/>
  <c r="B6400" i="6"/>
  <c r="A6399" i="6" s="1"/>
  <c r="B6401" i="6"/>
  <c r="B6402" i="6"/>
  <c r="A6401" i="6" s="1"/>
  <c r="B6403" i="6"/>
  <c r="A6402" i="6" s="1"/>
  <c r="B6404" i="6"/>
  <c r="A6403" i="6" s="1"/>
  <c r="B6405" i="6"/>
  <c r="A6404" i="6" s="1"/>
  <c r="B6406" i="6"/>
  <c r="B6407" i="6"/>
  <c r="A6406" i="6" s="1"/>
  <c r="B6408" i="6"/>
  <c r="A6407" i="6" s="1"/>
  <c r="B6409" i="6"/>
  <c r="A6408" i="6" s="1"/>
  <c r="B6410" i="6"/>
  <c r="B6411" i="6"/>
  <c r="B6412" i="6"/>
  <c r="A6411" i="6" s="1"/>
  <c r="B6413" i="6"/>
  <c r="B6414" i="6"/>
  <c r="A6413" i="6" s="1"/>
  <c r="B6415" i="6"/>
  <c r="A6414" i="6" s="1"/>
  <c r="B6416" i="6"/>
  <c r="A6415" i="6" s="1"/>
  <c r="B6417" i="6"/>
  <c r="A6416" i="6" s="1"/>
  <c r="B6418" i="6"/>
  <c r="B6419" i="6"/>
  <c r="A6418" i="6" s="1"/>
  <c r="B6420" i="6"/>
  <c r="A6419" i="6" s="1"/>
  <c r="B6421" i="6"/>
  <c r="A6420" i="6" s="1"/>
  <c r="B6422" i="6"/>
  <c r="B6423" i="6"/>
  <c r="B6424" i="6"/>
  <c r="A6423" i="6" s="1"/>
  <c r="B6425" i="6"/>
  <c r="B6426" i="6"/>
  <c r="A6425" i="6" s="1"/>
  <c r="B6427" i="6"/>
  <c r="A6426" i="6" s="1"/>
  <c r="B6428" i="6"/>
  <c r="A6427" i="6" s="1"/>
  <c r="B6429" i="6"/>
  <c r="A6428" i="6" s="1"/>
  <c r="B6430" i="6"/>
  <c r="B6431" i="6"/>
  <c r="A6430" i="6" s="1"/>
  <c r="B6432" i="6"/>
  <c r="A6431" i="6" s="1"/>
  <c r="B6433" i="6"/>
  <c r="A6432" i="6" s="1"/>
  <c r="B6434" i="6"/>
  <c r="B6435" i="6"/>
  <c r="B6436" i="6"/>
  <c r="A6435" i="6" s="1"/>
  <c r="B6437" i="6"/>
  <c r="B6438" i="6"/>
  <c r="A6437" i="6" s="1"/>
  <c r="B6439" i="6"/>
  <c r="A6438" i="6" s="1"/>
  <c r="B6440" i="6"/>
  <c r="A6439" i="6" s="1"/>
  <c r="B6441" i="6"/>
  <c r="A6440" i="6" s="1"/>
  <c r="B6442" i="6"/>
  <c r="B6443" i="6"/>
  <c r="A6442" i="6" s="1"/>
  <c r="B6444" i="6"/>
  <c r="A6443" i="6" s="1"/>
  <c r="B6445" i="6"/>
  <c r="A6444" i="6" s="1"/>
  <c r="B6446" i="6"/>
  <c r="B6447" i="6"/>
  <c r="B6448" i="6"/>
  <c r="A6447" i="6" s="1"/>
  <c r="B6449" i="6"/>
  <c r="B6450" i="6"/>
  <c r="A6449" i="6" s="1"/>
  <c r="B6451" i="6"/>
  <c r="A6450" i="6" s="1"/>
  <c r="B6452" i="6"/>
  <c r="A6451" i="6" s="1"/>
  <c r="B6453" i="6"/>
  <c r="A6452" i="6" s="1"/>
  <c r="B6454" i="6"/>
  <c r="B6455" i="6"/>
  <c r="A6454" i="6" s="1"/>
  <c r="B6456" i="6"/>
  <c r="A6455" i="6" s="1"/>
  <c r="B6457" i="6"/>
  <c r="A6456" i="6" s="1"/>
  <c r="B6458" i="6"/>
  <c r="B6459" i="6"/>
  <c r="B6460" i="6"/>
  <c r="A6459" i="6" s="1"/>
  <c r="B6461" i="6"/>
  <c r="B6462" i="6"/>
  <c r="A6461" i="6" s="1"/>
  <c r="B6463" i="6"/>
  <c r="A6462" i="6" s="1"/>
  <c r="B6464" i="6"/>
  <c r="A6463" i="6" s="1"/>
  <c r="B6465" i="6"/>
  <c r="A6464" i="6" s="1"/>
  <c r="B6466" i="6"/>
  <c r="B6467" i="6"/>
  <c r="A6466" i="6" s="1"/>
  <c r="B6468" i="6"/>
  <c r="A6467" i="6" s="1"/>
  <c r="B6469" i="6"/>
  <c r="A6468" i="6" s="1"/>
  <c r="B6470" i="6"/>
  <c r="B6471" i="6"/>
  <c r="B6472" i="6"/>
  <c r="A6471" i="6" s="1"/>
  <c r="B6473" i="6"/>
  <c r="B6474" i="6"/>
  <c r="A6473" i="6" s="1"/>
  <c r="B6475" i="6"/>
  <c r="A6474" i="6" s="1"/>
  <c r="B6476" i="6"/>
  <c r="A6475" i="6" s="1"/>
  <c r="B6477" i="6"/>
  <c r="A6476" i="6" s="1"/>
  <c r="B6478" i="6"/>
  <c r="B6479" i="6"/>
  <c r="A6478" i="6" s="1"/>
  <c r="B6480" i="6"/>
  <c r="A6479" i="6" s="1"/>
  <c r="B6481" i="6"/>
  <c r="A6480" i="6" s="1"/>
  <c r="B6482" i="6"/>
  <c r="B6483" i="6"/>
  <c r="B6484" i="6"/>
  <c r="A6483" i="6" s="1"/>
  <c r="B6485" i="6"/>
  <c r="B6486" i="6"/>
  <c r="A6485" i="6" s="1"/>
  <c r="B6487" i="6"/>
  <c r="A6486" i="6" s="1"/>
  <c r="B6488" i="6"/>
  <c r="A6487" i="6" s="1"/>
  <c r="B6489" i="6"/>
  <c r="A6488" i="6" s="1"/>
  <c r="B6490" i="6"/>
  <c r="B6491" i="6"/>
  <c r="A6490" i="6" s="1"/>
  <c r="B6492" i="6"/>
  <c r="A6491" i="6" s="1"/>
  <c r="B6493" i="6"/>
  <c r="A6492" i="6" s="1"/>
  <c r="B6494" i="6"/>
  <c r="B6495" i="6"/>
  <c r="B6496" i="6"/>
  <c r="A6495" i="6" s="1"/>
  <c r="B6497" i="6"/>
  <c r="B6498" i="6"/>
  <c r="A6497" i="6" s="1"/>
  <c r="B6499" i="6"/>
  <c r="A6498" i="6" s="1"/>
  <c r="B6500" i="6"/>
  <c r="A6499" i="6" s="1"/>
  <c r="B6501" i="6"/>
  <c r="A6500" i="6" s="1"/>
  <c r="B6502" i="6"/>
  <c r="B6503" i="6"/>
  <c r="A6502" i="6" s="1"/>
  <c r="B6504" i="6"/>
  <c r="A6503" i="6" s="1"/>
  <c r="B6505" i="6"/>
  <c r="A6504" i="6" s="1"/>
  <c r="B6506" i="6"/>
  <c r="B6507" i="6"/>
  <c r="B6508" i="6"/>
  <c r="A6507" i="6" s="1"/>
  <c r="B6509" i="6"/>
  <c r="B6510" i="6"/>
  <c r="A6509" i="6" s="1"/>
  <c r="B6511" i="6"/>
  <c r="A6510" i="6" s="1"/>
  <c r="B6512" i="6"/>
  <c r="A6511" i="6" s="1"/>
  <c r="B6513" i="6"/>
  <c r="A6512" i="6" s="1"/>
  <c r="B6514" i="6"/>
  <c r="B6515" i="6"/>
  <c r="A6514" i="6" s="1"/>
  <c r="B6516" i="6"/>
  <c r="A6515" i="6" s="1"/>
  <c r="B6517" i="6"/>
  <c r="A6516" i="6" s="1"/>
  <c r="B6518" i="6"/>
  <c r="B6519" i="6"/>
  <c r="B6520" i="6"/>
  <c r="A6519" i="6" s="1"/>
  <c r="B6521" i="6"/>
  <c r="B6522" i="6"/>
  <c r="A6521" i="6" s="1"/>
  <c r="B6523" i="6"/>
  <c r="A6522" i="6" s="1"/>
  <c r="B6524" i="6"/>
  <c r="A6523" i="6" s="1"/>
  <c r="B6525" i="6"/>
  <c r="A6524" i="6" s="1"/>
  <c r="B6526" i="6"/>
  <c r="B6527" i="6"/>
  <c r="A6526" i="6" s="1"/>
  <c r="B6528" i="6"/>
  <c r="A6527" i="6" s="1"/>
  <c r="B6529" i="6"/>
  <c r="A6528" i="6" s="1"/>
  <c r="B6530" i="6"/>
  <c r="B6531" i="6"/>
  <c r="B6532" i="6"/>
  <c r="A6531" i="6" s="1"/>
  <c r="B6533" i="6"/>
  <c r="B6534" i="6"/>
  <c r="A6533" i="6" s="1"/>
  <c r="B6535" i="6"/>
  <c r="A6534" i="6" s="1"/>
  <c r="B6536" i="6"/>
  <c r="A6535" i="6" s="1"/>
  <c r="B6537" i="6"/>
  <c r="A6536" i="6" s="1"/>
  <c r="B6538" i="6"/>
  <c r="B6539" i="6"/>
  <c r="A6538" i="6" s="1"/>
  <c r="B6540" i="6"/>
  <c r="A6539" i="6" s="1"/>
  <c r="B6541" i="6"/>
  <c r="A6540" i="6" s="1"/>
  <c r="B6542" i="6"/>
  <c r="B6543" i="6"/>
  <c r="B6544" i="6"/>
  <c r="A6543" i="6" s="1"/>
  <c r="B6545" i="6"/>
  <c r="B6546" i="6"/>
  <c r="A6545" i="6" s="1"/>
  <c r="B6547" i="6"/>
  <c r="A6546" i="6" s="1"/>
  <c r="B6548" i="6"/>
  <c r="A6547" i="6" s="1"/>
  <c r="B6549" i="6"/>
  <c r="A6548" i="6" s="1"/>
  <c r="B6550" i="6"/>
  <c r="B6551" i="6"/>
  <c r="A6550" i="6" s="1"/>
  <c r="B6552" i="6"/>
  <c r="A6551" i="6" s="1"/>
  <c r="B6553" i="6"/>
  <c r="A6552" i="6" s="1"/>
  <c r="B6554" i="6"/>
  <c r="B6555" i="6"/>
  <c r="B6556" i="6"/>
  <c r="A6555" i="6" s="1"/>
  <c r="B6557" i="6"/>
  <c r="B6558" i="6"/>
  <c r="A6557" i="6" s="1"/>
  <c r="B6559" i="6"/>
  <c r="A6558" i="6" s="1"/>
  <c r="B6560" i="6"/>
  <c r="A6559" i="6" s="1"/>
  <c r="B6561" i="6"/>
  <c r="A6560" i="6" s="1"/>
  <c r="B6562" i="6"/>
  <c r="B6563" i="6"/>
  <c r="A6562" i="6" s="1"/>
  <c r="B6564" i="6"/>
  <c r="A6563" i="6" s="1"/>
  <c r="B6565" i="6"/>
  <c r="A6564" i="6" s="1"/>
  <c r="B6566" i="6"/>
  <c r="B6567" i="6"/>
  <c r="B6568" i="6"/>
  <c r="A6567" i="6" s="1"/>
  <c r="B6569" i="6"/>
  <c r="B6570" i="6"/>
  <c r="A6569" i="6" s="1"/>
  <c r="B6571" i="6"/>
  <c r="A6570" i="6" s="1"/>
  <c r="B6572" i="6"/>
  <c r="A6571" i="6" s="1"/>
  <c r="B6573" i="6"/>
  <c r="A6572" i="6" s="1"/>
  <c r="B6574" i="6"/>
  <c r="B6575" i="6"/>
  <c r="A6574" i="6" s="1"/>
  <c r="B6576" i="6"/>
  <c r="A6575" i="6" s="1"/>
  <c r="B6577" i="6"/>
  <c r="A6576" i="6" s="1"/>
  <c r="B6578" i="6"/>
  <c r="B6579" i="6"/>
  <c r="B6580" i="6"/>
  <c r="A6579" i="6" s="1"/>
  <c r="B6581" i="6"/>
  <c r="B6582" i="6"/>
  <c r="A6581" i="6" s="1"/>
  <c r="B6583" i="6"/>
  <c r="A6582" i="6" s="1"/>
  <c r="B6584" i="6"/>
  <c r="A6583" i="6" s="1"/>
  <c r="B6585" i="6"/>
  <c r="A6584" i="6" s="1"/>
  <c r="B6586" i="6"/>
  <c r="B6587" i="6"/>
  <c r="A6586" i="6" s="1"/>
  <c r="B6588" i="6"/>
  <c r="A6587" i="6" s="1"/>
  <c r="B6589" i="6"/>
  <c r="A6588" i="6" s="1"/>
  <c r="B6590" i="6"/>
  <c r="B6591" i="6"/>
  <c r="B6592" i="6"/>
  <c r="A6591" i="6" s="1"/>
  <c r="B6593" i="6"/>
  <c r="B6594" i="6"/>
  <c r="A6593" i="6" s="1"/>
  <c r="B6595" i="6"/>
  <c r="A6594" i="6" s="1"/>
  <c r="B6596" i="6"/>
  <c r="A6595" i="6" s="1"/>
  <c r="B6597" i="6"/>
  <c r="A6596" i="6" s="1"/>
  <c r="B6598" i="6"/>
  <c r="B6599" i="6"/>
  <c r="A6598" i="6" s="1"/>
  <c r="B6600" i="6"/>
  <c r="A6599" i="6" s="1"/>
  <c r="B6601" i="6"/>
  <c r="A6600" i="6" s="1"/>
  <c r="B6602" i="6"/>
  <c r="B6603" i="6"/>
  <c r="B6604" i="6"/>
  <c r="A6603" i="6" s="1"/>
  <c r="B6605" i="6"/>
  <c r="B6606" i="6"/>
  <c r="A6605" i="6" s="1"/>
  <c r="B6607" i="6"/>
  <c r="A6606" i="6" s="1"/>
  <c r="B6608" i="6"/>
  <c r="A6607" i="6" s="1"/>
  <c r="B6609" i="6"/>
  <c r="A6608" i="6" s="1"/>
  <c r="B6610" i="6"/>
  <c r="B6611" i="6"/>
  <c r="A6610" i="6" s="1"/>
  <c r="B6612" i="6"/>
  <c r="A6611" i="6" s="1"/>
  <c r="B6613" i="6"/>
  <c r="A6612" i="6" s="1"/>
  <c r="B6614" i="6"/>
  <c r="B6615" i="6"/>
  <c r="B6616" i="6"/>
  <c r="A6615" i="6" s="1"/>
  <c r="B6617" i="6"/>
  <c r="B6618" i="6"/>
  <c r="A6617" i="6" s="1"/>
  <c r="B6619" i="6"/>
  <c r="A6618" i="6" s="1"/>
  <c r="B6620" i="6"/>
  <c r="A6619" i="6" s="1"/>
  <c r="B6621" i="6"/>
  <c r="A6620" i="6" s="1"/>
  <c r="B6622" i="6"/>
  <c r="B6623" i="6"/>
  <c r="A6622" i="6" s="1"/>
  <c r="B6624" i="6"/>
  <c r="A6623" i="6" s="1"/>
  <c r="B6625" i="6"/>
  <c r="A6624" i="6" s="1"/>
  <c r="B6626" i="6"/>
  <c r="B6627" i="6"/>
  <c r="B6628" i="6"/>
  <c r="A6627" i="6" s="1"/>
  <c r="B6629" i="6"/>
  <c r="B6630" i="6"/>
  <c r="A6629" i="6" s="1"/>
  <c r="B6631" i="6"/>
  <c r="A6630" i="6" s="1"/>
  <c r="B6632" i="6"/>
  <c r="A6631" i="6" s="1"/>
  <c r="B6633" i="6"/>
  <c r="A6632" i="6" s="1"/>
  <c r="B6634" i="6"/>
  <c r="B6635" i="6"/>
  <c r="A6634" i="6" s="1"/>
  <c r="B6636" i="6"/>
  <c r="A6635" i="6" s="1"/>
  <c r="B6637" i="6"/>
  <c r="A6636" i="6" s="1"/>
  <c r="B6638" i="6"/>
  <c r="B6639" i="6"/>
  <c r="B6640" i="6"/>
  <c r="A6639" i="6" s="1"/>
  <c r="B6641" i="6"/>
  <c r="B6642" i="6"/>
  <c r="A6641" i="6" s="1"/>
  <c r="B6643" i="6"/>
  <c r="A6642" i="6" s="1"/>
  <c r="B6644" i="6"/>
  <c r="A6643" i="6" s="1"/>
  <c r="B6645" i="6"/>
  <c r="A6644" i="6" s="1"/>
  <c r="B6646" i="6"/>
  <c r="B6647" i="6"/>
  <c r="A6646" i="6" s="1"/>
  <c r="B6648" i="6"/>
  <c r="A6647" i="6" s="1"/>
  <c r="B6649" i="6"/>
  <c r="A6648" i="6" s="1"/>
  <c r="B6650" i="6"/>
  <c r="B6651" i="6"/>
  <c r="B6652" i="6"/>
  <c r="A6651" i="6" s="1"/>
  <c r="B6653" i="6"/>
  <c r="B6654" i="6"/>
  <c r="A6653" i="6" s="1"/>
  <c r="B6655" i="6"/>
  <c r="A6654" i="6" s="1"/>
  <c r="B6656" i="6"/>
  <c r="A6655" i="6" s="1"/>
  <c r="B6657" i="6"/>
  <c r="A6656" i="6" s="1"/>
  <c r="B6658" i="6"/>
  <c r="B6659" i="6"/>
  <c r="A6658" i="6" s="1"/>
  <c r="B6660" i="6"/>
  <c r="A6659" i="6" s="1"/>
  <c r="B6661" i="6"/>
  <c r="A6660" i="6" s="1"/>
  <c r="B6662" i="6"/>
  <c r="B6663" i="6"/>
  <c r="B6664" i="6"/>
  <c r="A6663" i="6" s="1"/>
  <c r="B6665" i="6"/>
  <c r="B6666" i="6"/>
  <c r="A6665" i="6" s="1"/>
  <c r="B6667" i="6"/>
  <c r="A6666" i="6" s="1"/>
  <c r="B6668" i="6"/>
  <c r="A6667" i="6" s="1"/>
  <c r="B6669" i="6"/>
  <c r="A6668" i="6" s="1"/>
  <c r="B6670" i="6"/>
  <c r="B6671" i="6"/>
  <c r="A6670" i="6" s="1"/>
  <c r="B6672" i="6"/>
  <c r="A6671" i="6" s="1"/>
  <c r="B6673" i="6"/>
  <c r="A6672" i="6" s="1"/>
  <c r="B6674" i="6"/>
  <c r="B6675" i="6"/>
  <c r="B6676" i="6"/>
  <c r="A6675" i="6" s="1"/>
  <c r="B6677" i="6"/>
  <c r="B6678" i="6"/>
  <c r="A6677" i="6" s="1"/>
  <c r="B6679" i="6"/>
  <c r="A6678" i="6" s="1"/>
  <c r="B6680" i="6"/>
  <c r="A6679" i="6" s="1"/>
  <c r="B6681" i="6"/>
  <c r="A6680" i="6" s="1"/>
  <c r="B6682" i="6"/>
  <c r="B6683" i="6"/>
  <c r="A6682" i="6" s="1"/>
  <c r="B6684" i="6"/>
  <c r="A6683" i="6" s="1"/>
  <c r="B6685" i="6"/>
  <c r="A6684" i="6" s="1"/>
  <c r="B6686" i="6"/>
  <c r="B6687" i="6"/>
  <c r="B6688" i="6"/>
  <c r="A6687" i="6" s="1"/>
  <c r="B6689" i="6"/>
  <c r="B6690" i="6"/>
  <c r="A6689" i="6" s="1"/>
  <c r="B6691" i="6"/>
  <c r="A6690" i="6" s="1"/>
  <c r="B6692" i="6"/>
  <c r="A6691" i="6" s="1"/>
  <c r="B6693" i="6"/>
  <c r="A6692" i="6" s="1"/>
  <c r="B6694" i="6"/>
  <c r="B6695" i="6"/>
  <c r="A6694" i="6" s="1"/>
  <c r="B6696" i="6"/>
  <c r="A6695" i="6" s="1"/>
  <c r="B6697" i="6"/>
  <c r="A6696" i="6" s="1"/>
  <c r="B6698" i="6"/>
  <c r="B6699" i="6"/>
  <c r="B6700" i="6"/>
  <c r="A6699" i="6" s="1"/>
  <c r="B6701" i="6"/>
  <c r="B6702" i="6"/>
  <c r="A6701" i="6" s="1"/>
  <c r="B6703" i="6"/>
  <c r="A6702" i="6" s="1"/>
  <c r="B6704" i="6"/>
  <c r="A6703" i="6" s="1"/>
  <c r="B6705" i="6"/>
  <c r="A6704" i="6" s="1"/>
  <c r="B6706" i="6"/>
  <c r="B6707" i="6"/>
  <c r="A6706" i="6" s="1"/>
  <c r="B6708" i="6"/>
  <c r="A6707" i="6" s="1"/>
  <c r="B6709" i="6"/>
  <c r="A6708" i="6" s="1"/>
  <c r="B6710" i="6"/>
  <c r="B6711" i="6"/>
  <c r="B6712" i="6"/>
  <c r="A6711" i="6" s="1"/>
  <c r="B6713" i="6"/>
  <c r="B6714" i="6"/>
  <c r="A6713" i="6" s="1"/>
  <c r="B6715" i="6"/>
  <c r="A6714" i="6" s="1"/>
  <c r="B6716" i="6"/>
  <c r="A6715" i="6" s="1"/>
  <c r="B6717" i="6"/>
  <c r="A6716" i="6" s="1"/>
  <c r="B6718" i="6"/>
  <c r="B6719" i="6"/>
  <c r="A6718" i="6" s="1"/>
  <c r="B6720" i="6"/>
  <c r="A6719" i="6" s="1"/>
  <c r="B6721" i="6"/>
  <c r="A6720" i="6" s="1"/>
  <c r="B6722" i="6"/>
  <c r="B6723" i="6"/>
  <c r="B6724" i="6"/>
  <c r="A6723" i="6" s="1"/>
  <c r="B6725" i="6"/>
  <c r="B6726" i="6"/>
  <c r="A6725" i="6" s="1"/>
  <c r="B6727" i="6"/>
  <c r="A6726" i="6" s="1"/>
  <c r="B6728" i="6"/>
  <c r="A6727" i="6" s="1"/>
  <c r="B6729" i="6"/>
  <c r="A6728" i="6" s="1"/>
  <c r="B6730" i="6"/>
  <c r="B6731" i="6"/>
  <c r="A6730" i="6" s="1"/>
  <c r="B6732" i="6"/>
  <c r="A6731" i="6" s="1"/>
  <c r="B6733" i="6"/>
  <c r="A6732" i="6" s="1"/>
  <c r="B6734" i="6"/>
  <c r="B6735" i="6"/>
  <c r="B6736" i="6"/>
  <c r="A6735" i="6" s="1"/>
  <c r="B6737" i="6"/>
  <c r="B6738" i="6"/>
  <c r="A6737" i="6" s="1"/>
  <c r="B6739" i="6"/>
  <c r="A6738" i="6" s="1"/>
  <c r="B6740" i="6"/>
  <c r="A6739" i="6" s="1"/>
  <c r="B6741" i="6"/>
  <c r="A6740" i="6" s="1"/>
  <c r="B6742" i="6"/>
  <c r="B6743" i="6"/>
  <c r="A6742" i="6" s="1"/>
  <c r="B6744" i="6"/>
  <c r="A6743" i="6" s="1"/>
  <c r="B6745" i="6"/>
  <c r="A6744" i="6" s="1"/>
  <c r="B6746" i="6"/>
  <c r="B6747" i="6"/>
  <c r="B6748" i="6"/>
  <c r="A6747" i="6" s="1"/>
  <c r="B6749" i="6"/>
  <c r="B6750" i="6"/>
  <c r="A6749" i="6" s="1"/>
  <c r="B6751" i="6"/>
  <c r="A6750" i="6" s="1"/>
  <c r="B6752" i="6"/>
  <c r="A6751" i="6" s="1"/>
  <c r="B6753" i="6"/>
  <c r="A6752" i="6" s="1"/>
  <c r="B6754" i="6"/>
  <c r="B6755" i="6"/>
  <c r="A6754" i="6" s="1"/>
  <c r="B6756" i="6"/>
  <c r="A6755" i="6" s="1"/>
  <c r="B6757" i="6"/>
  <c r="A6756" i="6" s="1"/>
  <c r="B6758" i="6"/>
  <c r="B6759" i="6"/>
  <c r="B6760" i="6"/>
  <c r="A6759" i="6" s="1"/>
  <c r="B6761" i="6"/>
  <c r="B6762" i="6"/>
  <c r="A6761" i="6" s="1"/>
  <c r="B6763" i="6"/>
  <c r="A6762" i="6" s="1"/>
  <c r="B6764" i="6"/>
  <c r="A6763" i="6" s="1"/>
  <c r="B6765" i="6"/>
  <c r="A6764" i="6" s="1"/>
  <c r="B6766" i="6"/>
  <c r="B6767" i="6"/>
  <c r="A6766" i="6" s="1"/>
  <c r="B6768" i="6"/>
  <c r="A6767" i="6" s="1"/>
  <c r="B6769" i="6"/>
  <c r="A6768" i="6" s="1"/>
  <c r="B6770" i="6"/>
  <c r="B6771" i="6"/>
  <c r="B6772" i="6"/>
  <c r="A6771" i="6" s="1"/>
  <c r="B6773" i="6"/>
  <c r="B6774" i="6"/>
  <c r="A6773" i="6" s="1"/>
  <c r="B6775" i="6"/>
  <c r="A6774" i="6" s="1"/>
  <c r="B6776" i="6"/>
  <c r="A6775" i="6" s="1"/>
  <c r="B6777" i="6"/>
  <c r="A6776" i="6" s="1"/>
  <c r="B6778" i="6"/>
  <c r="B6779" i="6"/>
  <c r="A6778" i="6" s="1"/>
  <c r="B6780" i="6"/>
  <c r="A6779" i="6" s="1"/>
  <c r="B6781" i="6"/>
  <c r="A6780" i="6" s="1"/>
  <c r="B6782" i="6"/>
  <c r="B6783" i="6"/>
  <c r="B6784" i="6"/>
  <c r="A6783" i="6" s="1"/>
  <c r="B6785" i="6"/>
  <c r="B6786" i="6"/>
  <c r="A6785" i="6" s="1"/>
  <c r="B6787" i="6"/>
  <c r="A6786" i="6" s="1"/>
  <c r="B6788" i="6"/>
  <c r="A6787" i="6" s="1"/>
  <c r="B6789" i="6"/>
  <c r="A6788" i="6" s="1"/>
  <c r="B6790" i="6"/>
  <c r="B6791" i="6"/>
  <c r="A6790" i="6" s="1"/>
  <c r="B6792" i="6"/>
  <c r="A6791" i="6" s="1"/>
  <c r="B6793" i="6"/>
  <c r="A6792" i="6" s="1"/>
  <c r="B6794" i="6"/>
  <c r="B6795" i="6"/>
  <c r="B6796" i="6"/>
  <c r="A6795" i="6" s="1"/>
  <c r="B6797" i="6"/>
  <c r="B6798" i="6"/>
  <c r="A6797" i="6" s="1"/>
  <c r="B6799" i="6"/>
  <c r="A6798" i="6" s="1"/>
  <c r="B6800" i="6"/>
  <c r="A6799" i="6" s="1"/>
  <c r="B6801" i="6"/>
  <c r="A6800" i="6" s="1"/>
  <c r="B6802" i="6"/>
  <c r="B6803" i="6"/>
  <c r="A6802" i="6" s="1"/>
  <c r="B6804" i="6"/>
  <c r="A6803" i="6" s="1"/>
  <c r="B6805" i="6"/>
  <c r="A6804" i="6" s="1"/>
  <c r="B6806" i="6"/>
  <c r="B6807" i="6"/>
  <c r="B6808" i="6"/>
  <c r="A6807" i="6" s="1"/>
  <c r="B6809" i="6"/>
  <c r="B6810" i="6"/>
  <c r="A6809" i="6" s="1"/>
  <c r="B6811" i="6"/>
  <c r="A6810" i="6" s="1"/>
  <c r="B6812" i="6"/>
  <c r="A6811" i="6" s="1"/>
  <c r="B6813" i="6"/>
  <c r="A6812" i="6" s="1"/>
  <c r="B6814" i="6"/>
  <c r="B6815" i="6"/>
  <c r="A6814" i="6" s="1"/>
  <c r="B6816" i="6"/>
  <c r="A6815" i="6" s="1"/>
  <c r="B6817" i="6"/>
  <c r="A6816" i="6" s="1"/>
  <c r="B6818" i="6"/>
  <c r="B6819" i="6"/>
  <c r="B6820" i="6"/>
  <c r="A6819" i="6" s="1"/>
  <c r="B6821" i="6"/>
  <c r="B6822" i="6"/>
  <c r="A6821" i="6" s="1"/>
  <c r="B6823" i="6"/>
  <c r="A6822" i="6" s="1"/>
  <c r="B6824" i="6"/>
  <c r="A6823" i="6" s="1"/>
  <c r="B6825" i="6"/>
  <c r="A6824" i="6" s="1"/>
  <c r="B6826" i="6"/>
  <c r="B6827" i="6"/>
  <c r="A6826" i="6" s="1"/>
  <c r="B6828" i="6"/>
  <c r="A6827" i="6" s="1"/>
  <c r="B6829" i="6"/>
  <c r="A6828" i="6" s="1"/>
  <c r="B6830" i="6"/>
  <c r="B6831" i="6"/>
  <c r="B6832" i="6"/>
  <c r="A6831" i="6" s="1"/>
  <c r="B6833" i="6"/>
  <c r="B6834" i="6"/>
  <c r="A6833" i="6" s="1"/>
  <c r="B6835" i="6"/>
  <c r="A6834" i="6" s="1"/>
  <c r="B6836" i="6"/>
  <c r="A6835" i="6" s="1"/>
  <c r="B6837" i="6"/>
  <c r="A6836" i="6" s="1"/>
  <c r="B6838" i="6"/>
  <c r="B6839" i="6"/>
  <c r="A6838" i="6" s="1"/>
  <c r="B6840" i="6"/>
  <c r="A6839" i="6" s="1"/>
  <c r="B6841" i="6"/>
  <c r="A6840" i="6" s="1"/>
  <c r="B6842" i="6"/>
  <c r="B6843" i="6"/>
  <c r="B6844" i="6"/>
  <c r="A6843" i="6" s="1"/>
  <c r="B6845" i="6"/>
  <c r="B6846" i="6"/>
  <c r="A6845" i="6" s="1"/>
  <c r="B6847" i="6"/>
  <c r="A6846" i="6" s="1"/>
  <c r="B6848" i="6"/>
  <c r="A6847" i="6" s="1"/>
  <c r="B6849" i="6"/>
  <c r="A6848" i="6" s="1"/>
  <c r="B6850" i="6"/>
  <c r="B6851" i="6"/>
  <c r="A6850" i="6" s="1"/>
  <c r="B6852" i="6"/>
  <c r="A6851" i="6" s="1"/>
  <c r="B6853" i="6"/>
  <c r="A6852" i="6" s="1"/>
  <c r="B6854" i="6"/>
  <c r="B6855" i="6"/>
  <c r="B6856" i="6"/>
  <c r="A6855" i="6" s="1"/>
  <c r="B6857" i="6"/>
  <c r="B6858" i="6"/>
  <c r="A6857" i="6" s="1"/>
  <c r="B6859" i="6"/>
  <c r="A6858" i="6" s="1"/>
  <c r="B6860" i="6"/>
  <c r="A6859" i="6" s="1"/>
  <c r="B6861" i="6"/>
  <c r="A6860" i="6" s="1"/>
  <c r="B6862" i="6"/>
  <c r="B6863" i="6"/>
  <c r="A6862" i="6" s="1"/>
  <c r="B6864" i="6"/>
  <c r="A6863" i="6" s="1"/>
  <c r="B6865" i="6"/>
  <c r="A6864" i="6" s="1"/>
  <c r="B6866" i="6"/>
  <c r="B6867" i="6"/>
  <c r="B6868" i="6"/>
  <c r="A6867" i="6" s="1"/>
  <c r="B6869" i="6"/>
  <c r="B6870" i="6"/>
  <c r="A6869" i="6" s="1"/>
  <c r="B6871" i="6"/>
  <c r="A6870" i="6" s="1"/>
  <c r="B6872" i="6"/>
  <c r="A6871" i="6" s="1"/>
  <c r="B6873" i="6"/>
  <c r="A6872" i="6" s="1"/>
  <c r="B6874" i="6"/>
  <c r="B6875" i="6"/>
  <c r="A6874" i="6" s="1"/>
  <c r="B6876" i="6"/>
  <c r="A6875" i="6" s="1"/>
  <c r="B6877" i="6"/>
  <c r="A6876" i="6" s="1"/>
  <c r="B6878" i="6"/>
  <c r="B6879" i="6"/>
  <c r="B6880" i="6"/>
  <c r="A6879" i="6" s="1"/>
  <c r="B6881" i="6"/>
  <c r="B6882" i="6"/>
  <c r="A6881" i="6" s="1"/>
  <c r="B6883" i="6"/>
  <c r="A6882" i="6" s="1"/>
  <c r="B6884" i="6"/>
  <c r="A6883" i="6" s="1"/>
  <c r="B6885" i="6"/>
  <c r="A6884" i="6" s="1"/>
  <c r="B6886" i="6"/>
  <c r="B6887" i="6"/>
  <c r="A6886" i="6" s="1"/>
  <c r="B6888" i="6"/>
  <c r="A6887" i="6" s="1"/>
  <c r="B6889" i="6"/>
  <c r="A6888" i="6" s="1"/>
  <c r="B6890" i="6"/>
  <c r="B6891" i="6"/>
  <c r="B6892" i="6"/>
  <c r="A6891" i="6" s="1"/>
  <c r="B6893" i="6"/>
  <c r="B6894" i="6"/>
  <c r="A6893" i="6" s="1"/>
  <c r="B6895" i="6"/>
  <c r="A6894" i="6" s="1"/>
  <c r="B6896" i="6"/>
  <c r="A6895" i="6" s="1"/>
  <c r="B6897" i="6"/>
  <c r="A6896" i="6" s="1"/>
  <c r="B6898" i="6"/>
  <c r="B6899" i="6"/>
  <c r="A6898" i="6" s="1"/>
  <c r="B6900" i="6"/>
  <c r="A6899" i="6" s="1"/>
  <c r="B6901" i="6"/>
  <c r="A6900" i="6" s="1"/>
  <c r="B6902" i="6"/>
  <c r="B6903" i="6"/>
  <c r="B6904" i="6"/>
  <c r="A6903" i="6" s="1"/>
  <c r="B6905" i="6"/>
  <c r="B6906" i="6"/>
  <c r="A6905" i="6" s="1"/>
  <c r="B6907" i="6"/>
  <c r="A6906" i="6" s="1"/>
  <c r="B6908" i="6"/>
  <c r="A6907" i="6" s="1"/>
  <c r="B6909" i="6"/>
  <c r="A6908" i="6" s="1"/>
  <c r="B6910" i="6"/>
  <c r="B6911" i="6"/>
  <c r="A6910" i="6" s="1"/>
  <c r="B6912" i="6"/>
  <c r="A6911" i="6" s="1"/>
  <c r="B6913" i="6"/>
  <c r="A6912" i="6" s="1"/>
  <c r="B6914" i="6"/>
  <c r="B6915" i="6"/>
  <c r="B6916" i="6"/>
  <c r="A6915" i="6" s="1"/>
  <c r="B6917" i="6"/>
  <c r="B6918" i="6"/>
  <c r="A6917" i="6" s="1"/>
  <c r="B6919" i="6"/>
  <c r="A6918" i="6" s="1"/>
  <c r="B6920" i="6"/>
  <c r="A6919" i="6" s="1"/>
  <c r="B6921" i="6"/>
  <c r="A6920" i="6" s="1"/>
  <c r="B6922" i="6"/>
  <c r="B6923" i="6"/>
  <c r="A6922" i="6" s="1"/>
  <c r="B6924" i="6"/>
  <c r="A6923" i="6" s="1"/>
  <c r="B6925" i="6"/>
  <c r="A6924" i="6" s="1"/>
  <c r="B6926" i="6"/>
  <c r="B6927" i="6"/>
  <c r="B6928" i="6"/>
  <c r="A6927" i="6" s="1"/>
  <c r="B6929" i="6"/>
  <c r="B6930" i="6"/>
  <c r="A6929" i="6" s="1"/>
  <c r="B6931" i="6"/>
  <c r="A6930" i="6" s="1"/>
  <c r="B6932" i="6"/>
  <c r="A6931" i="6" s="1"/>
  <c r="B6933" i="6"/>
  <c r="A6932" i="6" s="1"/>
  <c r="B6934" i="6"/>
  <c r="B6935" i="6"/>
  <c r="A6934" i="6" s="1"/>
  <c r="B6936" i="6"/>
  <c r="A6935" i="6" s="1"/>
  <c r="B6937" i="6"/>
  <c r="A6936" i="6" s="1"/>
  <c r="B6938" i="6"/>
  <c r="B6939" i="6"/>
  <c r="B6940" i="6"/>
  <c r="A6939" i="6" s="1"/>
  <c r="B6941" i="6"/>
  <c r="B6942" i="6"/>
  <c r="A6941" i="6" s="1"/>
  <c r="B6943" i="6"/>
  <c r="A6942" i="6" s="1"/>
  <c r="B6944" i="6"/>
  <c r="A6943" i="6" s="1"/>
  <c r="B6945" i="6"/>
  <c r="A6944" i="6" s="1"/>
  <c r="B6946" i="6"/>
  <c r="B6947" i="6"/>
  <c r="A6946" i="6" s="1"/>
  <c r="B6948" i="6"/>
  <c r="A6947" i="6" s="1"/>
  <c r="B6949" i="6"/>
  <c r="A6948" i="6" s="1"/>
  <c r="B6950" i="6"/>
  <c r="B6951" i="6"/>
  <c r="B6952" i="6"/>
  <c r="A6951" i="6" s="1"/>
  <c r="B6953" i="6"/>
  <c r="B6954" i="6"/>
  <c r="A6953" i="6" s="1"/>
  <c r="B6955" i="6"/>
  <c r="A6954" i="6" s="1"/>
  <c r="B6956" i="6"/>
  <c r="A6955" i="6" s="1"/>
  <c r="B6957" i="6"/>
  <c r="A6956" i="6" s="1"/>
  <c r="B6958" i="6"/>
  <c r="B6959" i="6"/>
  <c r="A6958" i="6" s="1"/>
  <c r="B6960" i="6"/>
  <c r="A6959" i="6" s="1"/>
  <c r="B6961" i="6"/>
  <c r="A6960" i="6" s="1"/>
  <c r="B6962" i="6"/>
  <c r="B6963" i="6"/>
  <c r="B6964" i="6"/>
  <c r="A6963" i="6" s="1"/>
  <c r="B6965" i="6"/>
  <c r="B6966" i="6"/>
  <c r="A6965" i="6" s="1"/>
  <c r="B6967" i="6"/>
  <c r="A6966" i="6" s="1"/>
  <c r="B6968" i="6"/>
  <c r="A6967" i="6" s="1"/>
  <c r="B6969" i="6"/>
  <c r="A6968" i="6" s="1"/>
  <c r="B6970" i="6"/>
  <c r="B6971" i="6"/>
  <c r="A6970" i="6" s="1"/>
  <c r="B6972" i="6"/>
  <c r="A6971" i="6" s="1"/>
  <c r="B6973" i="6"/>
  <c r="A6972" i="6" s="1"/>
  <c r="B6974" i="6"/>
  <c r="B6975" i="6"/>
  <c r="B6976" i="6"/>
  <c r="A6975" i="6" s="1"/>
  <c r="B6977" i="6"/>
  <c r="B6978" i="6"/>
  <c r="A6977" i="6" s="1"/>
  <c r="B6979" i="6"/>
  <c r="A6978" i="6" s="1"/>
  <c r="B6980" i="6"/>
  <c r="A6979" i="6" s="1"/>
  <c r="B6981" i="6"/>
  <c r="A6980" i="6" s="1"/>
  <c r="B6982" i="6"/>
  <c r="B6983" i="6"/>
  <c r="A6982" i="6" s="1"/>
  <c r="B6984" i="6"/>
  <c r="A6983" i="6" s="1"/>
  <c r="B6985" i="6"/>
  <c r="A6984" i="6" s="1"/>
  <c r="B6986" i="6"/>
  <c r="B6987" i="6"/>
  <c r="B6988" i="6"/>
  <c r="A6987" i="6" s="1"/>
  <c r="B6989" i="6"/>
  <c r="B6990" i="6"/>
  <c r="A6989" i="6" s="1"/>
  <c r="B6991" i="6"/>
  <c r="A6990" i="6" s="1"/>
  <c r="B6992" i="6"/>
  <c r="A6991" i="6" s="1"/>
  <c r="B6993" i="6"/>
  <c r="A6992" i="6" s="1"/>
  <c r="B6994" i="6"/>
  <c r="B6995" i="6"/>
  <c r="A6994" i="6" s="1"/>
  <c r="B6996" i="6"/>
  <c r="A6995" i="6" s="1"/>
  <c r="B6997" i="6"/>
  <c r="A6996" i="6" s="1"/>
  <c r="B6998" i="6"/>
  <c r="B6999" i="6"/>
  <c r="B7000" i="6"/>
  <c r="A6999" i="6" s="1"/>
  <c r="B7001" i="6"/>
  <c r="B7002" i="6"/>
  <c r="A7001" i="6" s="1"/>
  <c r="B7003" i="6"/>
  <c r="A7002" i="6" s="1"/>
  <c r="B7004" i="6"/>
  <c r="A7003" i="6" s="1"/>
  <c r="B7005" i="6"/>
  <c r="A7004" i="6" s="1"/>
  <c r="B7006" i="6"/>
  <c r="B7007" i="6"/>
  <c r="A7006" i="6" s="1"/>
  <c r="B7008" i="6"/>
  <c r="A7007" i="6" s="1"/>
  <c r="B7009" i="6"/>
  <c r="A7008" i="6" s="1"/>
  <c r="B7010" i="6"/>
  <c r="B7011" i="6"/>
  <c r="B7012" i="6"/>
  <c r="A7011" i="6" s="1"/>
  <c r="B7013" i="6"/>
  <c r="B7014" i="6"/>
  <c r="A7013" i="6" s="1"/>
  <c r="B7015" i="6"/>
  <c r="A7014" i="6" s="1"/>
  <c r="B7016" i="6"/>
  <c r="A7015" i="6" s="1"/>
  <c r="B7017" i="6"/>
  <c r="A7016" i="6" s="1"/>
  <c r="B7018" i="6"/>
  <c r="B7019" i="6"/>
  <c r="A7018" i="6" s="1"/>
  <c r="B7020" i="6"/>
  <c r="A7019" i="6" s="1"/>
  <c r="B7021" i="6"/>
  <c r="A7020" i="6" s="1"/>
  <c r="B7022" i="6"/>
  <c r="B7023" i="6"/>
  <c r="B7024" i="6"/>
  <c r="A7023" i="6" s="1"/>
  <c r="B7025" i="6"/>
  <c r="B7026" i="6"/>
  <c r="A7025" i="6" s="1"/>
  <c r="B7027" i="6"/>
  <c r="A7026" i="6" s="1"/>
  <c r="B7028" i="6"/>
  <c r="A7027" i="6" s="1"/>
  <c r="B7029" i="6"/>
  <c r="A7028" i="6" s="1"/>
  <c r="B7030" i="6"/>
  <c r="B7031" i="6"/>
  <c r="A7030" i="6" s="1"/>
  <c r="B7032" i="6"/>
  <c r="A7031" i="6" s="1"/>
  <c r="B7033" i="6"/>
  <c r="A7032" i="6" s="1"/>
  <c r="B7034" i="6"/>
  <c r="B7035" i="6"/>
  <c r="B7036" i="6"/>
  <c r="A7035" i="6" s="1"/>
  <c r="B7037" i="6"/>
  <c r="B7038" i="6"/>
  <c r="A7037" i="6" s="1"/>
  <c r="B7039" i="6"/>
  <c r="A7038" i="6" s="1"/>
  <c r="B7040" i="6"/>
  <c r="A7039" i="6" s="1"/>
  <c r="B7041" i="6"/>
  <c r="A7040" i="6" s="1"/>
  <c r="B7042" i="6"/>
  <c r="B7043" i="6"/>
  <c r="A7042" i="6" s="1"/>
  <c r="B7044" i="6"/>
  <c r="A7043" i="6" s="1"/>
  <c r="B7045" i="6"/>
  <c r="A7044" i="6" s="1"/>
  <c r="B7046" i="6"/>
  <c r="B7047" i="6"/>
  <c r="B7048" i="6"/>
  <c r="A7047" i="6" s="1"/>
  <c r="B7049" i="6"/>
  <c r="B7050" i="6"/>
  <c r="A7049" i="6" s="1"/>
  <c r="B7051" i="6"/>
  <c r="A7050" i="6" s="1"/>
  <c r="B7052" i="6"/>
  <c r="A7051" i="6" s="1"/>
  <c r="B7053" i="6"/>
  <c r="A7052" i="6" s="1"/>
  <c r="B7054" i="6"/>
  <c r="B7055" i="6"/>
  <c r="A7054" i="6" s="1"/>
  <c r="B7056" i="6"/>
  <c r="A7055" i="6" s="1"/>
  <c r="B7057" i="6"/>
  <c r="A7056" i="6" s="1"/>
  <c r="B7058" i="6"/>
  <c r="B7059" i="6"/>
  <c r="B7060" i="6"/>
  <c r="A7059" i="6" s="1"/>
  <c r="B7061" i="6"/>
  <c r="B7062" i="6"/>
  <c r="A7061" i="6" s="1"/>
  <c r="B7063" i="6"/>
  <c r="A7062" i="6" s="1"/>
  <c r="B7064" i="6"/>
  <c r="A7063" i="6" s="1"/>
  <c r="B7065" i="6"/>
  <c r="A7064" i="6" s="1"/>
  <c r="B7066" i="6"/>
  <c r="B7067" i="6"/>
  <c r="A7066" i="6" s="1"/>
  <c r="B7068" i="6"/>
  <c r="A7067" i="6" s="1"/>
  <c r="B7069" i="6"/>
  <c r="A7068" i="6" s="1"/>
  <c r="B7070" i="6"/>
  <c r="B7071" i="6"/>
  <c r="B7072" i="6"/>
  <c r="A7071" i="6" s="1"/>
  <c r="B7073" i="6"/>
  <c r="B7074" i="6"/>
  <c r="A7073" i="6" s="1"/>
  <c r="B7075" i="6"/>
  <c r="A7074" i="6" s="1"/>
  <c r="B7076" i="6"/>
  <c r="A7075" i="6" s="1"/>
  <c r="B7077" i="6"/>
  <c r="A7076" i="6" s="1"/>
  <c r="B7078" i="6"/>
  <c r="B7079" i="6"/>
  <c r="A7078" i="6" s="1"/>
  <c r="B7080" i="6"/>
  <c r="A7079" i="6" s="1"/>
  <c r="B7081" i="6"/>
  <c r="A7080" i="6" s="1"/>
  <c r="B7082" i="6"/>
  <c r="B7083" i="6"/>
  <c r="B7084" i="6"/>
  <c r="A7083" i="6" s="1"/>
  <c r="B7085" i="6"/>
  <c r="B7086" i="6"/>
  <c r="A7085" i="6" s="1"/>
  <c r="B7087" i="6"/>
  <c r="A7086" i="6" s="1"/>
  <c r="B7088" i="6"/>
  <c r="A7087" i="6" s="1"/>
  <c r="B7089" i="6"/>
  <c r="A7088" i="6" s="1"/>
  <c r="B7090" i="6"/>
  <c r="B7091" i="6"/>
  <c r="A7090" i="6" s="1"/>
  <c r="B7092" i="6"/>
  <c r="A7091" i="6" s="1"/>
  <c r="B7093" i="6"/>
  <c r="A7092" i="6" s="1"/>
  <c r="B7094" i="6"/>
  <c r="B7095" i="6"/>
  <c r="B7096" i="6"/>
  <c r="A7095" i="6" s="1"/>
  <c r="B7097" i="6"/>
  <c r="B7098" i="6"/>
  <c r="A7097" i="6" s="1"/>
  <c r="B7099" i="6"/>
  <c r="A7098" i="6" s="1"/>
  <c r="B7100" i="6"/>
  <c r="A7099" i="6" s="1"/>
  <c r="B7101" i="6"/>
  <c r="A7100" i="6" s="1"/>
  <c r="B7102" i="6"/>
  <c r="B7103" i="6"/>
  <c r="A7102" i="6" s="1"/>
  <c r="B7104" i="6"/>
  <c r="A7103" i="6" s="1"/>
  <c r="B7105" i="6"/>
  <c r="A7104" i="6" s="1"/>
  <c r="B7106" i="6"/>
  <c r="B7107" i="6"/>
  <c r="B7108" i="6"/>
  <c r="A7107" i="6" s="1"/>
  <c r="B7109" i="6"/>
  <c r="B7110" i="6"/>
  <c r="A7109" i="6" s="1"/>
  <c r="B7111" i="6"/>
  <c r="A7110" i="6" s="1"/>
  <c r="B7112" i="6"/>
  <c r="A7111" i="6" s="1"/>
  <c r="B7113" i="6"/>
  <c r="A7112" i="6" s="1"/>
  <c r="B7114" i="6"/>
  <c r="B7115" i="6"/>
  <c r="A7114" i="6" s="1"/>
  <c r="B7116" i="6"/>
  <c r="A7115" i="6" s="1"/>
  <c r="B7117" i="6"/>
  <c r="A7116" i="6" s="1"/>
  <c r="B7118" i="6"/>
  <c r="B7119" i="6"/>
  <c r="B7120" i="6"/>
  <c r="A7119" i="6" s="1"/>
  <c r="B7121" i="6"/>
  <c r="B7122" i="6"/>
  <c r="A7121" i="6" s="1"/>
  <c r="B7123" i="6"/>
  <c r="B2" i="6"/>
  <c r="A2" i="6" s="1"/>
  <c r="I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2" i="2"/>
  <c r="G6" i="7" l="1"/>
  <c r="A5720" i="6"/>
  <c r="A5708" i="6"/>
  <c r="A5696" i="6"/>
  <c r="A5684" i="6"/>
  <c r="A5672" i="6"/>
  <c r="A5660" i="6"/>
  <c r="A5648" i="6"/>
  <c r="A5636" i="6"/>
  <c r="A5624" i="6"/>
  <c r="A5612" i="6"/>
  <c r="A5600" i="6"/>
  <c r="A7123" i="6"/>
  <c r="A7122" i="6"/>
  <c r="A7117" i="6"/>
  <c r="A7105" i="6"/>
  <c r="A7093" i="6"/>
  <c r="A7081" i="6"/>
  <c r="A7069" i="6"/>
  <c r="A7057" i="6"/>
  <c r="A7045" i="6"/>
  <c r="A7033" i="6"/>
  <c r="A7021" i="6"/>
  <c r="A7009" i="6"/>
  <c r="A6997" i="6"/>
  <c r="A6985" i="6"/>
  <c r="A6973" i="6"/>
  <c r="A6961" i="6"/>
  <c r="A6949" i="6"/>
  <c r="A6937" i="6"/>
  <c r="A6925" i="6"/>
  <c r="A6913" i="6"/>
  <c r="A6901" i="6"/>
  <c r="A6889" i="6"/>
  <c r="A6877" i="6"/>
  <c r="A6865" i="6"/>
  <c r="A6853" i="6"/>
  <c r="A6841" i="6"/>
  <c r="A6829" i="6"/>
  <c r="A6817" i="6"/>
  <c r="A6805" i="6"/>
  <c r="A6793" i="6"/>
  <c r="A6781" i="6"/>
  <c r="A6769" i="6"/>
  <c r="A6757" i="6"/>
  <c r="A6745" i="6"/>
  <c r="A6733" i="6"/>
  <c r="A6721" i="6"/>
  <c r="A6709" i="6"/>
  <c r="A6697" i="6"/>
  <c r="A6685" i="6"/>
  <c r="A6673" i="6"/>
  <c r="A6661" i="6"/>
  <c r="A6649" i="6"/>
  <c r="A6637" i="6"/>
  <c r="A6625" i="6"/>
  <c r="A6613" i="6"/>
  <c r="A6601" i="6"/>
  <c r="A6589" i="6"/>
  <c r="A6577" i="6"/>
  <c r="A6565" i="6"/>
  <c r="A6553" i="6"/>
  <c r="A6541" i="6"/>
  <c r="A6529" i="6"/>
  <c r="A6517" i="6"/>
  <c r="A6505" i="6"/>
  <c r="A6493" i="6"/>
  <c r="A6481" i="6"/>
  <c r="A6469" i="6"/>
  <c r="A6457" i="6"/>
  <c r="A6445" i="6"/>
  <c r="A6433" i="6"/>
  <c r="A6421" i="6"/>
  <c r="A6409" i="6"/>
  <c r="A6397" i="6"/>
  <c r="A6385" i="6"/>
  <c r="A6373" i="6"/>
  <c r="A6361" i="6"/>
  <c r="A6349" i="6"/>
  <c r="A6337" i="6"/>
  <c r="A6325" i="6"/>
  <c r="A6313" i="6"/>
  <c r="A6301" i="6"/>
  <c r="A6289" i="6"/>
  <c r="A6277" i="6"/>
  <c r="A6265" i="6"/>
  <c r="A6253" i="6"/>
  <c r="A6241" i="6"/>
  <c r="A6229" i="6"/>
  <c r="A6217" i="6"/>
  <c r="A6205" i="6"/>
  <c r="A6193" i="6"/>
  <c r="A6181" i="6"/>
  <c r="A6169" i="6"/>
  <c r="A6157" i="6"/>
  <c r="A6145" i="6"/>
  <c r="A6133" i="6"/>
  <c r="A6121" i="6"/>
  <c r="A6109" i="6"/>
  <c r="A6097" i="6"/>
  <c r="A6085" i="6"/>
  <c r="A6073" i="6"/>
  <c r="A6061" i="6"/>
  <c r="A6049" i="6"/>
  <c r="A6037" i="6"/>
  <c r="A6025" i="6"/>
  <c r="A6013" i="6"/>
  <c r="A6001" i="6"/>
  <c r="A5989" i="6"/>
  <c r="A5977" i="6"/>
  <c r="A5965" i="6"/>
  <c r="A5953" i="6"/>
  <c r="A5588" i="6"/>
  <c r="A5576" i="6"/>
  <c r="A5564" i="6"/>
  <c r="A5552" i="6"/>
  <c r="A5540" i="6"/>
  <c r="A5528" i="6"/>
  <c r="A5516" i="6"/>
  <c r="A5504" i="6"/>
  <c r="A5492" i="6"/>
  <c r="A5480" i="6"/>
  <c r="A5468" i="6"/>
  <c r="A5456" i="6"/>
  <c r="A5444" i="6"/>
  <c r="A5432" i="6"/>
  <c r="A5420" i="6"/>
  <c r="A5408" i="6"/>
  <c r="A5396" i="6"/>
  <c r="A5384" i="6"/>
  <c r="A5372" i="6"/>
  <c r="A5360" i="6"/>
  <c r="A5348" i="6"/>
  <c r="A5336" i="6"/>
  <c r="A5324" i="6"/>
  <c r="A5312" i="6"/>
  <c r="A5300" i="6"/>
  <c r="A5288" i="6"/>
  <c r="A5276" i="6"/>
  <c r="A5264" i="6"/>
  <c r="A5252" i="6"/>
  <c r="A5838" i="6"/>
  <c r="A5718" i="6"/>
  <c r="A5622" i="6"/>
  <c r="A5586" i="6"/>
  <c r="A5058" i="6"/>
  <c r="A4938" i="6"/>
  <c r="A4770" i="6"/>
  <c r="A4746" i="6"/>
  <c r="A4650" i="6"/>
  <c r="A4566" i="6"/>
  <c r="A4434" i="6"/>
  <c r="A4398" i="6"/>
  <c r="A4374" i="6"/>
  <c r="A4362" i="6"/>
  <c r="A4338" i="6"/>
  <c r="A4266" i="6"/>
  <c r="A4254" i="6"/>
  <c r="A4242" i="6"/>
  <c r="A4230" i="6"/>
  <c r="A4218" i="6"/>
  <c r="A4206" i="6"/>
  <c r="A4194" i="6"/>
  <c r="A4182" i="6"/>
  <c r="A4170" i="6"/>
  <c r="A4158" i="6"/>
  <c r="A4146" i="6"/>
  <c r="A4134" i="6"/>
  <c r="A4122" i="6"/>
  <c r="A4110" i="6"/>
  <c r="A4098" i="6"/>
  <c r="A4086" i="6"/>
  <c r="A4074" i="6"/>
  <c r="A4062" i="6"/>
  <c r="A7120" i="6"/>
  <c r="A7108" i="6"/>
  <c r="A7096" i="6"/>
  <c r="A7084" i="6"/>
  <c r="A7072" i="6"/>
  <c r="A7060" i="6"/>
  <c r="A7048" i="6"/>
  <c r="A7036" i="6"/>
  <c r="A7024" i="6"/>
  <c r="A7012" i="6"/>
  <c r="A7000" i="6"/>
  <c r="A6988" i="6"/>
  <c r="A6976" i="6"/>
  <c r="A6964" i="6"/>
  <c r="A6952" i="6"/>
  <c r="A6940" i="6"/>
  <c r="A6928" i="6"/>
  <c r="A6916" i="6"/>
  <c r="A6904" i="6"/>
  <c r="A6892" i="6"/>
  <c r="A6880" i="6"/>
  <c r="A6868" i="6"/>
  <c r="A6856" i="6"/>
  <c r="A6844" i="6"/>
  <c r="A6832" i="6"/>
  <c r="A6820" i="6"/>
  <c r="A6808" i="6"/>
  <c r="A6796" i="6"/>
  <c r="A6784" i="6"/>
  <c r="A6772" i="6"/>
  <c r="A6760" i="6"/>
  <c r="A6748" i="6"/>
  <c r="A6736" i="6"/>
  <c r="A6724" i="6"/>
  <c r="A6712" i="6"/>
  <c r="A6700" i="6"/>
  <c r="A6688" i="6"/>
  <c r="A6676" i="6"/>
  <c r="A6664" i="6"/>
  <c r="A6652" i="6"/>
  <c r="A6640" i="6"/>
  <c r="A6628" i="6"/>
  <c r="A6616" i="6"/>
  <c r="A6604" i="6"/>
  <c r="A6592" i="6"/>
  <c r="A6580" i="6"/>
  <c r="A6568" i="6"/>
  <c r="A6556" i="6"/>
  <c r="A6544" i="6"/>
  <c r="A6532" i="6"/>
  <c r="A6520" i="6"/>
  <c r="A6508" i="6"/>
  <c r="A6496" i="6"/>
  <c r="A6484" i="6"/>
  <c r="A6472" i="6"/>
  <c r="A6460" i="6"/>
  <c r="A6448" i="6"/>
  <c r="A6436" i="6"/>
  <c r="A6424" i="6"/>
  <c r="A6412" i="6"/>
  <c r="A6400" i="6"/>
  <c r="A6388" i="6"/>
  <c r="A6376" i="6"/>
  <c r="A6364" i="6"/>
  <c r="A6352" i="6"/>
  <c r="A6340" i="6"/>
  <c r="A6328" i="6"/>
  <c r="A6316" i="6"/>
  <c r="A6304" i="6"/>
  <c r="A6292" i="6"/>
  <c r="A6280" i="6"/>
  <c r="A6268" i="6"/>
  <c r="A6256" i="6"/>
  <c r="A6244" i="6"/>
  <c r="A6232" i="6"/>
  <c r="A6220" i="6"/>
  <c r="A6208" i="6"/>
  <c r="A6196" i="6"/>
  <c r="A6184" i="6"/>
  <c r="A6172" i="6"/>
  <c r="A6160" i="6"/>
  <c r="A6148" i="6"/>
  <c r="A6136" i="6"/>
  <c r="A6124" i="6"/>
  <c r="A6112" i="6"/>
  <c r="A6100" i="6"/>
  <c r="A6088" i="6"/>
  <c r="A6064" i="6"/>
  <c r="A6040" i="6"/>
  <c r="A6028" i="6"/>
  <c r="A6004" i="6"/>
  <c r="A5980" i="6"/>
  <c r="A5968" i="6"/>
  <c r="A5956" i="6"/>
  <c r="A5944" i="6"/>
  <c r="A5920" i="6"/>
  <c r="A5896" i="6"/>
  <c r="A5884" i="6"/>
  <c r="A5860" i="6"/>
  <c r="A5836" i="6"/>
  <c r="A5824" i="6"/>
  <c r="A5812" i="6"/>
  <c r="A5800" i="6"/>
  <c r="A5776" i="6"/>
  <c r="A5752" i="6"/>
  <c r="A5740" i="6"/>
  <c r="A5716" i="6"/>
  <c r="A5692" i="6"/>
  <c r="A5680" i="6"/>
  <c r="A5668" i="6"/>
  <c r="A5656" i="6"/>
  <c r="A4852" i="6"/>
  <c r="A4851" i="6"/>
  <c r="A5284" i="6"/>
  <c r="A5283" i="6"/>
  <c r="A4420" i="6"/>
  <c r="A4419" i="6"/>
  <c r="A5941" i="6"/>
  <c r="A5929" i="6"/>
  <c r="A5917" i="6"/>
  <c r="A5905" i="6"/>
  <c r="A5893" i="6"/>
  <c r="A5881" i="6"/>
  <c r="A5869" i="6"/>
  <c r="A5857" i="6"/>
  <c r="A5845" i="6"/>
  <c r="A5833" i="6"/>
  <c r="A5821" i="6"/>
  <c r="A5809" i="6"/>
  <c r="A5797" i="6"/>
  <c r="A5785" i="6"/>
  <c r="A5773" i="6"/>
  <c r="A5761" i="6"/>
  <c r="A5749" i="6"/>
  <c r="A5737" i="6"/>
  <c r="A5725" i="6"/>
  <c r="A5713" i="6"/>
  <c r="A5701" i="6"/>
  <c r="A5689" i="6"/>
  <c r="A5677" i="6"/>
  <c r="A5665" i="6"/>
  <c r="A5653" i="6"/>
  <c r="A5641" i="6"/>
  <c r="A5629" i="6"/>
  <c r="A5617" i="6"/>
  <c r="A5605" i="6"/>
  <c r="A5593" i="6"/>
  <c r="A5581" i="6"/>
  <c r="A5569" i="6"/>
  <c r="A5557" i="6"/>
  <c r="A5545" i="6"/>
  <c r="A5533" i="6"/>
  <c r="A5521" i="6"/>
  <c r="A5509" i="6"/>
  <c r="A5497" i="6"/>
  <c r="A5485" i="6"/>
  <c r="A5473" i="6"/>
  <c r="A5461" i="6"/>
  <c r="A5449" i="6"/>
  <c r="A5437" i="6"/>
  <c r="A5425" i="6"/>
  <c r="A5413" i="6"/>
  <c r="A5401" i="6"/>
  <c r="A5389" i="6"/>
  <c r="A5377" i="6"/>
  <c r="A5365" i="6"/>
  <c r="A5353" i="6"/>
  <c r="A5341" i="6"/>
  <c r="A5329" i="6"/>
  <c r="A5317" i="6"/>
  <c r="A5305" i="6"/>
  <c r="A5293" i="6"/>
  <c r="A5281" i="6"/>
  <c r="A5269" i="6"/>
  <c r="A5257" i="6"/>
  <c r="A5245" i="6"/>
  <c r="A5233" i="6"/>
  <c r="A5221" i="6"/>
  <c r="A5209" i="6"/>
  <c r="A5197" i="6"/>
  <c r="A5185" i="6"/>
  <c r="A5173" i="6"/>
  <c r="A5161" i="6"/>
  <c r="A5149" i="6"/>
  <c r="A5137" i="6"/>
  <c r="A5125" i="6"/>
  <c r="A5113" i="6"/>
  <c r="A5101" i="6"/>
  <c r="A5089" i="6"/>
  <c r="A5077" i="6"/>
  <c r="A5065" i="6"/>
  <c r="A5053" i="6"/>
  <c r="A5041" i="6"/>
  <c r="A5029" i="6"/>
  <c r="A5017" i="6"/>
  <c r="A5005" i="6"/>
  <c r="A4993" i="6"/>
  <c r="A4981" i="6"/>
  <c r="A4969" i="6"/>
  <c r="A4957" i="6"/>
  <c r="A4945" i="6"/>
  <c r="A4933" i="6"/>
  <c r="A4921" i="6"/>
  <c r="A4909" i="6"/>
  <c r="A4897" i="6"/>
  <c r="A4885" i="6"/>
  <c r="A4873" i="6"/>
  <c r="A4861" i="6"/>
  <c r="A4849" i="6"/>
  <c r="A4837" i="6"/>
  <c r="A4825" i="6"/>
  <c r="A4813" i="6"/>
  <c r="A4801" i="6"/>
  <c r="A4789" i="6"/>
  <c r="A4777" i="6"/>
  <c r="A4765" i="6"/>
  <c r="A4753" i="6"/>
  <c r="A4741" i="6"/>
  <c r="A4729" i="6"/>
  <c r="A4717" i="6"/>
  <c r="A4705" i="6"/>
  <c r="A4693" i="6"/>
  <c r="A4681" i="6"/>
  <c r="A4669" i="6"/>
  <c r="A4657" i="6"/>
  <c r="A4645" i="6"/>
  <c r="A4633" i="6"/>
  <c r="A4621" i="6"/>
  <c r="A4609" i="6"/>
  <c r="A4597" i="6"/>
  <c r="A4585" i="6"/>
  <c r="A4573" i="6"/>
  <c r="A4561" i="6"/>
  <c r="A4549" i="6"/>
  <c r="A4537" i="6"/>
  <c r="A4525" i="6"/>
  <c r="A4513" i="6"/>
  <c r="A4501" i="6"/>
  <c r="A4489" i="6"/>
  <c r="A4477" i="6"/>
  <c r="A4465" i="6"/>
  <c r="A4453" i="6"/>
  <c r="A4441" i="6"/>
  <c r="A4429" i="6"/>
  <c r="A4417" i="6"/>
  <c r="A4405" i="6"/>
  <c r="A4393" i="6"/>
  <c r="A4381" i="6"/>
  <c r="A4369" i="6"/>
  <c r="A4357" i="6"/>
  <c r="A4345" i="6"/>
  <c r="A4333" i="6"/>
  <c r="A4321" i="6"/>
  <c r="A4309" i="6"/>
  <c r="A4297" i="6"/>
  <c r="A4285" i="6"/>
  <c r="A4273" i="6"/>
  <c r="A4261" i="6"/>
  <c r="A4249" i="6"/>
  <c r="A4237" i="6"/>
  <c r="A4225" i="6"/>
  <c r="A4213" i="6"/>
  <c r="A4201" i="6"/>
  <c r="A4189" i="6"/>
  <c r="A4177" i="6"/>
  <c r="A4165" i="6"/>
  <c r="A4153" i="6"/>
  <c r="A4141" i="6"/>
  <c r="A4129" i="6"/>
  <c r="A4117" i="6"/>
  <c r="A4105" i="6"/>
  <c r="A4093" i="6"/>
  <c r="A4081" i="6"/>
  <c r="A4069" i="6"/>
  <c r="A4057" i="6"/>
  <c r="A4045" i="6"/>
  <c r="A4033" i="6"/>
  <c r="A4021" i="6"/>
  <c r="A4009" i="6"/>
  <c r="A3997" i="6"/>
  <c r="A3985" i="6"/>
  <c r="A3973" i="6"/>
  <c r="A3961" i="6"/>
  <c r="A3949" i="6"/>
  <c r="A3937" i="6"/>
  <c r="A3925" i="6"/>
  <c r="A3913" i="6"/>
  <c r="A5632" i="6"/>
  <c r="A5608" i="6"/>
  <c r="A5596" i="6"/>
  <c r="A5572" i="6"/>
  <c r="A5548" i="6"/>
  <c r="A5524" i="6"/>
  <c r="A5512" i="6"/>
  <c r="A5488" i="6"/>
  <c r="A5464" i="6"/>
  <c r="A5452" i="6"/>
  <c r="A5428" i="6"/>
  <c r="A5404" i="6"/>
  <c r="A5392" i="6"/>
  <c r="A5368" i="6"/>
  <c r="A5344" i="6"/>
  <c r="A5308" i="6"/>
  <c r="A5248" i="6"/>
  <c r="A5236" i="6"/>
  <c r="A5176" i="6"/>
  <c r="A5140" i="6"/>
  <c r="A5116" i="6"/>
  <c r="A5092" i="6"/>
  <c r="A5080" i="6"/>
  <c r="A5056" i="6"/>
  <c r="A5032" i="6"/>
  <c r="A5020" i="6"/>
  <c r="A4996" i="6"/>
  <c r="A4972" i="6"/>
  <c r="A4960" i="6"/>
  <c r="A4936" i="6"/>
  <c r="A4912" i="6"/>
  <c r="A4876" i="6"/>
  <c r="A4816" i="6"/>
  <c r="A4804" i="6"/>
  <c r="A4744" i="6"/>
  <c r="A4708" i="6"/>
  <c r="A4684" i="6"/>
  <c r="A4660" i="6"/>
  <c r="A4648" i="6"/>
  <c r="A4624" i="6"/>
  <c r="A4600" i="6"/>
  <c r="A4588" i="6"/>
  <c r="A4564" i="6"/>
  <c r="A4540" i="6"/>
  <c r="A4528" i="6"/>
  <c r="A4504" i="6"/>
  <c r="A4480" i="6"/>
  <c r="A4444" i="6"/>
  <c r="A4384" i="6"/>
  <c r="A4372" i="6"/>
  <c r="A4312" i="6"/>
  <c r="A4276" i="6"/>
  <c r="A4252" i="6"/>
  <c r="A4240" i="6"/>
  <c r="A4228" i="6"/>
  <c r="A4216" i="6"/>
  <c r="A4192" i="6"/>
  <c r="A4168" i="6"/>
  <c r="A4156" i="6"/>
  <c r="A4144" i="6"/>
  <c r="A4132" i="6"/>
  <c r="A4120" i="6"/>
  <c r="A4108" i="6"/>
  <c r="A4096" i="6"/>
  <c r="A4084" i="6"/>
  <c r="A4072" i="6"/>
  <c r="A4060" i="6"/>
  <c r="A4048" i="6"/>
  <c r="A4036" i="6"/>
  <c r="A4024" i="6"/>
  <c r="A4012" i="6"/>
  <c r="A4000" i="6"/>
  <c r="A3988" i="6"/>
  <c r="A3976" i="6"/>
  <c r="A3964" i="6"/>
  <c r="A3952" i="6"/>
  <c r="A3940" i="6"/>
  <c r="A3928" i="6"/>
  <c r="A3916" i="6"/>
  <c r="A3904" i="6"/>
  <c r="A3892" i="6"/>
  <c r="A3880" i="6"/>
  <c r="A3868" i="6"/>
  <c r="A3856" i="6"/>
  <c r="A3844" i="6"/>
  <c r="A3832" i="6"/>
  <c r="A3820" i="6"/>
  <c r="A3808" i="6"/>
  <c r="A3796" i="6"/>
  <c r="A3784" i="6"/>
  <c r="A3772" i="6"/>
  <c r="A3760" i="6"/>
  <c r="A3748" i="6"/>
  <c r="A3736" i="6"/>
  <c r="A3724" i="6"/>
  <c r="A3712" i="6"/>
  <c r="A3700" i="6"/>
  <c r="A3688" i="6"/>
  <c r="A3676" i="6"/>
  <c r="A3664" i="6"/>
  <c r="A3652" i="6"/>
  <c r="A3640" i="6"/>
  <c r="A3628" i="6"/>
  <c r="A3616" i="6"/>
  <c r="A3604" i="6"/>
  <c r="A3592" i="6"/>
  <c r="A3580" i="6"/>
  <c r="A3568" i="6"/>
  <c r="A3556" i="6"/>
  <c r="A3544" i="6"/>
  <c r="A3532" i="6"/>
  <c r="A3520" i="6"/>
  <c r="A7094" i="6"/>
  <c r="A7058" i="6"/>
  <c r="A7022" i="6"/>
  <c r="A6986" i="6"/>
  <c r="A6950" i="6"/>
  <c r="A6914" i="6"/>
  <c r="A6878" i="6"/>
  <c r="A6842" i="6"/>
  <c r="A6806" i="6"/>
  <c r="A6770" i="6"/>
  <c r="A6734" i="6"/>
  <c r="A6698" i="6"/>
  <c r="A6662" i="6"/>
  <c r="A6626" i="6"/>
  <c r="A6590" i="6"/>
  <c r="A6554" i="6"/>
  <c r="A6518" i="6"/>
  <c r="A6482" i="6"/>
  <c r="A6446" i="6"/>
  <c r="A6410" i="6"/>
  <c r="A6374" i="6"/>
  <c r="A6338" i="6"/>
  <c r="A6302" i="6"/>
  <c r="A6266" i="6"/>
  <c r="A6230" i="6"/>
  <c r="A6194" i="6"/>
  <c r="A6158" i="6"/>
  <c r="A3901" i="6"/>
  <c r="A3889" i="6"/>
  <c r="A3877" i="6"/>
  <c r="A3865" i="6"/>
  <c r="A3853" i="6"/>
  <c r="A3841" i="6"/>
  <c r="A3829" i="6"/>
  <c r="A3817" i="6"/>
  <c r="A3805" i="6"/>
  <c r="A3793" i="6"/>
  <c r="A3781" i="6"/>
  <c r="A3769" i="6"/>
  <c r="A3757" i="6"/>
  <c r="A3745" i="6"/>
  <c r="A3733" i="6"/>
  <c r="A3721" i="6"/>
  <c r="A3709" i="6"/>
  <c r="A3697" i="6"/>
  <c r="A3685" i="6"/>
  <c r="A3673" i="6"/>
  <c r="A3661" i="6"/>
  <c r="A3649" i="6"/>
  <c r="A3637" i="6"/>
  <c r="A3625" i="6"/>
  <c r="A3613" i="6"/>
  <c r="A3601" i="6"/>
  <c r="A3589" i="6"/>
  <c r="A3577" i="6"/>
  <c r="A3565" i="6"/>
  <c r="A3553" i="6"/>
  <c r="A3541" i="6"/>
  <c r="A3529" i="6"/>
  <c r="A3517" i="6"/>
  <c r="A3505" i="6"/>
  <c r="A3493" i="6"/>
  <c r="A3481" i="6"/>
  <c r="A3469" i="6"/>
  <c r="A3457" i="6"/>
  <c r="A3445" i="6"/>
  <c r="A3433" i="6"/>
  <c r="A3421" i="6"/>
  <c r="A3409" i="6"/>
  <c r="A3397" i="6"/>
  <c r="A3385" i="6"/>
  <c r="A3373" i="6"/>
  <c r="A3361" i="6"/>
  <c r="A3349" i="6"/>
  <c r="A3337" i="6"/>
  <c r="A3325" i="6"/>
  <c r="A3313" i="6"/>
  <c r="A3301" i="6"/>
  <c r="A3289" i="6"/>
  <c r="A3277" i="6"/>
  <c r="A3265" i="6"/>
  <c r="A3253" i="6"/>
  <c r="A3241" i="6"/>
  <c r="A3229" i="6"/>
  <c r="A3217" i="6"/>
  <c r="A3205" i="6"/>
  <c r="A3193" i="6"/>
  <c r="A3181" i="6"/>
  <c r="A3169" i="6"/>
  <c r="A3157" i="6"/>
  <c r="A3145" i="6"/>
  <c r="A3133" i="6"/>
  <c r="A3121" i="6"/>
  <c r="A3109" i="6"/>
  <c r="A3097" i="6"/>
  <c r="A3085" i="6"/>
  <c r="A3073" i="6"/>
  <c r="A3061" i="6"/>
  <c r="A3049" i="6"/>
  <c r="A3037" i="6"/>
  <c r="A3025" i="6"/>
  <c r="A3013" i="6"/>
  <c r="A3001" i="6"/>
  <c r="A2989" i="6"/>
  <c r="A2977" i="6"/>
  <c r="A2965" i="6"/>
  <c r="A2953" i="6"/>
  <c r="A2941" i="6"/>
  <c r="A2929" i="6"/>
  <c r="A2917" i="6"/>
  <c r="A2905" i="6"/>
  <c r="A2893" i="6"/>
  <c r="A2881" i="6"/>
  <c r="A2869" i="6"/>
  <c r="A2857" i="6"/>
  <c r="A2845" i="6"/>
  <c r="A2833" i="6"/>
  <c r="A2821" i="6"/>
  <c r="A2809" i="6"/>
  <c r="A2797" i="6"/>
  <c r="A2785" i="6"/>
  <c r="A2773" i="6"/>
  <c r="A2761" i="6"/>
  <c r="A2749" i="6"/>
  <c r="A2737" i="6"/>
  <c r="A2725" i="6"/>
  <c r="A2713" i="6"/>
  <c r="A2701" i="6"/>
  <c r="A2689" i="6"/>
  <c r="A2677" i="6"/>
  <c r="A2665" i="6"/>
  <c r="A2653" i="6"/>
  <c r="A2641" i="6"/>
  <c r="A2629" i="6"/>
  <c r="A2617" i="6"/>
  <c r="A2605" i="6"/>
  <c r="A2593" i="6"/>
  <c r="A2581" i="6"/>
  <c r="A2569" i="6"/>
  <c r="A2557" i="6"/>
  <c r="A2545" i="6"/>
  <c r="A2533" i="6"/>
  <c r="A2521" i="6"/>
  <c r="A2509" i="6"/>
  <c r="A2497" i="6"/>
  <c r="A2485" i="6"/>
  <c r="A2473" i="6"/>
  <c r="A2461" i="6"/>
  <c r="A2449" i="6"/>
  <c r="A2437" i="6"/>
  <c r="A2425" i="6"/>
  <c r="A2413" i="6"/>
  <c r="A2401" i="6"/>
  <c r="A2389" i="6"/>
  <c r="A2377" i="6"/>
  <c r="A2365" i="6"/>
  <c r="A2353" i="6"/>
  <c r="A2341" i="6"/>
  <c r="A2329" i="6"/>
  <c r="A2317" i="6"/>
  <c r="A2305" i="6"/>
  <c r="A2293" i="6"/>
  <c r="A2281" i="6"/>
  <c r="A2269" i="6"/>
  <c r="A2257" i="6"/>
  <c r="A2245" i="6"/>
  <c r="A2233" i="6"/>
  <c r="A2221" i="6"/>
  <c r="A2209" i="6"/>
  <c r="A2197" i="6"/>
  <c r="A2185" i="6"/>
  <c r="A2173" i="6"/>
  <c r="A2161" i="6"/>
  <c r="A2149" i="6"/>
  <c r="A2137" i="6"/>
  <c r="A2125" i="6"/>
  <c r="A2113" i="6"/>
  <c r="A2101" i="6"/>
  <c r="A2089" i="6"/>
  <c r="A2077" i="6"/>
  <c r="A2065" i="6"/>
  <c r="A2053" i="6"/>
  <c r="A2041" i="6"/>
  <c r="A2029" i="6"/>
  <c r="A2017" i="6"/>
  <c r="A2005" i="6"/>
  <c r="A1993" i="6"/>
  <c r="A1981" i="6"/>
  <c r="A1969" i="6"/>
  <c r="A1957" i="6"/>
  <c r="A1945" i="6"/>
  <c r="A1933" i="6"/>
  <c r="A1921" i="6"/>
  <c r="A1909" i="6"/>
  <c r="A1897" i="6"/>
  <c r="A1885" i="6"/>
  <c r="A1873" i="6"/>
  <c r="A4691" i="6"/>
  <c r="A4679" i="6"/>
  <c r="A4667" i="6"/>
  <c r="A4655" i="6"/>
  <c r="A4643" i="6"/>
  <c r="A4631" i="6"/>
  <c r="A4619" i="6"/>
  <c r="A4607" i="6"/>
  <c r="A4595" i="6"/>
  <c r="A4583" i="6"/>
  <c r="A4571" i="6"/>
  <c r="A4559" i="6"/>
  <c r="A4547" i="6"/>
  <c r="A4535" i="6"/>
  <c r="A4523" i="6"/>
  <c r="A4511" i="6"/>
  <c r="A4499" i="6"/>
  <c r="A4487" i="6"/>
  <c r="A4475" i="6"/>
  <c r="A4463" i="6"/>
  <c r="A4451" i="6"/>
  <c r="A4439" i="6"/>
  <c r="A4427" i="6"/>
  <c r="A4415" i="6"/>
  <c r="A4403" i="6"/>
  <c r="A4391" i="6"/>
  <c r="A4379" i="6"/>
  <c r="A4367" i="6"/>
  <c r="A4355" i="6"/>
  <c r="A4343" i="6"/>
  <c r="A4331" i="6"/>
  <c r="A4319" i="6"/>
  <c r="A4307" i="6"/>
  <c r="A4295" i="6"/>
  <c r="A4283" i="6"/>
  <c r="A4271" i="6"/>
  <c r="A4259" i="6"/>
  <c r="A4247" i="6"/>
  <c r="A4235" i="6"/>
  <c r="A4223" i="6"/>
  <c r="A7113" i="6"/>
  <c r="A7101" i="6"/>
  <c r="A7089" i="6"/>
  <c r="A7077" i="6"/>
  <c r="A7065" i="6"/>
  <c r="A7053" i="6"/>
  <c r="A7041" i="6"/>
  <c r="A7029" i="6"/>
  <c r="A7017" i="6"/>
  <c r="A7005" i="6"/>
  <c r="A6993" i="6"/>
  <c r="A6981" i="6"/>
  <c r="A6969" i="6"/>
  <c r="A6957" i="6"/>
  <c r="A6945" i="6"/>
  <c r="A6933" i="6"/>
  <c r="A6921" i="6"/>
  <c r="A6909" i="6"/>
  <c r="A6897" i="6"/>
  <c r="A6885" i="6"/>
  <c r="A6873" i="6"/>
  <c r="A6861" i="6"/>
  <c r="A6849" i="6"/>
  <c r="A6837" i="6"/>
  <c r="A6825" i="6"/>
  <c r="A6813" i="6"/>
  <c r="A6801" i="6"/>
  <c r="A6789" i="6"/>
  <c r="A6777" i="6"/>
  <c r="A6765" i="6"/>
  <c r="A6753" i="6"/>
  <c r="A6741" i="6"/>
  <c r="A6729" i="6"/>
  <c r="A6717" i="6"/>
  <c r="A6705" i="6"/>
  <c r="A6693" i="6"/>
  <c r="A6681" i="6"/>
  <c r="A6669" i="6"/>
  <c r="A6657" i="6"/>
  <c r="A6645" i="6"/>
  <c r="A6633" i="6"/>
  <c r="A6621" i="6"/>
  <c r="A6609" i="6"/>
  <c r="A6597" i="6"/>
  <c r="A6585" i="6"/>
  <c r="A6573" i="6"/>
  <c r="A6561" i="6"/>
  <c r="A6549" i="6"/>
  <c r="A6537" i="6"/>
  <c r="A6525" i="6"/>
  <c r="A6513" i="6"/>
  <c r="A6501" i="6"/>
  <c r="A6489" i="6"/>
  <c r="A6477" i="6"/>
  <c r="A6465" i="6"/>
  <c r="A6453" i="6"/>
  <c r="A6441" i="6"/>
  <c r="A6429" i="6"/>
  <c r="A6417" i="6"/>
  <c r="A6405" i="6"/>
  <c r="A6393" i="6"/>
  <c r="A6381" i="6"/>
  <c r="A6369" i="6"/>
  <c r="A6357" i="6"/>
  <c r="A6345" i="6"/>
  <c r="A6333" i="6"/>
  <c r="A6321" i="6"/>
  <c r="A6309" i="6"/>
  <c r="A6297" i="6"/>
  <c r="A6285" i="6"/>
  <c r="A6273" i="6"/>
  <c r="A6261" i="6"/>
  <c r="A6249" i="6"/>
  <c r="A6237" i="6"/>
  <c r="A6225" i="6"/>
  <c r="A6213" i="6"/>
  <c r="A6201" i="6"/>
  <c r="A6189" i="6"/>
  <c r="A6177" i="6"/>
  <c r="A6165" i="6"/>
  <c r="A6153" i="6"/>
  <c r="A6141" i="6"/>
  <c r="A6129" i="6"/>
  <c r="A6117" i="6"/>
  <c r="A6105" i="6"/>
  <c r="A6093" i="6"/>
  <c r="A6081" i="6"/>
  <c r="A6069" i="6"/>
  <c r="A6057" i="6"/>
  <c r="A6045" i="6"/>
  <c r="A6033" i="6"/>
  <c r="A6021" i="6"/>
  <c r="A6009" i="6"/>
  <c r="A5997" i="6"/>
  <c r="A5985" i="6"/>
  <c r="A5973" i="6"/>
  <c r="A5961" i="6"/>
  <c r="A5949" i="6"/>
  <c r="A5937" i="6"/>
  <c r="A5925" i="6"/>
  <c r="A5913" i="6"/>
  <c r="A5901" i="6"/>
  <c r="A5889" i="6"/>
  <c r="A5877" i="6"/>
  <c r="A5865" i="6"/>
  <c r="A5853" i="6"/>
  <c r="A5841" i="6"/>
  <c r="A5829" i="6"/>
  <c r="A5817" i="6"/>
  <c r="A5805" i="6"/>
  <c r="A5793" i="6"/>
  <c r="A5781" i="6"/>
  <c r="A5769" i="6"/>
  <c r="A5757" i="6"/>
  <c r="A5745" i="6"/>
  <c r="A5733" i="6"/>
  <c r="A5721" i="6"/>
  <c r="A5709" i="6"/>
  <c r="A5697" i="6"/>
  <c r="A5685" i="6"/>
  <c r="A5673" i="6"/>
  <c r="A5661" i="6"/>
  <c r="A5649" i="6"/>
  <c r="A5637" i="6"/>
  <c r="A5625" i="6"/>
  <c r="A5613" i="6"/>
  <c r="A5601" i="6"/>
  <c r="A5589" i="6"/>
  <c r="A5577" i="6"/>
  <c r="A5565" i="6"/>
  <c r="A5553" i="6"/>
  <c r="A5541" i="6"/>
  <c r="A5529" i="6"/>
  <c r="A5517" i="6"/>
  <c r="A5505" i="6"/>
  <c r="A5493" i="6"/>
  <c r="A5481" i="6"/>
  <c r="A5469" i="6"/>
  <c r="A5457" i="6"/>
  <c r="A5445" i="6"/>
  <c r="A5433" i="6"/>
  <c r="A5421" i="6"/>
  <c r="A5409" i="6"/>
  <c r="A5397" i="6"/>
  <c r="A5385" i="6"/>
  <c r="A5373" i="6"/>
  <c r="A5361" i="6"/>
  <c r="A5349" i="6"/>
  <c r="A5337" i="6"/>
  <c r="A5325" i="6"/>
  <c r="A5313" i="6"/>
  <c r="A5301" i="6"/>
  <c r="A5289" i="6"/>
  <c r="A5277" i="6"/>
  <c r="A5265" i="6"/>
  <c r="A5253" i="6"/>
  <c r="A5241" i="6"/>
  <c r="A5229" i="6"/>
  <c r="A5217" i="6"/>
  <c r="A5205" i="6"/>
  <c r="A5193" i="6"/>
  <c r="A5181" i="6"/>
  <c r="A5169" i="6"/>
  <c r="A5157" i="6"/>
  <c r="A5145" i="6"/>
  <c r="A5133" i="6"/>
  <c r="A5121" i="6"/>
  <c r="A5109" i="6"/>
  <c r="A5097" i="6"/>
  <c r="A5085" i="6"/>
  <c r="A5073" i="6"/>
  <c r="A5061" i="6"/>
  <c r="A5049" i="6"/>
  <c r="A5037" i="6"/>
  <c r="A5025" i="6"/>
  <c r="A5013" i="6"/>
  <c r="A5001" i="6"/>
  <c r="A4989" i="6"/>
  <c r="A4977" i="6"/>
  <c r="A4965" i="6"/>
  <c r="A4953" i="6"/>
  <c r="A4941" i="6"/>
  <c r="A4929" i="6"/>
  <c r="A4917" i="6"/>
  <c r="A4905" i="6"/>
  <c r="A4893" i="6"/>
  <c r="A4881" i="6"/>
  <c r="A4869" i="6"/>
  <c r="A4857" i="6"/>
  <c r="A4845" i="6"/>
  <c r="A4833" i="6"/>
  <c r="A4821" i="6"/>
  <c r="A4809" i="6"/>
  <c r="A4797" i="6"/>
  <c r="A4785" i="6"/>
  <c r="A4773" i="6"/>
  <c r="A4761" i="6"/>
  <c r="A4749" i="6"/>
  <c r="A4737" i="6"/>
  <c r="A4725" i="6"/>
  <c r="A4713" i="6"/>
  <c r="A4701" i="6"/>
  <c r="A4689" i="6"/>
  <c r="A4677" i="6"/>
  <c r="A4665" i="6"/>
  <c r="A4653" i="6"/>
  <c r="A4641" i="6"/>
  <c r="A4629" i="6"/>
  <c r="A4617" i="6"/>
  <c r="A4605" i="6"/>
  <c r="A4593" i="6"/>
  <c r="A4581" i="6"/>
  <c r="A4569" i="6"/>
  <c r="A4557" i="6"/>
  <c r="A4545" i="6"/>
  <c r="A4533" i="6"/>
  <c r="A4521" i="6"/>
  <c r="A4509" i="6"/>
  <c r="A4497" i="6"/>
  <c r="A4485" i="6"/>
  <c r="A4473" i="6"/>
  <c r="A4461" i="6"/>
  <c r="A4449" i="6"/>
  <c r="A4437" i="6"/>
  <c r="A4425" i="6"/>
  <c r="A4413" i="6"/>
  <c r="A4401" i="6"/>
  <c r="A4389" i="6"/>
  <c r="A4377" i="6"/>
  <c r="A4365" i="6"/>
  <c r="A4353" i="6"/>
  <c r="A4341" i="6"/>
  <c r="A4329" i="6"/>
  <c r="A4317" i="6"/>
  <c r="A4305" i="6"/>
  <c r="A4293" i="6"/>
  <c r="A4281" i="6"/>
  <c r="A4269" i="6"/>
  <c r="A4257" i="6"/>
  <c r="A4245" i="6"/>
  <c r="A4233" i="6"/>
  <c r="A4221" i="6"/>
  <c r="A4209" i="6"/>
  <c r="A4197" i="6"/>
  <c r="A4185" i="6"/>
  <c r="A4173" i="6"/>
  <c r="A4161" i="6"/>
  <c r="A4149" i="6"/>
  <c r="A4137" i="6"/>
  <c r="A4125" i="6"/>
  <c r="A4113" i="6"/>
  <c r="A4101" i="6"/>
  <c r="A4089" i="6"/>
  <c r="A4077" i="6"/>
  <c r="A4065" i="6"/>
  <c r="A4053" i="6"/>
  <c r="A4041" i="6"/>
  <c r="A4029" i="6"/>
  <c r="A4017" i="6"/>
  <c r="A4005" i="6"/>
  <c r="A3993" i="6"/>
  <c r="A3981" i="6"/>
  <c r="A3969" i="6"/>
  <c r="A3957" i="6"/>
  <c r="A3945" i="6"/>
  <c r="A3933" i="6"/>
  <c r="A3921" i="6"/>
  <c r="A3909" i="6"/>
  <c r="A3897" i="6"/>
  <c r="A3885" i="6"/>
  <c r="A3873" i="6"/>
  <c r="A3861" i="6"/>
  <c r="A3849" i="6"/>
  <c r="A3837" i="6"/>
  <c r="A3825" i="6"/>
  <c r="A3813" i="6"/>
  <c r="A3801" i="6"/>
  <c r="A3789" i="6"/>
  <c r="A3777" i="6"/>
  <c r="A3765" i="6"/>
  <c r="A3753" i="6"/>
  <c r="A3741" i="6"/>
  <c r="A3729" i="6"/>
  <c r="A5239" i="6"/>
  <c r="A5227" i="6"/>
  <c r="A5215" i="6"/>
  <c r="A5203" i="6"/>
  <c r="A5191" i="6"/>
  <c r="A5179" i="6"/>
  <c r="A5167" i="6"/>
  <c r="A5155" i="6"/>
  <c r="A5143" i="6"/>
  <c r="A5131" i="6"/>
  <c r="A5119" i="6"/>
  <c r="A5107" i="6"/>
  <c r="A5095" i="6"/>
  <c r="A5083" i="6"/>
  <c r="A5071" i="6"/>
  <c r="A5059" i="6"/>
  <c r="A5047" i="6"/>
  <c r="A5035" i="6"/>
  <c r="A5023" i="6"/>
  <c r="A5011" i="6"/>
  <c r="A4999" i="6"/>
  <c r="A4987" i="6"/>
  <c r="A4975" i="6"/>
  <c r="A4963" i="6"/>
  <c r="A4951" i="6"/>
  <c r="A4939" i="6"/>
  <c r="A4927" i="6"/>
  <c r="A4915" i="6"/>
  <c r="A4903" i="6"/>
  <c r="A4891" i="6"/>
  <c r="A4879" i="6"/>
  <c r="A4867" i="6"/>
  <c r="A4855" i="6"/>
  <c r="A4843" i="6"/>
  <c r="A4831" i="6"/>
  <c r="A4819" i="6"/>
  <c r="A4807" i="6"/>
  <c r="A4795" i="6"/>
  <c r="A4783" i="6"/>
  <c r="A4771" i="6"/>
  <c r="A4759" i="6"/>
  <c r="A4747" i="6"/>
  <c r="A4735" i="6"/>
  <c r="A4723" i="6"/>
  <c r="A4711" i="6"/>
  <c r="A4699" i="6"/>
  <c r="A4687" i="6"/>
  <c r="A4675" i="6"/>
  <c r="A4663" i="6"/>
  <c r="A4651" i="6"/>
  <c r="A4639" i="6"/>
  <c r="A4627" i="6"/>
  <c r="A4615" i="6"/>
  <c r="A4603" i="6"/>
  <c r="A4591" i="6"/>
  <c r="A4579" i="6"/>
  <c r="A4567" i="6"/>
  <c r="A4555" i="6"/>
  <c r="A4543" i="6"/>
  <c r="A4531" i="6"/>
  <c r="A4519" i="6"/>
  <c r="A4507" i="6"/>
  <c r="A4495" i="6"/>
  <c r="A4483" i="6"/>
  <c r="A4471" i="6"/>
  <c r="A4459" i="6"/>
  <c r="A4447" i="6"/>
  <c r="A4435" i="6"/>
  <c r="A4423" i="6"/>
  <c r="A4411" i="6"/>
  <c r="A4399" i="6"/>
  <c r="A4387" i="6"/>
  <c r="A4375" i="6"/>
  <c r="A4363" i="6"/>
  <c r="A4351" i="6"/>
  <c r="A4339" i="6"/>
  <c r="A4327" i="6"/>
  <c r="A4315" i="6"/>
  <c r="A4303" i="6"/>
  <c r="A4291" i="6"/>
  <c r="A4279" i="6"/>
  <c r="A4267" i="6"/>
  <c r="A4255" i="6"/>
  <c r="A4243" i="6"/>
  <c r="A4231" i="6"/>
  <c r="A4219" i="6"/>
  <c r="A4207" i="6"/>
  <c r="A4195" i="6"/>
  <c r="A4183" i="6"/>
  <c r="A4171" i="6"/>
  <c r="A4159" i="6"/>
  <c r="A4147" i="6"/>
  <c r="A4135" i="6"/>
  <c r="A4123" i="6"/>
  <c r="A4111" i="6"/>
  <c r="A4099" i="6"/>
  <c r="A4087" i="6"/>
  <c r="A4075" i="6"/>
  <c r="A4063" i="6"/>
  <c r="A4051" i="6"/>
  <c r="A4039" i="6"/>
  <c r="A4027" i="6"/>
  <c r="A4015" i="6"/>
  <c r="A4003" i="6"/>
  <c r="A3991" i="6"/>
  <c r="A3979" i="6"/>
  <c r="A3967" i="6"/>
  <c r="A3955" i="6"/>
  <c r="A3943" i="6"/>
  <c r="A3931" i="6"/>
  <c r="A3919" i="6"/>
  <c r="A3907" i="6"/>
  <c r="A3895" i="6"/>
  <c r="A3883" i="6"/>
  <c r="A3871" i="6"/>
  <c r="A3859" i="6"/>
  <c r="A3847" i="6"/>
  <c r="A3835" i="6"/>
  <c r="A3823" i="6"/>
  <c r="A3811" i="6"/>
  <c r="A3799" i="6"/>
  <c r="A3787" i="6"/>
  <c r="A3775" i="6"/>
  <c r="A3763" i="6"/>
  <c r="A3751" i="6"/>
  <c r="A3739" i="6"/>
  <c r="A3727" i="6"/>
  <c r="A3715" i="6"/>
  <c r="A3703" i="6"/>
  <c r="A3691" i="6"/>
  <c r="A3679" i="6"/>
  <c r="A3667" i="6"/>
  <c r="A3655" i="6"/>
  <c r="A3643" i="6"/>
  <c r="A3631" i="6"/>
  <c r="A3619" i="6"/>
  <c r="A3607" i="6"/>
  <c r="A3595" i="6"/>
  <c r="A3583" i="6"/>
  <c r="A3571" i="6"/>
  <c r="A3559" i="6"/>
  <c r="A3547" i="6"/>
  <c r="A3535" i="6"/>
  <c r="A3523" i="6"/>
  <c r="A3511" i="6"/>
  <c r="A3499" i="6"/>
  <c r="A3487" i="6"/>
  <c r="A3475" i="6"/>
  <c r="A3463" i="6"/>
  <c r="A3451" i="6"/>
  <c r="A3439" i="6"/>
  <c r="A3427" i="6"/>
  <c r="A3415" i="6"/>
  <c r="A3403" i="6"/>
  <c r="A3391" i="6"/>
  <c r="A3379" i="6"/>
  <c r="A3367" i="6"/>
  <c r="A3355" i="6"/>
  <c r="A3343" i="6"/>
  <c r="A3331" i="6"/>
  <c r="A3319" i="6"/>
  <c r="A3307" i="6"/>
  <c r="A3295" i="6"/>
  <c r="A3283" i="6"/>
  <c r="A3271" i="6"/>
  <c r="A3259" i="6"/>
  <c r="A3247" i="6"/>
  <c r="A3235" i="6"/>
  <c r="A3223" i="6"/>
  <c r="A4050" i="6"/>
  <c r="A4038" i="6"/>
  <c r="A4026" i="6"/>
  <c r="A4014" i="6"/>
  <c r="A4002" i="6"/>
  <c r="A3990" i="6"/>
  <c r="A3978" i="6"/>
  <c r="A3966" i="6"/>
  <c r="A3954" i="6"/>
  <c r="A3942" i="6"/>
  <c r="A3930" i="6"/>
  <c r="A3918" i="6"/>
  <c r="A3906" i="6"/>
  <c r="A3894" i="6"/>
  <c r="A4013" i="6"/>
  <c r="A4001" i="6"/>
  <c r="A3989" i="6"/>
  <c r="A3977" i="6"/>
  <c r="A3953" i="6"/>
  <c r="A3929" i="6"/>
  <c r="A3917" i="6"/>
  <c r="A3905" i="6"/>
  <c r="A3893" i="6"/>
  <c r="A3881" i="6"/>
  <c r="A3869" i="6"/>
  <c r="A3857" i="6"/>
  <c r="A3845" i="6"/>
  <c r="A3833" i="6"/>
  <c r="A3821" i="6"/>
  <c r="A3809" i="6"/>
  <c r="A3797" i="6"/>
  <c r="A3785" i="6"/>
  <c r="A3773" i="6"/>
  <c r="A3761" i="6"/>
  <c r="A3749" i="6"/>
  <c r="A3737" i="6"/>
  <c r="A3725" i="6"/>
  <c r="A3713" i="6"/>
  <c r="A3701" i="6"/>
  <c r="A3689" i="6"/>
  <c r="A3677" i="6"/>
  <c r="A3665" i="6"/>
  <c r="A3653" i="6"/>
  <c r="A3641" i="6"/>
  <c r="A3629" i="6"/>
  <c r="A3617" i="6"/>
  <c r="A3605" i="6"/>
  <c r="A3593" i="6"/>
  <c r="A3581" i="6"/>
  <c r="A3569" i="6"/>
  <c r="A3557" i="6"/>
  <c r="A3545" i="6"/>
  <c r="A3533" i="6"/>
  <c r="A3521" i="6"/>
  <c r="A3509" i="6"/>
  <c r="A3497" i="6"/>
  <c r="A3485" i="6"/>
  <c r="A3473" i="6"/>
  <c r="A3461" i="6"/>
  <c r="A3449" i="6"/>
  <c r="A3437" i="6"/>
  <c r="A3425" i="6"/>
  <c r="A3413" i="6"/>
  <c r="A3401" i="6"/>
  <c r="A3389" i="6"/>
  <c r="A3377" i="6"/>
  <c r="A3365" i="6"/>
  <c r="A3353" i="6"/>
  <c r="A3341" i="6"/>
  <c r="A3329" i="6"/>
  <c r="A3317" i="6"/>
  <c r="A3305" i="6"/>
  <c r="A3293" i="6"/>
  <c r="A3281" i="6"/>
  <c r="A3269" i="6"/>
  <c r="A3257" i="6"/>
  <c r="A3245" i="6"/>
  <c r="A3233" i="6"/>
  <c r="A3221" i="6"/>
  <c r="A3197" i="6"/>
  <c r="A3185" i="6"/>
  <c r="A3173" i="6"/>
  <c r="A3161" i="6"/>
  <c r="A3137" i="6"/>
  <c r="A3101" i="6"/>
  <c r="A3077" i="6"/>
  <c r="A3053" i="6"/>
  <c r="A3041" i="6"/>
  <c r="A3029" i="6"/>
  <c r="A3017" i="6"/>
  <c r="A2993" i="6"/>
  <c r="A2957" i="6"/>
  <c r="A2933" i="6"/>
  <c r="A2909" i="6"/>
  <c r="A2897" i="6"/>
  <c r="A2885" i="6"/>
  <c r="A2873" i="6"/>
  <c r="A2849" i="6"/>
  <c r="A2813" i="6"/>
  <c r="A2789" i="6"/>
  <c r="A2765" i="6"/>
  <c r="A2753" i="6"/>
  <c r="A2741" i="6"/>
  <c r="A2729" i="6"/>
  <c r="A2705" i="6"/>
  <c r="A2669" i="6"/>
  <c r="A2645" i="6"/>
  <c r="A2621" i="6"/>
  <c r="A2609" i="6"/>
  <c r="A2597" i="6"/>
  <c r="A2585" i="6"/>
  <c r="A2561" i="6"/>
  <c r="A2525" i="6"/>
  <c r="A2501" i="6"/>
  <c r="A2477" i="6"/>
  <c r="A2465" i="6"/>
  <c r="A2453" i="6"/>
  <c r="A2441" i="6"/>
  <c r="A2417" i="6"/>
  <c r="A2381" i="6"/>
  <c r="A2357" i="6"/>
  <c r="A2333" i="6"/>
  <c r="A2321" i="6"/>
  <c r="A2309" i="6"/>
  <c r="A2297" i="6"/>
  <c r="A2273" i="6"/>
  <c r="A2237" i="6"/>
  <c r="A2213" i="6"/>
  <c r="A2189" i="6"/>
  <c r="A2177" i="6"/>
  <c r="A2165" i="6"/>
  <c r="A2153" i="6"/>
  <c r="A2129" i="6"/>
  <c r="A2105" i="6"/>
  <c r="A2093" i="6"/>
  <c r="A2081" i="6"/>
  <c r="A2069" i="6"/>
  <c r="A2057" i="6"/>
  <c r="A2045" i="6"/>
  <c r="A2033" i="6"/>
  <c r="A2021" i="6"/>
  <c r="A2009" i="6"/>
  <c r="A1997" i="6"/>
  <c r="A1985" i="6"/>
  <c r="A1973" i="6"/>
  <c r="A1961" i="6"/>
  <c r="A1949" i="6"/>
  <c r="A1937" i="6"/>
  <c r="A1661" i="6"/>
  <c r="A1553" i="6"/>
  <c r="A3508" i="6"/>
  <c r="A3496" i="6"/>
  <c r="A3484" i="6"/>
  <c r="A3472" i="6"/>
  <c r="A3460" i="6"/>
  <c r="A3448" i="6"/>
  <c r="A3436" i="6"/>
  <c r="A3424" i="6"/>
  <c r="A3412" i="6"/>
  <c r="A3400" i="6"/>
  <c r="A3388" i="6"/>
  <c r="A3376" i="6"/>
  <c r="A3364" i="6"/>
  <c r="A3352" i="6"/>
  <c r="A3340" i="6"/>
  <c r="A3328" i="6"/>
  <c r="A3316" i="6"/>
  <c r="A3304" i="6"/>
  <c r="A3292" i="6"/>
  <c r="A3280" i="6"/>
  <c r="A3268" i="6"/>
  <c r="A3256" i="6"/>
  <c r="A3244" i="6"/>
  <c r="A3232" i="6"/>
  <c r="A1780" i="6"/>
  <c r="A1732" i="6"/>
  <c r="A1720" i="6"/>
  <c r="A1684" i="6"/>
  <c r="A1660" i="6"/>
  <c r="A1624" i="6"/>
  <c r="A1612" i="6"/>
  <c r="A1576" i="6"/>
  <c r="A1480" i="6"/>
  <c r="A1861" i="6"/>
  <c r="A1849" i="6"/>
  <c r="A1837" i="6"/>
  <c r="A1825" i="6"/>
  <c r="A1813" i="6"/>
  <c r="A1801" i="6"/>
  <c r="A1789" i="6"/>
  <c r="A1777" i="6"/>
  <c r="A1765" i="6"/>
  <c r="A1753" i="6"/>
  <c r="A1741" i="6"/>
  <c r="A1729" i="6"/>
  <c r="A1717" i="6"/>
  <c r="A1705" i="6"/>
  <c r="A1693" i="6"/>
  <c r="A1681" i="6"/>
  <c r="A1669" i="6"/>
  <c r="A1657" i="6"/>
  <c r="A1645" i="6"/>
  <c r="A1633" i="6"/>
  <c r="A1621" i="6"/>
  <c r="A1609" i="6"/>
  <c r="A1597" i="6"/>
  <c r="A1585" i="6"/>
  <c r="A1573" i="6"/>
  <c r="A1549" i="6"/>
  <c r="A1537" i="6"/>
  <c r="A1525" i="6"/>
  <c r="A1513" i="6"/>
  <c r="A1501" i="6"/>
  <c r="A1489" i="6"/>
  <c r="A1477" i="6"/>
  <c r="A1465" i="6"/>
  <c r="A1453" i="6"/>
  <c r="A1441" i="6"/>
  <c r="A1429" i="6"/>
  <c r="A1417" i="6"/>
  <c r="A1405" i="6"/>
  <c r="A1393" i="6"/>
  <c r="A1381" i="6"/>
  <c r="A1369" i="6"/>
  <c r="A1357" i="6"/>
  <c r="A1345" i="6"/>
  <c r="A1333" i="6"/>
  <c r="A1321" i="6"/>
  <c r="A1309" i="6"/>
  <c r="A1297" i="6"/>
  <c r="A1285" i="6"/>
  <c r="A1273" i="6"/>
  <c r="A1261" i="6"/>
  <c r="A1249" i="6"/>
  <c r="A1237" i="6"/>
  <c r="A1225" i="6"/>
  <c r="A1213" i="6"/>
  <c r="A1201" i="6"/>
  <c r="A1189" i="6"/>
  <c r="A1177" i="6"/>
  <c r="A1165" i="6"/>
  <c r="A1153" i="6"/>
  <c r="A1141" i="6"/>
  <c r="A1129" i="6"/>
  <c r="A1117" i="6"/>
  <c r="A1105" i="6"/>
  <c r="A1093" i="6"/>
  <c r="A1081" i="6"/>
  <c r="A1069" i="6"/>
  <c r="A1057" i="6"/>
  <c r="A1045" i="6"/>
  <c r="A1033" i="6"/>
  <c r="A1021" i="6"/>
  <c r="A1009" i="6"/>
  <c r="A997" i="6"/>
  <c r="A985" i="6"/>
  <c r="A973" i="6"/>
  <c r="A961" i="6"/>
  <c r="A949" i="6"/>
  <c r="A937" i="6"/>
  <c r="A925" i="6"/>
  <c r="A913" i="6"/>
  <c r="A901" i="6"/>
  <c r="A889" i="6"/>
  <c r="A877" i="6"/>
  <c r="A865" i="6"/>
  <c r="A4211" i="6"/>
  <c r="A4199" i="6"/>
  <c r="A4187" i="6"/>
  <c r="A4175" i="6"/>
  <c r="A4163" i="6"/>
  <c r="A4151" i="6"/>
  <c r="A4139" i="6"/>
  <c r="A4127" i="6"/>
  <c r="A4115" i="6"/>
  <c r="A4103" i="6"/>
  <c r="A4091" i="6"/>
  <c r="A4079" i="6"/>
  <c r="A4067" i="6"/>
  <c r="A4055" i="6"/>
  <c r="A4043" i="6"/>
  <c r="A4031" i="6"/>
  <c r="A4019" i="6"/>
  <c r="A4007" i="6"/>
  <c r="A3995" i="6"/>
  <c r="A3983" i="6"/>
  <c r="A3971" i="6"/>
  <c r="A3959" i="6"/>
  <c r="A3947" i="6"/>
  <c r="A3935" i="6"/>
  <c r="A3923" i="6"/>
  <c r="A3911" i="6"/>
  <c r="A3899" i="6"/>
  <c r="A3887" i="6"/>
  <c r="A3875" i="6"/>
  <c r="A3863" i="6"/>
  <c r="A3851" i="6"/>
  <c r="A3839" i="6"/>
  <c r="A3827" i="6"/>
  <c r="A3815" i="6"/>
  <c r="A3803" i="6"/>
  <c r="A3791" i="6"/>
  <c r="A3779" i="6"/>
  <c r="A3767" i="6"/>
  <c r="A3755" i="6"/>
  <c r="A3743" i="6"/>
  <c r="A3731" i="6"/>
  <c r="A3719" i="6"/>
  <c r="A3707" i="6"/>
  <c r="A3695" i="6"/>
  <c r="A3683" i="6"/>
  <c r="A3671" i="6"/>
  <c r="A3659" i="6"/>
  <c r="A3647" i="6"/>
  <c r="A3635" i="6"/>
  <c r="A3623" i="6"/>
  <c r="A3611" i="6"/>
  <c r="A3599" i="6"/>
  <c r="A3587" i="6"/>
  <c r="A3575" i="6"/>
  <c r="A3563" i="6"/>
  <c r="A3551" i="6"/>
  <c r="A3539" i="6"/>
  <c r="A3527" i="6"/>
  <c r="A3515" i="6"/>
  <c r="A3503" i="6"/>
  <c r="A3491" i="6"/>
  <c r="A3479" i="6"/>
  <c r="A3467" i="6"/>
  <c r="A3455" i="6"/>
  <c r="A3443" i="6"/>
  <c r="A3431" i="6"/>
  <c r="A3419" i="6"/>
  <c r="A3407" i="6"/>
  <c r="A3395" i="6"/>
  <c r="A3383" i="6"/>
  <c r="A3371" i="6"/>
  <c r="A3359" i="6"/>
  <c r="A3347" i="6"/>
  <c r="A3335" i="6"/>
  <c r="A3323" i="6"/>
  <c r="A3311" i="6"/>
  <c r="A3299" i="6"/>
  <c r="A3287" i="6"/>
  <c r="A3275" i="6"/>
  <c r="A3263" i="6"/>
  <c r="A3251" i="6"/>
  <c r="A3982" i="6"/>
  <c r="A3970" i="6"/>
  <c r="A3958" i="6"/>
  <c r="A3946" i="6"/>
  <c r="A3934" i="6"/>
  <c r="A3922" i="6"/>
  <c r="A3910" i="6"/>
  <c r="A3898" i="6"/>
  <c r="A3886" i="6"/>
  <c r="A3874" i="6"/>
  <c r="A3862" i="6"/>
  <c r="A3850" i="6"/>
  <c r="A3838" i="6"/>
  <c r="A3826" i="6"/>
  <c r="A3814" i="6"/>
  <c r="A3802" i="6"/>
  <c r="A3790" i="6"/>
  <c r="A3778" i="6"/>
  <c r="A3766" i="6"/>
  <c r="A3754" i="6"/>
  <c r="A3742" i="6"/>
  <c r="A3730" i="6"/>
  <c r="A3718" i="6"/>
  <c r="A3706" i="6"/>
  <c r="A3694" i="6"/>
  <c r="A3682" i="6"/>
  <c r="A3670" i="6"/>
  <c r="A3658" i="6"/>
  <c r="A3646" i="6"/>
  <c r="A3634" i="6"/>
  <c r="A3622" i="6"/>
  <c r="A3610" i="6"/>
  <c r="A3598" i="6"/>
  <c r="A3586" i="6"/>
  <c r="A3574" i="6"/>
  <c r="A3562" i="6"/>
  <c r="A3550" i="6"/>
  <c r="A3538" i="6"/>
  <c r="A3526" i="6"/>
  <c r="A3514" i="6"/>
  <c r="A3502" i="6"/>
  <c r="A3490" i="6"/>
  <c r="A3478" i="6"/>
  <c r="A3466" i="6"/>
  <c r="A3454" i="6"/>
  <c r="A3442" i="6"/>
  <c r="A3430" i="6"/>
  <c r="A3418" i="6"/>
  <c r="A3406" i="6"/>
  <c r="A3394" i="6"/>
  <c r="A3382" i="6"/>
  <c r="A3370" i="6"/>
  <c r="A3358" i="6"/>
  <c r="A3346" i="6"/>
  <c r="A3334" i="6"/>
  <c r="A3322" i="6"/>
  <c r="A3310" i="6"/>
  <c r="A3298" i="6"/>
  <c r="A3286" i="6"/>
  <c r="A3274" i="6"/>
  <c r="A3262" i="6"/>
  <c r="A3250" i="6"/>
  <c r="A3238" i="6"/>
  <c r="A3226" i="6"/>
  <c r="A3214" i="6"/>
  <c r="A3202" i="6"/>
  <c r="A3190" i="6"/>
  <c r="A3178" i="6"/>
  <c r="A3166" i="6"/>
  <c r="A3154" i="6"/>
  <c r="A3142" i="6"/>
  <c r="A3130" i="6"/>
  <c r="A3118" i="6"/>
  <c r="A3106" i="6"/>
  <c r="A3094" i="6"/>
  <c r="A3082" i="6"/>
  <c r="A3070" i="6"/>
  <c r="A3058" i="6"/>
  <c r="A3046" i="6"/>
  <c r="A3034" i="6"/>
  <c r="A3022" i="6"/>
  <c r="A3010" i="6"/>
  <c r="A2998" i="6"/>
  <c r="A2986" i="6"/>
  <c r="A2974" i="6"/>
  <c r="A2962" i="6"/>
  <c r="A2950" i="6"/>
  <c r="A2938" i="6"/>
  <c r="A3717" i="6"/>
  <c r="A3705" i="6"/>
  <c r="A3693" i="6"/>
  <c r="A3681" i="6"/>
  <c r="A3669" i="6"/>
  <c r="A3657" i="6"/>
  <c r="A3645" i="6"/>
  <c r="A3633" i="6"/>
  <c r="A3621" i="6"/>
  <c r="A3609" i="6"/>
  <c r="A3597" i="6"/>
  <c r="A3585" i="6"/>
  <c r="A3573" i="6"/>
  <c r="A3561" i="6"/>
  <c r="A3549" i="6"/>
  <c r="A3537" i="6"/>
  <c r="A3525" i="6"/>
  <c r="A3513" i="6"/>
  <c r="A3501" i="6"/>
  <c r="A3489" i="6"/>
  <c r="A3477" i="6"/>
  <c r="A3465" i="6"/>
  <c r="A3453" i="6"/>
  <c r="A3441" i="6"/>
  <c r="A3429" i="6"/>
  <c r="A3417" i="6"/>
  <c r="A3405" i="6"/>
  <c r="A3393" i="6"/>
  <c r="A3381" i="6"/>
  <c r="A3369" i="6"/>
  <c r="A3357" i="6"/>
  <c r="A3345" i="6"/>
  <c r="A3333" i="6"/>
  <c r="A3321" i="6"/>
  <c r="A3309" i="6"/>
  <c r="A3297" i="6"/>
  <c r="A3285" i="6"/>
  <c r="A3273" i="6"/>
  <c r="A3261" i="6"/>
  <c r="A3249" i="6"/>
  <c r="A3237" i="6"/>
  <c r="A3225" i="6"/>
  <c r="A3213" i="6"/>
  <c r="A3201" i="6"/>
  <c r="A3189" i="6"/>
  <c r="A3177" i="6"/>
  <c r="A3165" i="6"/>
  <c r="A3153" i="6"/>
  <c r="A3141" i="6"/>
  <c r="A3129" i="6"/>
  <c r="A3117" i="6"/>
  <c r="A3105" i="6"/>
  <c r="A3093" i="6"/>
  <c r="A3081" i="6"/>
  <c r="A3069" i="6"/>
  <c r="A3057" i="6"/>
  <c r="A3045" i="6"/>
  <c r="A3033" i="6"/>
  <c r="A3021" i="6"/>
  <c r="A3009" i="6"/>
  <c r="A2997" i="6"/>
  <c r="A2973" i="6"/>
  <c r="A2961" i="6"/>
  <c r="A2949" i="6"/>
  <c r="A2937" i="6"/>
  <c r="A2925" i="6"/>
  <c r="A2913" i="6"/>
  <c r="A2901" i="6"/>
  <c r="A2889" i="6"/>
  <c r="A2877" i="6"/>
  <c r="A2865" i="6"/>
  <c r="A2853" i="6"/>
  <c r="A2841" i="6"/>
  <c r="A2829" i="6"/>
  <c r="A2817" i="6"/>
  <c r="A2805" i="6"/>
  <c r="A2793" i="6"/>
  <c r="A2781" i="6"/>
  <c r="A2769" i="6"/>
  <c r="A2757" i="6"/>
  <c r="A2745" i="6"/>
  <c r="A2733" i="6"/>
  <c r="A2721" i="6"/>
  <c r="A2709" i="6"/>
  <c r="A2697" i="6"/>
  <c r="A3272" i="6"/>
  <c r="A3260" i="6"/>
  <c r="A3248" i="6"/>
  <c r="A3236" i="6"/>
  <c r="A3224" i="6"/>
  <c r="A3212" i="6"/>
  <c r="A3200" i="6"/>
  <c r="A3188" i="6"/>
  <c r="A3176" i="6"/>
  <c r="A3164" i="6"/>
  <c r="A3152" i="6"/>
  <c r="A3140" i="6"/>
  <c r="A3128" i="6"/>
  <c r="A3116" i="6"/>
  <c r="A3104" i="6"/>
  <c r="A3092" i="6"/>
  <c r="A3080" i="6"/>
  <c r="A3068" i="6"/>
  <c r="A3056" i="6"/>
  <c r="A3044" i="6"/>
  <c r="A3032" i="6"/>
  <c r="A3020" i="6"/>
  <c r="A3008" i="6"/>
  <c r="A2996" i="6"/>
  <c r="A2984" i="6"/>
  <c r="A2972" i="6"/>
  <c r="A2960" i="6"/>
  <c r="A2948" i="6"/>
  <c r="A2936" i="6"/>
  <c r="A2924" i="6"/>
  <c r="A2912" i="6"/>
  <c r="A2900" i="6"/>
  <c r="A2888" i="6"/>
  <c r="A2876" i="6"/>
  <c r="A2864" i="6"/>
  <c r="A2852" i="6"/>
  <c r="A2840" i="6"/>
  <c r="A2828" i="6"/>
  <c r="A2816" i="6"/>
  <c r="A2804" i="6"/>
  <c r="A2792" i="6"/>
  <c r="A2780" i="6"/>
  <c r="A2768" i="6"/>
  <c r="A2756" i="6"/>
  <c r="A2744" i="6"/>
  <c r="A2732" i="6"/>
  <c r="A2720" i="6"/>
  <c r="A2708" i="6"/>
  <c r="A2696" i="6"/>
  <c r="A2684" i="6"/>
  <c r="A2672" i="6"/>
  <c r="A2660" i="6"/>
  <c r="A2648" i="6"/>
  <c r="A2636" i="6"/>
  <c r="A2624" i="6"/>
  <c r="A2612" i="6"/>
  <c r="A2600" i="6"/>
  <c r="A2588" i="6"/>
  <c r="A2576" i="6"/>
  <c r="A2564" i="6"/>
  <c r="A2552" i="6"/>
  <c r="A2540" i="6"/>
  <c r="A2528" i="6"/>
  <c r="A2516" i="6"/>
  <c r="A2504" i="6"/>
  <c r="A2492" i="6"/>
  <c r="A2480" i="6"/>
  <c r="A2468" i="6"/>
  <c r="A2456" i="6"/>
  <c r="A2444" i="6"/>
  <c r="A3211" i="6"/>
  <c r="A3199" i="6"/>
  <c r="A3187" i="6"/>
  <c r="A3175" i="6"/>
  <c r="A3163" i="6"/>
  <c r="A3151" i="6"/>
  <c r="A3139" i="6"/>
  <c r="A3127" i="6"/>
  <c r="A3115" i="6"/>
  <c r="A3103" i="6"/>
  <c r="A3091" i="6"/>
  <c r="A3079" i="6"/>
  <c r="A3067" i="6"/>
  <c r="A3055" i="6"/>
  <c r="A3043" i="6"/>
  <c r="A3031" i="6"/>
  <c r="A3019" i="6"/>
  <c r="A3007" i="6"/>
  <c r="A2995" i="6"/>
  <c r="A2983" i="6"/>
  <c r="A2971" i="6"/>
  <c r="A2959" i="6"/>
  <c r="A2947" i="6"/>
  <c r="A2935" i="6"/>
  <c r="A2923" i="6"/>
  <c r="A2911" i="6"/>
  <c r="A2899" i="6"/>
  <c r="A2887" i="6"/>
  <c r="A2875" i="6"/>
  <c r="A2863" i="6"/>
  <c r="A2851" i="6"/>
  <c r="A2839" i="6"/>
  <c r="A2827" i="6"/>
  <c r="A2815" i="6"/>
  <c r="A2803" i="6"/>
  <c r="A2791" i="6"/>
  <c r="A2779" i="6"/>
  <c r="A2767" i="6"/>
  <c r="A2755" i="6"/>
  <c r="A2743" i="6"/>
  <c r="A2731" i="6"/>
  <c r="A2719" i="6"/>
  <c r="A2707" i="6"/>
  <c r="A2695" i="6"/>
  <c r="A2683" i="6"/>
  <c r="A2671" i="6"/>
  <c r="A2659" i="6"/>
  <c r="A2647" i="6"/>
  <c r="A2635" i="6"/>
  <c r="A2623" i="6"/>
  <c r="A2611" i="6"/>
  <c r="A2599" i="6"/>
  <c r="A2587" i="6"/>
  <c r="A2575" i="6"/>
  <c r="A2563" i="6"/>
  <c r="A2551" i="6"/>
  <c r="A2539" i="6"/>
  <c r="A2527" i="6"/>
  <c r="A2515" i="6"/>
  <c r="A2503" i="6"/>
  <c r="A2491" i="6"/>
  <c r="A2479" i="6"/>
  <c r="A2467" i="6"/>
  <c r="A2455" i="6"/>
  <c r="A2443" i="6"/>
  <c r="A2431" i="6"/>
  <c r="A2419" i="6"/>
  <c r="A2407" i="6"/>
  <c r="A2395" i="6"/>
  <c r="A2383" i="6"/>
  <c r="A2371" i="6"/>
  <c r="A2359" i="6"/>
  <c r="A2347" i="6"/>
  <c r="A2335" i="6"/>
  <c r="A2323" i="6"/>
  <c r="A2311" i="6"/>
  <c r="A2299" i="6"/>
  <c r="A2287" i="6"/>
  <c r="A2275" i="6"/>
  <c r="A2263" i="6"/>
  <c r="A2251" i="6"/>
  <c r="A3239" i="6"/>
  <c r="A3227" i="6"/>
  <c r="A3215" i="6"/>
  <c r="A3203" i="6"/>
  <c r="A3191" i="6"/>
  <c r="A3179" i="6"/>
  <c r="A3167" i="6"/>
  <c r="A3155" i="6"/>
  <c r="A3143" i="6"/>
  <c r="A3131" i="6"/>
  <c r="A3119" i="6"/>
  <c r="A3107" i="6"/>
  <c r="A3095" i="6"/>
  <c r="A3083" i="6"/>
  <c r="A3071" i="6"/>
  <c r="A3059" i="6"/>
  <c r="A3047" i="6"/>
  <c r="A3035" i="6"/>
  <c r="A3023" i="6"/>
  <c r="A3011" i="6"/>
  <c r="A2999" i="6"/>
  <c r="A2987" i="6"/>
  <c r="A2975" i="6"/>
  <c r="A2963" i="6"/>
  <c r="A2951" i="6"/>
  <c r="A2939" i="6"/>
  <c r="A2927" i="6"/>
  <c r="A2915" i="6"/>
  <c r="A2903" i="6"/>
  <c r="A2891" i="6"/>
  <c r="A2879" i="6"/>
  <c r="A2867" i="6"/>
  <c r="A2855" i="6"/>
  <c r="A2843" i="6"/>
  <c r="A2831" i="6"/>
  <c r="A2819" i="6"/>
  <c r="A2807" i="6"/>
  <c r="A2795" i="6"/>
  <c r="A2783" i="6"/>
  <c r="A2771" i="6"/>
  <c r="A2759" i="6"/>
  <c r="A2747" i="6"/>
  <c r="A2735" i="6"/>
  <c r="A2723" i="6"/>
  <c r="A2711" i="6"/>
  <c r="A2699" i="6"/>
  <c r="A2687" i="6"/>
  <c r="A2675" i="6"/>
  <c r="A2663" i="6"/>
  <c r="A2651" i="6"/>
  <c r="A2639" i="6"/>
  <c r="A2627" i="6"/>
  <c r="A2615" i="6"/>
  <c r="A2603" i="6"/>
  <c r="A2591" i="6"/>
  <c r="A2579" i="6"/>
  <c r="A2567" i="6"/>
  <c r="A2555" i="6"/>
  <c r="A2543" i="6"/>
  <c r="A2531" i="6"/>
  <c r="A2519" i="6"/>
  <c r="A2507" i="6"/>
  <c r="A2495" i="6"/>
  <c r="A2483" i="6"/>
  <c r="A2471" i="6"/>
  <c r="A2459" i="6"/>
  <c r="A2447" i="6"/>
  <c r="A2435" i="6"/>
  <c r="A2423" i="6"/>
  <c r="A2411" i="6"/>
  <c r="A2399" i="6"/>
  <c r="A2387" i="6"/>
  <c r="A2375" i="6"/>
  <c r="A2363" i="6"/>
  <c r="A2351" i="6"/>
  <c r="A2339" i="6"/>
  <c r="A2327" i="6"/>
  <c r="A2315" i="6"/>
  <c r="A2303" i="6"/>
  <c r="A2291" i="6"/>
  <c r="A2279" i="6"/>
  <c r="A2267" i="6"/>
  <c r="A2255" i="6"/>
  <c r="A2243" i="6"/>
  <c r="A2231" i="6"/>
  <c r="A2219" i="6"/>
  <c r="A2207" i="6"/>
  <c r="A2195" i="6"/>
  <c r="A2183" i="6"/>
  <c r="A2171" i="6"/>
  <c r="A2159" i="6"/>
  <c r="A2147" i="6"/>
  <c r="A2135" i="6"/>
  <c r="A2123" i="6"/>
  <c r="A2111" i="6"/>
  <c r="A2099" i="6"/>
  <c r="A2087" i="6"/>
  <c r="A2075" i="6"/>
  <c r="A2063" i="6"/>
  <c r="A2051" i="6"/>
  <c r="A2039" i="6"/>
  <c r="A2027" i="6"/>
  <c r="A2015" i="6"/>
  <c r="A2003" i="6"/>
  <c r="A1991" i="6"/>
  <c r="A1979" i="6"/>
  <c r="A1967" i="6"/>
  <c r="A1955" i="6"/>
  <c r="A1943" i="6"/>
  <c r="A1931" i="6"/>
  <c r="A1919" i="6"/>
  <c r="A1907" i="6"/>
  <c r="A1895" i="6"/>
  <c r="A1883" i="6"/>
  <c r="A1871" i="6"/>
  <c r="A1859" i="6"/>
  <c r="A1847" i="6"/>
  <c r="A1835" i="6"/>
  <c r="A1823" i="6"/>
  <c r="A1811" i="6"/>
  <c r="A1799" i="6"/>
  <c r="A1787" i="6"/>
  <c r="A1775" i="6"/>
  <c r="A1763" i="6"/>
  <c r="A1751" i="6"/>
  <c r="A1739" i="6"/>
  <c r="A1727" i="6"/>
  <c r="A1715" i="6"/>
  <c r="A1703" i="6"/>
  <c r="A1691" i="6"/>
  <c r="A1679" i="6"/>
  <c r="A1667" i="6"/>
  <c r="A1655" i="6"/>
  <c r="A1643" i="6"/>
  <c r="A1631" i="6"/>
  <c r="A1619" i="6"/>
  <c r="A1607" i="6"/>
  <c r="A1595" i="6"/>
  <c r="A1583" i="6"/>
  <c r="A1571" i="6"/>
  <c r="A1559" i="6"/>
  <c r="A1547" i="6"/>
  <c r="A1535" i="6"/>
  <c r="A1523" i="6"/>
  <c r="A1511" i="6"/>
  <c r="A1499" i="6"/>
  <c r="A1487" i="6"/>
  <c r="A1475" i="6"/>
  <c r="A1463" i="6"/>
  <c r="A1451" i="6"/>
  <c r="A1439" i="6"/>
  <c r="A1427" i="6"/>
  <c r="A1415" i="6"/>
  <c r="A1403" i="6"/>
  <c r="A1391" i="6"/>
  <c r="A2926" i="6"/>
  <c r="A2914" i="6"/>
  <c r="A2902" i="6"/>
  <c r="A2890" i="6"/>
  <c r="A2878" i="6"/>
  <c r="A2866" i="6"/>
  <c r="A2854" i="6"/>
  <c r="A2842" i="6"/>
  <c r="A2830" i="6"/>
  <c r="A2818" i="6"/>
  <c r="A2806" i="6"/>
  <c r="A2794" i="6"/>
  <c r="A2782" i="6"/>
  <c r="A2770" i="6"/>
  <c r="A2758" i="6"/>
  <c r="A2746" i="6"/>
  <c r="A2734" i="6"/>
  <c r="A2722" i="6"/>
  <c r="A2710" i="6"/>
  <c r="A2698" i="6"/>
  <c r="A2686" i="6"/>
  <c r="A2674" i="6"/>
  <c r="A2662" i="6"/>
  <c r="A2650" i="6"/>
  <c r="A2638" i="6"/>
  <c r="A2626" i="6"/>
  <c r="A2614" i="6"/>
  <c r="A2602" i="6"/>
  <c r="A2590" i="6"/>
  <c r="A2578" i="6"/>
  <c r="A2566" i="6"/>
  <c r="A2554" i="6"/>
  <c r="A2542" i="6"/>
  <c r="A2530" i="6"/>
  <c r="A2518" i="6"/>
  <c r="A2506" i="6"/>
  <c r="A2494" i="6"/>
  <c r="A2482" i="6"/>
  <c r="A2470" i="6"/>
  <c r="A2458" i="6"/>
  <c r="A2446" i="6"/>
  <c r="A2434" i="6"/>
  <c r="A2422" i="6"/>
  <c r="A2410" i="6"/>
  <c r="A2398" i="6"/>
  <c r="A2386" i="6"/>
  <c r="A2374" i="6"/>
  <c r="A2362" i="6"/>
  <c r="A2350" i="6"/>
  <c r="A2338" i="6"/>
  <c r="A2326" i="6"/>
  <c r="A2314" i="6"/>
  <c r="A2302" i="6"/>
  <c r="A2290" i="6"/>
  <c r="A2278" i="6"/>
  <c r="A2266" i="6"/>
  <c r="A2254" i="6"/>
  <c r="A2242" i="6"/>
  <c r="A2230" i="6"/>
  <c r="A2218" i="6"/>
  <c r="A2206" i="6"/>
  <c r="A2194" i="6"/>
  <c r="A2182" i="6"/>
  <c r="A2170" i="6"/>
  <c r="A2158" i="6"/>
  <c r="A2146" i="6"/>
  <c r="A2134" i="6"/>
  <c r="A2122" i="6"/>
  <c r="A2110" i="6"/>
  <c r="A2098" i="6"/>
  <c r="A2086" i="6"/>
  <c r="A2074" i="6"/>
  <c r="A2062" i="6"/>
  <c r="A2050" i="6"/>
  <c r="A2038" i="6"/>
  <c r="A2026" i="6"/>
  <c r="A2014" i="6"/>
  <c r="A2002" i="6"/>
  <c r="A1990" i="6"/>
  <c r="A1978" i="6"/>
  <c r="A1966" i="6"/>
  <c r="A1954" i="6"/>
  <c r="A1942" i="6"/>
  <c r="A1930" i="6"/>
  <c r="A1918" i="6"/>
  <c r="A1906" i="6"/>
  <c r="A1894" i="6"/>
  <c r="A1870" i="6"/>
  <c r="A1858" i="6"/>
  <c r="A1846" i="6"/>
  <c r="A1834" i="6"/>
  <c r="A1822" i="6"/>
  <c r="A1810" i="6"/>
  <c r="A1798" i="6"/>
  <c r="A1786" i="6"/>
  <c r="A1774" i="6"/>
  <c r="A1762" i="6"/>
  <c r="A1750" i="6"/>
  <c r="A1738" i="6"/>
  <c r="A1726" i="6"/>
  <c r="A1714" i="6"/>
  <c r="A1702" i="6"/>
  <c r="A1690" i="6"/>
  <c r="A1678" i="6"/>
  <c r="A1666" i="6"/>
  <c r="A1654" i="6"/>
  <c r="A1642" i="6"/>
  <c r="A1630" i="6"/>
  <c r="A1618" i="6"/>
  <c r="A1606" i="6"/>
  <c r="A1594" i="6"/>
  <c r="A1582" i="6"/>
  <c r="A1570" i="6"/>
  <c r="A1558" i="6"/>
  <c r="A1546" i="6"/>
  <c r="A1534" i="6"/>
  <c r="A1522" i="6"/>
  <c r="A1510" i="6"/>
  <c r="A1498" i="6"/>
  <c r="A1486" i="6"/>
  <c r="A1474" i="6"/>
  <c r="A1462" i="6"/>
  <c r="A1450" i="6"/>
  <c r="A1438" i="6"/>
  <c r="A1426" i="6"/>
  <c r="A1414" i="6"/>
  <c r="A1402" i="6"/>
  <c r="A1390" i="6"/>
  <c r="A1378" i="6"/>
  <c r="A1366" i="6"/>
  <c r="A1354" i="6"/>
  <c r="A1342" i="6"/>
  <c r="A1330" i="6"/>
  <c r="A1318" i="6"/>
  <c r="A1306" i="6"/>
  <c r="A1294" i="6"/>
  <c r="A1282" i="6"/>
  <c r="A1270" i="6"/>
  <c r="A1258" i="6"/>
  <c r="A1246" i="6"/>
  <c r="A1234" i="6"/>
  <c r="A1222" i="6"/>
  <c r="A1210" i="6"/>
  <c r="A1198" i="6"/>
  <c r="A1186" i="6"/>
  <c r="A1174" i="6"/>
  <c r="A1162" i="6"/>
  <c r="A1150" i="6"/>
  <c r="A1138" i="6"/>
  <c r="A1126" i="6"/>
  <c r="A1114" i="6"/>
  <c r="A1102" i="6"/>
  <c r="A1090" i="6"/>
  <c r="A1078" i="6"/>
  <c r="A1066" i="6"/>
  <c r="A1054" i="6"/>
  <c r="A1042" i="6"/>
  <c r="A1030" i="6"/>
  <c r="A1018" i="6"/>
  <c r="A1006" i="6"/>
  <c r="A994" i="6"/>
  <c r="A982" i="6"/>
  <c r="A970" i="6"/>
  <c r="A2685" i="6"/>
  <c r="A2673" i="6"/>
  <c r="A2661" i="6"/>
  <c r="A2649" i="6"/>
  <c r="A2637" i="6"/>
  <c r="A2625" i="6"/>
  <c r="A2613" i="6"/>
  <c r="A2601" i="6"/>
  <c r="A2589" i="6"/>
  <c r="A2577" i="6"/>
  <c r="A2565" i="6"/>
  <c r="A2553" i="6"/>
  <c r="A2541" i="6"/>
  <c r="A2529" i="6"/>
  <c r="A2517" i="6"/>
  <c r="A2505" i="6"/>
  <c r="A2493" i="6"/>
  <c r="A2481" i="6"/>
  <c r="A2469" i="6"/>
  <c r="A2457" i="6"/>
  <c r="A2445" i="6"/>
  <c r="A2433" i="6"/>
  <c r="A2421" i="6"/>
  <c r="A2409" i="6"/>
  <c r="A2397" i="6"/>
  <c r="A2385" i="6"/>
  <c r="A2373" i="6"/>
  <c r="A2361" i="6"/>
  <c r="A2349" i="6"/>
  <c r="A2337" i="6"/>
  <c r="A2325" i="6"/>
  <c r="A2313" i="6"/>
  <c r="A2301" i="6"/>
  <c r="A2289" i="6"/>
  <c r="A2277" i="6"/>
  <c r="A2265" i="6"/>
  <c r="A2253" i="6"/>
  <c r="A2241" i="6"/>
  <c r="A2229" i="6"/>
  <c r="A2217" i="6"/>
  <c r="A2205" i="6"/>
  <c r="A2193" i="6"/>
  <c r="A2181" i="6"/>
  <c r="A2169" i="6"/>
  <c r="A2157" i="6"/>
  <c r="A2133" i="6"/>
  <c r="A2121" i="6"/>
  <c r="A2109" i="6"/>
  <c r="A2097" i="6"/>
  <c r="A2085" i="6"/>
  <c r="A2073" i="6"/>
  <c r="A2061" i="6"/>
  <c r="A2049" i="6"/>
  <c r="A2037" i="6"/>
  <c r="A2025" i="6"/>
  <c r="A2013" i="6"/>
  <c r="A2001" i="6"/>
  <c r="A1989" i="6"/>
  <c r="A1977" i="6"/>
  <c r="A1965" i="6"/>
  <c r="A1953" i="6"/>
  <c r="A1941" i="6"/>
  <c r="A1929" i="6"/>
  <c r="A1917" i="6"/>
  <c r="A1905" i="6"/>
  <c r="A1893" i="6"/>
  <c r="A1869" i="6"/>
  <c r="A1857" i="6"/>
  <c r="A1845" i="6"/>
  <c r="A1833" i="6"/>
  <c r="A1821" i="6"/>
  <c r="A1809" i="6"/>
  <c r="A1797" i="6"/>
  <c r="A1785" i="6"/>
  <c r="A1773" i="6"/>
  <c r="A1761" i="6"/>
  <c r="A1749" i="6"/>
  <c r="A1737" i="6"/>
  <c r="A1725" i="6"/>
  <c r="A1713" i="6"/>
  <c r="A1701" i="6"/>
  <c r="A1689" i="6"/>
  <c r="A1677" i="6"/>
  <c r="A1665" i="6"/>
  <c r="A1653" i="6"/>
  <c r="A1641" i="6"/>
  <c r="A1629" i="6"/>
  <c r="A1617" i="6"/>
  <c r="A1605" i="6"/>
  <c r="A1593" i="6"/>
  <c r="A1581" i="6"/>
  <c r="A1569" i="6"/>
  <c r="A1557" i="6"/>
  <c r="A1545" i="6"/>
  <c r="A1533" i="6"/>
  <c r="A1521" i="6"/>
  <c r="A1509" i="6"/>
  <c r="A1497" i="6"/>
  <c r="A1485" i="6"/>
  <c r="A1473" i="6"/>
  <c r="A1461" i="6"/>
  <c r="A1449" i="6"/>
  <c r="A1437" i="6"/>
  <c r="A1425" i="6"/>
  <c r="A1413" i="6"/>
  <c r="A1401" i="6"/>
  <c r="A1389" i="6"/>
  <c r="A1377" i="6"/>
  <c r="A1365" i="6"/>
  <c r="A1353" i="6"/>
  <c r="A1341" i="6"/>
  <c r="A1329" i="6"/>
  <c r="A1317" i="6"/>
  <c r="A1305" i="6"/>
  <c r="A1293" i="6"/>
  <c r="A1281" i="6"/>
  <c r="A1269" i="6"/>
  <c r="A1257" i="6"/>
  <c r="A1245" i="6"/>
  <c r="A1233" i="6"/>
  <c r="A1221" i="6"/>
  <c r="A1209" i="6"/>
  <c r="A1197" i="6"/>
  <c r="A1185" i="6"/>
  <c r="A1173" i="6"/>
  <c r="A1161" i="6"/>
  <c r="A1149" i="6"/>
  <c r="A1137" i="6"/>
  <c r="A1125" i="6"/>
  <c r="A1113" i="6"/>
  <c r="A1101" i="6"/>
  <c r="A1089" i="6"/>
  <c r="A1065" i="6"/>
  <c r="A1053" i="6"/>
  <c r="A1041" i="6"/>
  <c r="A2432" i="6"/>
  <c r="A2420" i="6"/>
  <c r="A2408" i="6"/>
  <c r="A2396" i="6"/>
  <c r="A2384" i="6"/>
  <c r="A2372" i="6"/>
  <c r="A2360" i="6"/>
  <c r="A2348" i="6"/>
  <c r="A2336" i="6"/>
  <c r="A2324" i="6"/>
  <c r="A2312" i="6"/>
  <c r="A2300" i="6"/>
  <c r="A2288" i="6"/>
  <c r="A2276" i="6"/>
  <c r="A2264" i="6"/>
  <c r="A2252" i="6"/>
  <c r="A2240" i="6"/>
  <c r="A2228" i="6"/>
  <c r="A2216" i="6"/>
  <c r="A2204" i="6"/>
  <c r="A2192" i="6"/>
  <c r="A2180" i="6"/>
  <c r="A2168" i="6"/>
  <c r="A2156" i="6"/>
  <c r="A2144" i="6"/>
  <c r="A2120" i="6"/>
  <c r="A2108" i="6"/>
  <c r="A2096" i="6"/>
  <c r="A2084" i="6"/>
  <c r="A2072" i="6"/>
  <c r="A2060" i="6"/>
  <c r="A2048" i="6"/>
  <c r="A2036" i="6"/>
  <c r="A2024" i="6"/>
  <c r="A2012" i="6"/>
  <c r="A2000" i="6"/>
  <c r="A1988" i="6"/>
  <c r="A1976" i="6"/>
  <c r="A1964" i="6"/>
  <c r="A1952" i="6"/>
  <c r="A1940" i="6"/>
  <c r="A1928" i="6"/>
  <c r="A1916" i="6"/>
  <c r="A1904" i="6"/>
  <c r="A1892" i="6"/>
  <c r="A1880" i="6"/>
  <c r="A1868" i="6"/>
  <c r="A1856" i="6"/>
  <c r="A1844" i="6"/>
  <c r="A1832" i="6"/>
  <c r="A1820" i="6"/>
  <c r="A1808" i="6"/>
  <c r="A1796" i="6"/>
  <c r="A1784" i="6"/>
  <c r="A1772" i="6"/>
  <c r="A1760" i="6"/>
  <c r="A1748" i="6"/>
  <c r="A1736" i="6"/>
  <c r="A1724" i="6"/>
  <c r="A1712" i="6"/>
  <c r="A1700" i="6"/>
  <c r="A1688" i="6"/>
  <c r="A1676" i="6"/>
  <c r="A1664" i="6"/>
  <c r="A1652" i="6"/>
  <c r="A1640" i="6"/>
  <c r="A1628" i="6"/>
  <c r="A1616" i="6"/>
  <c r="A1604" i="6"/>
  <c r="A1592" i="6"/>
  <c r="A1580" i="6"/>
  <c r="A1568" i="6"/>
  <c r="A1556" i="6"/>
  <c r="A1544" i="6"/>
  <c r="A1532" i="6"/>
  <c r="A1520" i="6"/>
  <c r="A1508" i="6"/>
  <c r="A1496" i="6"/>
  <c r="A1484" i="6"/>
  <c r="A1472" i="6"/>
  <c r="A1460" i="6"/>
  <c r="A1448" i="6"/>
  <c r="A1436" i="6"/>
  <c r="A1424" i="6"/>
  <c r="A1412" i="6"/>
  <c r="A1400" i="6"/>
  <c r="A1388" i="6"/>
  <c r="A1376" i="6"/>
  <c r="A1364" i="6"/>
  <c r="A1352" i="6"/>
  <c r="A1340" i="6"/>
  <c r="A1328" i="6"/>
  <c r="A1316" i="6"/>
  <c r="A1304" i="6"/>
  <c r="A1292" i="6"/>
  <c r="A1280" i="6"/>
  <c r="A1268" i="6"/>
  <c r="A1256" i="6"/>
  <c r="A1244" i="6"/>
  <c r="A1232" i="6"/>
  <c r="A1220" i="6"/>
  <c r="A1208" i="6"/>
  <c r="A1196" i="6"/>
  <c r="A1184" i="6"/>
  <c r="A1172" i="6"/>
  <c r="A1160" i="6"/>
  <c r="A1148" i="6"/>
  <c r="A1136" i="6"/>
  <c r="A1124" i="6"/>
  <c r="A1112" i="6"/>
  <c r="A1100" i="6"/>
  <c r="A1088" i="6"/>
  <c r="A1076" i="6"/>
  <c r="A1064" i="6"/>
  <c r="A1052" i="6"/>
  <c r="A1040" i="6"/>
  <c r="A1028" i="6"/>
  <c r="A1016" i="6"/>
  <c r="A1004" i="6"/>
  <c r="A992" i="6"/>
  <c r="A980" i="6"/>
  <c r="A968" i="6"/>
  <c r="A956" i="6"/>
  <c r="A944" i="6"/>
  <c r="A932" i="6"/>
  <c r="A920" i="6"/>
  <c r="A908" i="6"/>
  <c r="A896" i="6"/>
  <c r="A884" i="6"/>
  <c r="A872" i="6"/>
  <c r="A860" i="6"/>
  <c r="A848" i="6"/>
  <c r="A836" i="6"/>
  <c r="A824" i="6"/>
  <c r="A812" i="6"/>
  <c r="A800" i="6"/>
  <c r="A788" i="6"/>
  <c r="A2239" i="6"/>
  <c r="A2227" i="6"/>
  <c r="A2215" i="6"/>
  <c r="A2203" i="6"/>
  <c r="A2191" i="6"/>
  <c r="A2179" i="6"/>
  <c r="A2167" i="6"/>
  <c r="A2155" i="6"/>
  <c r="A2143" i="6"/>
  <c r="A2131" i="6"/>
  <c r="A2119" i="6"/>
  <c r="A2107" i="6"/>
  <c r="A2095" i="6"/>
  <c r="A2083" i="6"/>
  <c r="A2071" i="6"/>
  <c r="A2059" i="6"/>
  <c r="A2047" i="6"/>
  <c r="A2035" i="6"/>
  <c r="A2023" i="6"/>
  <c r="A2011" i="6"/>
  <c r="A1999" i="6"/>
  <c r="A1987" i="6"/>
  <c r="A1975" i="6"/>
  <c r="A1963" i="6"/>
  <c r="A1951" i="6"/>
  <c r="A1939" i="6"/>
  <c r="A1927" i="6"/>
  <c r="A1915" i="6"/>
  <c r="A1903" i="6"/>
  <c r="A1891" i="6"/>
  <c r="A1879" i="6"/>
  <c r="A1867" i="6"/>
  <c r="A1855" i="6"/>
  <c r="A1843" i="6"/>
  <c r="A1831" i="6"/>
  <c r="A1819" i="6"/>
  <c r="A1807" i="6"/>
  <c r="A1795" i="6"/>
  <c r="A1783" i="6"/>
  <c r="A1771" i="6"/>
  <c r="A1759" i="6"/>
  <c r="A1747" i="6"/>
  <c r="A1735" i="6"/>
  <c r="A1723" i="6"/>
  <c r="A1711" i="6"/>
  <c r="A1699" i="6"/>
  <c r="A1687" i="6"/>
  <c r="A1675" i="6"/>
  <c r="A1663" i="6"/>
  <c r="A1651" i="6"/>
  <c r="A1639" i="6"/>
  <c r="A1627" i="6"/>
  <c r="A1615" i="6"/>
  <c r="A1603" i="6"/>
  <c r="A1591" i="6"/>
  <c r="A1579" i="6"/>
  <c r="A1567" i="6"/>
  <c r="A1555" i="6"/>
  <c r="A1543" i="6"/>
  <c r="A1531" i="6"/>
  <c r="A1519" i="6"/>
  <c r="A1507" i="6"/>
  <c r="A1495" i="6"/>
  <c r="A1483" i="6"/>
  <c r="A1471" i="6"/>
  <c r="A1459" i="6"/>
  <c r="A1447" i="6"/>
  <c r="A1435" i="6"/>
  <c r="A1423" i="6"/>
  <c r="A1411" i="6"/>
  <c r="A1399" i="6"/>
  <c r="A1387" i="6"/>
  <c r="A1375" i="6"/>
  <c r="A1363" i="6"/>
  <c r="A1351" i="6"/>
  <c r="A1339" i="6"/>
  <c r="A1327" i="6"/>
  <c r="A1315" i="6"/>
  <c r="A1303" i="6"/>
  <c r="A1291" i="6"/>
  <c r="A1279" i="6"/>
  <c r="A1267" i="6"/>
  <c r="A1255" i="6"/>
  <c r="A1243" i="6"/>
  <c r="A1231" i="6"/>
  <c r="A1219" i="6"/>
  <c r="A1207" i="6"/>
  <c r="A1195" i="6"/>
  <c r="A1183" i="6"/>
  <c r="A1171" i="6"/>
  <c r="A1159" i="6"/>
  <c r="A1147" i="6"/>
  <c r="A1135" i="6"/>
  <c r="A1123" i="6"/>
  <c r="A1111" i="6"/>
  <c r="A1099" i="6"/>
  <c r="A1087" i="6"/>
  <c r="A1075" i="6"/>
  <c r="A1063" i="6"/>
  <c r="A1051" i="6"/>
  <c r="A1039" i="6"/>
  <c r="A1027" i="6"/>
  <c r="A1015" i="6"/>
  <c r="A1003" i="6"/>
  <c r="A991" i="6"/>
  <c r="A979" i="6"/>
  <c r="A967" i="6"/>
  <c r="A955" i="6"/>
  <c r="A943" i="6"/>
  <c r="A931" i="6"/>
  <c r="A919" i="6"/>
  <c r="A907" i="6"/>
  <c r="A895" i="6"/>
  <c r="A883" i="6"/>
  <c r="A871" i="6"/>
  <c r="A859" i="6"/>
  <c r="A847" i="6"/>
  <c r="A835" i="6"/>
  <c r="A823" i="6"/>
  <c r="A811" i="6"/>
  <c r="A799" i="6"/>
  <c r="A787" i="6"/>
  <c r="A775" i="6"/>
  <c r="A763" i="6"/>
  <c r="A751" i="6"/>
  <c r="A739" i="6"/>
  <c r="A727" i="6"/>
  <c r="A715" i="6"/>
  <c r="A703" i="6"/>
  <c r="A691" i="6"/>
  <c r="A679" i="6"/>
  <c r="A667" i="6"/>
  <c r="A1925" i="6"/>
  <c r="A1913" i="6"/>
  <c r="A1901" i="6"/>
  <c r="A1889" i="6"/>
  <c r="A1877" i="6"/>
  <c r="A1865" i="6"/>
  <c r="A1853" i="6"/>
  <c r="A1841" i="6"/>
  <c r="A1829" i="6"/>
  <c r="A1817" i="6"/>
  <c r="A1805" i="6"/>
  <c r="A1793" i="6"/>
  <c r="A1781" i="6"/>
  <c r="A1769" i="6"/>
  <c r="A1757" i="6"/>
  <c r="A1745" i="6"/>
  <c r="A1733" i="6"/>
  <c r="A1721" i="6"/>
  <c r="A1697" i="6"/>
  <c r="A1685" i="6"/>
  <c r="A1649" i="6"/>
  <c r="A1637" i="6"/>
  <c r="A1625" i="6"/>
  <c r="A1613" i="6"/>
  <c r="A1601" i="6"/>
  <c r="A1589" i="6"/>
  <c r="A1541" i="6"/>
  <c r="A1529" i="6"/>
  <c r="A1517" i="6"/>
  <c r="A1505" i="6"/>
  <c r="A1493" i="6"/>
  <c r="A1481" i="6"/>
  <c r="A1457" i="6"/>
  <c r="A1445" i="6"/>
  <c r="A1421" i="6"/>
  <c r="A1385" i="6"/>
  <c r="A1325" i="6"/>
  <c r="A1313" i="6"/>
  <c r="A1289" i="6"/>
  <c r="A1265" i="6"/>
  <c r="A1205" i="6"/>
  <c r="A1193" i="6"/>
  <c r="A1169" i="6"/>
  <c r="A1157" i="6"/>
  <c r="A1145" i="6"/>
  <c r="A1109" i="6"/>
  <c r="A853" i="6"/>
  <c r="A841" i="6"/>
  <c r="A829" i="6"/>
  <c r="A817" i="6"/>
  <c r="A805" i="6"/>
  <c r="A793" i="6"/>
  <c r="A781" i="6"/>
  <c r="A769" i="6"/>
  <c r="A757" i="6"/>
  <c r="A745" i="6"/>
  <c r="A733" i="6"/>
  <c r="A721" i="6"/>
  <c r="A709" i="6"/>
  <c r="A697" i="6"/>
  <c r="A685" i="6"/>
  <c r="A673" i="6"/>
  <c r="A661" i="6"/>
  <c r="A649" i="6"/>
  <c r="A637" i="6"/>
  <c r="A625" i="6"/>
  <c r="A613" i="6"/>
  <c r="A601" i="6"/>
  <c r="A589" i="6"/>
  <c r="A577" i="6"/>
  <c r="A565" i="6"/>
  <c r="A553" i="6"/>
  <c r="A541" i="6"/>
  <c r="A529" i="6"/>
  <c r="A517" i="6"/>
  <c r="A505" i="6"/>
  <c r="A493" i="6"/>
  <c r="A481" i="6"/>
  <c r="A469" i="6"/>
  <c r="A457" i="6"/>
  <c r="A445" i="6"/>
  <c r="A433" i="6"/>
  <c r="A421" i="6"/>
  <c r="A409" i="6"/>
  <c r="A397" i="6"/>
  <c r="A385" i="6"/>
  <c r="A373" i="6"/>
  <c r="A361" i="6"/>
  <c r="A349" i="6"/>
  <c r="A337" i="6"/>
  <c r="A325" i="6"/>
  <c r="A313" i="6"/>
  <c r="A301" i="6"/>
  <c r="A289" i="6"/>
  <c r="A277" i="6"/>
  <c r="A265" i="6"/>
  <c r="A253" i="6"/>
  <c r="A241" i="6"/>
  <c r="A229" i="6"/>
  <c r="A217" i="6"/>
  <c r="A205" i="6"/>
  <c r="A193" i="6"/>
  <c r="A181" i="6"/>
  <c r="A169" i="6"/>
  <c r="A157" i="6"/>
  <c r="A145" i="6"/>
  <c r="A133" i="6"/>
  <c r="A121" i="6"/>
  <c r="A109" i="6"/>
  <c r="A97" i="6"/>
  <c r="A85" i="6"/>
  <c r="A73" i="6"/>
  <c r="A61" i="6"/>
  <c r="A49" i="6"/>
  <c r="A37" i="6"/>
  <c r="A25" i="6"/>
  <c r="A13" i="6"/>
  <c r="A1379" i="6"/>
  <c r="A1367" i="6"/>
  <c r="A1355" i="6"/>
  <c r="A1343" i="6"/>
  <c r="A1331" i="6"/>
  <c r="A1319" i="6"/>
  <c r="A1307" i="6"/>
  <c r="A1295" i="6"/>
  <c r="A1283" i="6"/>
  <c r="A1271" i="6"/>
  <c r="A1259" i="6"/>
  <c r="A1247" i="6"/>
  <c r="A1235" i="6"/>
  <c r="A1223" i="6"/>
  <c r="A1211" i="6"/>
  <c r="A1199" i="6"/>
  <c r="A1187" i="6"/>
  <c r="A1175" i="6"/>
  <c r="A1163" i="6"/>
  <c r="A1151" i="6"/>
  <c r="A1139" i="6"/>
  <c r="A1127" i="6"/>
  <c r="A1115" i="6"/>
  <c r="A1103" i="6"/>
  <c r="A1091" i="6"/>
  <c r="A1079" i="6"/>
  <c r="A1067" i="6"/>
  <c r="A1055" i="6"/>
  <c r="A1043" i="6"/>
  <c r="A1031" i="6"/>
  <c r="A1019" i="6"/>
  <c r="A1007" i="6"/>
  <c r="A995" i="6"/>
  <c r="A983" i="6"/>
  <c r="A971" i="6"/>
  <c r="A959" i="6"/>
  <c r="A947" i="6"/>
  <c r="A935" i="6"/>
  <c r="A923" i="6"/>
  <c r="A911" i="6"/>
  <c r="A899" i="6"/>
  <c r="A887" i="6"/>
  <c r="A875" i="6"/>
  <c r="A863" i="6"/>
  <c r="A851" i="6"/>
  <c r="A839" i="6"/>
  <c r="A827" i="6"/>
  <c r="A815" i="6"/>
  <c r="A803" i="6"/>
  <c r="A791" i="6"/>
  <c r="A779" i="6"/>
  <c r="A767" i="6"/>
  <c r="A755" i="6"/>
  <c r="A743" i="6"/>
  <c r="A731" i="6"/>
  <c r="A719" i="6"/>
  <c r="A707" i="6"/>
  <c r="A695" i="6"/>
  <c r="A683" i="6"/>
  <c r="A671" i="6"/>
  <c r="A659" i="6"/>
  <c r="A647" i="6"/>
  <c r="A635" i="6"/>
  <c r="A623" i="6"/>
  <c r="A611" i="6"/>
  <c r="A599" i="6"/>
  <c r="A587" i="6"/>
  <c r="A575" i="6"/>
  <c r="A563" i="6"/>
  <c r="A551" i="6"/>
  <c r="A958" i="6"/>
  <c r="A946" i="6"/>
  <c r="A934" i="6"/>
  <c r="A922" i="6"/>
  <c r="A910" i="6"/>
  <c r="A898" i="6"/>
  <c r="A886" i="6"/>
  <c r="A874" i="6"/>
  <c r="A862" i="6"/>
  <c r="A850" i="6"/>
  <c r="A838" i="6"/>
  <c r="A826" i="6"/>
  <c r="A814" i="6"/>
  <c r="A802" i="6"/>
  <c r="A790" i="6"/>
  <c r="A539" i="6"/>
  <c r="A527" i="6"/>
  <c r="A515" i="6"/>
  <c r="A503" i="6"/>
  <c r="A491" i="6"/>
  <c r="A479" i="6"/>
  <c r="A467" i="6"/>
  <c r="A455" i="6"/>
  <c r="A443" i="6"/>
  <c r="A431" i="6"/>
  <c r="A419" i="6"/>
  <c r="A407" i="6"/>
  <c r="A395" i="6"/>
  <c r="A383" i="6"/>
  <c r="A371" i="6"/>
  <c r="A359" i="6"/>
  <c r="A347" i="6"/>
  <c r="A335" i="6"/>
  <c r="A323" i="6"/>
  <c r="A311" i="6"/>
  <c r="A299" i="6"/>
  <c r="A287" i="6"/>
  <c r="A275" i="6"/>
  <c r="A263" i="6"/>
  <c r="A251" i="6"/>
  <c r="A239" i="6"/>
  <c r="A227" i="6"/>
  <c r="A215" i="6"/>
  <c r="A203" i="6"/>
  <c r="A191" i="6"/>
  <c r="A179" i="6"/>
  <c r="A167" i="6"/>
  <c r="A155" i="6"/>
  <c r="A143" i="6"/>
  <c r="A131" i="6"/>
  <c r="A119" i="6"/>
  <c r="A107" i="6"/>
  <c r="A95" i="6"/>
  <c r="A83" i="6"/>
  <c r="A71" i="6"/>
  <c r="A59" i="6"/>
  <c r="A47" i="6"/>
  <c r="A35" i="6"/>
  <c r="A23" i="6"/>
  <c r="A11" i="6"/>
  <c r="A776" i="6"/>
  <c r="A764" i="6"/>
  <c r="A752" i="6"/>
  <c r="A740" i="6"/>
  <c r="A728" i="6"/>
  <c r="A716" i="6"/>
  <c r="A704" i="6"/>
  <c r="A692" i="6"/>
  <c r="A680" i="6"/>
  <c r="A668" i="6"/>
  <c r="A656" i="6"/>
  <c r="A644" i="6"/>
  <c r="A632" i="6"/>
  <c r="A620" i="6"/>
  <c r="A608" i="6"/>
  <c r="A596" i="6"/>
  <c r="A584" i="6"/>
  <c r="A572" i="6"/>
  <c r="A560" i="6"/>
  <c r="A548" i="6"/>
  <c r="A536" i="6"/>
  <c r="A524" i="6"/>
  <c r="A512" i="6"/>
  <c r="A500" i="6"/>
  <c r="A488" i="6"/>
  <c r="A476" i="6"/>
  <c r="A464" i="6"/>
  <c r="A452" i="6"/>
  <c r="A440" i="6"/>
  <c r="A428" i="6"/>
  <c r="A416" i="6"/>
  <c r="A404" i="6"/>
  <c r="A392" i="6"/>
  <c r="A380" i="6"/>
  <c r="A368" i="6"/>
  <c r="A356" i="6"/>
  <c r="A344" i="6"/>
  <c r="A332" i="6"/>
  <c r="A320" i="6"/>
  <c r="A308" i="6"/>
  <c r="A296" i="6"/>
  <c r="A284" i="6"/>
  <c r="A272" i="6"/>
  <c r="A260" i="6"/>
  <c r="A248" i="6"/>
  <c r="A236" i="6"/>
  <c r="A224" i="6"/>
  <c r="A212" i="6"/>
  <c r="A200" i="6"/>
  <c r="A188" i="6"/>
  <c r="A655" i="6"/>
  <c r="A643" i="6"/>
  <c r="A631" i="6"/>
  <c r="A619" i="6"/>
  <c r="A607" i="6"/>
  <c r="A595" i="6"/>
  <c r="A583" i="6"/>
  <c r="A571" i="6"/>
  <c r="A559" i="6"/>
  <c r="A547" i="6"/>
  <c r="A535" i="6"/>
  <c r="A523" i="6"/>
  <c r="A511" i="6"/>
  <c r="A499" i="6"/>
  <c r="A223" i="6"/>
  <c r="A211" i="6"/>
  <c r="A199" i="6"/>
  <c r="A187" i="6"/>
  <c r="A175" i="6"/>
  <c r="A163" i="6"/>
  <c r="A151" i="6"/>
  <c r="A139" i="6"/>
  <c r="A127" i="6"/>
  <c r="A115" i="6"/>
  <c r="A103" i="6"/>
  <c r="A91" i="6"/>
  <c r="A79" i="6"/>
  <c r="A67" i="6"/>
  <c r="A55" i="6"/>
  <c r="A43" i="6"/>
  <c r="A31" i="6"/>
  <c r="A19" i="6"/>
  <c r="A7" i="6"/>
  <c r="A688" i="6"/>
  <c r="A604" i="6"/>
  <c r="A580" i="6"/>
  <c r="A520" i="6"/>
  <c r="A496" i="6"/>
  <c r="A400" i="6"/>
  <c r="A81" i="6"/>
  <c r="A176" i="6"/>
  <c r="A164" i="6"/>
  <c r="A152" i="6"/>
  <c r="A140" i="6"/>
  <c r="A128" i="6"/>
  <c r="A116" i="6"/>
  <c r="A104" i="6"/>
  <c r="A92" i="6"/>
  <c r="A80" i="6"/>
  <c r="A68" i="6"/>
  <c r="A56" i="6"/>
  <c r="A44" i="6"/>
  <c r="A32" i="6"/>
  <c r="A20" i="6"/>
  <c r="A8" i="6"/>
  <c r="A256" i="6"/>
  <c r="A387" i="6"/>
  <c r="A375" i="6"/>
  <c r="A363" i="6"/>
  <c r="A351" i="6"/>
  <c r="A339" i="6"/>
  <c r="A327" i="6"/>
  <c r="A315" i="6"/>
  <c r="A303" i="6"/>
  <c r="A291" i="6"/>
  <c r="A279" i="6"/>
  <c r="A267" i="6"/>
  <c r="A255" i="6"/>
  <c r="A243" i="6"/>
  <c r="A231" i="6"/>
  <c r="A219" i="6"/>
  <c r="A207" i="6"/>
  <c r="A195" i="6"/>
  <c r="A183" i="6"/>
  <c r="A171" i="6"/>
  <c r="A159" i="6"/>
  <c r="A147" i="6"/>
  <c r="A135" i="6"/>
  <c r="A123" i="6"/>
  <c r="A111" i="6"/>
  <c r="A99" i="6"/>
  <c r="A87" i="6"/>
  <c r="A75" i="6"/>
  <c r="A63" i="6"/>
  <c r="A51" i="6"/>
  <c r="A39" i="6"/>
  <c r="A27" i="6"/>
  <c r="A15" i="6"/>
  <c r="A1778" i="6"/>
  <c r="A1561" i="6"/>
  <c r="A5304" i="6"/>
  <c r="A6638" i="6"/>
  <c r="A6602" i="6"/>
  <c r="A6530" i="6"/>
  <c r="A6386" i="6"/>
  <c r="A254" i="6"/>
  <c r="A7034" i="6"/>
  <c r="A6962" i="6"/>
  <c r="A6890" i="6"/>
  <c r="A6818" i="6"/>
  <c r="A6566" i="6"/>
  <c r="A6458" i="6"/>
  <c r="A6242" i="6"/>
  <c r="A6170" i="6"/>
  <c r="A7082" i="6"/>
  <c r="A7010" i="6"/>
  <c r="A6938" i="6"/>
  <c r="A6866" i="6"/>
  <c r="A6794" i="6"/>
  <c r="A6722" i="6"/>
  <c r="A6650" i="6"/>
  <c r="A6578" i="6"/>
  <c r="A6506" i="6"/>
  <c r="A6434" i="6"/>
  <c r="A6182" i="6"/>
  <c r="A5536" i="6"/>
  <c r="A5200" i="6"/>
  <c r="A5104" i="6"/>
  <c r="A4768" i="6"/>
  <c r="A4672" i="6"/>
  <c r="A4336" i="6"/>
  <c r="A1730" i="6"/>
  <c r="A578" i="6"/>
  <c r="A1694" i="6"/>
  <c r="A1514" i="6"/>
  <c r="A7070" i="6"/>
  <c r="A6998" i="6"/>
  <c r="A6926" i="6"/>
  <c r="A6854" i="6"/>
  <c r="A6782" i="6"/>
  <c r="A6710" i="6"/>
  <c r="A6494" i="6"/>
  <c r="A6422" i="6"/>
  <c r="A6314" i="6"/>
  <c r="A6206" i="6"/>
  <c r="A6134" i="6"/>
  <c r="A686" i="6"/>
  <c r="A6830" i="6"/>
  <c r="A6076" i="6"/>
  <c r="A6052" i="6"/>
  <c r="A6016" i="6"/>
  <c r="A5992" i="6"/>
  <c r="A5932" i="6"/>
  <c r="A5908" i="6"/>
  <c r="A5872" i="6"/>
  <c r="A5848" i="6"/>
  <c r="A5788" i="6"/>
  <c r="A5764" i="6"/>
  <c r="A5728" i="6"/>
  <c r="A5704" i="6"/>
  <c r="A5644" i="6"/>
  <c r="A5620" i="6"/>
  <c r="A5584" i="6"/>
  <c r="A5560" i="6"/>
  <c r="A5500" i="6"/>
  <c r="A5476" i="6"/>
  <c r="A5440" i="6"/>
  <c r="A5416" i="6"/>
  <c r="A5356" i="6"/>
  <c r="A5332" i="6"/>
  <c r="A5296" i="6"/>
  <c r="A5272" i="6"/>
  <c r="A5212" i="6"/>
  <c r="A5188" i="6"/>
  <c r="A5152" i="6"/>
  <c r="A5128" i="6"/>
  <c r="A5068" i="6"/>
  <c r="A5044" i="6"/>
  <c r="A5008" i="6"/>
  <c r="A4984" i="6"/>
  <c r="A4924" i="6"/>
  <c r="A4900" i="6"/>
  <c r="A4864" i="6"/>
  <c r="A4840" i="6"/>
  <c r="A4780" i="6"/>
  <c r="A4756" i="6"/>
  <c r="A4720" i="6"/>
  <c r="A4696" i="6"/>
  <c r="A4636" i="6"/>
  <c r="A4612" i="6"/>
  <c r="A4576" i="6"/>
  <c r="A4552" i="6"/>
  <c r="A4492" i="6"/>
  <c r="A4468" i="6"/>
  <c r="A4432" i="6"/>
  <c r="A4408" i="6"/>
  <c r="A4348" i="6"/>
  <c r="A4324" i="6"/>
  <c r="A4288" i="6"/>
  <c r="A4264" i="6"/>
  <c r="A4204" i="6"/>
  <c r="A4180" i="6"/>
  <c r="A5260" i="6"/>
  <c r="A5164" i="6"/>
  <c r="A4828" i="6"/>
  <c r="A4732" i="6"/>
  <c r="A4396" i="6"/>
  <c r="A4300" i="6"/>
  <c r="A746" i="6"/>
  <c r="A326" i="6"/>
  <c r="A110" i="6"/>
  <c r="A1106" i="6"/>
  <c r="A7118" i="6"/>
  <c r="A6758" i="6"/>
  <c r="A6542" i="6"/>
  <c r="A6362" i="6"/>
  <c r="A6290" i="6"/>
  <c r="A6218" i="6"/>
  <c r="A1478" i="6"/>
  <c r="A5320" i="6"/>
  <c r="A5224" i="6"/>
  <c r="A4888" i="6"/>
  <c r="A4792" i="6"/>
  <c r="A4456" i="6"/>
  <c r="A4360" i="6"/>
  <c r="A1622" i="6"/>
  <c r="A1550" i="6"/>
  <c r="A7106" i="6"/>
  <c r="A6746" i="6"/>
  <c r="A6674" i="6"/>
  <c r="A6350" i="6"/>
  <c r="A6278" i="6"/>
  <c r="A7046" i="6"/>
  <c r="A6974" i="6"/>
  <c r="A6902" i="6"/>
  <c r="A6686" i="6"/>
  <c r="A6614" i="6"/>
  <c r="A6470" i="6"/>
  <c r="A6398" i="6"/>
  <c r="A6326" i="6"/>
  <c r="A6254" i="6"/>
  <c r="A6146" i="6"/>
  <c r="A6122" i="6"/>
  <c r="A6110" i="6"/>
  <c r="A6098" i="6"/>
  <c r="A6086" i="6"/>
  <c r="A6074" i="6"/>
  <c r="A6062" i="6"/>
  <c r="A6050" i="6"/>
  <c r="A6038" i="6"/>
  <c r="A6026" i="6"/>
  <c r="A6014" i="6"/>
  <c r="A6002" i="6"/>
  <c r="A5990" i="6"/>
  <c r="A5978" i="6"/>
  <c r="A5966" i="6"/>
  <c r="A5954" i="6"/>
  <c r="A5942" i="6"/>
  <c r="A5930" i="6"/>
  <c r="A5918" i="6"/>
  <c r="A5906" i="6"/>
  <c r="A5894" i="6"/>
  <c r="A5882" i="6"/>
  <c r="A5870" i="6"/>
  <c r="A5858" i="6"/>
  <c r="A5846" i="6"/>
  <c r="A5834" i="6"/>
  <c r="A5822" i="6"/>
  <c r="A5810" i="6"/>
  <c r="A5798" i="6"/>
  <c r="A5786" i="6"/>
  <c r="A5774" i="6"/>
  <c r="A5762" i="6"/>
  <c r="A5750" i="6"/>
  <c r="A5738" i="6"/>
  <c r="A5726" i="6"/>
  <c r="A5714" i="6"/>
  <c r="A5702" i="6"/>
  <c r="A5690" i="6"/>
  <c r="A5678" i="6"/>
  <c r="A5666" i="6"/>
  <c r="A5654" i="6"/>
  <c r="A5642" i="6"/>
  <c r="A5630" i="6"/>
  <c r="A5618" i="6"/>
  <c r="A5606" i="6"/>
  <c r="A5594" i="6"/>
  <c r="A5582" i="6"/>
  <c r="A5570" i="6"/>
  <c r="A5558" i="6"/>
  <c r="A5546" i="6"/>
  <c r="A5534" i="6"/>
  <c r="A5522" i="6"/>
  <c r="A5510" i="6"/>
  <c r="A5498" i="6"/>
  <c r="A5486" i="6"/>
  <c r="A5474" i="6"/>
  <c r="A5462" i="6"/>
  <c r="A5450" i="6"/>
  <c r="A5438" i="6"/>
  <c r="A5426" i="6"/>
  <c r="A5414" i="6"/>
  <c r="A5402" i="6"/>
  <c r="A5390" i="6"/>
  <c r="A5378" i="6"/>
  <c r="A5366" i="6"/>
  <c r="A5354" i="6"/>
  <c r="A5342" i="6"/>
  <c r="A5330" i="6"/>
  <c r="A5318" i="6"/>
  <c r="A5306" i="6"/>
  <c r="A5294" i="6"/>
  <c r="A5282" i="6"/>
  <c r="A5270" i="6"/>
  <c r="A5258" i="6"/>
  <c r="A5246" i="6"/>
  <c r="A5234" i="6"/>
  <c r="A5222" i="6"/>
  <c r="A5210" i="6"/>
  <c r="A5198" i="6"/>
  <c r="A5186" i="6"/>
  <c r="A5174" i="6"/>
  <c r="A5162" i="6"/>
  <c r="A5150" i="6"/>
  <c r="A5138" i="6"/>
  <c r="A5126" i="6"/>
  <c r="A5114" i="6"/>
  <c r="A5102" i="6"/>
  <c r="A5090" i="6"/>
  <c r="A5078" i="6"/>
  <c r="A5066" i="6"/>
  <c r="A5054" i="6"/>
  <c r="A1754" i="6"/>
  <c r="A1658" i="6"/>
  <c r="A1538" i="6"/>
  <c r="A1082" i="6"/>
  <c r="A494" i="6"/>
  <c r="A5380" i="6"/>
  <c r="A4948" i="6"/>
  <c r="A4516" i="6"/>
  <c r="A1154" i="6"/>
  <c r="A3209" i="6"/>
  <c r="A3149" i="6"/>
  <c r="A3125" i="6"/>
  <c r="A3113" i="6"/>
  <c r="A3089" i="6"/>
  <c r="A3065" i="6"/>
  <c r="A3005" i="6"/>
  <c r="A2981" i="6"/>
  <c r="A2969" i="6"/>
  <c r="A2945" i="6"/>
  <c r="A2921" i="6"/>
  <c r="A2861" i="6"/>
  <c r="A2837" i="6"/>
  <c r="A2825" i="6"/>
  <c r="A2801" i="6"/>
  <c r="A2777" i="6"/>
  <c r="A2717" i="6"/>
  <c r="A2693" i="6"/>
  <c r="A2681" i="6"/>
  <c r="A2657" i="6"/>
  <c r="A2633" i="6"/>
  <c r="A2573" i="6"/>
  <c r="A2549" i="6"/>
  <c r="A2537" i="6"/>
  <c r="A2513" i="6"/>
  <c r="A2489" i="6"/>
  <c r="A2429" i="6"/>
  <c r="A2405" i="6"/>
  <c r="A2393" i="6"/>
  <c r="A2369" i="6"/>
  <c r="A2345" i="6"/>
  <c r="A2285" i="6"/>
  <c r="A2261" i="6"/>
  <c r="A2249" i="6"/>
  <c r="A2225" i="6"/>
  <c r="A2201" i="6"/>
  <c r="A2141" i="6"/>
  <c r="A2117" i="6"/>
  <c r="A1709" i="6"/>
  <c r="A1673" i="6"/>
  <c r="A1577" i="6"/>
  <c r="A1565" i="6"/>
  <c r="A1469" i="6"/>
  <c r="A1433" i="6"/>
  <c r="A1409" i="6"/>
  <c r="A1397" i="6"/>
  <c r="A1373" i="6"/>
  <c r="A1361" i="6"/>
  <c r="A1349" i="6"/>
  <c r="A1337" i="6"/>
  <c r="A1301" i="6"/>
  <c r="A1277" i="6"/>
  <c r="A1253" i="6"/>
  <c r="A1241" i="6"/>
  <c r="A1229" i="6"/>
  <c r="A1217" i="6"/>
  <c r="A1181" i="6"/>
  <c r="A1133" i="6"/>
  <c r="A1121" i="6"/>
  <c r="A1025" i="6"/>
  <c r="A1013" i="6"/>
  <c r="A977" i="6"/>
  <c r="A941" i="6"/>
  <c r="A929" i="6"/>
  <c r="A881" i="6"/>
  <c r="A833" i="6"/>
  <c r="A821" i="6"/>
  <c r="A809" i="6"/>
  <c r="A773" i="6"/>
  <c r="A761" i="6"/>
  <c r="A749" i="6"/>
  <c r="A737" i="6"/>
  <c r="A725" i="6"/>
  <c r="A689" i="6"/>
  <c r="A677" i="6"/>
  <c r="A665" i="6"/>
  <c r="A653" i="6"/>
  <c r="A605" i="6"/>
  <c r="A593" i="6"/>
  <c r="A581" i="6"/>
  <c r="A569" i="6"/>
  <c r="A557" i="6"/>
  <c r="A545" i="6"/>
  <c r="A521" i="6"/>
  <c r="A509" i="6"/>
  <c r="A497" i="6"/>
  <c r="A485" i="6"/>
  <c r="A461" i="6"/>
  <c r="A437" i="6"/>
  <c r="A341" i="6"/>
  <c r="A317" i="6"/>
  <c r="A305" i="6"/>
  <c r="A257" i="6"/>
  <c r="A245" i="6"/>
  <c r="A221" i="6"/>
  <c r="A197" i="6"/>
  <c r="A89" i="6"/>
  <c r="A41" i="6"/>
  <c r="A3220" i="6"/>
  <c r="A3208" i="6"/>
  <c r="A3196" i="6"/>
  <c r="A3184" i="6"/>
  <c r="A3172" i="6"/>
  <c r="A3160" i="6"/>
  <c r="A3148" i="6"/>
  <c r="A3136" i="6"/>
  <c r="A3124" i="6"/>
  <c r="A3112" i="6"/>
  <c r="A3100" i="6"/>
  <c r="A3088" i="6"/>
  <c r="A3076" i="6"/>
  <c r="A3064" i="6"/>
  <c r="A3052" i="6"/>
  <c r="A3040" i="6"/>
  <c r="A3028" i="6"/>
  <c r="A3016" i="6"/>
  <c r="A3004" i="6"/>
  <c r="A2992" i="6"/>
  <c r="A2980" i="6"/>
  <c r="A2968" i="6"/>
  <c r="A2956" i="6"/>
  <c r="A2944" i="6"/>
  <c r="A2932" i="6"/>
  <c r="A2920" i="6"/>
  <c r="A2908" i="6"/>
  <c r="A2896" i="6"/>
  <c r="A2884" i="6"/>
  <c r="A2872" i="6"/>
  <c r="A2860" i="6"/>
  <c r="A2848" i="6"/>
  <c r="A2836" i="6"/>
  <c r="A2824" i="6"/>
  <c r="A2812" i="6"/>
  <c r="A2800" i="6"/>
  <c r="A2788" i="6"/>
  <c r="A2776" i="6"/>
  <c r="A2764" i="6"/>
  <c r="A2752" i="6"/>
  <c r="A2740" i="6"/>
  <c r="A2728" i="6"/>
  <c r="A2716" i="6"/>
  <c r="A2704" i="6"/>
  <c r="A2692" i="6"/>
  <c r="A2680" i="6"/>
  <c r="A2668" i="6"/>
  <c r="A2656" i="6"/>
  <c r="A2644" i="6"/>
  <c r="A2632" i="6"/>
  <c r="A2620" i="6"/>
  <c r="A2608" i="6"/>
  <c r="A2596" i="6"/>
  <c r="A2584" i="6"/>
  <c r="A2572" i="6"/>
  <c r="A2560" i="6"/>
  <c r="A2548" i="6"/>
  <c r="A2536" i="6"/>
  <c r="A2524" i="6"/>
  <c r="A2512" i="6"/>
  <c r="A2500" i="6"/>
  <c r="A2488" i="6"/>
  <c r="A2476" i="6"/>
  <c r="A2464" i="6"/>
  <c r="A2452" i="6"/>
  <c r="A2440" i="6"/>
  <c r="A2428" i="6"/>
  <c r="A2416" i="6"/>
  <c r="A2404" i="6"/>
  <c r="A2392" i="6"/>
  <c r="A2380" i="6"/>
  <c r="A2368" i="6"/>
  <c r="A2356" i="6"/>
  <c r="A2344" i="6"/>
  <c r="A2332" i="6"/>
  <c r="A2320" i="6"/>
  <c r="A2308" i="6"/>
  <c r="A2296" i="6"/>
  <c r="A2284" i="6"/>
  <c r="A2272" i="6"/>
  <c r="A2260" i="6"/>
  <c r="A2248" i="6"/>
  <c r="A2236" i="6"/>
  <c r="A2224" i="6"/>
  <c r="A2212" i="6"/>
  <c r="A2200" i="6"/>
  <c r="A2188" i="6"/>
  <c r="A2176" i="6"/>
  <c r="A2164" i="6"/>
  <c r="A2152" i="6"/>
  <c r="A2140" i="6"/>
  <c r="A2128" i="6"/>
  <c r="A2116" i="6"/>
  <c r="A2104" i="6"/>
  <c r="A2092" i="6"/>
  <c r="A2080" i="6"/>
  <c r="A2068" i="6"/>
  <c r="A2056" i="6"/>
  <c r="A2044" i="6"/>
  <c r="A2032" i="6"/>
  <c r="A2020" i="6"/>
  <c r="A2008" i="6"/>
  <c r="A1996" i="6"/>
  <c r="A1984" i="6"/>
  <c r="A1972" i="6"/>
  <c r="A1960" i="6"/>
  <c r="A1948" i="6"/>
  <c r="A1936" i="6"/>
  <c r="A1924" i="6"/>
  <c r="A1912" i="6"/>
  <c r="A1900" i="6"/>
  <c r="A1888" i="6"/>
  <c r="A1876" i="6"/>
  <c r="A1864" i="6"/>
  <c r="A1852" i="6"/>
  <c r="A1840" i="6"/>
  <c r="A1828" i="6"/>
  <c r="A1816" i="6"/>
  <c r="A1804" i="6"/>
  <c r="A1792" i="6"/>
  <c r="A1768" i="6"/>
  <c r="A1756" i="6"/>
  <c r="A1744" i="6"/>
  <c r="A1708" i="6"/>
  <c r="A1696" i="6"/>
  <c r="A1672" i="6"/>
  <c r="A1648" i="6"/>
  <c r="A1636" i="6"/>
  <c r="A1600" i="6"/>
  <c r="A1588" i="6"/>
  <c r="A1564" i="6"/>
  <c r="A1552" i="6"/>
  <c r="A1540" i="6"/>
  <c r="A1528" i="6"/>
  <c r="A1504" i="6"/>
  <c r="A1468" i="6"/>
  <c r="A1456" i="6"/>
  <c r="A1444" i="6"/>
  <c r="A1432" i="6"/>
  <c r="A1420" i="6"/>
  <c r="A1408" i="6"/>
  <c r="A1396" i="6"/>
  <c r="A1384" i="6"/>
  <c r="A1372" i="6"/>
  <c r="A1360" i="6"/>
  <c r="A1348" i="6"/>
  <c r="A1336" i="6"/>
  <c r="A1324" i="6"/>
  <c r="A1312" i="6"/>
  <c r="A1300" i="6"/>
  <c r="A1288" i="6"/>
  <c r="A1276" i="6"/>
  <c r="A1264" i="6"/>
  <c r="A1252" i="6"/>
  <c r="A1240" i="6"/>
  <c r="A1228" i="6"/>
  <c r="A1216" i="6"/>
  <c r="A1204" i="6"/>
  <c r="A1192" i="6"/>
  <c r="A1180" i="6"/>
  <c r="A1168" i="6"/>
  <c r="A1156" i="6"/>
  <c r="A1144" i="6"/>
  <c r="A1120" i="6"/>
  <c r="A1108" i="6"/>
  <c r="A1096" i="6"/>
  <c r="A1072" i="6"/>
  <c r="A1060" i="6"/>
  <c r="A1048" i="6"/>
  <c r="A1036" i="6"/>
  <c r="A1024" i="6"/>
  <c r="A1012" i="6"/>
  <c r="A1000" i="6"/>
  <c r="A988" i="6"/>
  <c r="A976" i="6"/>
  <c r="A964" i="6"/>
  <c r="A952" i="6"/>
  <c r="A940" i="6"/>
  <c r="A928" i="6"/>
  <c r="A916" i="6"/>
  <c r="A904" i="6"/>
  <c r="A892" i="6"/>
  <c r="A880" i="6"/>
  <c r="A868" i="6"/>
  <c r="A856" i="6"/>
  <c r="A844" i="6"/>
  <c r="A820" i="6"/>
  <c r="A808" i="6"/>
  <c r="A796" i="6"/>
  <c r="A784" i="6"/>
  <c r="A772" i="6"/>
  <c r="A760" i="6"/>
  <c r="A748" i="6"/>
  <c r="A736" i="6"/>
  <c r="A724" i="6"/>
  <c r="A712" i="6"/>
  <c r="A700" i="6"/>
  <c r="A676" i="6"/>
  <c r="A664" i="6"/>
  <c r="A652" i="6"/>
  <c r="A640" i="6"/>
  <c r="A628" i="6"/>
  <c r="A616" i="6"/>
  <c r="A592" i="6"/>
  <c r="A568" i="6"/>
  <c r="A556" i="6"/>
  <c r="A544" i="6"/>
  <c r="A532" i="6"/>
  <c r="A508" i="6"/>
  <c r="A484" i="6"/>
  <c r="A472" i="6"/>
  <c r="A460" i="6"/>
  <c r="A448" i="6"/>
  <c r="A436" i="6"/>
  <c r="A424" i="6"/>
  <c r="A412" i="6"/>
  <c r="A388" i="6"/>
  <c r="A376" i="6"/>
  <c r="A364" i="6"/>
  <c r="A352" i="6"/>
  <c r="A340" i="6"/>
  <c r="A328" i="6"/>
  <c r="A316" i="6"/>
  <c r="A304" i="6"/>
  <c r="A292" i="6"/>
  <c r="A280" i="6"/>
  <c r="A268" i="6"/>
  <c r="A244" i="6"/>
  <c r="A232" i="6"/>
  <c r="A220" i="6"/>
  <c r="A208" i="6"/>
  <c r="A196" i="6"/>
  <c r="A184" i="6"/>
  <c r="A172" i="6"/>
  <c r="A160" i="6"/>
  <c r="A148" i="6"/>
  <c r="A136" i="6"/>
  <c r="A124" i="6"/>
  <c r="A112" i="6"/>
  <c r="A100" i="6"/>
  <c r="A88" i="6"/>
  <c r="A76" i="6"/>
  <c r="A64" i="6"/>
  <c r="A52" i="6"/>
  <c r="A40" i="6"/>
  <c r="A28" i="6"/>
  <c r="A16" i="6"/>
  <c r="A4" i="6"/>
  <c r="A5042" i="6"/>
  <c r="A5030" i="6"/>
  <c r="A5018" i="6"/>
  <c r="A5006" i="6"/>
  <c r="A4994" i="6"/>
  <c r="A4982" i="6"/>
  <c r="A4970" i="6"/>
  <c r="A4958" i="6"/>
  <c r="A4946" i="6"/>
  <c r="A4934" i="6"/>
  <c r="A4922" i="6"/>
  <c r="A4910" i="6"/>
  <c r="A4898" i="6"/>
  <c r="A4886" i="6"/>
  <c r="A4874" i="6"/>
  <c r="A4862" i="6"/>
  <c r="A4850" i="6"/>
  <c r="A4838" i="6"/>
  <c r="A4826" i="6"/>
  <c r="A4814" i="6"/>
  <c r="A4802" i="6"/>
  <c r="A4790" i="6"/>
  <c r="A4778" i="6"/>
  <c r="A4766" i="6"/>
  <c r="A4754" i="6"/>
  <c r="A4742" i="6"/>
  <c r="A4730" i="6"/>
  <c r="A4718" i="6"/>
  <c r="A4706" i="6"/>
  <c r="A4694" i="6"/>
  <c r="A4682" i="6"/>
  <c r="A4670" i="6"/>
  <c r="A4658" i="6"/>
  <c r="A4646" i="6"/>
  <c r="A4634" i="6"/>
  <c r="A4622" i="6"/>
  <c r="A4610" i="6"/>
  <c r="A4598" i="6"/>
  <c r="A4586" i="6"/>
  <c r="A4574" i="6"/>
  <c r="A4562" i="6"/>
  <c r="A4550" i="6"/>
  <c r="A4538" i="6"/>
  <c r="A4526" i="6"/>
  <c r="A4514" i="6"/>
  <c r="A4502" i="6"/>
  <c r="A4490" i="6"/>
  <c r="A4478" i="6"/>
  <c r="A4466" i="6"/>
  <c r="A4454" i="6"/>
  <c r="A4442" i="6"/>
  <c r="A4430" i="6"/>
  <c r="A4418" i="6"/>
  <c r="A4406" i="6"/>
  <c r="A4394" i="6"/>
  <c r="A4382" i="6"/>
  <c r="A4370" i="6"/>
  <c r="A4358" i="6"/>
  <c r="A4346" i="6"/>
  <c r="A4334" i="6"/>
  <c r="A4322" i="6"/>
  <c r="A4310" i="6"/>
  <c r="A4298" i="6"/>
  <c r="A4286" i="6"/>
  <c r="A4274" i="6"/>
  <c r="A4262" i="6"/>
  <c r="A4250" i="6"/>
  <c r="A4238" i="6"/>
  <c r="A4226" i="6"/>
  <c r="A4214" i="6"/>
  <c r="A4202" i="6"/>
  <c r="A4190" i="6"/>
  <c r="A4178" i="6"/>
  <c r="A4166" i="6"/>
  <c r="A4154" i="6"/>
  <c r="A4142" i="6"/>
  <c r="A4130" i="6"/>
  <c r="A4118" i="6"/>
  <c r="A4106" i="6"/>
  <c r="A4094" i="6"/>
  <c r="A4082" i="6"/>
  <c r="A4070" i="6"/>
  <c r="A4058" i="6"/>
  <c r="A4046" i="6"/>
  <c r="A4034" i="6"/>
  <c r="A4022" i="6"/>
  <c r="A4010" i="6"/>
  <c r="A3998" i="6"/>
  <c r="A3986" i="6"/>
  <c r="A3974" i="6"/>
  <c r="A3962" i="6"/>
  <c r="A3950" i="6"/>
  <c r="A3938" i="6"/>
  <c r="A3926" i="6"/>
  <c r="A3914" i="6"/>
  <c r="A3902" i="6"/>
  <c r="A3890" i="6"/>
  <c r="A3878" i="6"/>
  <c r="A3866" i="6"/>
  <c r="A3854" i="6"/>
  <c r="A3842" i="6"/>
  <c r="A3830" i="6"/>
  <c r="A3818" i="6"/>
  <c r="A3806" i="6"/>
  <c r="A3794" i="6"/>
  <c r="A3782" i="6"/>
  <c r="A3770" i="6"/>
  <c r="A3758" i="6"/>
  <c r="A3746" i="6"/>
  <c r="A3734" i="6"/>
  <c r="A3722" i="6"/>
  <c r="A3710" i="6"/>
  <c r="A3698" i="6"/>
  <c r="A3686" i="6"/>
  <c r="A3674" i="6"/>
  <c r="A3662" i="6"/>
  <c r="A3650" i="6"/>
  <c r="A3638" i="6"/>
  <c r="A3626" i="6"/>
  <c r="A3614" i="6"/>
  <c r="A3602" i="6"/>
  <c r="A3590" i="6"/>
  <c r="A3578" i="6"/>
  <c r="A3566" i="6"/>
  <c r="A3554" i="6"/>
  <c r="A3542" i="6"/>
  <c r="A3530" i="6"/>
  <c r="A3518" i="6"/>
  <c r="A3506" i="6"/>
  <c r="A3494" i="6"/>
  <c r="A3482" i="6"/>
  <c r="A3470" i="6"/>
  <c r="A3458" i="6"/>
  <c r="A3446" i="6"/>
  <c r="A3434" i="6"/>
  <c r="A3422" i="6"/>
  <c r="A3410" i="6"/>
  <c r="A3398" i="6"/>
  <c r="A3386" i="6"/>
  <c r="A3374" i="6"/>
  <c r="A3362" i="6"/>
  <c r="A3350" i="6"/>
  <c r="A3338" i="6"/>
  <c r="A3326" i="6"/>
  <c r="A3314" i="6"/>
  <c r="A3302" i="6"/>
  <c r="A3290" i="6"/>
  <c r="A3278" i="6"/>
  <c r="A3266" i="6"/>
  <c r="A3254" i="6"/>
  <c r="A3242" i="6"/>
  <c r="A3230" i="6"/>
  <c r="A3218" i="6"/>
  <c r="A3206" i="6"/>
  <c r="A3194" i="6"/>
  <c r="A3182" i="6"/>
  <c r="A3170" i="6"/>
  <c r="A3158" i="6"/>
  <c r="A3146" i="6"/>
  <c r="A3134" i="6"/>
  <c r="A3122" i="6"/>
  <c r="A3110" i="6"/>
  <c r="A3098" i="6"/>
  <c r="A3086" i="6"/>
  <c r="A3074" i="6"/>
  <c r="A3062" i="6"/>
  <c r="A3050" i="6"/>
  <c r="A3038" i="6"/>
  <c r="A3026" i="6"/>
  <c r="A3014" i="6"/>
  <c r="A3002" i="6"/>
  <c r="A2990" i="6"/>
  <c r="A2978" i="6"/>
  <c r="A2966" i="6"/>
  <c r="A2954" i="6"/>
  <c r="A2942" i="6"/>
  <c r="A2930" i="6"/>
  <c r="A2918" i="6"/>
  <c r="A2906" i="6"/>
  <c r="A2894" i="6"/>
  <c r="A2882" i="6"/>
  <c r="A2870" i="6"/>
  <c r="A2858" i="6"/>
  <c r="A2846" i="6"/>
  <c r="A2834" i="6"/>
  <c r="A2822" i="6"/>
  <c r="A2810" i="6"/>
  <c r="A2798" i="6"/>
  <c r="A2786" i="6"/>
  <c r="A2774" i="6"/>
  <c r="A2762" i="6"/>
  <c r="A2750" i="6"/>
  <c r="A2738" i="6"/>
  <c r="A2726" i="6"/>
  <c r="A2714" i="6"/>
  <c r="A2702" i="6"/>
  <c r="A2690" i="6"/>
  <c r="A2678" i="6"/>
  <c r="A2666" i="6"/>
  <c r="A2654" i="6"/>
  <c r="A2642" i="6"/>
  <c r="A2630" i="6"/>
  <c r="A2618" i="6"/>
  <c r="A2606" i="6"/>
  <c r="A2594" i="6"/>
  <c r="A2582" i="6"/>
  <c r="A2570" i="6"/>
  <c r="A2558" i="6"/>
  <c r="A2546" i="6"/>
  <c r="A2534" i="6"/>
  <c r="A2522" i="6"/>
  <c r="A2510" i="6"/>
  <c r="A2498" i="6"/>
  <c r="A2486" i="6"/>
  <c r="A2474" i="6"/>
  <c r="A2462" i="6"/>
  <c r="A2450" i="6"/>
  <c r="A2438" i="6"/>
  <c r="A2426" i="6"/>
  <c r="A2414" i="6"/>
  <c r="A2402" i="6"/>
  <c r="A2390" i="6"/>
  <c r="A2378" i="6"/>
  <c r="A2366" i="6"/>
  <c r="A2354" i="6"/>
  <c r="A2342" i="6"/>
  <c r="A2330" i="6"/>
  <c r="A2318" i="6"/>
  <c r="A2306" i="6"/>
  <c r="A2294" i="6"/>
  <c r="A2282" i="6"/>
  <c r="A2270" i="6"/>
  <c r="A2258" i="6"/>
  <c r="A2246" i="6"/>
  <c r="A2234" i="6"/>
  <c r="A2222" i="6"/>
  <c r="A2210" i="6"/>
  <c r="A2198" i="6"/>
  <c r="A2186" i="6"/>
  <c r="A2174" i="6"/>
  <c r="A2162" i="6"/>
  <c r="A2150" i="6"/>
  <c r="A2138" i="6"/>
  <c r="A2126" i="6"/>
  <c r="A2114" i="6"/>
  <c r="A2102" i="6"/>
  <c r="A2090" i="6"/>
  <c r="A2078" i="6"/>
  <c r="A2066" i="6"/>
  <c r="A2054" i="6"/>
  <c r="A2042" i="6"/>
  <c r="A2030" i="6"/>
  <c r="A2018" i="6"/>
  <c r="A2006" i="6"/>
  <c r="A1994" i="6"/>
  <c r="A1982" i="6"/>
  <c r="A1970" i="6"/>
  <c r="A1958" i="6"/>
  <c r="A1946" i="6"/>
  <c r="A1934" i="6"/>
  <c r="A1922" i="6"/>
  <c r="A1910" i="6"/>
  <c r="A1898" i="6"/>
  <c r="A1886" i="6"/>
  <c r="A1874" i="6"/>
  <c r="A1862" i="6"/>
  <c r="A1850" i="6"/>
  <c r="A1838" i="6"/>
  <c r="A1826" i="6"/>
  <c r="A1814" i="6"/>
  <c r="A1802" i="6"/>
  <c r="A1790" i="6"/>
  <c r="A1766" i="6"/>
  <c r="A1742" i="6"/>
  <c r="A1718" i="6"/>
  <c r="A1706" i="6"/>
  <c r="A1682" i="6"/>
  <c r="A1670" i="6"/>
  <c r="A1646" i="6"/>
  <c r="A1634" i="6"/>
  <c r="A1610" i="6"/>
  <c r="A1598" i="6"/>
  <c r="A1586" i="6"/>
  <c r="A1574" i="6"/>
  <c r="A1562" i="6"/>
  <c r="A1526" i="6"/>
  <c r="A1502" i="6"/>
  <c r="A1490" i="6"/>
  <c r="A1466" i="6"/>
  <c r="A1454" i="6"/>
  <c r="A1442" i="6"/>
  <c r="A1430" i="6"/>
  <c r="A1418" i="6"/>
  <c r="A1406" i="6"/>
  <c r="A1394" i="6"/>
  <c r="A1382" i="6"/>
  <c r="A1370" i="6"/>
  <c r="A1358" i="6"/>
  <c r="A1346" i="6"/>
  <c r="A1334" i="6"/>
  <c r="A1322" i="6"/>
  <c r="A1310" i="6"/>
  <c r="A1298" i="6"/>
  <c r="A1286" i="6"/>
  <c r="A1274" i="6"/>
  <c r="A1262" i="6"/>
  <c r="A1250" i="6"/>
  <c r="A1238" i="6"/>
  <c r="A1226" i="6"/>
  <c r="A1214" i="6"/>
  <c r="A1202" i="6"/>
  <c r="A1190" i="6"/>
  <c r="A1178" i="6"/>
  <c r="A1166" i="6"/>
  <c r="A1142" i="6"/>
  <c r="A1130" i="6"/>
  <c r="A1118" i="6"/>
  <c r="A1094" i="6"/>
  <c r="A1070" i="6"/>
  <c r="A1058" i="6"/>
  <c r="A1046" i="6"/>
  <c r="A1034" i="6"/>
  <c r="A1022" i="6"/>
  <c r="A1010" i="6"/>
  <c r="A998" i="6"/>
  <c r="A986" i="6"/>
  <c r="A974" i="6"/>
  <c r="A962" i="6"/>
  <c r="A950" i="6"/>
  <c r="A938" i="6"/>
  <c r="A926" i="6"/>
  <c r="A914" i="6"/>
  <c r="A902" i="6"/>
  <c r="A890" i="6"/>
  <c r="A878" i="6"/>
  <c r="A866" i="6"/>
  <c r="A854" i="6"/>
  <c r="A842" i="6"/>
  <c r="A830" i="6"/>
  <c r="A818" i="6"/>
  <c r="A806" i="6"/>
  <c r="A794" i="6"/>
  <c r="A782" i="6"/>
  <c r="A770" i="6"/>
  <c r="A758" i="6"/>
  <c r="A734" i="6"/>
  <c r="A722" i="6"/>
  <c r="A710" i="6"/>
  <c r="A698" i="6"/>
  <c r="A674" i="6"/>
  <c r="A662" i="6"/>
  <c r="A650" i="6"/>
  <c r="A638" i="6"/>
  <c r="A626" i="6"/>
  <c r="A614" i="6"/>
  <c r="A602" i="6"/>
  <c r="A590" i="6"/>
  <c r="A566" i="6"/>
  <c r="A554" i="6"/>
  <c r="A542" i="6"/>
  <c r="A530" i="6"/>
  <c r="A518" i="6"/>
  <c r="A506" i="6"/>
  <c r="A482" i="6"/>
  <c r="A470" i="6"/>
  <c r="A458" i="6"/>
  <c r="A446" i="6"/>
  <c r="A434" i="6"/>
  <c r="A422" i="6"/>
  <c r="A410" i="6"/>
  <c r="A398" i="6"/>
  <c r="A386" i="6"/>
  <c r="A374" i="6"/>
  <c r="A362" i="6"/>
  <c r="A350" i="6"/>
  <c r="A338" i="6"/>
  <c r="A314" i="6"/>
  <c r="A302" i="6"/>
  <c r="A290" i="6"/>
  <c r="A278" i="6"/>
  <c r="A266" i="6"/>
  <c r="A242" i="6"/>
  <c r="A230" i="6"/>
  <c r="A218" i="6"/>
  <c r="A206" i="6"/>
  <c r="A194" i="6"/>
  <c r="A182" i="6"/>
  <c r="A170" i="6"/>
  <c r="A158" i="6"/>
  <c r="A146" i="6"/>
  <c r="A134" i="6"/>
  <c r="A122" i="6"/>
  <c r="A98" i="6"/>
  <c r="A86" i="6"/>
  <c r="A74" i="6"/>
  <c r="A62" i="6"/>
  <c r="A50" i="6"/>
  <c r="A38" i="6"/>
  <c r="A26" i="6"/>
  <c r="A14" i="6"/>
  <c r="A2" i="7" l="1" a="1"/>
  <c r="A2" i="7" s="1"/>
  <c r="G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<sst xmlns="http://schemas.openxmlformats.org/spreadsheetml/2006/main" count="24" uniqueCount="20">
  <si>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observation_date</t>
  </si>
  <si>
    <t>Date</t>
  </si>
  <si>
    <t>Datum</t>
  </si>
  <si>
    <t>Zuletzt</t>
  </si>
  <si>
    <t>Hoch</t>
  </si>
  <si>
    <t>Tief</t>
  </si>
  <si>
    <t>Eröffn</t>
  </si>
  <si>
    <t>US AAA Spread</t>
  </si>
  <si>
    <t>S&amp;P500 Index</t>
  </si>
  <si>
    <t>ID</t>
  </si>
  <si>
    <t>EOMONTH</t>
  </si>
  <si>
    <t>Correlation</t>
  </si>
  <si>
    <t>AAA</t>
  </si>
  <si>
    <t>S&amp;P500</t>
  </si>
  <si>
    <t>returns</t>
  </si>
  <si>
    <t>rolling_vola</t>
  </si>
  <si>
    <t>Returns</t>
  </si>
  <si>
    <t>Rolling_vola</t>
  </si>
  <si>
    <t>Correlation Equity</t>
  </si>
  <si>
    <t>Correlation Rolling Vola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</si>
</sst>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Fill="1" applyBorder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F564-C5DA-4053-A910-DE0FA7B743E2}">
  <dimension ref="A1:G342"/>
  <sheetViews>
    <sheetView workbookViewId="0">
      <selection activeCell="G6" sqref="G6"/>
    </sheetView>
  </sheetViews>
  <sheetFormatPr defaultRowHeight="14.4" x14ac:dyDescent="0.3"/>
  <cols>
    <col min="1" max="1" width="10.109375" bestFit="1" customWidth="1"/>
  </cols>
  <sheetData>
    <row r="1" spans="1:7" x14ac:dyDescent="0.3">
      <c r="A1" s="6" t="s">
        <v>1</v>
      </c>
      <c r="B1" s="6" t="s">
        <v>12</v>
      </c>
      <c r="C1" s="6" t="s">
        <v>13</v>
      </c>
      <c r="D1" s="9" t="s">
        <v>14</v>
      </c>
      <c r="E1" s="9" t="s">
        <v>15</v>
      </c>
      <c r="G1" s="7" t="s">
        <v>11</v>
      </c>
    </row>
    <row r="2" spans="1:7" x14ac:dyDescent="0.3">
      <c r="A2" s="2" cm="1">
        <f t="array" ref="A2:C342">_xlfn.CHOOSECOLS(_xlfn._xlws.FILTER(NoNAS!A1:E7123,NoNAS!A1:A7123=1),3,4,5)</f>
        <v>35430</v>
      </c>
      <c r="B2">
        <v>0.3</v>
      </c>
      <c r="C2">
        <v>740.7</v>
      </c>
      <c r="G2" s="8">
        <f>CORREL(B2:B342,C2:C342)</f>
        <v>-0.29684920699306488</v>
      </c>
    </row>
    <row r="3" spans="1:7" x14ac:dyDescent="0.3">
      <c r="A3" s="2">
        <v>35461</v>
      </c>
      <c r="B3">
        <v>0.32</v>
      </c>
      <c r="C3">
        <v>786.2</v>
      </c>
      <c r="D3" s="8">
        <f>C3/C2-1</f>
        <v>6.1428378560820951E-2</v>
      </c>
    </row>
    <row r="4" spans="1:7" x14ac:dyDescent="0.3">
      <c r="A4" s="2">
        <v>35489</v>
      </c>
      <c r="B4">
        <v>0.32</v>
      </c>
      <c r="C4">
        <v>790.8</v>
      </c>
      <c r="D4" s="8">
        <f t="shared" ref="D4:D67" si="0">C4/C3-1</f>
        <v>5.8509285169165981E-3</v>
      </c>
    </row>
    <row r="5" spans="1:7" x14ac:dyDescent="0.3">
      <c r="A5" s="2">
        <v>35520</v>
      </c>
      <c r="B5">
        <v>0.32</v>
      </c>
      <c r="C5">
        <v>757.1</v>
      </c>
      <c r="D5" s="8">
        <f t="shared" si="0"/>
        <v>-4.2615073343449605E-2</v>
      </c>
      <c r="G5" s="7" t="s">
        <v>19</v>
      </c>
    </row>
    <row r="6" spans="1:7" x14ac:dyDescent="0.3">
      <c r="A6" s="2">
        <v>35550</v>
      </c>
      <c r="B6">
        <v>0.32</v>
      </c>
      <c r="C6">
        <v>801.3</v>
      </c>
      <c r="D6" s="8">
        <f t="shared" si="0"/>
        <v>5.8380663056399218E-2</v>
      </c>
      <c r="G6" s="10">
        <f>CORREL(E26:E342,B26:B342)</f>
        <v>0.11366129153588249</v>
      </c>
    </row>
    <row r="7" spans="1:7" x14ac:dyDescent="0.3">
      <c r="A7" s="2">
        <v>35580</v>
      </c>
      <c r="B7">
        <v>0.32</v>
      </c>
      <c r="C7">
        <v>848.3</v>
      </c>
      <c r="D7" s="8">
        <f t="shared" si="0"/>
        <v>5.8654686135030554E-2</v>
      </c>
    </row>
    <row r="8" spans="1:7" x14ac:dyDescent="0.3">
      <c r="A8" s="2">
        <v>35611</v>
      </c>
      <c r="B8">
        <v>0.28000000000000003</v>
      </c>
      <c r="C8">
        <v>885.1</v>
      </c>
      <c r="D8" s="8">
        <f t="shared" si="0"/>
        <v>4.3380879405870543E-2</v>
      </c>
    </row>
    <row r="9" spans="1:7" x14ac:dyDescent="0.3">
      <c r="A9" s="2">
        <v>35642</v>
      </c>
      <c r="B9">
        <v>0.28000000000000003</v>
      </c>
      <c r="C9">
        <v>954.3</v>
      </c>
      <c r="D9" s="8">
        <f t="shared" si="0"/>
        <v>7.8183256129250811E-2</v>
      </c>
    </row>
    <row r="10" spans="1:7" x14ac:dyDescent="0.3">
      <c r="A10" s="2">
        <v>35671</v>
      </c>
      <c r="B10">
        <v>0.25</v>
      </c>
      <c r="C10">
        <v>899.5</v>
      </c>
      <c r="D10" s="8">
        <f t="shared" si="0"/>
        <v>-5.7424290055538063E-2</v>
      </c>
    </row>
    <row r="11" spans="1:7" x14ac:dyDescent="0.3">
      <c r="A11" s="2">
        <v>35703</v>
      </c>
      <c r="B11">
        <v>0.26</v>
      </c>
      <c r="C11">
        <v>947.3</v>
      </c>
      <c r="D11" s="8">
        <f t="shared" si="0"/>
        <v>5.31406336853808E-2</v>
      </c>
    </row>
    <row r="12" spans="1:7" x14ac:dyDescent="0.3">
      <c r="A12" s="2">
        <v>35734</v>
      </c>
      <c r="B12">
        <v>0.35</v>
      </c>
      <c r="C12">
        <v>914.6</v>
      </c>
      <c r="D12" s="8">
        <f t="shared" si="0"/>
        <v>-3.4519159717090631E-2</v>
      </c>
    </row>
    <row r="13" spans="1:7" x14ac:dyDescent="0.3">
      <c r="A13" s="2">
        <v>35762</v>
      </c>
      <c r="B13">
        <v>0.41</v>
      </c>
      <c r="C13">
        <v>955.4</v>
      </c>
      <c r="D13" s="8">
        <f t="shared" si="0"/>
        <v>4.4609665427509215E-2</v>
      </c>
    </row>
    <row r="14" spans="1:7" x14ac:dyDescent="0.3">
      <c r="A14" s="2">
        <v>35795</v>
      </c>
      <c r="B14">
        <v>0.42</v>
      </c>
      <c r="C14">
        <v>970.4</v>
      </c>
      <c r="D14" s="8">
        <f t="shared" si="0"/>
        <v>1.5700230270043969E-2</v>
      </c>
    </row>
    <row r="15" spans="1:7" x14ac:dyDescent="0.3">
      <c r="A15" s="2">
        <v>35825</v>
      </c>
      <c r="B15">
        <v>0.44</v>
      </c>
      <c r="C15">
        <v>980.3</v>
      </c>
      <c r="D15" s="8">
        <f t="shared" si="0"/>
        <v>1.020197856554006E-2</v>
      </c>
    </row>
    <row r="16" spans="1:7" x14ac:dyDescent="0.3">
      <c r="A16" s="2">
        <v>35853</v>
      </c>
      <c r="B16">
        <v>0.42</v>
      </c>
      <c r="C16">
        <v>1049.3</v>
      </c>
      <c r="D16" s="8">
        <f t="shared" si="0"/>
        <v>7.0386616341936215E-2</v>
      </c>
    </row>
    <row r="17" spans="1:5" x14ac:dyDescent="0.3">
      <c r="A17" s="2">
        <v>35885</v>
      </c>
      <c r="B17">
        <v>0.4</v>
      </c>
      <c r="C17">
        <v>1101.8</v>
      </c>
      <c r="D17" s="8">
        <f t="shared" si="0"/>
        <v>5.0033355570380245E-2</v>
      </c>
    </row>
    <row r="18" spans="1:5" x14ac:dyDescent="0.3">
      <c r="A18" s="2">
        <v>35915</v>
      </c>
      <c r="B18">
        <v>0.41</v>
      </c>
      <c r="C18">
        <v>1111.8</v>
      </c>
      <c r="D18" s="8">
        <f t="shared" si="0"/>
        <v>9.0760573606825101E-3</v>
      </c>
    </row>
    <row r="19" spans="1:5" x14ac:dyDescent="0.3">
      <c r="A19" s="2">
        <v>35944</v>
      </c>
      <c r="B19">
        <v>0.42</v>
      </c>
      <c r="C19">
        <v>1090.8</v>
      </c>
      <c r="D19" s="8">
        <f t="shared" si="0"/>
        <v>-1.8888289260658442E-2</v>
      </c>
    </row>
    <row r="20" spans="1:5" x14ac:dyDescent="0.3">
      <c r="A20" s="2">
        <v>35976</v>
      </c>
      <c r="B20">
        <v>0.46</v>
      </c>
      <c r="C20">
        <v>1133.8</v>
      </c>
      <c r="D20" s="8">
        <f t="shared" si="0"/>
        <v>3.9420608727539497E-2</v>
      </c>
    </row>
    <row r="21" spans="1:5" x14ac:dyDescent="0.3">
      <c r="A21" s="2">
        <v>36007</v>
      </c>
      <c r="B21">
        <v>0.5</v>
      </c>
      <c r="C21">
        <v>1120.7</v>
      </c>
      <c r="D21" s="8">
        <f t="shared" si="0"/>
        <v>-1.1554065972834593E-2</v>
      </c>
    </row>
    <row r="22" spans="1:5" x14ac:dyDescent="0.3">
      <c r="A22" s="2">
        <v>36038</v>
      </c>
      <c r="B22">
        <v>0.74</v>
      </c>
      <c r="C22">
        <v>957.3</v>
      </c>
      <c r="D22" s="8">
        <f t="shared" si="0"/>
        <v>-0.14580173106094407</v>
      </c>
    </row>
    <row r="23" spans="1:5" x14ac:dyDescent="0.3">
      <c r="A23" s="2">
        <v>36068</v>
      </c>
      <c r="B23">
        <v>0.8</v>
      </c>
      <c r="C23">
        <v>1017</v>
      </c>
      <c r="D23" s="8">
        <f t="shared" si="0"/>
        <v>6.2362895643998772E-2</v>
      </c>
    </row>
    <row r="24" spans="1:5" x14ac:dyDescent="0.3">
      <c r="A24" s="2">
        <v>36098</v>
      </c>
      <c r="B24">
        <v>0.77</v>
      </c>
      <c r="C24">
        <v>1098.7</v>
      </c>
      <c r="D24" s="8">
        <f t="shared" si="0"/>
        <v>8.0334316617502566E-2</v>
      </c>
    </row>
    <row r="25" spans="1:5" x14ac:dyDescent="0.3">
      <c r="A25" s="2">
        <v>36129</v>
      </c>
      <c r="B25">
        <v>0.63</v>
      </c>
      <c r="C25">
        <v>1163.5999999999999</v>
      </c>
      <c r="D25" s="8">
        <f t="shared" si="0"/>
        <v>5.906980977518872E-2</v>
      </c>
    </row>
    <row r="26" spans="1:5" x14ac:dyDescent="0.3">
      <c r="A26" s="2">
        <v>36160</v>
      </c>
      <c r="B26">
        <v>0.62</v>
      </c>
      <c r="C26">
        <v>1229.2</v>
      </c>
      <c r="D26" s="8">
        <f t="shared" si="0"/>
        <v>5.6376761773805573E-2</v>
      </c>
      <c r="E26">
        <f>_xlfn.STDEV.S(D3:D26)*SQRT(12)</f>
        <v>0.18494843955861887</v>
      </c>
    </row>
    <row r="27" spans="1:5" x14ac:dyDescent="0.3">
      <c r="A27" s="2">
        <v>36189</v>
      </c>
      <c r="B27">
        <v>0.64</v>
      </c>
      <c r="C27">
        <v>1279.5999999999999</v>
      </c>
      <c r="D27" s="8">
        <f t="shared" si="0"/>
        <v>4.1002277904327977E-2</v>
      </c>
      <c r="E27">
        <f t="shared" ref="E27:E90" si="1">_xlfn.STDEV.S(D4:D27)*SQRT(12)</f>
        <v>0.18327561871408427</v>
      </c>
    </row>
    <row r="28" spans="1:5" x14ac:dyDescent="0.3">
      <c r="A28" s="2">
        <v>36217</v>
      </c>
      <c r="B28">
        <v>0.59</v>
      </c>
      <c r="C28">
        <v>1238.3</v>
      </c>
      <c r="D28" s="8">
        <f t="shared" si="0"/>
        <v>-3.2275711159737375E-2</v>
      </c>
      <c r="E28">
        <f t="shared" si="1"/>
        <v>0.18696224560220509</v>
      </c>
    </row>
    <row r="29" spans="1:5" x14ac:dyDescent="0.3">
      <c r="A29" s="2">
        <v>36250</v>
      </c>
      <c r="B29">
        <v>0.59</v>
      </c>
      <c r="C29">
        <v>1286.4000000000001</v>
      </c>
      <c r="D29" s="8">
        <f t="shared" si="0"/>
        <v>3.8843575870144642E-2</v>
      </c>
      <c r="E29">
        <f t="shared" si="1"/>
        <v>0.18145166369370827</v>
      </c>
    </row>
    <row r="30" spans="1:5" x14ac:dyDescent="0.3">
      <c r="A30" s="2">
        <v>36280</v>
      </c>
      <c r="B30">
        <v>0.56000000000000005</v>
      </c>
      <c r="C30">
        <v>1335.2</v>
      </c>
      <c r="D30" s="8">
        <f t="shared" si="0"/>
        <v>3.7935323383084585E-2</v>
      </c>
      <c r="E30">
        <f t="shared" si="1"/>
        <v>0.17998258902866457</v>
      </c>
    </row>
    <row r="31" spans="1:5" x14ac:dyDescent="0.3">
      <c r="A31" s="2">
        <v>36308</v>
      </c>
      <c r="B31">
        <v>0.6</v>
      </c>
      <c r="C31">
        <v>1301.8</v>
      </c>
      <c r="D31" s="8">
        <f t="shared" si="0"/>
        <v>-2.5014979029359008E-2</v>
      </c>
      <c r="E31">
        <f t="shared" si="1"/>
        <v>0.18101788628944207</v>
      </c>
    </row>
    <row r="32" spans="1:5" x14ac:dyDescent="0.3">
      <c r="A32" s="2">
        <v>36341</v>
      </c>
      <c r="B32">
        <v>0.64</v>
      </c>
      <c r="C32">
        <v>1372.7</v>
      </c>
      <c r="D32" s="8">
        <f t="shared" si="0"/>
        <v>5.4463051159932441E-2</v>
      </c>
      <c r="E32">
        <f t="shared" si="1"/>
        <v>0.18195243582119619</v>
      </c>
    </row>
    <row r="33" spans="1:5" x14ac:dyDescent="0.3">
      <c r="A33" s="2">
        <v>36371</v>
      </c>
      <c r="B33">
        <v>0.74</v>
      </c>
      <c r="C33">
        <v>1328.7</v>
      </c>
      <c r="D33" s="8">
        <f t="shared" si="0"/>
        <v>-3.2053616959277331E-2</v>
      </c>
      <c r="E33">
        <f t="shared" si="1"/>
        <v>0.18019205053346105</v>
      </c>
    </row>
    <row r="34" spans="1:5" x14ac:dyDescent="0.3">
      <c r="A34" s="2">
        <v>36403</v>
      </c>
      <c r="B34">
        <v>0.78</v>
      </c>
      <c r="C34">
        <v>1320.4</v>
      </c>
      <c r="D34" s="8">
        <f t="shared" si="0"/>
        <v>-6.2467073078948943E-3</v>
      </c>
      <c r="E34">
        <f t="shared" si="1"/>
        <v>0.17291334058772684</v>
      </c>
    </row>
    <row r="35" spans="1:5" x14ac:dyDescent="0.3">
      <c r="A35" s="2">
        <v>36433</v>
      </c>
      <c r="B35">
        <v>0.69</v>
      </c>
      <c r="C35">
        <v>1282.7</v>
      </c>
      <c r="D35" s="8">
        <f t="shared" si="0"/>
        <v>-2.8551953953347531E-2</v>
      </c>
      <c r="E35">
        <f t="shared" si="1"/>
        <v>0.1737401247644135</v>
      </c>
    </row>
    <row r="36" spans="1:5" x14ac:dyDescent="0.3">
      <c r="A36" s="2">
        <v>36462</v>
      </c>
      <c r="B36">
        <v>0.66</v>
      </c>
      <c r="C36">
        <v>1362.9</v>
      </c>
      <c r="D36" s="8">
        <f t="shared" si="0"/>
        <v>6.2524362672487843E-2</v>
      </c>
      <c r="E36">
        <f t="shared" si="1"/>
        <v>0.17316398305349232</v>
      </c>
    </row>
    <row r="37" spans="1:5" x14ac:dyDescent="0.3">
      <c r="A37" s="2">
        <v>36494</v>
      </c>
      <c r="B37">
        <v>0.67</v>
      </c>
      <c r="C37">
        <v>1388.9</v>
      </c>
      <c r="D37" s="8">
        <f t="shared" si="0"/>
        <v>1.907696822951066E-2</v>
      </c>
      <c r="E37">
        <f t="shared" si="1"/>
        <v>0.1720544004364066</v>
      </c>
    </row>
    <row r="38" spans="1:5" x14ac:dyDescent="0.3">
      <c r="A38" s="2">
        <v>36525</v>
      </c>
      <c r="B38">
        <v>0.75</v>
      </c>
      <c r="C38">
        <v>1469.2</v>
      </c>
      <c r="D38" s="8">
        <f t="shared" si="0"/>
        <v>5.7815537475700118E-2</v>
      </c>
      <c r="E38">
        <f t="shared" si="1"/>
        <v>0.1744572644222955</v>
      </c>
    </row>
    <row r="39" spans="1:5" x14ac:dyDescent="0.3">
      <c r="A39" s="2">
        <v>36556</v>
      </c>
      <c r="B39">
        <v>0.83</v>
      </c>
      <c r="C39">
        <v>1394.5</v>
      </c>
      <c r="D39" s="8">
        <f t="shared" si="0"/>
        <v>-5.0843996732915953E-2</v>
      </c>
      <c r="E39">
        <f t="shared" si="1"/>
        <v>0.18121608194782915</v>
      </c>
    </row>
    <row r="40" spans="1:5" x14ac:dyDescent="0.3">
      <c r="A40" s="2">
        <v>36585</v>
      </c>
      <c r="B40">
        <v>0.83</v>
      </c>
      <c r="C40">
        <v>1366.4</v>
      </c>
      <c r="D40" s="8">
        <f t="shared" si="0"/>
        <v>-2.0150591609895963E-2</v>
      </c>
      <c r="E40">
        <f t="shared" si="1"/>
        <v>0.17836311657750092</v>
      </c>
    </row>
    <row r="41" spans="1:5" x14ac:dyDescent="0.3">
      <c r="A41" s="2">
        <v>36616</v>
      </c>
      <c r="B41">
        <v>0.91</v>
      </c>
      <c r="C41">
        <v>1498.6</v>
      </c>
      <c r="D41" s="8">
        <f t="shared" si="0"/>
        <v>9.6750585480093632E-2</v>
      </c>
      <c r="E41">
        <f t="shared" si="1"/>
        <v>0.18638811974175787</v>
      </c>
    </row>
    <row r="42" spans="1:5" x14ac:dyDescent="0.3">
      <c r="A42" s="2">
        <v>36644</v>
      </c>
      <c r="B42">
        <v>0.98</v>
      </c>
      <c r="C42">
        <v>1452.4</v>
      </c>
      <c r="D42" s="8">
        <f t="shared" si="0"/>
        <v>-3.0828773521953678E-2</v>
      </c>
      <c r="E42">
        <f t="shared" si="1"/>
        <v>0.1890901089147364</v>
      </c>
    </row>
    <row r="43" spans="1:5" x14ac:dyDescent="0.3">
      <c r="A43" s="2">
        <v>36677</v>
      </c>
      <c r="B43">
        <v>1.02</v>
      </c>
      <c r="C43">
        <v>1420.6</v>
      </c>
      <c r="D43" s="8">
        <f t="shared" si="0"/>
        <v>-2.1894794822363117E-2</v>
      </c>
      <c r="E43">
        <f t="shared" si="1"/>
        <v>0.18936354753295909</v>
      </c>
    </row>
    <row r="44" spans="1:5" x14ac:dyDescent="0.3">
      <c r="A44" s="2">
        <v>36707</v>
      </c>
      <c r="B44">
        <v>1.03</v>
      </c>
      <c r="C44">
        <v>1454.6</v>
      </c>
      <c r="D44" s="8">
        <f t="shared" si="0"/>
        <v>2.3933549204561366E-2</v>
      </c>
      <c r="E44">
        <f t="shared" si="1"/>
        <v>0.18853100737946574</v>
      </c>
    </row>
    <row r="45" spans="1:5" x14ac:dyDescent="0.3">
      <c r="A45" s="2">
        <v>36738</v>
      </c>
      <c r="B45">
        <v>0.98</v>
      </c>
      <c r="C45">
        <v>1430.8</v>
      </c>
      <c r="D45" s="8">
        <f t="shared" si="0"/>
        <v>-1.6361886429258843E-2</v>
      </c>
      <c r="E45">
        <f t="shared" si="1"/>
        <v>0.18887322584911787</v>
      </c>
    </row>
    <row r="46" spans="1:5" x14ac:dyDescent="0.3">
      <c r="A46" s="2">
        <v>36769</v>
      </c>
      <c r="B46">
        <v>0.99</v>
      </c>
      <c r="C46">
        <v>1517.7</v>
      </c>
      <c r="D46" s="8">
        <f t="shared" si="0"/>
        <v>6.0735253005311796E-2</v>
      </c>
      <c r="E46">
        <f t="shared" si="1"/>
        <v>0.15185715562195382</v>
      </c>
    </row>
    <row r="47" spans="1:5" x14ac:dyDescent="0.3">
      <c r="A47" s="2">
        <v>36798</v>
      </c>
      <c r="B47">
        <v>0.96</v>
      </c>
      <c r="C47">
        <v>1436.5</v>
      </c>
      <c r="D47" s="8">
        <f t="shared" si="0"/>
        <v>-5.3502009619819546E-2</v>
      </c>
      <c r="E47">
        <f t="shared" si="1"/>
        <v>0.1571191363413692</v>
      </c>
    </row>
    <row r="48" spans="1:5" x14ac:dyDescent="0.3">
      <c r="A48" s="2">
        <v>36830</v>
      </c>
      <c r="B48">
        <v>1.03</v>
      </c>
      <c r="C48">
        <v>1429.4</v>
      </c>
      <c r="D48" s="8">
        <f t="shared" si="0"/>
        <v>-4.942568743473652E-3</v>
      </c>
      <c r="E48">
        <f t="shared" si="1"/>
        <v>0.15016670827760403</v>
      </c>
    </row>
    <row r="49" spans="1:5" x14ac:dyDescent="0.3">
      <c r="A49" s="2">
        <v>36860</v>
      </c>
      <c r="B49">
        <v>1.0900000000000001</v>
      </c>
      <c r="C49">
        <v>1315</v>
      </c>
      <c r="D49" s="8">
        <f t="shared" si="0"/>
        <v>-8.0033580523296566E-2</v>
      </c>
      <c r="E49">
        <f t="shared" si="1"/>
        <v>0.15931015001056292</v>
      </c>
    </row>
    <row r="50" spans="1:5" x14ac:dyDescent="0.3">
      <c r="A50" s="2">
        <v>36889</v>
      </c>
      <c r="B50">
        <v>0.98</v>
      </c>
      <c r="C50">
        <v>1320.3</v>
      </c>
      <c r="D50" s="8">
        <f t="shared" si="0"/>
        <v>4.0304182509505182E-3</v>
      </c>
      <c r="E50">
        <f t="shared" si="1"/>
        <v>0.15493344767154907</v>
      </c>
    </row>
    <row r="51" spans="1:5" x14ac:dyDescent="0.3">
      <c r="A51" s="2">
        <v>36922</v>
      </c>
      <c r="B51">
        <v>0.91</v>
      </c>
      <c r="C51">
        <v>1366</v>
      </c>
      <c r="D51" s="8">
        <f t="shared" si="0"/>
        <v>3.46133454517914E-2</v>
      </c>
      <c r="E51">
        <f t="shared" si="1"/>
        <v>0.15420005563403141</v>
      </c>
    </row>
    <row r="52" spans="1:5" x14ac:dyDescent="0.3">
      <c r="A52" s="2">
        <v>36950</v>
      </c>
      <c r="B52">
        <v>0.91</v>
      </c>
      <c r="C52">
        <v>1239.9000000000001</v>
      </c>
      <c r="D52" s="8">
        <f t="shared" si="0"/>
        <v>-9.2313323572474348E-2</v>
      </c>
      <c r="E52">
        <f t="shared" si="1"/>
        <v>0.1668283098134303</v>
      </c>
    </row>
    <row r="53" spans="1:5" x14ac:dyDescent="0.3">
      <c r="A53" s="2">
        <v>36980</v>
      </c>
      <c r="B53">
        <v>0.88</v>
      </c>
      <c r="C53">
        <v>1160.3</v>
      </c>
      <c r="D53" s="8">
        <f t="shared" si="0"/>
        <v>-6.4198725703685899E-2</v>
      </c>
      <c r="E53">
        <f t="shared" si="1"/>
        <v>0.17055601961141464</v>
      </c>
    </row>
    <row r="54" spans="1:5" x14ac:dyDescent="0.3">
      <c r="A54" s="2">
        <v>37011</v>
      </c>
      <c r="B54">
        <v>0.83</v>
      </c>
      <c r="C54">
        <v>1249.5</v>
      </c>
      <c r="D54" s="8">
        <f t="shared" si="0"/>
        <v>7.6876669826768884E-2</v>
      </c>
      <c r="E54">
        <f t="shared" si="1"/>
        <v>0.17752783933201463</v>
      </c>
    </row>
    <row r="55" spans="1:5" x14ac:dyDescent="0.3">
      <c r="A55" s="2">
        <v>37042</v>
      </c>
      <c r="B55">
        <v>0.78</v>
      </c>
      <c r="C55">
        <v>1255.8</v>
      </c>
      <c r="D55" s="8">
        <f t="shared" si="0"/>
        <v>5.0420168067226712E-3</v>
      </c>
      <c r="E55">
        <f t="shared" si="1"/>
        <v>0.17672147444119599</v>
      </c>
    </row>
    <row r="56" spans="1:5" x14ac:dyDescent="0.3">
      <c r="A56" s="2">
        <v>37071</v>
      </c>
      <c r="B56">
        <v>0.8</v>
      </c>
      <c r="C56">
        <v>1224.4000000000001</v>
      </c>
      <c r="D56" s="8">
        <f t="shared" si="0"/>
        <v>-2.5003981525720587E-2</v>
      </c>
      <c r="E56">
        <f t="shared" si="1"/>
        <v>0.17277399094240586</v>
      </c>
    </row>
    <row r="57" spans="1:5" x14ac:dyDescent="0.3">
      <c r="A57" s="2">
        <v>37103</v>
      </c>
      <c r="B57">
        <v>0.78</v>
      </c>
      <c r="C57">
        <v>1211.2</v>
      </c>
      <c r="D57" s="8">
        <f t="shared" si="0"/>
        <v>-1.0780790591310097E-2</v>
      </c>
      <c r="E57">
        <f t="shared" si="1"/>
        <v>0.17159459798879792</v>
      </c>
    </row>
    <row r="58" spans="1:5" x14ac:dyDescent="0.3">
      <c r="A58" s="2">
        <v>37134</v>
      </c>
      <c r="B58">
        <v>0.76</v>
      </c>
      <c r="C58">
        <v>1133.5999999999999</v>
      </c>
      <c r="D58" s="8">
        <f t="shared" si="0"/>
        <v>-6.4068692206076694E-2</v>
      </c>
      <c r="E58">
        <f t="shared" si="1"/>
        <v>0.17700780007748643</v>
      </c>
    </row>
    <row r="59" spans="1:5" x14ac:dyDescent="0.3">
      <c r="A59" s="2">
        <v>37162</v>
      </c>
      <c r="B59">
        <v>0.9</v>
      </c>
      <c r="C59">
        <v>1040.9000000000001</v>
      </c>
      <c r="D59" s="8">
        <f t="shared" si="0"/>
        <v>-8.1774876499646987E-2</v>
      </c>
      <c r="E59">
        <f t="shared" si="1"/>
        <v>0.18452994023090469</v>
      </c>
    </row>
    <row r="60" spans="1:5" x14ac:dyDescent="0.3">
      <c r="A60" s="2">
        <v>37195</v>
      </c>
      <c r="B60">
        <v>0.88</v>
      </c>
      <c r="C60">
        <v>1059.8</v>
      </c>
      <c r="D60" s="8">
        <f t="shared" si="0"/>
        <v>1.8157363819771177E-2</v>
      </c>
      <c r="E60">
        <f t="shared" si="1"/>
        <v>0.17833320735359159</v>
      </c>
    </row>
    <row r="61" spans="1:5" x14ac:dyDescent="0.3">
      <c r="A61" s="2">
        <v>37225</v>
      </c>
      <c r="B61">
        <v>0.73</v>
      </c>
      <c r="C61">
        <v>1139.5</v>
      </c>
      <c r="D61" s="8">
        <f t="shared" si="0"/>
        <v>7.5202868465748196E-2</v>
      </c>
      <c r="E61">
        <f t="shared" si="1"/>
        <v>0.18716596764787868</v>
      </c>
    </row>
    <row r="62" spans="1:5" x14ac:dyDescent="0.3">
      <c r="A62" s="2">
        <v>37256</v>
      </c>
      <c r="B62">
        <v>0.7</v>
      </c>
      <c r="C62">
        <v>1148.0999999999999</v>
      </c>
      <c r="D62" s="8">
        <f t="shared" si="0"/>
        <v>7.547169811320753E-3</v>
      </c>
      <c r="E62">
        <f t="shared" si="1"/>
        <v>0.18139588885006075</v>
      </c>
    </row>
    <row r="63" spans="1:5" x14ac:dyDescent="0.3">
      <c r="A63" s="2">
        <v>37287</v>
      </c>
      <c r="B63">
        <v>0.76</v>
      </c>
      <c r="C63">
        <v>1130.2</v>
      </c>
      <c r="D63" s="8">
        <f t="shared" si="0"/>
        <v>-1.5590976395784217E-2</v>
      </c>
      <c r="E63">
        <f t="shared" si="1"/>
        <v>0.17883857325334085</v>
      </c>
    </row>
    <row r="64" spans="1:5" x14ac:dyDescent="0.3">
      <c r="A64" s="2">
        <v>37315</v>
      </c>
      <c r="B64">
        <v>0.79</v>
      </c>
      <c r="C64">
        <v>1106.7</v>
      </c>
      <c r="D64" s="8">
        <f t="shared" si="0"/>
        <v>-2.0792780038931147E-2</v>
      </c>
      <c r="E64">
        <f t="shared" si="1"/>
        <v>0.17886296173045868</v>
      </c>
    </row>
    <row r="65" spans="1:5" x14ac:dyDescent="0.3">
      <c r="A65" s="2">
        <v>37343</v>
      </c>
      <c r="B65">
        <v>0.74</v>
      </c>
      <c r="C65">
        <v>1147.4000000000001</v>
      </c>
      <c r="D65" s="8">
        <f t="shared" si="0"/>
        <v>3.6776000722869906E-2</v>
      </c>
      <c r="E65">
        <f t="shared" si="1"/>
        <v>0.16513114785832492</v>
      </c>
    </row>
    <row r="66" spans="1:5" x14ac:dyDescent="0.3">
      <c r="A66" s="2">
        <v>37376</v>
      </c>
      <c r="B66">
        <v>0.86</v>
      </c>
      <c r="C66">
        <v>1076.9000000000001</v>
      </c>
      <c r="D66" s="8">
        <f t="shared" si="0"/>
        <v>-6.1443263029457906E-2</v>
      </c>
      <c r="E66">
        <f t="shared" si="1"/>
        <v>0.16853310310687103</v>
      </c>
    </row>
    <row r="67" spans="1:5" x14ac:dyDescent="0.3">
      <c r="A67" s="2">
        <v>37407</v>
      </c>
      <c r="B67">
        <v>0.88</v>
      </c>
      <c r="C67">
        <v>1067.0999999999999</v>
      </c>
      <c r="D67" s="8">
        <f t="shared" si="0"/>
        <v>-9.1001950041788016E-3</v>
      </c>
      <c r="E67">
        <f t="shared" si="1"/>
        <v>0.16835385984959414</v>
      </c>
    </row>
    <row r="68" spans="1:5" x14ac:dyDescent="0.3">
      <c r="A68" s="2">
        <v>37435</v>
      </c>
      <c r="B68">
        <v>0.86</v>
      </c>
      <c r="C68">
        <v>989.8</v>
      </c>
      <c r="D68" s="8">
        <f t="shared" ref="D68:D131" si="2">C68/C67-1</f>
        <v>-7.2439321525630151E-2</v>
      </c>
      <c r="E68">
        <f t="shared" si="1"/>
        <v>0.17176502876656741</v>
      </c>
    </row>
    <row r="69" spans="1:5" x14ac:dyDescent="0.3">
      <c r="A69" s="2">
        <v>37468</v>
      </c>
      <c r="B69">
        <v>1.1299999999999999</v>
      </c>
      <c r="C69">
        <v>911.6</v>
      </c>
      <c r="D69" s="8">
        <f t="shared" si="2"/>
        <v>-7.9005859769650355E-2</v>
      </c>
      <c r="E69">
        <f t="shared" si="1"/>
        <v>0.17768638426589922</v>
      </c>
    </row>
    <row r="70" spans="1:5" x14ac:dyDescent="0.3">
      <c r="A70" s="2">
        <v>37498</v>
      </c>
      <c r="B70">
        <v>1.01</v>
      </c>
      <c r="C70">
        <v>916.1</v>
      </c>
      <c r="D70" s="8">
        <f t="shared" si="2"/>
        <v>4.9363756033347084E-3</v>
      </c>
      <c r="E70">
        <f t="shared" si="1"/>
        <v>0.16906699204070816</v>
      </c>
    </row>
    <row r="71" spans="1:5" x14ac:dyDescent="0.3">
      <c r="A71" s="2">
        <v>37529</v>
      </c>
      <c r="B71">
        <v>1.1599999999999999</v>
      </c>
      <c r="C71">
        <v>815.3</v>
      </c>
      <c r="D71" s="8">
        <f t="shared" si="2"/>
        <v>-0.11003165593275854</v>
      </c>
      <c r="E71">
        <f t="shared" si="1"/>
        <v>0.17938165801439929</v>
      </c>
    </row>
    <row r="72" spans="1:5" x14ac:dyDescent="0.3">
      <c r="A72" s="2">
        <v>37560</v>
      </c>
      <c r="B72">
        <v>1.1399999999999999</v>
      </c>
      <c r="C72">
        <v>885.8</v>
      </c>
      <c r="D72" s="8">
        <f t="shared" si="2"/>
        <v>8.6471237581258409E-2</v>
      </c>
      <c r="E72">
        <f t="shared" si="1"/>
        <v>0.19489598701833519</v>
      </c>
    </row>
    <row r="73" spans="1:5" x14ac:dyDescent="0.3">
      <c r="A73" s="2">
        <v>37589</v>
      </c>
      <c r="B73">
        <v>0.98</v>
      </c>
      <c r="C73">
        <v>936.3</v>
      </c>
      <c r="D73" s="8">
        <f t="shared" si="2"/>
        <v>5.7010611876270101E-2</v>
      </c>
      <c r="E73">
        <f t="shared" si="1"/>
        <v>0.19629920598572892</v>
      </c>
    </row>
    <row r="74" spans="1:5" x14ac:dyDescent="0.3">
      <c r="A74" s="2">
        <v>37621</v>
      </c>
      <c r="B74">
        <v>1.02</v>
      </c>
      <c r="C74">
        <v>879.8</v>
      </c>
      <c r="D74" s="8">
        <f t="shared" si="2"/>
        <v>-6.0343906867457053E-2</v>
      </c>
      <c r="E74">
        <f t="shared" si="1"/>
        <v>0.19873434214861577</v>
      </c>
    </row>
    <row r="75" spans="1:5" x14ac:dyDescent="0.3">
      <c r="A75" s="2">
        <v>37652</v>
      </c>
      <c r="B75">
        <v>0.96</v>
      </c>
      <c r="C75">
        <v>855.7</v>
      </c>
      <c r="D75" s="8">
        <f t="shared" si="2"/>
        <v>-2.7392589224823682E-2</v>
      </c>
      <c r="E75">
        <f t="shared" si="1"/>
        <v>0.1954383828134495</v>
      </c>
    </row>
    <row r="76" spans="1:5" x14ac:dyDescent="0.3">
      <c r="A76" s="2">
        <v>37680</v>
      </c>
      <c r="B76">
        <v>0.9</v>
      </c>
      <c r="C76">
        <v>841.1</v>
      </c>
      <c r="D76" s="8">
        <f t="shared" si="2"/>
        <v>-1.7062054458338194E-2</v>
      </c>
      <c r="E76">
        <f t="shared" si="1"/>
        <v>0.187545861987159</v>
      </c>
    </row>
    <row r="77" spans="1:5" x14ac:dyDescent="0.3">
      <c r="A77" s="2">
        <v>37711</v>
      </c>
      <c r="B77">
        <v>0.85</v>
      </c>
      <c r="C77">
        <v>848.2</v>
      </c>
      <c r="D77" s="8">
        <f t="shared" si="2"/>
        <v>8.4413268339080805E-3</v>
      </c>
      <c r="E77">
        <f t="shared" si="1"/>
        <v>0.18453770237315864</v>
      </c>
    </row>
    <row r="78" spans="1:5" x14ac:dyDescent="0.3">
      <c r="A78" s="2">
        <v>37741</v>
      </c>
      <c r="B78">
        <v>0.77</v>
      </c>
      <c r="C78">
        <v>916.9</v>
      </c>
      <c r="D78" s="8">
        <f t="shared" si="2"/>
        <v>8.0995048337656028E-2</v>
      </c>
      <c r="E78">
        <f t="shared" si="1"/>
        <v>0.18558788124123973</v>
      </c>
    </row>
    <row r="79" spans="1:5" x14ac:dyDescent="0.3">
      <c r="A79" s="2">
        <v>37771</v>
      </c>
      <c r="B79">
        <v>0.83</v>
      </c>
      <c r="C79">
        <v>963.6</v>
      </c>
      <c r="D79" s="8">
        <f t="shared" si="2"/>
        <v>5.0932489911658996E-2</v>
      </c>
      <c r="E79">
        <f t="shared" si="1"/>
        <v>0.19048481786578025</v>
      </c>
    </row>
    <row r="80" spans="1:5" x14ac:dyDescent="0.3">
      <c r="A80" s="2">
        <v>37802</v>
      </c>
      <c r="B80">
        <v>0.77</v>
      </c>
      <c r="C80">
        <v>974.5</v>
      </c>
      <c r="D80" s="8">
        <f t="shared" si="2"/>
        <v>1.1311747613117484E-2</v>
      </c>
      <c r="E80">
        <f t="shared" si="1"/>
        <v>0.19067493997844104</v>
      </c>
    </row>
    <row r="81" spans="1:5" x14ac:dyDescent="0.3">
      <c r="A81" s="2">
        <v>37833</v>
      </c>
      <c r="B81">
        <v>0.73</v>
      </c>
      <c r="C81">
        <v>990.3</v>
      </c>
      <c r="D81" s="8">
        <f t="shared" si="2"/>
        <v>1.621344279117487E-2</v>
      </c>
      <c r="E81">
        <f t="shared" si="1"/>
        <v>0.19142361537099079</v>
      </c>
    </row>
    <row r="82" spans="1:5" x14ac:dyDescent="0.3">
      <c r="A82" s="2">
        <v>37862</v>
      </c>
      <c r="B82">
        <v>0.72</v>
      </c>
      <c r="C82">
        <v>1008</v>
      </c>
      <c r="D82" s="8">
        <f t="shared" si="2"/>
        <v>1.7873371705543928E-2</v>
      </c>
      <c r="E82">
        <f t="shared" si="1"/>
        <v>0.18737688825789992</v>
      </c>
    </row>
    <row r="83" spans="1:5" x14ac:dyDescent="0.3">
      <c r="A83" s="2">
        <v>37894</v>
      </c>
      <c r="B83">
        <v>0.72</v>
      </c>
      <c r="C83">
        <v>996</v>
      </c>
      <c r="D83" s="8">
        <f t="shared" si="2"/>
        <v>-1.1904761904761862E-2</v>
      </c>
      <c r="E83">
        <f t="shared" si="1"/>
        <v>0.17844171543948889</v>
      </c>
    </row>
    <row r="84" spans="1:5" x14ac:dyDescent="0.3">
      <c r="A84" s="2">
        <v>37925</v>
      </c>
      <c r="B84">
        <v>0.63</v>
      </c>
      <c r="C84">
        <v>1050.7</v>
      </c>
      <c r="D84" s="8">
        <f t="shared" si="2"/>
        <v>5.4919678714859588E-2</v>
      </c>
      <c r="E84">
        <f t="shared" si="1"/>
        <v>0.18230432816854178</v>
      </c>
    </row>
    <row r="85" spans="1:5" x14ac:dyDescent="0.3">
      <c r="A85" s="2">
        <v>37953</v>
      </c>
      <c r="B85">
        <v>0.62</v>
      </c>
      <c r="C85">
        <v>1058.2</v>
      </c>
      <c r="D85" s="8">
        <f t="shared" si="2"/>
        <v>7.1380984105833267E-3</v>
      </c>
      <c r="E85">
        <f t="shared" si="1"/>
        <v>0.17401055533367782</v>
      </c>
    </row>
    <row r="86" spans="1:5" x14ac:dyDescent="0.3">
      <c r="A86" s="2">
        <v>37986</v>
      </c>
      <c r="B86">
        <v>0.61</v>
      </c>
      <c r="C86">
        <v>1111.9000000000001</v>
      </c>
      <c r="D86" s="8">
        <f t="shared" si="2"/>
        <v>5.0746550746550767E-2</v>
      </c>
      <c r="E86">
        <f t="shared" si="1"/>
        <v>0.17786689690355778</v>
      </c>
    </row>
    <row r="87" spans="1:5" x14ac:dyDescent="0.3">
      <c r="A87" s="2">
        <v>38016</v>
      </c>
      <c r="B87">
        <v>0.6</v>
      </c>
      <c r="C87">
        <v>1131.0999999999999</v>
      </c>
      <c r="D87" s="8">
        <f t="shared" si="2"/>
        <v>1.7267739904667456E-2</v>
      </c>
      <c r="E87">
        <f t="shared" si="1"/>
        <v>0.1778871092180023</v>
      </c>
    </row>
    <row r="88" spans="1:5" x14ac:dyDescent="0.3">
      <c r="A88" s="2">
        <v>38044</v>
      </c>
      <c r="B88">
        <v>0.63</v>
      </c>
      <c r="C88">
        <v>1144.9000000000001</v>
      </c>
      <c r="D88" s="8">
        <f t="shared" si="2"/>
        <v>1.2200512775174754E-2</v>
      </c>
      <c r="E88">
        <f t="shared" si="1"/>
        <v>0.17727673746184378</v>
      </c>
    </row>
    <row r="89" spans="1:5" x14ac:dyDescent="0.3">
      <c r="A89" s="2">
        <v>38077</v>
      </c>
      <c r="B89">
        <v>0.6</v>
      </c>
      <c r="C89">
        <v>1126.2</v>
      </c>
      <c r="D89" s="8">
        <f t="shared" si="2"/>
        <v>-1.6333304218709044E-2</v>
      </c>
      <c r="E89">
        <f t="shared" si="1"/>
        <v>0.17592110439805911</v>
      </c>
    </row>
    <row r="90" spans="1:5" x14ac:dyDescent="0.3">
      <c r="A90" s="2">
        <v>38107</v>
      </c>
      <c r="B90">
        <v>0.56000000000000005</v>
      </c>
      <c r="C90">
        <v>1107.3</v>
      </c>
      <c r="D90" s="8">
        <f t="shared" si="2"/>
        <v>-1.6782099094299507E-2</v>
      </c>
      <c r="E90">
        <f t="shared" si="1"/>
        <v>0.17046984556343933</v>
      </c>
    </row>
    <row r="91" spans="1:5" x14ac:dyDescent="0.3">
      <c r="A91" s="2">
        <v>38135</v>
      </c>
      <c r="B91">
        <v>0.62</v>
      </c>
      <c r="C91">
        <v>1120.7</v>
      </c>
      <c r="D91" s="8">
        <f t="shared" si="2"/>
        <v>1.2101508173033571E-2</v>
      </c>
      <c r="E91">
        <f t="shared" ref="E91:E154" si="3">_xlfn.STDEV.S(D68:D91)*SQRT(12)</f>
        <v>0.1703869622497538</v>
      </c>
    </row>
    <row r="92" spans="1:5" x14ac:dyDescent="0.3">
      <c r="A92" s="2">
        <v>38168</v>
      </c>
      <c r="B92">
        <v>0.63</v>
      </c>
      <c r="C92">
        <v>1140.8</v>
      </c>
      <c r="D92" s="8">
        <f t="shared" si="2"/>
        <v>1.7935219059516339E-2</v>
      </c>
      <c r="E92">
        <f t="shared" si="3"/>
        <v>0.16118495936385435</v>
      </c>
    </row>
    <row r="93" spans="1:5" x14ac:dyDescent="0.3">
      <c r="A93" s="2">
        <v>38198</v>
      </c>
      <c r="B93">
        <v>0.61</v>
      </c>
      <c r="C93">
        <v>1101.7</v>
      </c>
      <c r="D93" s="8">
        <f t="shared" si="2"/>
        <v>-3.4274193548387011E-2</v>
      </c>
      <c r="E93">
        <f t="shared" si="3"/>
        <v>0.15154966309400289</v>
      </c>
    </row>
    <row r="94" spans="1:5" x14ac:dyDescent="0.3">
      <c r="A94" s="2">
        <v>38230</v>
      </c>
      <c r="B94">
        <v>0.62</v>
      </c>
      <c r="C94">
        <v>1104.2</v>
      </c>
      <c r="D94" s="8">
        <f t="shared" si="2"/>
        <v>2.2692202959062602E-3</v>
      </c>
      <c r="E94">
        <f t="shared" si="3"/>
        <v>0.15159731491779643</v>
      </c>
    </row>
    <row r="95" spans="1:5" x14ac:dyDescent="0.3">
      <c r="A95" s="2">
        <v>38260</v>
      </c>
      <c r="B95">
        <v>0.6</v>
      </c>
      <c r="C95">
        <v>1114.5999999999999</v>
      </c>
      <c r="D95" s="8">
        <f t="shared" si="2"/>
        <v>9.418583589929197E-3</v>
      </c>
      <c r="E95">
        <f t="shared" si="3"/>
        <v>0.12374198372722975</v>
      </c>
    </row>
    <row r="96" spans="1:5" x14ac:dyDescent="0.3">
      <c r="A96" s="2">
        <v>38289</v>
      </c>
      <c r="B96">
        <v>0.6</v>
      </c>
      <c r="C96">
        <v>1130.2</v>
      </c>
      <c r="D96" s="8">
        <f t="shared" si="2"/>
        <v>1.3996052395478298E-2</v>
      </c>
      <c r="E96">
        <f t="shared" si="3"/>
        <v>0.11151726598674123</v>
      </c>
    </row>
    <row r="97" spans="1:5" x14ac:dyDescent="0.3">
      <c r="A97" s="2">
        <v>38321</v>
      </c>
      <c r="B97">
        <v>0.56999999999999995</v>
      </c>
      <c r="C97">
        <v>1173.8</v>
      </c>
      <c r="D97" s="8">
        <f t="shared" si="2"/>
        <v>3.8577242965846636E-2</v>
      </c>
      <c r="E97">
        <f t="shared" si="3"/>
        <v>0.10823641413676297</v>
      </c>
    </row>
    <row r="98" spans="1:5" x14ac:dyDescent="0.3">
      <c r="A98" s="2">
        <v>38352</v>
      </c>
      <c r="B98">
        <v>0.55000000000000004</v>
      </c>
      <c r="C98">
        <v>1211.9000000000001</v>
      </c>
      <c r="D98" s="8">
        <f t="shared" si="2"/>
        <v>3.2458681206338547E-2</v>
      </c>
      <c r="E98">
        <f t="shared" si="3"/>
        <v>9.6002271669516831E-2</v>
      </c>
    </row>
    <row r="99" spans="1:5" x14ac:dyDescent="0.3">
      <c r="A99" s="2">
        <v>38383</v>
      </c>
      <c r="B99">
        <v>0.55000000000000004</v>
      </c>
      <c r="C99">
        <v>1181.3</v>
      </c>
      <c r="D99" s="8">
        <f t="shared" si="2"/>
        <v>-2.5249608053469874E-2</v>
      </c>
      <c r="E99">
        <f t="shared" si="3"/>
        <v>9.5533416004205868E-2</v>
      </c>
    </row>
    <row r="100" spans="1:5" x14ac:dyDescent="0.3">
      <c r="A100" s="2">
        <v>38411</v>
      </c>
      <c r="B100">
        <v>0.52</v>
      </c>
      <c r="C100">
        <v>1203.5999999999999</v>
      </c>
      <c r="D100" s="8">
        <f t="shared" si="2"/>
        <v>1.8877507830356244E-2</v>
      </c>
      <c r="E100">
        <f t="shared" si="3"/>
        <v>9.2800624247370525E-2</v>
      </c>
    </row>
    <row r="101" spans="1:5" x14ac:dyDescent="0.3">
      <c r="A101" s="2">
        <v>38442</v>
      </c>
      <c r="B101">
        <v>0.56999999999999995</v>
      </c>
      <c r="C101">
        <v>1180.5999999999999</v>
      </c>
      <c r="D101" s="8">
        <f t="shared" si="2"/>
        <v>-1.9109338650714514E-2</v>
      </c>
      <c r="E101">
        <f t="shared" si="3"/>
        <v>9.5869515900422128E-2</v>
      </c>
    </row>
    <row r="102" spans="1:5" x14ac:dyDescent="0.3">
      <c r="A102" s="2">
        <v>38471</v>
      </c>
      <c r="B102">
        <v>0.63</v>
      </c>
      <c r="C102">
        <v>1156.8</v>
      </c>
      <c r="D102" s="8">
        <f t="shared" si="2"/>
        <v>-2.0159241063865796E-2</v>
      </c>
      <c r="E102">
        <f t="shared" si="3"/>
        <v>8.5206313552431995E-2</v>
      </c>
    </row>
    <row r="103" spans="1:5" x14ac:dyDescent="0.3">
      <c r="A103" s="2">
        <v>38503</v>
      </c>
      <c r="B103">
        <v>0.62</v>
      </c>
      <c r="C103">
        <v>1191.5</v>
      </c>
      <c r="D103" s="8">
        <f t="shared" si="2"/>
        <v>2.9996542185338981E-2</v>
      </c>
      <c r="E103">
        <f t="shared" si="3"/>
        <v>8.115072492104676E-2</v>
      </c>
    </row>
    <row r="104" spans="1:5" x14ac:dyDescent="0.3">
      <c r="A104" s="2">
        <v>38533</v>
      </c>
      <c r="B104">
        <v>0.62</v>
      </c>
      <c r="C104">
        <v>1191.3</v>
      </c>
      <c r="D104" s="8">
        <f t="shared" si="2"/>
        <v>-1.6785564414611986E-4</v>
      </c>
      <c r="E104">
        <f t="shared" si="3"/>
        <v>8.1396440427211822E-2</v>
      </c>
    </row>
    <row r="105" spans="1:5" x14ac:dyDescent="0.3">
      <c r="A105" s="2">
        <v>38562</v>
      </c>
      <c r="B105">
        <v>0.57999999999999996</v>
      </c>
      <c r="C105">
        <v>1234.2</v>
      </c>
      <c r="D105" s="8">
        <f t="shared" si="2"/>
        <v>3.6011080332410073E-2</v>
      </c>
      <c r="E105">
        <f t="shared" si="3"/>
        <v>8.3529933990990998E-2</v>
      </c>
    </row>
    <row r="106" spans="1:5" x14ac:dyDescent="0.3">
      <c r="A106" s="2">
        <v>38595</v>
      </c>
      <c r="B106">
        <v>0.6</v>
      </c>
      <c r="C106">
        <v>1220.3</v>
      </c>
      <c r="D106" s="8">
        <f t="shared" si="2"/>
        <v>-1.126235618214233E-2</v>
      </c>
      <c r="E106">
        <f t="shared" si="3"/>
        <v>8.4539218838036029E-2</v>
      </c>
    </row>
    <row r="107" spans="1:5" x14ac:dyDescent="0.3">
      <c r="A107" s="2">
        <v>38625</v>
      </c>
      <c r="B107">
        <v>0.57999999999999996</v>
      </c>
      <c r="C107">
        <v>1228.8</v>
      </c>
      <c r="D107" s="8">
        <f t="shared" si="2"/>
        <v>6.965500286814752E-3</v>
      </c>
      <c r="E107">
        <f t="shared" si="3"/>
        <v>8.3231667551153937E-2</v>
      </c>
    </row>
    <row r="108" spans="1:5" x14ac:dyDescent="0.3">
      <c r="A108" s="2">
        <v>38656</v>
      </c>
      <c r="B108">
        <v>0.57999999999999996</v>
      </c>
      <c r="C108">
        <v>1207</v>
      </c>
      <c r="D108" s="8">
        <f t="shared" si="2"/>
        <v>-1.774088541666663E-2</v>
      </c>
      <c r="E108">
        <f t="shared" si="3"/>
        <v>7.8041928937522112E-2</v>
      </c>
    </row>
    <row r="109" spans="1:5" x14ac:dyDescent="0.3">
      <c r="A109" s="2">
        <v>38686</v>
      </c>
      <c r="B109">
        <v>0.6</v>
      </c>
      <c r="C109">
        <v>1249.5</v>
      </c>
      <c r="D109" s="8">
        <f t="shared" si="2"/>
        <v>3.5211267605633756E-2</v>
      </c>
      <c r="E109">
        <f t="shared" si="3"/>
        <v>8.0727056987894966E-2</v>
      </c>
    </row>
    <row r="110" spans="1:5" x14ac:dyDescent="0.3">
      <c r="A110" s="2">
        <v>38716</v>
      </c>
      <c r="B110">
        <v>0.62</v>
      </c>
      <c r="C110">
        <v>1248.3</v>
      </c>
      <c r="D110" s="8">
        <f t="shared" si="2"/>
        <v>-9.6038415366150875E-4</v>
      </c>
      <c r="E110">
        <f t="shared" si="3"/>
        <v>7.4191989923407003E-2</v>
      </c>
    </row>
    <row r="111" spans="1:5" x14ac:dyDescent="0.3">
      <c r="A111" s="2">
        <v>38748</v>
      </c>
      <c r="B111">
        <v>0.6</v>
      </c>
      <c r="C111">
        <v>1280.0999999999999</v>
      </c>
      <c r="D111" s="8">
        <f t="shared" si="2"/>
        <v>2.5474645517904237E-2</v>
      </c>
      <c r="E111">
        <f t="shared" si="3"/>
        <v>7.5118176923699292E-2</v>
      </c>
    </row>
    <row r="112" spans="1:5" x14ac:dyDescent="0.3">
      <c r="A112" s="2">
        <v>38776</v>
      </c>
      <c r="B112">
        <v>0.6</v>
      </c>
      <c r="C112">
        <v>1280.7</v>
      </c>
      <c r="D112" s="8">
        <f t="shared" si="2"/>
        <v>4.687133817671274E-4</v>
      </c>
      <c r="E112">
        <f t="shared" si="3"/>
        <v>7.5021548226645682E-2</v>
      </c>
    </row>
    <row r="113" spans="1:5" x14ac:dyDescent="0.3">
      <c r="A113" s="2">
        <v>38807</v>
      </c>
      <c r="B113">
        <v>0.57999999999999996</v>
      </c>
      <c r="C113">
        <v>1294.8</v>
      </c>
      <c r="D113" s="8">
        <f t="shared" si="2"/>
        <v>1.1009604122745209E-2</v>
      </c>
      <c r="E113">
        <f t="shared" si="3"/>
        <v>7.3458025258908946E-2</v>
      </c>
    </row>
    <row r="114" spans="1:5" x14ac:dyDescent="0.3">
      <c r="A114" s="2">
        <v>38835</v>
      </c>
      <c r="B114">
        <v>0.57999999999999996</v>
      </c>
      <c r="C114">
        <v>1310.5999999999999</v>
      </c>
      <c r="D114" s="8">
        <f t="shared" si="2"/>
        <v>1.22026567809701E-2</v>
      </c>
      <c r="E114">
        <f t="shared" si="3"/>
        <v>7.1594365294770063E-2</v>
      </c>
    </row>
    <row r="115" spans="1:5" x14ac:dyDescent="0.3">
      <c r="A115" s="2">
        <v>38868</v>
      </c>
      <c r="B115">
        <v>0.59</v>
      </c>
      <c r="C115">
        <v>1270.0999999999999</v>
      </c>
      <c r="D115" s="8">
        <f t="shared" si="2"/>
        <v>-3.090187700289948E-2</v>
      </c>
      <c r="E115">
        <f t="shared" si="3"/>
        <v>7.6372706518995678E-2</v>
      </c>
    </row>
    <row r="116" spans="1:5" x14ac:dyDescent="0.3">
      <c r="A116" s="2">
        <v>38898</v>
      </c>
      <c r="B116">
        <v>0.61</v>
      </c>
      <c r="C116">
        <v>1270.2</v>
      </c>
      <c r="D116" s="8">
        <f t="shared" si="2"/>
        <v>7.8733957956211853E-5</v>
      </c>
      <c r="E116">
        <f t="shared" si="3"/>
        <v>7.5893172668176093E-2</v>
      </c>
    </row>
    <row r="117" spans="1:5" x14ac:dyDescent="0.3">
      <c r="A117" s="2">
        <v>38929</v>
      </c>
      <c r="B117">
        <v>0.62</v>
      </c>
      <c r="C117">
        <v>1276.7</v>
      </c>
      <c r="D117" s="8">
        <f t="shared" si="2"/>
        <v>5.1173043615178049E-3</v>
      </c>
      <c r="E117">
        <f t="shared" si="3"/>
        <v>7.0234950861695428E-2</v>
      </c>
    </row>
    <row r="118" spans="1:5" x14ac:dyDescent="0.3">
      <c r="A118" s="2">
        <v>38960</v>
      </c>
      <c r="B118">
        <v>0.61</v>
      </c>
      <c r="C118">
        <v>1303.8</v>
      </c>
      <c r="D118" s="8">
        <f t="shared" si="2"/>
        <v>2.1226599827680603E-2</v>
      </c>
      <c r="E118">
        <f t="shared" si="3"/>
        <v>7.0934936366428836E-2</v>
      </c>
    </row>
    <row r="119" spans="1:5" x14ac:dyDescent="0.3">
      <c r="A119" s="2">
        <v>38989</v>
      </c>
      <c r="B119">
        <v>0.6</v>
      </c>
      <c r="C119">
        <v>1335.8</v>
      </c>
      <c r="D119" s="8">
        <f t="shared" si="2"/>
        <v>2.4543641662831739E-2</v>
      </c>
      <c r="E119">
        <f t="shared" si="3"/>
        <v>7.198606250587343E-2</v>
      </c>
    </row>
    <row r="120" spans="1:5" x14ac:dyDescent="0.3">
      <c r="A120" s="2">
        <v>39021</v>
      </c>
      <c r="B120">
        <v>0.6</v>
      </c>
      <c r="C120">
        <v>1377.9</v>
      </c>
      <c r="D120" s="8">
        <f t="shared" si="2"/>
        <v>3.1516694115885757E-2</v>
      </c>
      <c r="E120">
        <f t="shared" si="3"/>
        <v>7.3818470141561607E-2</v>
      </c>
    </row>
    <row r="121" spans="1:5" x14ac:dyDescent="0.3">
      <c r="A121" s="2">
        <v>39051</v>
      </c>
      <c r="B121">
        <v>0.57999999999999996</v>
      </c>
      <c r="C121">
        <v>1400.6</v>
      </c>
      <c r="D121" s="8">
        <f t="shared" si="2"/>
        <v>1.6474345017780445E-2</v>
      </c>
      <c r="E121">
        <f t="shared" si="3"/>
        <v>7.0710076461898683E-2</v>
      </c>
    </row>
    <row r="122" spans="1:5" x14ac:dyDescent="0.3">
      <c r="A122" s="2">
        <v>39080</v>
      </c>
      <c r="B122">
        <v>0.55000000000000004</v>
      </c>
      <c r="C122">
        <v>1418.3</v>
      </c>
      <c r="D122" s="8">
        <f t="shared" si="2"/>
        <v>1.2637441096672974E-2</v>
      </c>
      <c r="E122">
        <f t="shared" si="3"/>
        <v>6.8424620503445818E-2</v>
      </c>
    </row>
    <row r="123" spans="1:5" x14ac:dyDescent="0.3">
      <c r="A123" s="2">
        <v>39113</v>
      </c>
      <c r="B123">
        <v>0.56000000000000005</v>
      </c>
      <c r="C123">
        <v>1438.2</v>
      </c>
      <c r="D123" s="8">
        <f t="shared" si="2"/>
        <v>1.4030882041881299E-2</v>
      </c>
      <c r="E123">
        <f t="shared" si="3"/>
        <v>6.4353330273671461E-2</v>
      </c>
    </row>
    <row r="124" spans="1:5" x14ac:dyDescent="0.3">
      <c r="A124" s="2">
        <v>39141</v>
      </c>
      <c r="B124">
        <v>0.57999999999999996</v>
      </c>
      <c r="C124">
        <v>1406.8</v>
      </c>
      <c r="D124" s="8">
        <f t="shared" si="2"/>
        <v>-2.1832846613822898E-2</v>
      </c>
      <c r="E124">
        <f t="shared" si="3"/>
        <v>6.7266820580900527E-2</v>
      </c>
    </row>
    <row r="125" spans="1:5" x14ac:dyDescent="0.3">
      <c r="A125" s="2">
        <v>39171</v>
      </c>
      <c r="B125">
        <v>0.59</v>
      </c>
      <c r="C125">
        <v>1420.9</v>
      </c>
      <c r="D125" s="8">
        <f t="shared" si="2"/>
        <v>1.0022746659084536E-2</v>
      </c>
      <c r="E125">
        <f t="shared" si="3"/>
        <v>6.4533363210135586E-2</v>
      </c>
    </row>
    <row r="126" spans="1:5" x14ac:dyDescent="0.3">
      <c r="A126" s="2">
        <v>39202</v>
      </c>
      <c r="B126">
        <v>0.61</v>
      </c>
      <c r="C126">
        <v>1482.4</v>
      </c>
      <c r="D126" s="8">
        <f t="shared" si="2"/>
        <v>4.3282426631008564E-2</v>
      </c>
      <c r="E126">
        <f t="shared" si="3"/>
        <v>6.5714949848528048E-2</v>
      </c>
    </row>
    <row r="127" spans="1:5" x14ac:dyDescent="0.3">
      <c r="A127" s="2">
        <v>39233</v>
      </c>
      <c r="B127">
        <v>0.62</v>
      </c>
      <c r="C127">
        <v>1530.6</v>
      </c>
      <c r="D127" s="8">
        <f t="shared" si="2"/>
        <v>3.2514840798704592E-2</v>
      </c>
      <c r="E127">
        <f t="shared" si="3"/>
        <v>6.61264286779739E-2</v>
      </c>
    </row>
    <row r="128" spans="1:5" x14ac:dyDescent="0.3">
      <c r="A128" s="2">
        <v>39262</v>
      </c>
      <c r="B128">
        <v>0.64</v>
      </c>
      <c r="C128">
        <v>1503.3</v>
      </c>
      <c r="D128" s="8">
        <f t="shared" si="2"/>
        <v>-1.7836142689141465E-2</v>
      </c>
      <c r="E128">
        <f t="shared" si="3"/>
        <v>6.8763943485101786E-2</v>
      </c>
    </row>
    <row r="129" spans="1:5" x14ac:dyDescent="0.3">
      <c r="A129" s="2">
        <v>39294</v>
      </c>
      <c r="B129">
        <v>0.79</v>
      </c>
      <c r="C129">
        <v>1455.3</v>
      </c>
      <c r="D129" s="8">
        <f t="shared" si="2"/>
        <v>-3.1929754540012012E-2</v>
      </c>
      <c r="E129">
        <f t="shared" si="3"/>
        <v>7.2022585274386541E-2</v>
      </c>
    </row>
    <row r="130" spans="1:5" x14ac:dyDescent="0.3">
      <c r="A130" s="2">
        <v>39325</v>
      </c>
      <c r="B130">
        <v>0.9</v>
      </c>
      <c r="C130">
        <v>1474</v>
      </c>
      <c r="D130" s="8">
        <f t="shared" si="2"/>
        <v>1.2849584278155746E-2</v>
      </c>
      <c r="E130">
        <f t="shared" si="3"/>
        <v>7.0823963942892351E-2</v>
      </c>
    </row>
    <row r="131" spans="1:5" x14ac:dyDescent="0.3">
      <c r="A131" s="2">
        <v>39353</v>
      </c>
      <c r="B131">
        <v>0.97</v>
      </c>
      <c r="C131">
        <v>1526.8</v>
      </c>
      <c r="D131" s="8">
        <f t="shared" si="2"/>
        <v>3.5820895522387985E-2</v>
      </c>
      <c r="E131">
        <f t="shared" si="3"/>
        <v>7.3472162991093187E-2</v>
      </c>
    </row>
    <row r="132" spans="1:5" x14ac:dyDescent="0.3">
      <c r="A132" s="2">
        <v>39386</v>
      </c>
      <c r="B132">
        <v>0.97</v>
      </c>
      <c r="C132">
        <v>1549.4</v>
      </c>
      <c r="D132" s="8">
        <f t="shared" ref="D132:D195" si="4">C132/C131-1</f>
        <v>1.4802200681163225E-2</v>
      </c>
      <c r="E132">
        <f t="shared" si="3"/>
        <v>7.077651940861536E-2</v>
      </c>
    </row>
    <row r="133" spans="1:5" x14ac:dyDescent="0.3">
      <c r="A133" s="2">
        <v>39416</v>
      </c>
      <c r="B133">
        <v>1.1599999999999999</v>
      </c>
      <c r="C133">
        <v>1481.1</v>
      </c>
      <c r="D133" s="8">
        <f t="shared" si="4"/>
        <v>-4.4081579966438689E-2</v>
      </c>
      <c r="E133">
        <f t="shared" si="3"/>
        <v>7.8240388205714051E-2</v>
      </c>
    </row>
    <row r="134" spans="1:5" x14ac:dyDescent="0.3">
      <c r="A134" s="2">
        <v>39447</v>
      </c>
      <c r="B134">
        <v>1.22</v>
      </c>
      <c r="C134">
        <v>1468.4</v>
      </c>
      <c r="D134" s="8">
        <f t="shared" si="4"/>
        <v>-8.5747079873066401E-3</v>
      </c>
      <c r="E134">
        <f t="shared" si="3"/>
        <v>7.8845545044974805E-2</v>
      </c>
    </row>
    <row r="135" spans="1:5" x14ac:dyDescent="0.3">
      <c r="A135" s="2">
        <v>39478</v>
      </c>
      <c r="B135">
        <v>1.4</v>
      </c>
      <c r="C135">
        <v>1378.5</v>
      </c>
      <c r="D135" s="8">
        <f t="shared" si="4"/>
        <v>-6.1223099972759543E-2</v>
      </c>
      <c r="E135">
        <f t="shared" si="3"/>
        <v>9.1142616846970323E-2</v>
      </c>
    </row>
    <row r="136" spans="1:5" x14ac:dyDescent="0.3">
      <c r="A136" s="2">
        <v>39507</v>
      </c>
      <c r="B136">
        <v>1.51</v>
      </c>
      <c r="C136">
        <v>1330.6</v>
      </c>
      <c r="D136" s="8">
        <f t="shared" si="4"/>
        <v>-3.4747914399709923E-2</v>
      </c>
      <c r="E136">
        <f t="shared" si="3"/>
        <v>9.5056554656055947E-2</v>
      </c>
    </row>
    <row r="137" spans="1:5" x14ac:dyDescent="0.3">
      <c r="A137" s="2">
        <v>39538</v>
      </c>
      <c r="B137">
        <v>1.74</v>
      </c>
      <c r="C137">
        <v>1322.7</v>
      </c>
      <c r="D137" s="8">
        <f t="shared" si="4"/>
        <v>-5.9371712009618216E-3</v>
      </c>
      <c r="E137">
        <f t="shared" si="3"/>
        <v>9.4969933000205814E-2</v>
      </c>
    </row>
    <row r="138" spans="1:5" x14ac:dyDescent="0.3">
      <c r="A138" s="2">
        <v>39568</v>
      </c>
      <c r="B138">
        <v>1.57</v>
      </c>
      <c r="C138">
        <v>1385.6</v>
      </c>
      <c r="D138" s="8">
        <f t="shared" si="4"/>
        <v>4.7554245104709958E-2</v>
      </c>
      <c r="E138">
        <f t="shared" si="3"/>
        <v>0.1002402014238238</v>
      </c>
    </row>
    <row r="139" spans="1:5" x14ac:dyDescent="0.3">
      <c r="A139" s="2">
        <v>39598</v>
      </c>
      <c r="B139">
        <v>1.52</v>
      </c>
      <c r="C139">
        <v>1400.4</v>
      </c>
      <c r="D139" s="8">
        <f t="shared" si="4"/>
        <v>1.068129330254064E-2</v>
      </c>
      <c r="E139">
        <f t="shared" si="3"/>
        <v>9.7229399551091167E-2</v>
      </c>
    </row>
    <row r="140" spans="1:5" x14ac:dyDescent="0.3">
      <c r="A140" s="2">
        <v>39629</v>
      </c>
      <c r="B140">
        <v>1.58</v>
      </c>
      <c r="C140">
        <v>1280</v>
      </c>
      <c r="D140" s="8">
        <f t="shared" si="4"/>
        <v>-8.5975435589831561E-2</v>
      </c>
      <c r="E140">
        <f t="shared" si="3"/>
        <v>0.11640210576516774</v>
      </c>
    </row>
    <row r="141" spans="1:5" x14ac:dyDescent="0.3">
      <c r="A141" s="2">
        <v>39660</v>
      </c>
      <c r="B141">
        <v>1.68</v>
      </c>
      <c r="C141">
        <v>1267.4000000000001</v>
      </c>
      <c r="D141" s="8">
        <f t="shared" si="4"/>
        <v>-9.8437499999999289E-3</v>
      </c>
      <c r="E141">
        <f t="shared" si="3"/>
        <v>0.11659801286546695</v>
      </c>
    </row>
    <row r="142" spans="1:5" x14ac:dyDescent="0.3">
      <c r="A142" s="2">
        <v>39689</v>
      </c>
      <c r="B142">
        <v>1.74</v>
      </c>
      <c r="C142">
        <v>1282.8</v>
      </c>
      <c r="D142" s="8">
        <f t="shared" si="4"/>
        <v>1.2150860028404598E-2</v>
      </c>
      <c r="E142">
        <f t="shared" si="3"/>
        <v>0.11592073137952863</v>
      </c>
    </row>
    <row r="143" spans="1:5" x14ac:dyDescent="0.3">
      <c r="A143" s="2">
        <v>39721</v>
      </c>
      <c r="B143">
        <v>3.41</v>
      </c>
      <c r="C143">
        <v>1166.4000000000001</v>
      </c>
      <c r="D143" s="8">
        <f t="shared" si="4"/>
        <v>-9.0739008419083111E-2</v>
      </c>
      <c r="E143">
        <f t="shared" si="3"/>
        <v>0.13082295347675818</v>
      </c>
    </row>
    <row r="144" spans="1:5" x14ac:dyDescent="0.3">
      <c r="A144" s="2">
        <v>39752</v>
      </c>
      <c r="B144">
        <v>4.07</v>
      </c>
      <c r="C144">
        <v>968.8</v>
      </c>
      <c r="D144" s="8">
        <f t="shared" si="4"/>
        <v>-0.16941015089163247</v>
      </c>
      <c r="E144">
        <f t="shared" si="3"/>
        <v>0.17221607923819462</v>
      </c>
    </row>
    <row r="145" spans="1:5" x14ac:dyDescent="0.3">
      <c r="A145" s="2">
        <v>39780</v>
      </c>
      <c r="B145">
        <v>3.93</v>
      </c>
      <c r="C145">
        <v>896.2</v>
      </c>
      <c r="D145" s="8">
        <f t="shared" si="4"/>
        <v>-7.4938067712634115E-2</v>
      </c>
      <c r="E145">
        <f t="shared" si="3"/>
        <v>0.17605673718194978</v>
      </c>
    </row>
    <row r="146" spans="1:5" x14ac:dyDescent="0.3">
      <c r="A146" s="2">
        <v>39813</v>
      </c>
      <c r="B146">
        <v>3.43</v>
      </c>
      <c r="C146">
        <v>903.2</v>
      </c>
      <c r="D146" s="8">
        <f t="shared" si="4"/>
        <v>7.8107565275609137E-3</v>
      </c>
      <c r="E146">
        <f t="shared" si="3"/>
        <v>0.17566383152655718</v>
      </c>
    </row>
    <row r="147" spans="1:5" x14ac:dyDescent="0.3">
      <c r="A147" s="2">
        <v>39843</v>
      </c>
      <c r="B147">
        <v>3.44</v>
      </c>
      <c r="C147">
        <v>825.9</v>
      </c>
      <c r="D147" s="8">
        <f t="shared" si="4"/>
        <v>-8.558458813108949E-2</v>
      </c>
      <c r="E147">
        <f t="shared" si="3"/>
        <v>0.18044709357162647</v>
      </c>
    </row>
    <row r="148" spans="1:5" x14ac:dyDescent="0.3">
      <c r="A148" s="2">
        <v>39871</v>
      </c>
      <c r="B148">
        <v>3.82</v>
      </c>
      <c r="C148">
        <v>735.1</v>
      </c>
      <c r="D148" s="8">
        <f t="shared" si="4"/>
        <v>-0.10994067078338776</v>
      </c>
      <c r="E148">
        <f t="shared" si="3"/>
        <v>0.19098808990540764</v>
      </c>
    </row>
    <row r="149" spans="1:5" x14ac:dyDescent="0.3">
      <c r="A149" s="2">
        <v>39903</v>
      </c>
      <c r="B149">
        <v>2.46</v>
      </c>
      <c r="C149">
        <v>797.9</v>
      </c>
      <c r="D149" s="8">
        <f t="shared" si="4"/>
        <v>8.5430553666167697E-2</v>
      </c>
      <c r="E149">
        <f t="shared" si="3"/>
        <v>0.20514912011867198</v>
      </c>
    </row>
    <row r="150" spans="1:5" x14ac:dyDescent="0.3">
      <c r="A150" s="2">
        <v>39933</v>
      </c>
      <c r="B150">
        <v>2.12</v>
      </c>
      <c r="C150">
        <v>872.8</v>
      </c>
      <c r="D150" s="8">
        <f t="shared" si="4"/>
        <v>9.3871412457701364E-2</v>
      </c>
      <c r="E150">
        <f t="shared" si="3"/>
        <v>0.21635999578116749</v>
      </c>
    </row>
    <row r="151" spans="1:5" x14ac:dyDescent="0.3">
      <c r="A151" s="2">
        <v>39962</v>
      </c>
      <c r="B151">
        <v>1.74</v>
      </c>
      <c r="C151">
        <v>919.1</v>
      </c>
      <c r="D151" s="8">
        <f t="shared" si="4"/>
        <v>5.3047662694775566E-2</v>
      </c>
      <c r="E151">
        <f t="shared" si="3"/>
        <v>0.21942008418920333</v>
      </c>
    </row>
    <row r="152" spans="1:5" x14ac:dyDescent="0.3">
      <c r="A152" s="2">
        <v>39994</v>
      </c>
      <c r="B152">
        <v>1.04</v>
      </c>
      <c r="C152">
        <v>919.3</v>
      </c>
      <c r="D152" s="8">
        <f t="shared" si="4"/>
        <v>2.1760417800020804E-4</v>
      </c>
      <c r="E152">
        <f t="shared" si="3"/>
        <v>0.21984233138027121</v>
      </c>
    </row>
    <row r="153" spans="1:5" x14ac:dyDescent="0.3">
      <c r="A153" s="2">
        <v>40025</v>
      </c>
      <c r="B153">
        <v>1.1000000000000001</v>
      </c>
      <c r="C153">
        <v>987.5</v>
      </c>
      <c r="D153" s="8">
        <f t="shared" si="4"/>
        <v>7.4186881322745535E-2</v>
      </c>
      <c r="E153">
        <f t="shared" si="3"/>
        <v>0.22901841464867745</v>
      </c>
    </row>
    <row r="154" spans="1:5" x14ac:dyDescent="0.3">
      <c r="A154" s="2">
        <v>40056</v>
      </c>
      <c r="B154">
        <v>0.96</v>
      </c>
      <c r="C154">
        <v>1020.6</v>
      </c>
      <c r="D154" s="8">
        <f t="shared" si="4"/>
        <v>3.3518987341772277E-2</v>
      </c>
      <c r="E154">
        <f t="shared" si="3"/>
        <v>0.23073590895830193</v>
      </c>
    </row>
    <row r="155" spans="1:5" x14ac:dyDescent="0.3">
      <c r="A155" s="2">
        <v>40086</v>
      </c>
      <c r="B155">
        <v>0.91</v>
      </c>
      <c r="C155">
        <v>1057.0999999999999</v>
      </c>
      <c r="D155" s="8">
        <f t="shared" si="4"/>
        <v>3.5763276504017227E-2</v>
      </c>
      <c r="E155">
        <f t="shared" ref="E155:E218" si="5">_xlfn.STDEV.S(D132:D155)*SQRT(12)</f>
        <v>0.23072955222373023</v>
      </c>
    </row>
    <row r="156" spans="1:5" x14ac:dyDescent="0.3">
      <c r="A156" s="2">
        <v>40116</v>
      </c>
      <c r="B156">
        <v>0.93</v>
      </c>
      <c r="C156">
        <v>1036.2</v>
      </c>
      <c r="D156" s="8">
        <f t="shared" si="4"/>
        <v>-1.9771071800207984E-2</v>
      </c>
      <c r="E156">
        <f t="shared" si="5"/>
        <v>0.22984959523948942</v>
      </c>
    </row>
    <row r="157" spans="1:5" x14ac:dyDescent="0.3">
      <c r="A157" s="2">
        <v>40147</v>
      </c>
      <c r="B157">
        <v>0.88</v>
      </c>
      <c r="C157">
        <v>1095.5999999999999</v>
      </c>
      <c r="D157" s="8">
        <f t="shared" si="4"/>
        <v>5.7324840764330975E-2</v>
      </c>
      <c r="E157">
        <f t="shared" si="5"/>
        <v>0.23417048485654998</v>
      </c>
    </row>
    <row r="158" spans="1:5" x14ac:dyDescent="0.3">
      <c r="A158" s="2">
        <v>40178</v>
      </c>
      <c r="B158">
        <v>0.77</v>
      </c>
      <c r="C158">
        <v>1115.0999999999999</v>
      </c>
      <c r="D158" s="8">
        <f t="shared" si="4"/>
        <v>1.7798466593647255E-2</v>
      </c>
      <c r="E158">
        <f t="shared" si="5"/>
        <v>0.23500785342824676</v>
      </c>
    </row>
    <row r="159" spans="1:5" x14ac:dyDescent="0.3">
      <c r="A159" s="2">
        <v>40207</v>
      </c>
      <c r="B159">
        <v>0.72</v>
      </c>
      <c r="C159">
        <v>1073.9000000000001</v>
      </c>
      <c r="D159" s="8">
        <f t="shared" si="4"/>
        <v>-3.6947358981257117E-2</v>
      </c>
      <c r="E159">
        <f t="shared" si="5"/>
        <v>0.2328161927688448</v>
      </c>
    </row>
    <row r="160" spans="1:5" x14ac:dyDescent="0.3">
      <c r="A160" s="2">
        <v>40235</v>
      </c>
      <c r="B160">
        <v>0.71</v>
      </c>
      <c r="C160">
        <v>1104.5</v>
      </c>
      <c r="D160" s="8">
        <f t="shared" si="4"/>
        <v>2.8494273209795917E-2</v>
      </c>
      <c r="E160">
        <f t="shared" si="5"/>
        <v>0.23333417468516446</v>
      </c>
    </row>
    <row r="161" spans="1:5" x14ac:dyDescent="0.3">
      <c r="A161" s="2">
        <v>40268</v>
      </c>
      <c r="B161">
        <v>0.65</v>
      </c>
      <c r="C161">
        <v>1169.4000000000001</v>
      </c>
      <c r="D161" s="8">
        <f t="shared" si="4"/>
        <v>5.8759619737437818E-2</v>
      </c>
      <c r="E161">
        <f t="shared" si="5"/>
        <v>0.23770993364055737</v>
      </c>
    </row>
    <row r="162" spans="1:5" x14ac:dyDescent="0.3">
      <c r="A162" s="2">
        <v>40298</v>
      </c>
      <c r="B162">
        <v>0.57999999999999996</v>
      </c>
      <c r="C162">
        <v>1186.7</v>
      </c>
      <c r="D162" s="8">
        <f t="shared" si="4"/>
        <v>1.4793911407559479E-2</v>
      </c>
      <c r="E162">
        <f t="shared" si="5"/>
        <v>0.23520677859842307</v>
      </c>
    </row>
    <row r="163" spans="1:5" x14ac:dyDescent="0.3">
      <c r="A163" s="2">
        <v>40326</v>
      </c>
      <c r="B163">
        <v>0.79</v>
      </c>
      <c r="C163">
        <v>1089.4000000000001</v>
      </c>
      <c r="D163" s="8">
        <f t="shared" si="4"/>
        <v>-8.1992078874188912E-2</v>
      </c>
      <c r="E163">
        <f t="shared" si="5"/>
        <v>0.24121233443099843</v>
      </c>
    </row>
    <row r="164" spans="1:5" x14ac:dyDescent="0.3">
      <c r="A164" s="2">
        <v>40359</v>
      </c>
      <c r="B164">
        <v>0.8</v>
      </c>
      <c r="C164">
        <v>1030.7</v>
      </c>
      <c r="D164" s="8">
        <f t="shared" si="4"/>
        <v>-5.3882871305305668E-2</v>
      </c>
      <c r="E164">
        <f t="shared" si="5"/>
        <v>0.23682712259496297</v>
      </c>
    </row>
    <row r="165" spans="1:5" x14ac:dyDescent="0.3">
      <c r="A165" s="2">
        <v>40389</v>
      </c>
      <c r="B165">
        <v>0.82</v>
      </c>
      <c r="C165">
        <v>1101.5999999999999</v>
      </c>
      <c r="D165" s="8">
        <f t="shared" si="4"/>
        <v>6.8788202192684444E-2</v>
      </c>
      <c r="E165">
        <f t="shared" si="5"/>
        <v>0.24272924715721481</v>
      </c>
    </row>
    <row r="166" spans="1:5" x14ac:dyDescent="0.3">
      <c r="A166" s="2">
        <v>40421</v>
      </c>
      <c r="B166">
        <v>0.75</v>
      </c>
      <c r="C166">
        <v>1049.3</v>
      </c>
      <c r="D166" s="8">
        <f t="shared" si="4"/>
        <v>-4.7476397966593975E-2</v>
      </c>
      <c r="E166">
        <f t="shared" si="5"/>
        <v>0.24439421617242676</v>
      </c>
    </row>
    <row r="167" spans="1:5" x14ac:dyDescent="0.3">
      <c r="A167" s="2">
        <v>40451</v>
      </c>
      <c r="B167">
        <v>0.72</v>
      </c>
      <c r="C167">
        <v>1141.2</v>
      </c>
      <c r="D167" s="8">
        <f t="shared" si="4"/>
        <v>8.7582197655579952E-2</v>
      </c>
      <c r="E167">
        <f t="shared" si="5"/>
        <v>0.24461354260827237</v>
      </c>
    </row>
    <row r="168" spans="1:5" x14ac:dyDescent="0.3">
      <c r="A168" s="2">
        <v>40480</v>
      </c>
      <c r="B168">
        <v>0.65</v>
      </c>
      <c r="C168">
        <v>1183.3</v>
      </c>
      <c r="D168" s="8">
        <f t="shared" si="4"/>
        <v>3.6890991938310469E-2</v>
      </c>
      <c r="E168">
        <f t="shared" si="5"/>
        <v>0.21050164777676095</v>
      </c>
    </row>
    <row r="169" spans="1:5" x14ac:dyDescent="0.3">
      <c r="A169" s="2">
        <v>40512</v>
      </c>
      <c r="B169">
        <v>0.67</v>
      </c>
      <c r="C169">
        <v>1180.5</v>
      </c>
      <c r="D169" s="8">
        <f t="shared" si="4"/>
        <v>-2.3662638384179813E-3</v>
      </c>
      <c r="E169">
        <f t="shared" si="5"/>
        <v>0.20124696801486594</v>
      </c>
    </row>
    <row r="170" spans="1:5" x14ac:dyDescent="0.3">
      <c r="A170" s="2">
        <v>40543</v>
      </c>
      <c r="B170">
        <v>0.66</v>
      </c>
      <c r="C170">
        <v>1257.5999999999999</v>
      </c>
      <c r="D170" s="8">
        <f t="shared" si="4"/>
        <v>6.5311308767471266E-2</v>
      </c>
      <c r="E170">
        <f t="shared" si="5"/>
        <v>0.20452712618503671</v>
      </c>
    </row>
    <row r="171" spans="1:5" x14ac:dyDescent="0.3">
      <c r="A171" s="2">
        <v>40574</v>
      </c>
      <c r="B171">
        <v>0.67</v>
      </c>
      <c r="C171">
        <v>1286.0999999999999</v>
      </c>
      <c r="D171" s="8">
        <f t="shared" si="4"/>
        <v>2.2662213740457959E-2</v>
      </c>
      <c r="E171">
        <f t="shared" si="5"/>
        <v>0.19043015485258039</v>
      </c>
    </row>
    <row r="172" spans="1:5" x14ac:dyDescent="0.3">
      <c r="A172" s="2">
        <v>40602</v>
      </c>
      <c r="B172">
        <v>0.62</v>
      </c>
      <c r="C172">
        <v>1327.2</v>
      </c>
      <c r="D172" s="8">
        <f t="shared" si="4"/>
        <v>3.1957079542803912E-2</v>
      </c>
      <c r="E172">
        <f t="shared" si="5"/>
        <v>0.16455525469258539</v>
      </c>
    </row>
    <row r="173" spans="1:5" x14ac:dyDescent="0.3">
      <c r="A173" s="2">
        <v>40633</v>
      </c>
      <c r="B173">
        <v>0.59</v>
      </c>
      <c r="C173">
        <v>1325.8</v>
      </c>
      <c r="D173" s="8">
        <f t="shared" si="4"/>
        <v>-1.0548523206751481E-3</v>
      </c>
      <c r="E173">
        <f t="shared" si="5"/>
        <v>0.15954563199384786</v>
      </c>
    </row>
    <row r="174" spans="1:5" x14ac:dyDescent="0.3">
      <c r="A174" s="2">
        <v>40662</v>
      </c>
      <c r="B174">
        <v>0.59</v>
      </c>
      <c r="C174">
        <v>1363.6</v>
      </c>
      <c r="D174" s="8">
        <f t="shared" si="4"/>
        <v>2.8511087645195277E-2</v>
      </c>
      <c r="E174">
        <f t="shared" si="5"/>
        <v>0.15071811195639476</v>
      </c>
    </row>
    <row r="175" spans="1:5" x14ac:dyDescent="0.3">
      <c r="A175" s="2">
        <v>40694</v>
      </c>
      <c r="B175">
        <v>0.63</v>
      </c>
      <c r="C175">
        <v>1345.2</v>
      </c>
      <c r="D175" s="8">
        <f t="shared" si="4"/>
        <v>-1.3493693165150922E-2</v>
      </c>
      <c r="E175">
        <f t="shared" si="5"/>
        <v>0.15037411500226169</v>
      </c>
    </row>
    <row r="176" spans="1:5" x14ac:dyDescent="0.3">
      <c r="A176" s="2">
        <v>40724</v>
      </c>
      <c r="B176">
        <v>0.65</v>
      </c>
      <c r="C176">
        <v>1320.6</v>
      </c>
      <c r="D176" s="8">
        <f t="shared" si="4"/>
        <v>-1.8287243532560282E-2</v>
      </c>
      <c r="E176">
        <f t="shared" si="5"/>
        <v>0.15200558309432394</v>
      </c>
    </row>
    <row r="177" spans="1:5" x14ac:dyDescent="0.3">
      <c r="A177" s="2">
        <v>40753</v>
      </c>
      <c r="B177">
        <v>0.69</v>
      </c>
      <c r="C177">
        <v>1292.3</v>
      </c>
      <c r="D177" s="8">
        <f t="shared" si="4"/>
        <v>-2.1429653187944875E-2</v>
      </c>
      <c r="E177">
        <f t="shared" si="5"/>
        <v>0.14793310078013855</v>
      </c>
    </row>
    <row r="178" spans="1:5" x14ac:dyDescent="0.3">
      <c r="A178" s="2">
        <v>40786</v>
      </c>
      <c r="B178">
        <v>0.86</v>
      </c>
      <c r="C178">
        <v>1218.9000000000001</v>
      </c>
      <c r="D178" s="8">
        <f t="shared" si="4"/>
        <v>-5.679795713069713E-2</v>
      </c>
      <c r="E178">
        <f t="shared" si="5"/>
        <v>0.15475242856963248</v>
      </c>
    </row>
    <row r="179" spans="1:5" x14ac:dyDescent="0.3">
      <c r="A179" s="2">
        <v>40816</v>
      </c>
      <c r="B179">
        <v>0.91</v>
      </c>
      <c r="C179">
        <v>1131.4000000000001</v>
      </c>
      <c r="D179" s="8">
        <f t="shared" si="4"/>
        <v>-7.1786036590368307E-2</v>
      </c>
      <c r="E179">
        <f t="shared" si="5"/>
        <v>0.16327500567218489</v>
      </c>
    </row>
    <row r="180" spans="1:5" x14ac:dyDescent="0.3">
      <c r="A180" s="2">
        <v>40847</v>
      </c>
      <c r="B180">
        <v>0.81</v>
      </c>
      <c r="C180">
        <v>1253.3</v>
      </c>
      <c r="D180" s="8">
        <f t="shared" si="4"/>
        <v>0.10774261976312527</v>
      </c>
      <c r="E180">
        <f t="shared" si="5"/>
        <v>0.17787366556478831</v>
      </c>
    </row>
    <row r="181" spans="1:5" x14ac:dyDescent="0.3">
      <c r="A181" s="2">
        <v>40877</v>
      </c>
      <c r="B181">
        <v>1.02</v>
      </c>
      <c r="C181">
        <v>1247</v>
      </c>
      <c r="D181" s="8">
        <f t="shared" si="4"/>
        <v>-5.0267294342933866E-3</v>
      </c>
      <c r="E181">
        <f t="shared" si="5"/>
        <v>0.174506724855468</v>
      </c>
    </row>
    <row r="182" spans="1:5" x14ac:dyDescent="0.3">
      <c r="A182" s="2">
        <v>40907</v>
      </c>
      <c r="B182">
        <v>1.1100000000000001</v>
      </c>
      <c r="C182">
        <v>1257.5999999999999</v>
      </c>
      <c r="D182" s="8">
        <f t="shared" si="4"/>
        <v>8.5004009623095289E-3</v>
      </c>
      <c r="E182">
        <f t="shared" si="5"/>
        <v>0.17431957621300523</v>
      </c>
    </row>
    <row r="183" spans="1:5" x14ac:dyDescent="0.3">
      <c r="A183" s="2">
        <v>40939</v>
      </c>
      <c r="B183">
        <v>0.86</v>
      </c>
      <c r="C183">
        <v>1312.4</v>
      </c>
      <c r="D183" s="8">
        <f t="shared" si="4"/>
        <v>4.3575063613231713E-2</v>
      </c>
      <c r="E183">
        <f t="shared" si="5"/>
        <v>0.17320961836686968</v>
      </c>
    </row>
    <row r="184" spans="1:5" x14ac:dyDescent="0.3">
      <c r="A184" s="2">
        <v>40968</v>
      </c>
      <c r="B184">
        <v>0.73</v>
      </c>
      <c r="C184">
        <v>1365.7</v>
      </c>
      <c r="D184" s="8">
        <f t="shared" si="4"/>
        <v>4.0612618104236553E-2</v>
      </c>
      <c r="E184">
        <f t="shared" si="5"/>
        <v>0.17410957837164162</v>
      </c>
    </row>
    <row r="185" spans="1:5" x14ac:dyDescent="0.3">
      <c r="A185" s="2">
        <v>40998</v>
      </c>
      <c r="B185">
        <v>0.65</v>
      </c>
      <c r="C185">
        <v>1408.5</v>
      </c>
      <c r="D185" s="8">
        <f t="shared" si="4"/>
        <v>3.1339239950208597E-2</v>
      </c>
      <c r="E185">
        <f t="shared" si="5"/>
        <v>0.17116495478611879</v>
      </c>
    </row>
    <row r="186" spans="1:5" x14ac:dyDescent="0.3">
      <c r="A186" s="2">
        <v>41029</v>
      </c>
      <c r="B186">
        <v>0.76</v>
      </c>
      <c r="C186">
        <v>1397.9</v>
      </c>
      <c r="D186" s="8">
        <f t="shared" si="4"/>
        <v>-7.5257365992189573E-3</v>
      </c>
      <c r="E186">
        <f t="shared" si="5"/>
        <v>0.17149430576388913</v>
      </c>
    </row>
    <row r="187" spans="1:5" x14ac:dyDescent="0.3">
      <c r="A187" s="2">
        <v>41060</v>
      </c>
      <c r="B187">
        <v>0.86</v>
      </c>
      <c r="C187">
        <v>1310.3</v>
      </c>
      <c r="D187" s="8">
        <f t="shared" si="4"/>
        <v>-6.2665426711495886E-2</v>
      </c>
      <c r="E187">
        <f t="shared" si="5"/>
        <v>0.16667901673815397</v>
      </c>
    </row>
    <row r="188" spans="1:5" x14ac:dyDescent="0.3">
      <c r="A188" s="2">
        <v>41089</v>
      </c>
      <c r="B188">
        <v>0.78</v>
      </c>
      <c r="C188">
        <v>1362.2</v>
      </c>
      <c r="D188" s="8">
        <f t="shared" si="4"/>
        <v>3.9609249790124368E-2</v>
      </c>
      <c r="E188">
        <f t="shared" si="5"/>
        <v>0.16135420216068902</v>
      </c>
    </row>
    <row r="189" spans="1:5" x14ac:dyDescent="0.3">
      <c r="A189" s="2">
        <v>41121</v>
      </c>
      <c r="B189">
        <v>0.68</v>
      </c>
      <c r="C189">
        <v>1379.3</v>
      </c>
      <c r="D189" s="8">
        <f t="shared" si="4"/>
        <v>1.2553222727940128E-2</v>
      </c>
      <c r="E189">
        <f t="shared" si="5"/>
        <v>0.1559680119187013</v>
      </c>
    </row>
    <row r="190" spans="1:5" x14ac:dyDescent="0.3">
      <c r="A190" s="2">
        <v>41152</v>
      </c>
      <c r="B190">
        <v>0.65</v>
      </c>
      <c r="C190">
        <v>1406.6</v>
      </c>
      <c r="D190" s="8">
        <f t="shared" si="4"/>
        <v>1.9792648444863392E-2</v>
      </c>
      <c r="E190">
        <f t="shared" si="5"/>
        <v>0.1500931633216569</v>
      </c>
    </row>
    <row r="191" spans="1:5" x14ac:dyDescent="0.3">
      <c r="A191" s="2">
        <v>41180</v>
      </c>
      <c r="B191">
        <v>0.56000000000000005</v>
      </c>
      <c r="C191">
        <v>1440.7</v>
      </c>
      <c r="D191" s="8">
        <f t="shared" si="4"/>
        <v>2.4242855111616723E-2</v>
      </c>
      <c r="E191">
        <f t="shared" si="5"/>
        <v>0.14005748646583691</v>
      </c>
    </row>
    <row r="192" spans="1:5" x14ac:dyDescent="0.3">
      <c r="A192" s="2">
        <v>41213</v>
      </c>
      <c r="B192">
        <v>0.52</v>
      </c>
      <c r="C192">
        <v>1412.2</v>
      </c>
      <c r="D192" s="8">
        <f t="shared" si="4"/>
        <v>-1.9782050392170514E-2</v>
      </c>
      <c r="E192">
        <f t="shared" si="5"/>
        <v>0.14022648223932338</v>
      </c>
    </row>
    <row r="193" spans="1:5" x14ac:dyDescent="0.3">
      <c r="A193" s="2">
        <v>41243</v>
      </c>
      <c r="B193">
        <v>0.57999999999999996</v>
      </c>
      <c r="C193">
        <v>1416.2</v>
      </c>
      <c r="D193" s="8">
        <f t="shared" si="4"/>
        <v>2.8324599915026116E-3</v>
      </c>
      <c r="E193">
        <f t="shared" si="5"/>
        <v>0.1400706867017569</v>
      </c>
    </row>
    <row r="194" spans="1:5" x14ac:dyDescent="0.3">
      <c r="A194" s="2">
        <v>41274</v>
      </c>
      <c r="B194">
        <v>0.64</v>
      </c>
      <c r="C194">
        <v>1426.2</v>
      </c>
      <c r="D194" s="8">
        <f t="shared" si="4"/>
        <v>7.0611495551475834E-3</v>
      </c>
      <c r="E194">
        <f t="shared" si="5"/>
        <v>0.13362853547157152</v>
      </c>
    </row>
    <row r="195" spans="1:5" x14ac:dyDescent="0.3">
      <c r="A195" s="2">
        <v>41305</v>
      </c>
      <c r="B195">
        <v>0.62</v>
      </c>
      <c r="C195">
        <v>1498.1</v>
      </c>
      <c r="D195" s="8">
        <f t="shared" si="4"/>
        <v>5.0413686719954942E-2</v>
      </c>
      <c r="E195">
        <f t="shared" si="5"/>
        <v>0.13684004382631659</v>
      </c>
    </row>
    <row r="196" spans="1:5" x14ac:dyDescent="0.3">
      <c r="A196" s="2">
        <v>41333</v>
      </c>
      <c r="B196">
        <v>0.61</v>
      </c>
      <c r="C196">
        <v>1514.7</v>
      </c>
      <c r="D196" s="8">
        <f t="shared" ref="D196:D259" si="6">C196/C195-1</f>
        <v>1.1080702222815653E-2</v>
      </c>
      <c r="E196">
        <f t="shared" si="5"/>
        <v>0.13565422878990893</v>
      </c>
    </row>
    <row r="197" spans="1:5" x14ac:dyDescent="0.3">
      <c r="A197" s="2">
        <v>41361</v>
      </c>
      <c r="B197">
        <v>0.62</v>
      </c>
      <c r="C197">
        <v>1569.2</v>
      </c>
      <c r="D197" s="8">
        <f t="shared" si="6"/>
        <v>3.5980722255231967E-2</v>
      </c>
      <c r="E197">
        <f t="shared" si="5"/>
        <v>0.13713335230226989</v>
      </c>
    </row>
    <row r="198" spans="1:5" x14ac:dyDescent="0.3">
      <c r="A198" s="2">
        <v>41394</v>
      </c>
      <c r="B198">
        <v>0.65</v>
      </c>
      <c r="C198">
        <v>1597.6</v>
      </c>
      <c r="D198" s="8">
        <f t="shared" si="6"/>
        <v>1.8098394086158542E-2</v>
      </c>
      <c r="E198">
        <f t="shared" si="5"/>
        <v>0.136508854270881</v>
      </c>
    </row>
    <row r="199" spans="1:5" x14ac:dyDescent="0.3">
      <c r="A199" s="2">
        <v>41425</v>
      </c>
      <c r="B199">
        <v>0.65</v>
      </c>
      <c r="C199">
        <v>1630.7</v>
      </c>
      <c r="D199" s="8">
        <f t="shared" si="6"/>
        <v>2.0718577866800203E-2</v>
      </c>
      <c r="E199">
        <f t="shared" si="5"/>
        <v>0.1359243702279706</v>
      </c>
    </row>
    <row r="200" spans="1:5" x14ac:dyDescent="0.3">
      <c r="A200" s="2">
        <v>41453</v>
      </c>
      <c r="B200">
        <v>0.7</v>
      </c>
      <c r="C200">
        <v>1606.3</v>
      </c>
      <c r="D200" s="8">
        <f t="shared" si="6"/>
        <v>-1.4962899368369476E-2</v>
      </c>
      <c r="E200">
        <f t="shared" si="5"/>
        <v>0.13559884888701979</v>
      </c>
    </row>
    <row r="201" spans="1:5" x14ac:dyDescent="0.3">
      <c r="A201" s="2">
        <v>41486</v>
      </c>
      <c r="B201">
        <v>0.7</v>
      </c>
      <c r="C201">
        <v>1685.7</v>
      </c>
      <c r="D201" s="8">
        <f t="shared" si="6"/>
        <v>4.9430367926290186E-2</v>
      </c>
      <c r="E201">
        <f t="shared" si="5"/>
        <v>0.13657686290039864</v>
      </c>
    </row>
    <row r="202" spans="1:5" x14ac:dyDescent="0.3">
      <c r="A202" s="2">
        <v>41515</v>
      </c>
      <c r="B202">
        <v>0.7</v>
      </c>
      <c r="C202">
        <v>1638.2</v>
      </c>
      <c r="D202" s="8">
        <f t="shared" si="6"/>
        <v>-2.8178204900041526E-2</v>
      </c>
      <c r="E202">
        <f t="shared" si="5"/>
        <v>0.1304296095493068</v>
      </c>
    </row>
    <row r="203" spans="1:5" x14ac:dyDescent="0.3">
      <c r="A203" s="2">
        <v>41547</v>
      </c>
      <c r="B203">
        <v>0.73</v>
      </c>
      <c r="C203">
        <v>1681.5</v>
      </c>
      <c r="D203" s="8">
        <f t="shared" si="6"/>
        <v>2.6431449151507636E-2</v>
      </c>
      <c r="E203">
        <f t="shared" si="5"/>
        <v>0.11462377374420953</v>
      </c>
    </row>
    <row r="204" spans="1:5" x14ac:dyDescent="0.3">
      <c r="A204" s="2">
        <v>41578</v>
      </c>
      <c r="B204">
        <v>0.73</v>
      </c>
      <c r="C204">
        <v>1756.5</v>
      </c>
      <c r="D204" s="8">
        <f t="shared" si="6"/>
        <v>4.4603033006244353E-2</v>
      </c>
      <c r="E204">
        <f t="shared" si="5"/>
        <v>9.5728736869954825E-2</v>
      </c>
    </row>
    <row r="205" spans="1:5" x14ac:dyDescent="0.3">
      <c r="A205" s="2">
        <v>41607</v>
      </c>
      <c r="B205">
        <v>0.7</v>
      </c>
      <c r="C205">
        <v>1805.8</v>
      </c>
      <c r="D205" s="8">
        <f t="shared" si="6"/>
        <v>2.8067179049245716E-2</v>
      </c>
      <c r="E205">
        <f t="shared" si="5"/>
        <v>9.5059060832115141E-2</v>
      </c>
    </row>
    <row r="206" spans="1:5" x14ac:dyDescent="0.3">
      <c r="A206" s="2">
        <v>41639</v>
      </c>
      <c r="B206">
        <v>0.6</v>
      </c>
      <c r="C206">
        <v>1848.4</v>
      </c>
      <c r="D206" s="8">
        <f t="shared" si="6"/>
        <v>2.3590652342452278E-2</v>
      </c>
      <c r="E206">
        <f t="shared" si="5"/>
        <v>9.5044285296356792E-2</v>
      </c>
    </row>
    <row r="207" spans="1:5" x14ac:dyDescent="0.3">
      <c r="A207" s="2">
        <v>41670</v>
      </c>
      <c r="B207">
        <v>0.57999999999999996</v>
      </c>
      <c r="C207">
        <v>1782.6</v>
      </c>
      <c r="D207" s="8">
        <f t="shared" si="6"/>
        <v>-3.5598355334343301E-2</v>
      </c>
      <c r="E207">
        <f t="shared" si="5"/>
        <v>9.9669294070263259E-2</v>
      </c>
    </row>
    <row r="208" spans="1:5" x14ac:dyDescent="0.3">
      <c r="A208" s="2">
        <v>41698</v>
      </c>
      <c r="B208">
        <v>0.56999999999999995</v>
      </c>
      <c r="C208">
        <v>1859.5</v>
      </c>
      <c r="D208" s="8">
        <f t="shared" si="6"/>
        <v>4.3139234825535722E-2</v>
      </c>
      <c r="E208">
        <f t="shared" si="5"/>
        <v>0.10004663283503328</v>
      </c>
    </row>
    <row r="209" spans="1:5" x14ac:dyDescent="0.3">
      <c r="A209" s="2">
        <v>41729</v>
      </c>
      <c r="B209">
        <v>0.54</v>
      </c>
      <c r="C209">
        <v>1872.3</v>
      </c>
      <c r="D209" s="8">
        <f t="shared" si="6"/>
        <v>6.8835708523795613E-3</v>
      </c>
      <c r="E209">
        <f t="shared" si="5"/>
        <v>9.9242964483935478E-2</v>
      </c>
    </row>
    <row r="210" spans="1:5" x14ac:dyDescent="0.3">
      <c r="A210" s="2">
        <v>41759</v>
      </c>
      <c r="B210">
        <v>0.53</v>
      </c>
      <c r="C210">
        <v>1884</v>
      </c>
      <c r="D210" s="8">
        <f t="shared" si="6"/>
        <v>6.2489985579234908E-3</v>
      </c>
      <c r="E210">
        <f t="shared" si="5"/>
        <v>9.8278688008117995E-2</v>
      </c>
    </row>
    <row r="211" spans="1:5" x14ac:dyDescent="0.3">
      <c r="A211" s="2">
        <v>41789</v>
      </c>
      <c r="B211">
        <v>0.53</v>
      </c>
      <c r="C211">
        <v>1923.6</v>
      </c>
      <c r="D211" s="8">
        <f t="shared" si="6"/>
        <v>2.1019108280254661E-2</v>
      </c>
      <c r="E211">
        <f t="shared" si="5"/>
        <v>8.1004221731546658E-2</v>
      </c>
    </row>
    <row r="212" spans="1:5" x14ac:dyDescent="0.3">
      <c r="A212" s="2">
        <v>41820</v>
      </c>
      <c r="B212">
        <v>0.53</v>
      </c>
      <c r="C212">
        <v>1960.2</v>
      </c>
      <c r="D212" s="8">
        <f t="shared" si="6"/>
        <v>1.9026824703680667E-2</v>
      </c>
      <c r="E212">
        <f t="shared" si="5"/>
        <v>7.921325368422566E-2</v>
      </c>
    </row>
    <row r="213" spans="1:5" x14ac:dyDescent="0.3">
      <c r="A213" s="2">
        <v>41851</v>
      </c>
      <c r="B213">
        <v>0.52</v>
      </c>
      <c r="C213">
        <v>1930.7</v>
      </c>
      <c r="D213" s="8">
        <f t="shared" si="6"/>
        <v>-1.50494847464544E-2</v>
      </c>
      <c r="E213">
        <f t="shared" si="5"/>
        <v>8.2106040427474478E-2</v>
      </c>
    </row>
    <row r="214" spans="1:5" x14ac:dyDescent="0.3">
      <c r="A214" s="2">
        <v>41880</v>
      </c>
      <c r="B214">
        <v>0.55000000000000004</v>
      </c>
      <c r="C214">
        <v>2003.4</v>
      </c>
      <c r="D214" s="8">
        <f t="shared" si="6"/>
        <v>3.76547366240223E-2</v>
      </c>
      <c r="E214">
        <f t="shared" si="5"/>
        <v>8.3676977256935237E-2</v>
      </c>
    </row>
    <row r="215" spans="1:5" x14ac:dyDescent="0.3">
      <c r="A215" s="2">
        <v>41912</v>
      </c>
      <c r="B215">
        <v>0.57999999999999996</v>
      </c>
      <c r="C215">
        <v>1972.3</v>
      </c>
      <c r="D215" s="8">
        <f t="shared" si="6"/>
        <v>-1.5523609863232535E-2</v>
      </c>
      <c r="E215">
        <f t="shared" si="5"/>
        <v>8.6105117151809657E-2</v>
      </c>
    </row>
    <row r="216" spans="1:5" x14ac:dyDescent="0.3">
      <c r="A216" s="2">
        <v>41943</v>
      </c>
      <c r="B216">
        <v>0.63</v>
      </c>
      <c r="C216">
        <v>2018</v>
      </c>
      <c r="D216" s="8">
        <f t="shared" si="6"/>
        <v>2.3170917203265251E-2</v>
      </c>
      <c r="E216">
        <f t="shared" si="5"/>
        <v>8.2742805618260279E-2</v>
      </c>
    </row>
    <row r="217" spans="1:5" x14ac:dyDescent="0.3">
      <c r="A217" s="2">
        <v>41971</v>
      </c>
      <c r="B217">
        <v>0.64</v>
      </c>
      <c r="C217">
        <v>2067.6</v>
      </c>
      <c r="D217" s="8">
        <f t="shared" si="6"/>
        <v>2.4578790882061385E-2</v>
      </c>
      <c r="E217">
        <f t="shared" si="5"/>
        <v>8.2467660846837459E-2</v>
      </c>
    </row>
    <row r="218" spans="1:5" x14ac:dyDescent="0.3">
      <c r="A218" s="2">
        <v>42004</v>
      </c>
      <c r="B218">
        <v>0.65</v>
      </c>
      <c r="C218">
        <v>2058.9</v>
      </c>
      <c r="D218" s="8">
        <f t="shared" si="6"/>
        <v>-4.207777132907653E-3</v>
      </c>
      <c r="E218">
        <f t="shared" si="5"/>
        <v>8.3495054009363107E-2</v>
      </c>
    </row>
    <row r="219" spans="1:5" x14ac:dyDescent="0.3">
      <c r="A219" s="2">
        <v>42034</v>
      </c>
      <c r="B219">
        <v>0.65</v>
      </c>
      <c r="C219">
        <v>1995</v>
      </c>
      <c r="D219" s="8">
        <f t="shared" si="6"/>
        <v>-3.1035990091796584E-2</v>
      </c>
      <c r="E219">
        <f t="shared" ref="E219:E282" si="7">_xlfn.STDEV.S(D196:D219)*SQRT(12)</f>
        <v>8.5658915154291443E-2</v>
      </c>
    </row>
    <row r="220" spans="1:5" x14ac:dyDescent="0.3">
      <c r="A220" s="2">
        <v>42062</v>
      </c>
      <c r="B220">
        <v>0.61</v>
      </c>
      <c r="C220">
        <v>2104.5</v>
      </c>
      <c r="D220" s="8">
        <f t="shared" si="6"/>
        <v>5.4887218045112762E-2</v>
      </c>
      <c r="E220">
        <f t="shared" si="7"/>
        <v>9.078151039692417E-2</v>
      </c>
    </row>
    <row r="221" spans="1:5" x14ac:dyDescent="0.3">
      <c r="A221" s="2">
        <v>42094</v>
      </c>
      <c r="B221">
        <v>0.69</v>
      </c>
      <c r="C221">
        <v>2067.9</v>
      </c>
      <c r="D221" s="8">
        <f t="shared" si="6"/>
        <v>-1.7391304347826098E-2</v>
      </c>
      <c r="E221">
        <f t="shared" si="7"/>
        <v>9.1914671017119101E-2</v>
      </c>
    </row>
    <row r="222" spans="1:5" x14ac:dyDescent="0.3">
      <c r="A222" s="2">
        <v>42124</v>
      </c>
      <c r="B222">
        <v>0.69</v>
      </c>
      <c r="C222">
        <v>2085.5</v>
      </c>
      <c r="D222" s="8">
        <f t="shared" si="6"/>
        <v>8.5110498573430782E-3</v>
      </c>
      <c r="E222">
        <f t="shared" si="7"/>
        <v>9.1827316442688364E-2</v>
      </c>
    </row>
    <row r="223" spans="1:5" x14ac:dyDescent="0.3">
      <c r="A223" s="2">
        <v>42153</v>
      </c>
      <c r="B223">
        <v>0.73</v>
      </c>
      <c r="C223">
        <v>2107.4</v>
      </c>
      <c r="D223" s="8">
        <f t="shared" si="6"/>
        <v>1.0501078877966918E-2</v>
      </c>
      <c r="E223">
        <f t="shared" si="7"/>
        <v>9.1576060635999934E-2</v>
      </c>
    </row>
    <row r="224" spans="1:5" x14ac:dyDescent="0.3">
      <c r="A224" s="2">
        <v>42185</v>
      </c>
      <c r="B224">
        <v>0.79</v>
      </c>
      <c r="C224">
        <v>2063.1</v>
      </c>
      <c r="D224" s="8">
        <f t="shared" si="6"/>
        <v>-2.1021163519028274E-2</v>
      </c>
      <c r="E224">
        <f t="shared" si="7"/>
        <v>9.2569585673744695E-2</v>
      </c>
    </row>
    <row r="225" spans="1:5" x14ac:dyDescent="0.3">
      <c r="A225" s="2">
        <v>42216</v>
      </c>
      <c r="B225">
        <v>0.84</v>
      </c>
      <c r="C225">
        <v>2103.8000000000002</v>
      </c>
      <c r="D225" s="8">
        <f t="shared" si="6"/>
        <v>1.9727594396781623E-2</v>
      </c>
      <c r="E225">
        <f t="shared" si="7"/>
        <v>8.8394759343355889E-2</v>
      </c>
    </row>
    <row r="226" spans="1:5" x14ac:dyDescent="0.3">
      <c r="A226" s="2">
        <v>42247</v>
      </c>
      <c r="B226">
        <v>0.88</v>
      </c>
      <c r="C226">
        <v>1972.2</v>
      </c>
      <c r="D226" s="8">
        <f t="shared" si="6"/>
        <v>-6.2553474664892139E-2</v>
      </c>
      <c r="E226">
        <f t="shared" si="7"/>
        <v>9.8787735981698183E-2</v>
      </c>
    </row>
    <row r="227" spans="1:5" x14ac:dyDescent="0.3">
      <c r="A227" s="2">
        <v>42277</v>
      </c>
      <c r="B227">
        <v>0.87</v>
      </c>
      <c r="C227">
        <v>1920</v>
      </c>
      <c r="D227" s="8">
        <f t="shared" si="6"/>
        <v>-2.6467903863705566E-2</v>
      </c>
      <c r="E227">
        <f t="shared" si="7"/>
        <v>0.10074325058938025</v>
      </c>
    </row>
    <row r="228" spans="1:5" x14ac:dyDescent="0.3">
      <c r="A228" s="2">
        <v>42307</v>
      </c>
      <c r="B228">
        <v>0.8</v>
      </c>
      <c r="C228">
        <v>2079.4</v>
      </c>
      <c r="D228" s="8">
        <f t="shared" si="6"/>
        <v>8.3020833333333321E-2</v>
      </c>
      <c r="E228">
        <f t="shared" si="7"/>
        <v>0.1115202209410181</v>
      </c>
    </row>
    <row r="229" spans="1:5" x14ac:dyDescent="0.3">
      <c r="A229" s="2">
        <v>42338</v>
      </c>
      <c r="B229">
        <v>0.76</v>
      </c>
      <c r="C229">
        <v>2080.4</v>
      </c>
      <c r="D229" s="8">
        <f t="shared" si="6"/>
        <v>4.8090795421762422E-4</v>
      </c>
      <c r="E229">
        <f t="shared" si="7"/>
        <v>0.11057411318065437</v>
      </c>
    </row>
    <row r="230" spans="1:5" x14ac:dyDescent="0.3">
      <c r="A230" s="2">
        <v>42369</v>
      </c>
      <c r="B230">
        <v>0.75</v>
      </c>
      <c r="C230">
        <v>2043.9</v>
      </c>
      <c r="D230" s="8">
        <f t="shared" si="6"/>
        <v>-1.754470294174193E-2</v>
      </c>
      <c r="E230">
        <f t="shared" si="7"/>
        <v>0.11106210321341653</v>
      </c>
    </row>
    <row r="231" spans="1:5" x14ac:dyDescent="0.3">
      <c r="A231" s="2">
        <v>42398</v>
      </c>
      <c r="B231">
        <v>0.92</v>
      </c>
      <c r="C231">
        <v>1940.2</v>
      </c>
      <c r="D231" s="8">
        <f t="shared" si="6"/>
        <v>-5.0736337394197362E-2</v>
      </c>
      <c r="E231">
        <f t="shared" si="7"/>
        <v>0.11439275941479851</v>
      </c>
    </row>
    <row r="232" spans="1:5" x14ac:dyDescent="0.3">
      <c r="A232" s="2">
        <v>42429</v>
      </c>
      <c r="B232">
        <v>0.91</v>
      </c>
      <c r="C232">
        <v>1932.2</v>
      </c>
      <c r="D232" s="8">
        <f t="shared" si="6"/>
        <v>-4.1232862591485953E-3</v>
      </c>
      <c r="E232">
        <f t="shared" si="7"/>
        <v>0.11079278485832861</v>
      </c>
    </row>
    <row r="233" spans="1:5" x14ac:dyDescent="0.3">
      <c r="A233" s="2">
        <v>42460</v>
      </c>
      <c r="B233">
        <v>0.79</v>
      </c>
      <c r="C233">
        <v>2059.6999999999998</v>
      </c>
      <c r="D233" s="8">
        <f t="shared" si="6"/>
        <v>6.5986957871855711E-2</v>
      </c>
      <c r="E233">
        <f t="shared" si="7"/>
        <v>0.11965595032910588</v>
      </c>
    </row>
    <row r="234" spans="1:5" x14ac:dyDescent="0.3">
      <c r="A234" s="2">
        <v>42489</v>
      </c>
      <c r="B234">
        <v>0.69</v>
      </c>
      <c r="C234">
        <v>2065.3000000000002</v>
      </c>
      <c r="D234" s="8">
        <f t="shared" si="6"/>
        <v>2.7188425498860802E-3</v>
      </c>
      <c r="E234">
        <f t="shared" si="7"/>
        <v>0.11965580974965694</v>
      </c>
    </row>
    <row r="235" spans="1:5" x14ac:dyDescent="0.3">
      <c r="A235" s="2">
        <v>42521</v>
      </c>
      <c r="B235">
        <v>0.75</v>
      </c>
      <c r="C235">
        <v>2097</v>
      </c>
      <c r="D235" s="8">
        <f t="shared" si="6"/>
        <v>1.5348859729821251E-2</v>
      </c>
      <c r="E235">
        <f t="shared" si="7"/>
        <v>0.11931162723502887</v>
      </c>
    </row>
    <row r="236" spans="1:5" x14ac:dyDescent="0.3">
      <c r="A236" s="2">
        <v>42551</v>
      </c>
      <c r="B236">
        <v>0.86</v>
      </c>
      <c r="C236">
        <v>2098.9</v>
      </c>
      <c r="D236" s="8">
        <f t="shared" si="6"/>
        <v>9.0605627086315366E-4</v>
      </c>
      <c r="E236">
        <f t="shared" si="7"/>
        <v>0.11882099339335464</v>
      </c>
    </row>
    <row r="237" spans="1:5" x14ac:dyDescent="0.3">
      <c r="A237" s="2">
        <v>42580</v>
      </c>
      <c r="B237">
        <v>0.82</v>
      </c>
      <c r="C237">
        <v>2173.6</v>
      </c>
      <c r="D237" s="8">
        <f t="shared" si="6"/>
        <v>3.5590070989565792E-2</v>
      </c>
      <c r="E237">
        <f t="shared" si="7"/>
        <v>0.12010491528782452</v>
      </c>
    </row>
    <row r="238" spans="1:5" x14ac:dyDescent="0.3">
      <c r="A238" s="2">
        <v>42613</v>
      </c>
      <c r="B238">
        <v>0.8</v>
      </c>
      <c r="C238">
        <v>2170.9</v>
      </c>
      <c r="D238" s="8">
        <f t="shared" si="6"/>
        <v>-1.242178873757771E-3</v>
      </c>
      <c r="E238">
        <f t="shared" si="7"/>
        <v>0.11780231526924433</v>
      </c>
    </row>
    <row r="239" spans="1:5" x14ac:dyDescent="0.3">
      <c r="A239" s="2">
        <v>42643</v>
      </c>
      <c r="B239">
        <v>0.84</v>
      </c>
      <c r="C239">
        <v>2168.3000000000002</v>
      </c>
      <c r="D239" s="8">
        <f t="shared" si="6"/>
        <v>-1.1976599566999591E-3</v>
      </c>
      <c r="E239">
        <f t="shared" si="7"/>
        <v>0.11700279254330836</v>
      </c>
    </row>
    <row r="240" spans="1:5" x14ac:dyDescent="0.3">
      <c r="A240" s="2">
        <v>42674</v>
      </c>
      <c r="B240">
        <v>0.82</v>
      </c>
      <c r="C240">
        <v>2126.1999999999998</v>
      </c>
      <c r="D240" s="8">
        <f t="shared" si="6"/>
        <v>-1.9416132453996426E-2</v>
      </c>
      <c r="E240">
        <f t="shared" si="7"/>
        <v>0.11733115464348641</v>
      </c>
    </row>
    <row r="241" spans="1:5" x14ac:dyDescent="0.3">
      <c r="A241" s="2">
        <v>42704</v>
      </c>
      <c r="B241">
        <v>0.75</v>
      </c>
      <c r="C241">
        <v>2198.8000000000002</v>
      </c>
      <c r="D241" s="8">
        <f t="shared" si="6"/>
        <v>3.4145423760699956E-2</v>
      </c>
      <c r="E241">
        <f t="shared" si="7"/>
        <v>0.11845062382552632</v>
      </c>
    </row>
    <row r="242" spans="1:5" x14ac:dyDescent="0.3">
      <c r="A242" s="2">
        <v>42734</v>
      </c>
      <c r="B242">
        <v>0.71</v>
      </c>
      <c r="C242">
        <v>2238.8000000000002</v>
      </c>
      <c r="D242" s="8">
        <f t="shared" si="6"/>
        <v>1.8191740949608848E-2</v>
      </c>
      <c r="E242">
        <f t="shared" si="7"/>
        <v>0.11878609998391178</v>
      </c>
    </row>
    <row r="243" spans="1:5" x14ac:dyDescent="0.3">
      <c r="A243" s="2">
        <v>42766</v>
      </c>
      <c r="B243">
        <v>0.77</v>
      </c>
      <c r="C243">
        <v>2278.9</v>
      </c>
      <c r="D243" s="8">
        <f t="shared" si="6"/>
        <v>1.7911381097016177E-2</v>
      </c>
      <c r="E243">
        <f t="shared" si="7"/>
        <v>0.11625764889782059</v>
      </c>
    </row>
    <row r="244" spans="1:5" x14ac:dyDescent="0.3">
      <c r="A244" s="2">
        <v>42794</v>
      </c>
      <c r="B244">
        <v>0.72</v>
      </c>
      <c r="C244">
        <v>2363.6</v>
      </c>
      <c r="D244" s="8">
        <f t="shared" si="6"/>
        <v>3.7167054280573986E-2</v>
      </c>
      <c r="E244">
        <f t="shared" si="7"/>
        <v>0.1130071229005646</v>
      </c>
    </row>
    <row r="245" spans="1:5" x14ac:dyDescent="0.3">
      <c r="A245" s="2">
        <v>42825</v>
      </c>
      <c r="B245">
        <v>0.73</v>
      </c>
      <c r="C245">
        <v>2362.6999999999998</v>
      </c>
      <c r="D245" s="8">
        <f t="shared" si="6"/>
        <v>-3.8077508884759581E-4</v>
      </c>
      <c r="E245">
        <f t="shared" si="7"/>
        <v>0.11185501311191791</v>
      </c>
    </row>
    <row r="246" spans="1:5" x14ac:dyDescent="0.3">
      <c r="A246" s="2">
        <v>42853</v>
      </c>
      <c r="B246">
        <v>0.72</v>
      </c>
      <c r="C246">
        <v>2384.1999999999998</v>
      </c>
      <c r="D246" s="8">
        <f t="shared" si="6"/>
        <v>9.0997587505818878E-3</v>
      </c>
      <c r="E246">
        <f t="shared" si="7"/>
        <v>0.11186250838968741</v>
      </c>
    </row>
    <row r="247" spans="1:5" x14ac:dyDescent="0.3">
      <c r="A247" s="2">
        <v>42886</v>
      </c>
      <c r="B247">
        <v>0.69</v>
      </c>
      <c r="C247">
        <v>2411.8000000000002</v>
      </c>
      <c r="D247" s="8">
        <f t="shared" si="6"/>
        <v>1.1576210049492719E-2</v>
      </c>
      <c r="E247">
        <f t="shared" si="7"/>
        <v>0.11188721830415413</v>
      </c>
    </row>
    <row r="248" spans="1:5" x14ac:dyDescent="0.3">
      <c r="A248" s="2">
        <v>42916</v>
      </c>
      <c r="B248">
        <v>0.65</v>
      </c>
      <c r="C248">
        <v>2423.4</v>
      </c>
      <c r="D248" s="8">
        <f t="shared" si="6"/>
        <v>4.8096857119164227E-3</v>
      </c>
      <c r="E248">
        <f t="shared" si="7"/>
        <v>0.11009295617341641</v>
      </c>
    </row>
    <row r="249" spans="1:5" x14ac:dyDescent="0.3">
      <c r="A249" s="2">
        <v>42947</v>
      </c>
      <c r="B249">
        <v>0.62</v>
      </c>
      <c r="C249">
        <v>2470.3000000000002</v>
      </c>
      <c r="D249" s="8">
        <f t="shared" si="6"/>
        <v>1.9352975158867691E-2</v>
      </c>
      <c r="E249">
        <f t="shared" si="7"/>
        <v>0.11007104800938144</v>
      </c>
    </row>
    <row r="250" spans="1:5" x14ac:dyDescent="0.3">
      <c r="A250" s="2">
        <v>42978</v>
      </c>
      <c r="B250">
        <v>0.68</v>
      </c>
      <c r="C250">
        <v>2471.6999999999998</v>
      </c>
      <c r="D250" s="8">
        <f t="shared" si="6"/>
        <v>5.6673278549146389E-4</v>
      </c>
      <c r="E250">
        <f t="shared" si="7"/>
        <v>9.7539022778019333E-2</v>
      </c>
    </row>
    <row r="251" spans="1:5" x14ac:dyDescent="0.3">
      <c r="A251" s="2">
        <v>43007</v>
      </c>
      <c r="B251">
        <v>0.59</v>
      </c>
      <c r="C251">
        <v>2519.4</v>
      </c>
      <c r="D251" s="8">
        <f t="shared" si="6"/>
        <v>1.929845855079515E-2</v>
      </c>
      <c r="E251">
        <f t="shared" si="7"/>
        <v>9.3957438287098682E-2</v>
      </c>
    </row>
    <row r="252" spans="1:5" x14ac:dyDescent="0.3">
      <c r="A252" s="2">
        <v>43039</v>
      </c>
      <c r="B252">
        <v>0.56000000000000005</v>
      </c>
      <c r="C252">
        <v>2575.3000000000002</v>
      </c>
      <c r="D252" s="8">
        <f t="shared" si="6"/>
        <v>2.2187822497420129E-2</v>
      </c>
      <c r="E252">
        <f t="shared" si="7"/>
        <v>7.8440821363630536E-2</v>
      </c>
    </row>
    <row r="253" spans="1:5" x14ac:dyDescent="0.3">
      <c r="A253" s="2">
        <v>43069</v>
      </c>
      <c r="B253">
        <v>0.56999999999999995</v>
      </c>
      <c r="C253">
        <v>2647.6</v>
      </c>
      <c r="D253" s="8">
        <f t="shared" si="6"/>
        <v>2.8074399099133895E-2</v>
      </c>
      <c r="E253">
        <f t="shared" si="7"/>
        <v>7.9263703753532921E-2</v>
      </c>
    </row>
    <row r="254" spans="1:5" x14ac:dyDescent="0.3">
      <c r="A254" s="2">
        <v>43098</v>
      </c>
      <c r="B254">
        <v>0.53</v>
      </c>
      <c r="C254">
        <v>2673.6</v>
      </c>
      <c r="D254" s="8">
        <f t="shared" si="6"/>
        <v>9.8202145339174596E-3</v>
      </c>
      <c r="E254">
        <f t="shared" si="7"/>
        <v>7.6555591380361818E-2</v>
      </c>
    </row>
    <row r="255" spans="1:5" x14ac:dyDescent="0.3">
      <c r="A255" s="2">
        <v>43131</v>
      </c>
      <c r="B255">
        <v>0.51</v>
      </c>
      <c r="C255">
        <v>2823.8</v>
      </c>
      <c r="D255" s="8">
        <f t="shared" si="6"/>
        <v>5.617893476959912E-2</v>
      </c>
      <c r="E255">
        <f t="shared" si="7"/>
        <v>6.8076972154654927E-2</v>
      </c>
    </row>
    <row r="256" spans="1:5" x14ac:dyDescent="0.3">
      <c r="A256" s="2">
        <v>43159</v>
      </c>
      <c r="B256">
        <v>0.55000000000000004</v>
      </c>
      <c r="C256">
        <v>2713.8</v>
      </c>
      <c r="D256" s="8">
        <f t="shared" si="6"/>
        <v>-3.895460018414898E-2</v>
      </c>
      <c r="E256">
        <f t="shared" si="7"/>
        <v>7.7267822547671519E-2</v>
      </c>
    </row>
    <row r="257" spans="1:5" x14ac:dyDescent="0.3">
      <c r="A257" s="2">
        <v>43188</v>
      </c>
      <c r="B257">
        <v>0.64</v>
      </c>
      <c r="C257">
        <v>2640.9</v>
      </c>
      <c r="D257" s="8">
        <f t="shared" si="6"/>
        <v>-2.6862701746628415E-2</v>
      </c>
      <c r="E257">
        <f t="shared" si="7"/>
        <v>7.2742016884690092E-2</v>
      </c>
    </row>
    <row r="258" spans="1:5" x14ac:dyDescent="0.3">
      <c r="A258" s="2">
        <v>43220</v>
      </c>
      <c r="B258">
        <v>0.62</v>
      </c>
      <c r="C258">
        <v>2648.1</v>
      </c>
      <c r="D258" s="8">
        <f t="shared" si="6"/>
        <v>2.7263432920594521E-3</v>
      </c>
      <c r="E258">
        <f t="shared" si="7"/>
        <v>7.2741591980590603E-2</v>
      </c>
    </row>
    <row r="259" spans="1:5" x14ac:dyDescent="0.3">
      <c r="A259" s="2">
        <v>43251</v>
      </c>
      <c r="B259">
        <v>0.63</v>
      </c>
      <c r="C259">
        <v>2705.3</v>
      </c>
      <c r="D259" s="8">
        <f t="shared" si="6"/>
        <v>2.1600392734413498E-2</v>
      </c>
      <c r="E259">
        <f t="shared" si="7"/>
        <v>7.3087092415895991E-2</v>
      </c>
    </row>
    <row r="260" spans="1:5" x14ac:dyDescent="0.3">
      <c r="A260" s="2">
        <v>43280</v>
      </c>
      <c r="B260">
        <v>0.67</v>
      </c>
      <c r="C260">
        <v>2718.4</v>
      </c>
      <c r="D260" s="8">
        <f t="shared" ref="D260:D323" si="8">C260/C259-1</f>
        <v>4.8423465050086989E-3</v>
      </c>
      <c r="E260">
        <f t="shared" si="7"/>
        <v>7.2859439283466082E-2</v>
      </c>
    </row>
    <row r="261" spans="1:5" x14ac:dyDescent="0.3">
      <c r="A261" s="2">
        <v>43312</v>
      </c>
      <c r="B261">
        <v>0.57999999999999996</v>
      </c>
      <c r="C261">
        <v>2816.3</v>
      </c>
      <c r="D261" s="8">
        <f t="shared" si="8"/>
        <v>3.6013831665685725E-2</v>
      </c>
      <c r="E261">
        <f t="shared" si="7"/>
        <v>7.2934498244169407E-2</v>
      </c>
    </row>
    <row r="262" spans="1:5" x14ac:dyDescent="0.3">
      <c r="A262" s="2">
        <v>43343</v>
      </c>
      <c r="B262">
        <v>0.63</v>
      </c>
      <c r="C262">
        <v>2901.5</v>
      </c>
      <c r="D262" s="8">
        <f t="shared" si="8"/>
        <v>3.0252458899975077E-2</v>
      </c>
      <c r="E262">
        <f t="shared" si="7"/>
        <v>7.3559522279514358E-2</v>
      </c>
    </row>
    <row r="263" spans="1:5" x14ac:dyDescent="0.3">
      <c r="A263" s="2">
        <v>43371</v>
      </c>
      <c r="B263">
        <v>0.55000000000000004</v>
      </c>
      <c r="C263">
        <v>2914</v>
      </c>
      <c r="D263" s="8">
        <f t="shared" si="8"/>
        <v>4.3081164914700043E-3</v>
      </c>
      <c r="E263">
        <f t="shared" si="7"/>
        <v>7.3131265546679369E-2</v>
      </c>
    </row>
    <row r="264" spans="1:5" x14ac:dyDescent="0.3">
      <c r="A264" s="2">
        <v>43404</v>
      </c>
      <c r="B264">
        <v>0.63</v>
      </c>
      <c r="C264">
        <v>2711.7</v>
      </c>
      <c r="D264" s="8">
        <f t="shared" si="8"/>
        <v>-6.9423472889499016E-2</v>
      </c>
      <c r="E264">
        <f t="shared" si="7"/>
        <v>9.0936464151777363E-2</v>
      </c>
    </row>
    <row r="265" spans="1:5" x14ac:dyDescent="0.3">
      <c r="A265" s="2">
        <v>43434</v>
      </c>
      <c r="B265">
        <v>0.7</v>
      </c>
      <c r="C265">
        <v>2760.2</v>
      </c>
      <c r="D265" s="8">
        <f t="shared" si="8"/>
        <v>1.7885459305970519E-2</v>
      </c>
      <c r="E265">
        <f t="shared" si="7"/>
        <v>8.9447186335071219E-2</v>
      </c>
    </row>
    <row r="266" spans="1:5" x14ac:dyDescent="0.3">
      <c r="A266" s="2">
        <v>43465</v>
      </c>
      <c r="B266">
        <v>0.78</v>
      </c>
      <c r="C266">
        <v>2506.8000000000002</v>
      </c>
      <c r="D266" s="8">
        <f t="shared" si="8"/>
        <v>-9.1804941670893259E-2</v>
      </c>
      <c r="E266">
        <f t="shared" si="7"/>
        <v>0.11442125836337504</v>
      </c>
    </row>
    <row r="267" spans="1:5" x14ac:dyDescent="0.3">
      <c r="A267" s="2">
        <v>43496</v>
      </c>
      <c r="B267">
        <v>0.62</v>
      </c>
      <c r="C267">
        <v>2704.1</v>
      </c>
      <c r="D267" s="8">
        <f t="shared" si="8"/>
        <v>7.8705919897877674E-2</v>
      </c>
      <c r="E267">
        <f t="shared" si="7"/>
        <v>0.12547020276663717</v>
      </c>
    </row>
    <row r="268" spans="1:5" x14ac:dyDescent="0.3">
      <c r="A268" s="2">
        <v>43524</v>
      </c>
      <c r="B268">
        <v>0.64</v>
      </c>
      <c r="C268">
        <v>2784.5</v>
      </c>
      <c r="D268" s="8">
        <f t="shared" si="8"/>
        <v>2.9732628231204483E-2</v>
      </c>
      <c r="E268">
        <f t="shared" si="7"/>
        <v>0.12466970735266113</v>
      </c>
    </row>
    <row r="269" spans="1:5" x14ac:dyDescent="0.3">
      <c r="A269" s="2">
        <v>43553</v>
      </c>
      <c r="B269">
        <v>0.64</v>
      </c>
      <c r="C269">
        <v>2834.4</v>
      </c>
      <c r="D269" s="8">
        <f t="shared" si="8"/>
        <v>1.7920632070389741E-2</v>
      </c>
      <c r="E269">
        <f t="shared" si="7"/>
        <v>0.12473900723436102</v>
      </c>
    </row>
    <row r="270" spans="1:5" x14ac:dyDescent="0.3">
      <c r="A270" s="2">
        <v>43585</v>
      </c>
      <c r="B270">
        <v>0.62</v>
      </c>
      <c r="C270">
        <v>2945.8</v>
      </c>
      <c r="D270" s="8">
        <f t="shared" si="8"/>
        <v>3.9302850691504299E-2</v>
      </c>
      <c r="E270">
        <f t="shared" si="7"/>
        <v>0.12666031685187812</v>
      </c>
    </row>
    <row r="271" spans="1:5" x14ac:dyDescent="0.3">
      <c r="A271" s="2">
        <v>43616</v>
      </c>
      <c r="B271">
        <v>0.73</v>
      </c>
      <c r="C271">
        <v>2752.1</v>
      </c>
      <c r="D271" s="8">
        <f t="shared" si="8"/>
        <v>-6.5754633715798816E-2</v>
      </c>
      <c r="E271">
        <f t="shared" si="7"/>
        <v>0.13735247365129841</v>
      </c>
    </row>
    <row r="272" spans="1:5" x14ac:dyDescent="0.3">
      <c r="A272" s="2">
        <v>43644</v>
      </c>
      <c r="B272">
        <v>0.62</v>
      </c>
      <c r="C272">
        <v>2941.8</v>
      </c>
      <c r="D272" s="8">
        <f t="shared" si="8"/>
        <v>6.8929181352421987E-2</v>
      </c>
      <c r="E272">
        <f t="shared" si="7"/>
        <v>0.14430112703055931</v>
      </c>
    </row>
    <row r="273" spans="1:5" x14ac:dyDescent="0.3">
      <c r="A273" s="2">
        <v>43677</v>
      </c>
      <c r="B273">
        <v>0.59</v>
      </c>
      <c r="C273">
        <v>2980.4</v>
      </c>
      <c r="D273" s="8">
        <f t="shared" si="8"/>
        <v>1.3121218301719972E-2</v>
      </c>
      <c r="E273">
        <f t="shared" si="7"/>
        <v>0.14413400751144084</v>
      </c>
    </row>
    <row r="274" spans="1:5" x14ac:dyDescent="0.3">
      <c r="A274" s="2">
        <v>43707</v>
      </c>
      <c r="B274">
        <v>0.65</v>
      </c>
      <c r="C274">
        <v>2926.5</v>
      </c>
      <c r="D274" s="8">
        <f t="shared" si="8"/>
        <v>-1.8084820829418868E-2</v>
      </c>
      <c r="E274">
        <f t="shared" si="7"/>
        <v>0.14528158386456541</v>
      </c>
    </row>
    <row r="275" spans="1:5" x14ac:dyDescent="0.3">
      <c r="A275" s="2">
        <v>43738</v>
      </c>
      <c r="B275">
        <v>0.65</v>
      </c>
      <c r="C275">
        <v>2976.7</v>
      </c>
      <c r="D275" s="8">
        <f t="shared" si="8"/>
        <v>1.7153596446266794E-2</v>
      </c>
      <c r="E275">
        <f t="shared" si="7"/>
        <v>0.14520181314592925</v>
      </c>
    </row>
    <row r="276" spans="1:5" x14ac:dyDescent="0.3">
      <c r="A276" s="2">
        <v>43769</v>
      </c>
      <c r="B276">
        <v>0.62</v>
      </c>
      <c r="C276">
        <v>3037.6</v>
      </c>
      <c r="D276" s="8">
        <f t="shared" si="8"/>
        <v>2.0458897436758772E-2</v>
      </c>
      <c r="E276">
        <f t="shared" si="7"/>
        <v>0.14511772660704159</v>
      </c>
    </row>
    <row r="277" spans="1:5" x14ac:dyDescent="0.3">
      <c r="A277" s="2">
        <v>43798</v>
      </c>
      <c r="B277">
        <v>0.56999999999999995</v>
      </c>
      <c r="C277">
        <v>3141</v>
      </c>
      <c r="D277" s="8">
        <f t="shared" si="8"/>
        <v>3.4040031603897791E-2</v>
      </c>
      <c r="E277">
        <f t="shared" si="7"/>
        <v>0.14561398150047886</v>
      </c>
    </row>
    <row r="278" spans="1:5" x14ac:dyDescent="0.3">
      <c r="A278" s="2">
        <v>43830</v>
      </c>
      <c r="B278">
        <v>0.52</v>
      </c>
      <c r="C278">
        <v>3230.8</v>
      </c>
      <c r="D278" s="8">
        <f t="shared" si="8"/>
        <v>2.8589621139764487E-2</v>
      </c>
      <c r="E278">
        <f t="shared" si="7"/>
        <v>0.14633912202272092</v>
      </c>
    </row>
    <row r="279" spans="1:5" x14ac:dyDescent="0.3">
      <c r="A279" s="2">
        <v>43861</v>
      </c>
      <c r="B279">
        <v>0.61</v>
      </c>
      <c r="C279">
        <v>3225.5</v>
      </c>
      <c r="D279" s="8">
        <f t="shared" si="8"/>
        <v>-1.6404605670422567E-3</v>
      </c>
      <c r="E279">
        <f t="shared" si="7"/>
        <v>0.14222286025612355</v>
      </c>
    </row>
    <row r="280" spans="1:5" x14ac:dyDescent="0.3">
      <c r="A280" s="2">
        <v>43889</v>
      </c>
      <c r="B280">
        <v>0.76</v>
      </c>
      <c r="C280">
        <v>2954.2</v>
      </c>
      <c r="D280" s="8">
        <f t="shared" si="8"/>
        <v>-8.411099054410176E-2</v>
      </c>
      <c r="E280">
        <f t="shared" si="7"/>
        <v>0.15291475772887667</v>
      </c>
    </row>
    <row r="281" spans="1:5" x14ac:dyDescent="0.3">
      <c r="A281" s="2">
        <v>43921</v>
      </c>
      <c r="B281">
        <v>1.26</v>
      </c>
      <c r="C281">
        <v>2584.6</v>
      </c>
      <c r="D281" s="8">
        <f t="shared" si="8"/>
        <v>-0.12511001286304246</v>
      </c>
      <c r="E281">
        <f t="shared" si="7"/>
        <v>0.17726827182130117</v>
      </c>
    </row>
    <row r="282" spans="1:5" x14ac:dyDescent="0.3">
      <c r="A282" s="2">
        <v>43951</v>
      </c>
      <c r="B282">
        <v>1.05</v>
      </c>
      <c r="C282">
        <v>2912.4</v>
      </c>
      <c r="D282" s="8">
        <f t="shared" si="8"/>
        <v>0.12682813588176134</v>
      </c>
      <c r="E282">
        <f t="shared" si="7"/>
        <v>0.19855888531880553</v>
      </c>
    </row>
    <row r="283" spans="1:5" x14ac:dyDescent="0.3">
      <c r="A283" s="2">
        <v>43980</v>
      </c>
      <c r="B283">
        <v>0.87</v>
      </c>
      <c r="C283">
        <v>3044.3</v>
      </c>
      <c r="D283" s="8">
        <f t="shared" si="8"/>
        <v>4.5289108638923326E-2</v>
      </c>
      <c r="E283">
        <f t="shared" ref="E283:E342" si="9">_xlfn.STDEV.S(D260:D283)*SQRT(12)</f>
        <v>0.20025578677682851</v>
      </c>
    </row>
    <row r="284" spans="1:5" x14ac:dyDescent="0.3">
      <c r="A284" s="2">
        <v>44012</v>
      </c>
      <c r="B284">
        <v>0.81</v>
      </c>
      <c r="C284">
        <v>3100.3</v>
      </c>
      <c r="D284" s="8">
        <f t="shared" si="8"/>
        <v>1.8395033340997902E-2</v>
      </c>
      <c r="E284">
        <f t="shared" si="9"/>
        <v>0.20042436000894201</v>
      </c>
    </row>
    <row r="285" spans="1:5" x14ac:dyDescent="0.3">
      <c r="A285" s="2">
        <v>44043</v>
      </c>
      <c r="B285">
        <v>0.73</v>
      </c>
      <c r="C285">
        <v>3271.1</v>
      </c>
      <c r="D285" s="8">
        <f t="shared" si="8"/>
        <v>5.5091442763603338E-2</v>
      </c>
      <c r="E285">
        <f t="shared" si="9"/>
        <v>0.20230421631506018</v>
      </c>
    </row>
    <row r="286" spans="1:5" x14ac:dyDescent="0.3">
      <c r="A286" s="2">
        <v>44074</v>
      </c>
      <c r="B286">
        <v>0.74</v>
      </c>
      <c r="C286">
        <v>3500.3</v>
      </c>
      <c r="D286" s="8">
        <f t="shared" si="8"/>
        <v>7.0068172785913152E-2</v>
      </c>
      <c r="E286">
        <f t="shared" si="9"/>
        <v>0.2065126946388125</v>
      </c>
    </row>
    <row r="287" spans="1:5" x14ac:dyDescent="0.3">
      <c r="A287" s="2">
        <v>44104</v>
      </c>
      <c r="B287">
        <v>0.78</v>
      </c>
      <c r="C287">
        <v>3363</v>
      </c>
      <c r="D287" s="8">
        <f t="shared" si="8"/>
        <v>-3.9225209267777061E-2</v>
      </c>
      <c r="E287">
        <f t="shared" si="9"/>
        <v>0.20936688811112056</v>
      </c>
    </row>
    <row r="288" spans="1:5" x14ac:dyDescent="0.3">
      <c r="A288" s="2">
        <v>44134</v>
      </c>
      <c r="B288">
        <v>0.72</v>
      </c>
      <c r="C288">
        <v>3270</v>
      </c>
      <c r="D288" s="8">
        <f t="shared" si="8"/>
        <v>-2.7653880463871516E-2</v>
      </c>
      <c r="E288">
        <f t="shared" si="9"/>
        <v>0.20332864368777515</v>
      </c>
    </row>
    <row r="289" spans="1:5" x14ac:dyDescent="0.3">
      <c r="A289" s="2">
        <v>44165</v>
      </c>
      <c r="B289">
        <v>0.59</v>
      </c>
      <c r="C289">
        <v>3621.6</v>
      </c>
      <c r="D289" s="8">
        <f t="shared" si="8"/>
        <v>0.10752293577981642</v>
      </c>
      <c r="E289">
        <f t="shared" si="9"/>
        <v>0.21481110997554503</v>
      </c>
    </row>
    <row r="290" spans="1:5" x14ac:dyDescent="0.3">
      <c r="A290" s="2">
        <v>44196</v>
      </c>
      <c r="B290">
        <v>0.55000000000000004</v>
      </c>
      <c r="C290">
        <v>3756.1</v>
      </c>
      <c r="D290" s="8">
        <f t="shared" si="8"/>
        <v>3.7138281422575581E-2</v>
      </c>
      <c r="E290">
        <f t="shared" si="9"/>
        <v>0.20080643971120984</v>
      </c>
    </row>
    <row r="291" spans="1:5" x14ac:dyDescent="0.3">
      <c r="A291" s="2">
        <v>44225</v>
      </c>
      <c r="B291">
        <v>0.55000000000000004</v>
      </c>
      <c r="C291">
        <v>3714.2</v>
      </c>
      <c r="D291" s="8">
        <f t="shared" si="8"/>
        <v>-1.1155187561566526E-2</v>
      </c>
      <c r="E291">
        <f t="shared" si="9"/>
        <v>0.19678902158157108</v>
      </c>
    </row>
    <row r="292" spans="1:5" x14ac:dyDescent="0.3">
      <c r="A292" s="2">
        <v>44253</v>
      </c>
      <c r="B292">
        <v>0.49</v>
      </c>
      <c r="C292">
        <v>3811.2</v>
      </c>
      <c r="D292" s="8">
        <f t="shared" si="8"/>
        <v>2.6115987292014475E-2</v>
      </c>
      <c r="E292">
        <f t="shared" si="9"/>
        <v>0.19666307212324274</v>
      </c>
    </row>
    <row r="293" spans="1:5" x14ac:dyDescent="0.3">
      <c r="A293" s="2">
        <v>44286</v>
      </c>
      <c r="B293">
        <v>0.47</v>
      </c>
      <c r="C293">
        <v>3972.9</v>
      </c>
      <c r="D293" s="8">
        <f t="shared" si="8"/>
        <v>4.242758186397988E-2</v>
      </c>
      <c r="E293">
        <f t="shared" si="9"/>
        <v>0.19763238764412769</v>
      </c>
    </row>
    <row r="294" spans="1:5" x14ac:dyDescent="0.3">
      <c r="A294" s="2">
        <v>44316</v>
      </c>
      <c r="B294">
        <v>0.48</v>
      </c>
      <c r="C294">
        <v>4181.2</v>
      </c>
      <c r="D294" s="8">
        <f t="shared" si="8"/>
        <v>5.2430214704623834E-2</v>
      </c>
      <c r="E294">
        <f t="shared" si="9"/>
        <v>0.19866430080983094</v>
      </c>
    </row>
    <row r="295" spans="1:5" x14ac:dyDescent="0.3">
      <c r="A295" s="2">
        <v>44344</v>
      </c>
      <c r="B295">
        <v>0.46</v>
      </c>
      <c r="C295">
        <v>4204.1000000000004</v>
      </c>
      <c r="D295" s="8">
        <f t="shared" si="8"/>
        <v>5.4768965847127316E-3</v>
      </c>
      <c r="E295">
        <f t="shared" si="9"/>
        <v>0.18949012505022952</v>
      </c>
    </row>
    <row r="296" spans="1:5" x14ac:dyDescent="0.3">
      <c r="A296" s="2">
        <v>44377</v>
      </c>
      <c r="B296">
        <v>0.44</v>
      </c>
      <c r="C296">
        <v>4297.5</v>
      </c>
      <c r="D296" s="8">
        <f t="shared" si="8"/>
        <v>2.2216407792392978E-2</v>
      </c>
      <c r="E296">
        <f t="shared" si="9"/>
        <v>0.18594674866631727</v>
      </c>
    </row>
    <row r="297" spans="1:5" x14ac:dyDescent="0.3">
      <c r="A297" s="2">
        <v>44407</v>
      </c>
      <c r="B297">
        <v>0.49</v>
      </c>
      <c r="C297">
        <v>4395.3</v>
      </c>
      <c r="D297" s="8">
        <f t="shared" si="8"/>
        <v>2.275741710296697E-2</v>
      </c>
      <c r="E297">
        <f t="shared" si="9"/>
        <v>0.18595839990910962</v>
      </c>
    </row>
    <row r="298" spans="1:5" x14ac:dyDescent="0.3">
      <c r="A298" s="2">
        <v>44439</v>
      </c>
      <c r="B298">
        <v>0.49</v>
      </c>
      <c r="C298">
        <v>4522.7</v>
      </c>
      <c r="D298" s="8">
        <f t="shared" si="8"/>
        <v>2.8985507246376718E-2</v>
      </c>
      <c r="E298">
        <f t="shared" si="9"/>
        <v>0.18420164930554206</v>
      </c>
    </row>
    <row r="299" spans="1:5" x14ac:dyDescent="0.3">
      <c r="A299" s="2">
        <v>44469</v>
      </c>
      <c r="B299">
        <v>0.47</v>
      </c>
      <c r="C299">
        <v>4307.5</v>
      </c>
      <c r="D299" s="8">
        <f t="shared" si="8"/>
        <v>-4.7582196475556615E-2</v>
      </c>
      <c r="E299">
        <f t="shared" si="9"/>
        <v>0.19025146495257933</v>
      </c>
    </row>
    <row r="300" spans="1:5" x14ac:dyDescent="0.3">
      <c r="A300" s="2">
        <v>44498</v>
      </c>
      <c r="B300">
        <v>0.48</v>
      </c>
      <c r="C300">
        <v>4605.3999999999996</v>
      </c>
      <c r="D300" s="8">
        <f t="shared" si="8"/>
        <v>6.9158444573418354E-2</v>
      </c>
      <c r="E300">
        <f t="shared" si="9"/>
        <v>0.19380036572227777</v>
      </c>
    </row>
    <row r="301" spans="1:5" x14ac:dyDescent="0.3">
      <c r="A301" s="2">
        <v>44530</v>
      </c>
      <c r="B301">
        <v>0.59</v>
      </c>
      <c r="C301">
        <v>4567</v>
      </c>
      <c r="D301" s="8">
        <f t="shared" si="8"/>
        <v>-8.3380379554435224E-3</v>
      </c>
      <c r="E301">
        <f t="shared" si="9"/>
        <v>0.19440049172404605</v>
      </c>
    </row>
    <row r="302" spans="1:5" x14ac:dyDescent="0.3">
      <c r="A302" s="2">
        <v>44561</v>
      </c>
      <c r="B302">
        <v>0.51</v>
      </c>
      <c r="C302">
        <v>4766.2</v>
      </c>
      <c r="D302" s="8">
        <f t="shared" si="8"/>
        <v>4.3617254215020829E-2</v>
      </c>
      <c r="E302">
        <f t="shared" si="9"/>
        <v>0.19514736729660706</v>
      </c>
    </row>
    <row r="303" spans="1:5" x14ac:dyDescent="0.3">
      <c r="A303" s="2">
        <v>44592</v>
      </c>
      <c r="B303">
        <v>0.65</v>
      </c>
      <c r="C303">
        <v>4515.6000000000004</v>
      </c>
      <c r="D303" s="8">
        <f t="shared" si="8"/>
        <v>-5.2578574126138089E-2</v>
      </c>
      <c r="E303">
        <f t="shared" si="9"/>
        <v>0.20103851424870339</v>
      </c>
    </row>
    <row r="304" spans="1:5" x14ac:dyDescent="0.3">
      <c r="A304" s="2">
        <v>44620</v>
      </c>
      <c r="B304">
        <v>0.69</v>
      </c>
      <c r="C304">
        <v>4373.9399999999996</v>
      </c>
      <c r="D304" s="8">
        <f t="shared" si="8"/>
        <v>-3.1371246346000747E-2</v>
      </c>
      <c r="E304">
        <f t="shared" si="9"/>
        <v>0.19055743600473041</v>
      </c>
    </row>
    <row r="305" spans="1:5" x14ac:dyDescent="0.3">
      <c r="A305" s="2">
        <v>44651</v>
      </c>
      <c r="B305">
        <v>0.57999999999999996</v>
      </c>
      <c r="C305">
        <v>4530.41</v>
      </c>
      <c r="D305" s="8">
        <f t="shared" si="8"/>
        <v>3.5773238773280092E-2</v>
      </c>
      <c r="E305">
        <f t="shared" si="9"/>
        <v>0.15886868773598234</v>
      </c>
    </row>
    <row r="306" spans="1:5" x14ac:dyDescent="0.3">
      <c r="A306" s="2">
        <v>44680</v>
      </c>
      <c r="B306">
        <v>0.7</v>
      </c>
      <c r="C306">
        <v>4131.93</v>
      </c>
      <c r="D306" s="8">
        <f t="shared" si="8"/>
        <v>-8.7956719149039353E-2</v>
      </c>
      <c r="E306">
        <f t="shared" si="9"/>
        <v>0.15938331427128927</v>
      </c>
    </row>
    <row r="307" spans="1:5" x14ac:dyDescent="0.3">
      <c r="A307" s="2">
        <v>44712</v>
      </c>
      <c r="B307">
        <v>0.62</v>
      </c>
      <c r="C307">
        <v>4132.1499999999996</v>
      </c>
      <c r="D307" s="8">
        <f t="shared" si="8"/>
        <v>5.3243883608722342E-5</v>
      </c>
      <c r="E307">
        <f t="shared" si="9"/>
        <v>0.15820591268195106</v>
      </c>
    </row>
    <row r="308" spans="1:5" x14ac:dyDescent="0.3">
      <c r="A308" s="2">
        <v>44742</v>
      </c>
      <c r="B308">
        <v>0.71</v>
      </c>
      <c r="C308">
        <v>3785.38</v>
      </c>
      <c r="D308" s="8">
        <f t="shared" si="8"/>
        <v>-8.3919993223866451E-2</v>
      </c>
      <c r="E308">
        <f t="shared" si="9"/>
        <v>0.17254986005079803</v>
      </c>
    </row>
    <row r="309" spans="1:5" x14ac:dyDescent="0.3">
      <c r="A309" s="2">
        <v>44771</v>
      </c>
      <c r="B309">
        <v>0.59</v>
      </c>
      <c r="C309">
        <v>4130.29</v>
      </c>
      <c r="D309" s="8">
        <f t="shared" si="8"/>
        <v>9.1116347632205885E-2</v>
      </c>
      <c r="E309">
        <f t="shared" si="9"/>
        <v>0.17926109629200732</v>
      </c>
    </row>
    <row r="310" spans="1:5" x14ac:dyDescent="0.3">
      <c r="A310" s="2">
        <v>44804</v>
      </c>
      <c r="B310">
        <v>0.65</v>
      </c>
      <c r="C310">
        <v>3955</v>
      </c>
      <c r="D310" s="8">
        <f t="shared" si="8"/>
        <v>-4.2440119216810457E-2</v>
      </c>
      <c r="E310">
        <f t="shared" si="9"/>
        <v>0.17757889897624371</v>
      </c>
    </row>
    <row r="311" spans="1:5" x14ac:dyDescent="0.3">
      <c r="A311" s="2">
        <v>44834</v>
      </c>
      <c r="B311">
        <v>0.73</v>
      </c>
      <c r="C311">
        <v>3585.62</v>
      </c>
      <c r="D311" s="8">
        <f t="shared" si="8"/>
        <v>-9.3395701643489315E-2</v>
      </c>
      <c r="E311">
        <f t="shared" si="9"/>
        <v>0.18862146111379663</v>
      </c>
    </row>
    <row r="312" spans="1:5" x14ac:dyDescent="0.3">
      <c r="A312" s="2">
        <v>44865</v>
      </c>
      <c r="B312">
        <v>0.63</v>
      </c>
      <c r="C312">
        <v>3871.98</v>
      </c>
      <c r="D312" s="8">
        <f t="shared" si="8"/>
        <v>7.9863454576893256E-2</v>
      </c>
      <c r="E312">
        <f t="shared" si="9"/>
        <v>0.19441070370604813</v>
      </c>
    </row>
    <row r="313" spans="1:5" x14ac:dyDescent="0.3">
      <c r="A313" s="2">
        <v>44895</v>
      </c>
      <c r="B313">
        <v>0.53</v>
      </c>
      <c r="C313">
        <v>4080.11</v>
      </c>
      <c r="D313" s="8">
        <f t="shared" si="8"/>
        <v>5.3752860293699856E-2</v>
      </c>
      <c r="E313">
        <f t="shared" si="9"/>
        <v>0.18354738007333332</v>
      </c>
    </row>
    <row r="314" spans="1:5" x14ac:dyDescent="0.3">
      <c r="A314" s="2">
        <v>44925</v>
      </c>
      <c r="B314">
        <v>0.56999999999999995</v>
      </c>
      <c r="C314">
        <v>3839.5</v>
      </c>
      <c r="D314" s="8">
        <f t="shared" si="8"/>
        <v>-5.8971449299161094E-2</v>
      </c>
      <c r="E314">
        <f t="shared" si="9"/>
        <v>0.18766834820151476</v>
      </c>
    </row>
    <row r="315" spans="1:5" x14ac:dyDescent="0.3">
      <c r="A315" s="2">
        <v>44957</v>
      </c>
      <c r="B315">
        <v>0.56000000000000005</v>
      </c>
      <c r="C315">
        <v>4076.6</v>
      </c>
      <c r="D315" s="8">
        <f t="shared" si="8"/>
        <v>6.1752832400052027E-2</v>
      </c>
      <c r="E315">
        <f t="shared" si="9"/>
        <v>0.19196590023869292</v>
      </c>
    </row>
    <row r="316" spans="1:5" x14ac:dyDescent="0.3">
      <c r="A316" s="2">
        <v>44985</v>
      </c>
      <c r="B316">
        <v>0.59</v>
      </c>
      <c r="C316">
        <v>3970.15</v>
      </c>
      <c r="D316" s="8">
        <f t="shared" si="8"/>
        <v>-2.6112446646715304E-2</v>
      </c>
      <c r="E316">
        <f t="shared" si="9"/>
        <v>0.19257288387747468</v>
      </c>
    </row>
    <row r="317" spans="1:5" x14ac:dyDescent="0.3">
      <c r="A317" s="2">
        <v>45016</v>
      </c>
      <c r="B317">
        <v>0.56999999999999995</v>
      </c>
      <c r="C317">
        <v>4109.3100000000004</v>
      </c>
      <c r="D317" s="8">
        <f t="shared" si="8"/>
        <v>3.5051572358727023E-2</v>
      </c>
      <c r="E317">
        <f t="shared" si="9"/>
        <v>0.19185819770274606</v>
      </c>
    </row>
    <row r="318" spans="1:5" x14ac:dyDescent="0.3">
      <c r="A318" s="2">
        <v>45044</v>
      </c>
      <c r="B318">
        <v>0.56000000000000005</v>
      </c>
      <c r="C318">
        <v>4169.4799999999996</v>
      </c>
      <c r="D318" s="8">
        <f t="shared" si="8"/>
        <v>1.464236088297044E-2</v>
      </c>
      <c r="E318">
        <f t="shared" si="9"/>
        <v>0.18860032958165504</v>
      </c>
    </row>
    <row r="319" spans="1:5" x14ac:dyDescent="0.3">
      <c r="A319" s="2">
        <v>45077</v>
      </c>
      <c r="B319">
        <v>0.54</v>
      </c>
      <c r="C319">
        <v>4179.83</v>
      </c>
      <c r="D319" s="8">
        <f t="shared" si="8"/>
        <v>2.4823239348792381E-3</v>
      </c>
      <c r="E319">
        <f t="shared" si="9"/>
        <v>0.18857773450131321</v>
      </c>
    </row>
    <row r="320" spans="1:5" x14ac:dyDescent="0.3">
      <c r="A320" s="2">
        <v>45107</v>
      </c>
      <c r="B320">
        <v>0.51</v>
      </c>
      <c r="C320">
        <v>4450.38</v>
      </c>
      <c r="D320" s="8">
        <f t="shared" si="8"/>
        <v>6.4727512841431301E-2</v>
      </c>
      <c r="E320">
        <f t="shared" si="9"/>
        <v>0.19338532532734373</v>
      </c>
    </row>
    <row r="321" spans="1:5" x14ac:dyDescent="0.3">
      <c r="A321" s="2">
        <v>45138</v>
      </c>
      <c r="B321">
        <v>0.48</v>
      </c>
      <c r="C321">
        <v>4588.96</v>
      </c>
      <c r="D321" s="8">
        <f t="shared" si="8"/>
        <v>3.1138913980379268E-2</v>
      </c>
      <c r="E321">
        <f t="shared" si="9"/>
        <v>0.19392303900936458</v>
      </c>
    </row>
    <row r="322" spans="1:5" x14ac:dyDescent="0.3">
      <c r="A322" s="2">
        <v>45169</v>
      </c>
      <c r="B322">
        <v>0.47</v>
      </c>
      <c r="C322">
        <v>4507.66</v>
      </c>
      <c r="D322" s="8">
        <f t="shared" si="8"/>
        <v>-1.771643248143373E-2</v>
      </c>
      <c r="E322">
        <f t="shared" si="9"/>
        <v>0.19350831790636469</v>
      </c>
    </row>
    <row r="323" spans="1:5" x14ac:dyDescent="0.3">
      <c r="A323" s="2">
        <v>45198</v>
      </c>
      <c r="B323">
        <v>0.47</v>
      </c>
      <c r="C323">
        <v>4288.05</v>
      </c>
      <c r="D323" s="8">
        <f t="shared" si="8"/>
        <v>-4.871929116215501E-2</v>
      </c>
      <c r="E323">
        <f t="shared" si="9"/>
        <v>0.1936599919005158</v>
      </c>
    </row>
    <row r="324" spans="1:5" x14ac:dyDescent="0.3">
      <c r="A324" s="2">
        <v>45230</v>
      </c>
      <c r="B324">
        <v>0.49</v>
      </c>
      <c r="C324">
        <v>4193.8</v>
      </c>
      <c r="D324" s="8">
        <f t="shared" ref="D324:D342" si="10">C324/C323-1</f>
        <v>-2.1979687736850106E-2</v>
      </c>
      <c r="E324">
        <f t="shared" si="9"/>
        <v>0.18763132790372283</v>
      </c>
    </row>
    <row r="325" spans="1:5" x14ac:dyDescent="0.3">
      <c r="A325" s="2">
        <v>45260</v>
      </c>
      <c r="B325">
        <v>0.35</v>
      </c>
      <c r="C325">
        <v>4567.8</v>
      </c>
      <c r="D325" s="8">
        <f t="shared" si="10"/>
        <v>8.9179264628737709E-2</v>
      </c>
      <c r="E325">
        <f t="shared" si="9"/>
        <v>0.19840429155821945</v>
      </c>
    </row>
    <row r="326" spans="1:5" x14ac:dyDescent="0.3">
      <c r="A326" s="2">
        <v>45289</v>
      </c>
      <c r="B326">
        <v>0.4</v>
      </c>
      <c r="C326">
        <v>4769.83</v>
      </c>
      <c r="D326" s="8">
        <f t="shared" si="10"/>
        <v>4.4229169403213753E-2</v>
      </c>
      <c r="E326">
        <f t="shared" si="9"/>
        <v>0.19847239081310719</v>
      </c>
    </row>
    <row r="327" spans="1:5" x14ac:dyDescent="0.3">
      <c r="A327" s="2">
        <v>45322</v>
      </c>
      <c r="B327">
        <v>0.4</v>
      </c>
      <c r="C327">
        <v>4845.6499999999996</v>
      </c>
      <c r="D327" s="8">
        <f t="shared" si="10"/>
        <v>1.5895744712075555E-2</v>
      </c>
      <c r="E327">
        <f t="shared" si="9"/>
        <v>0.19458653086376088</v>
      </c>
    </row>
    <row r="328" spans="1:5" x14ac:dyDescent="0.3">
      <c r="A328" s="2">
        <v>45351</v>
      </c>
      <c r="B328">
        <v>0.42</v>
      </c>
      <c r="C328">
        <v>5096.2700000000004</v>
      </c>
      <c r="D328" s="8">
        <f t="shared" si="10"/>
        <v>5.1720615397315317E-2</v>
      </c>
      <c r="E328">
        <f t="shared" si="9"/>
        <v>0.19547169982297052</v>
      </c>
    </row>
    <row r="329" spans="1:5" x14ac:dyDescent="0.3">
      <c r="A329" s="2">
        <v>45379</v>
      </c>
      <c r="B329">
        <v>0.37</v>
      </c>
      <c r="C329">
        <v>5254.35</v>
      </c>
      <c r="D329" s="8">
        <f t="shared" si="10"/>
        <v>3.1018764704381807E-2</v>
      </c>
      <c r="E329">
        <f t="shared" si="9"/>
        <v>0.19514692115443086</v>
      </c>
    </row>
    <row r="330" spans="1:5" x14ac:dyDescent="0.3">
      <c r="A330" s="2">
        <v>45412</v>
      </c>
      <c r="B330">
        <v>0.36</v>
      </c>
      <c r="C330">
        <v>5035.6899999999996</v>
      </c>
      <c r="D330" s="8">
        <f t="shared" si="10"/>
        <v>-4.1615042774082567E-2</v>
      </c>
      <c r="E330">
        <f t="shared" si="9"/>
        <v>0.18582043413455382</v>
      </c>
    </row>
    <row r="331" spans="1:5" x14ac:dyDescent="0.3">
      <c r="A331" s="2">
        <v>45443</v>
      </c>
      <c r="B331">
        <v>0.37</v>
      </c>
      <c r="C331">
        <v>5277.51</v>
      </c>
      <c r="D331" s="8">
        <f t="shared" si="10"/>
        <v>4.8021224499522619E-2</v>
      </c>
      <c r="E331">
        <f t="shared" si="9"/>
        <v>0.18761402607042366</v>
      </c>
    </row>
    <row r="332" spans="1:5" x14ac:dyDescent="0.3">
      <c r="A332" s="2">
        <v>45471</v>
      </c>
      <c r="B332">
        <v>0.41</v>
      </c>
      <c r="C332">
        <v>5460.48</v>
      </c>
      <c r="D332" s="8">
        <f t="shared" si="10"/>
        <v>3.4669759034089864E-2</v>
      </c>
      <c r="E332">
        <f t="shared" si="9"/>
        <v>0.17436675803233062</v>
      </c>
    </row>
    <row r="333" spans="1:5" x14ac:dyDescent="0.3">
      <c r="A333" s="2">
        <v>45504</v>
      </c>
      <c r="B333">
        <v>0.4</v>
      </c>
      <c r="C333">
        <v>5522.3</v>
      </c>
      <c r="D333" s="8">
        <f t="shared" si="10"/>
        <v>1.1321349038912354E-2</v>
      </c>
      <c r="E333">
        <f t="shared" si="9"/>
        <v>0.16547667157338961</v>
      </c>
    </row>
    <row r="334" spans="1:5" x14ac:dyDescent="0.3">
      <c r="A334" s="2">
        <v>45534</v>
      </c>
      <c r="B334">
        <v>0.37</v>
      </c>
      <c r="C334">
        <v>5648.4</v>
      </c>
      <c r="D334" s="8">
        <f t="shared" si="10"/>
        <v>2.2834688445031892E-2</v>
      </c>
      <c r="E334">
        <f t="shared" si="9"/>
        <v>0.16036909904404731</v>
      </c>
    </row>
    <row r="335" spans="1:5" x14ac:dyDescent="0.3">
      <c r="A335" s="2">
        <v>45565</v>
      </c>
      <c r="B335">
        <v>0.34</v>
      </c>
      <c r="C335">
        <v>5762.48</v>
      </c>
      <c r="D335" s="8">
        <f t="shared" si="10"/>
        <v>2.0196869910062976E-2</v>
      </c>
      <c r="E335">
        <f t="shared" si="9"/>
        <v>0.13857880865212754</v>
      </c>
    </row>
    <row r="336" spans="1:5" x14ac:dyDescent="0.3">
      <c r="A336" s="2">
        <v>45596</v>
      </c>
      <c r="B336">
        <v>0.35</v>
      </c>
      <c r="C336">
        <v>5705.45</v>
      </c>
      <c r="D336" s="8">
        <f t="shared" si="10"/>
        <v>-9.8967805528175079E-3</v>
      </c>
      <c r="E336">
        <f t="shared" si="9"/>
        <v>0.13301654357349471</v>
      </c>
    </row>
    <row r="337" spans="1:5" x14ac:dyDescent="0.3">
      <c r="A337" s="2">
        <v>45625</v>
      </c>
      <c r="B337">
        <v>0.34</v>
      </c>
      <c r="C337">
        <v>6032.38</v>
      </c>
      <c r="D337" s="8">
        <f t="shared" si="10"/>
        <v>5.7301352215863854E-2</v>
      </c>
      <c r="E337">
        <f t="shared" si="9"/>
        <v>0.13355089743839746</v>
      </c>
    </row>
    <row r="338" spans="1:5" x14ac:dyDescent="0.3">
      <c r="A338" s="2">
        <v>45657</v>
      </c>
      <c r="B338">
        <v>0.34</v>
      </c>
      <c r="C338">
        <v>5881.63</v>
      </c>
      <c r="D338" s="8">
        <f t="shared" si="10"/>
        <v>-2.4990136563014964E-2</v>
      </c>
      <c r="E338">
        <f t="shared" si="9"/>
        <v>0.12535814820276525</v>
      </c>
    </row>
    <row r="339" spans="1:5" x14ac:dyDescent="0.3">
      <c r="A339" s="2">
        <v>45688</v>
      </c>
      <c r="B339">
        <v>0.35</v>
      </c>
      <c r="C339">
        <v>6040.53</v>
      </c>
      <c r="D339" s="8">
        <f t="shared" si="10"/>
        <v>2.7016320305765618E-2</v>
      </c>
      <c r="E339">
        <f t="shared" si="9"/>
        <v>0.12145758527396736</v>
      </c>
    </row>
    <row r="340" spans="1:5" x14ac:dyDescent="0.3">
      <c r="A340" s="2">
        <v>45716</v>
      </c>
      <c r="B340">
        <v>0.4</v>
      </c>
      <c r="C340">
        <v>5954.5</v>
      </c>
      <c r="D340" s="8">
        <f t="shared" si="10"/>
        <v>-1.4242127760312417E-2</v>
      </c>
      <c r="E340">
        <f t="shared" si="9"/>
        <v>0.11952882694665484</v>
      </c>
    </row>
    <row r="341" spans="1:5" x14ac:dyDescent="0.3">
      <c r="A341" s="2">
        <v>45747</v>
      </c>
      <c r="B341">
        <v>0.44</v>
      </c>
      <c r="C341">
        <v>5611.85</v>
      </c>
      <c r="D341" s="8">
        <f t="shared" si="10"/>
        <v>-5.7544714081786852E-2</v>
      </c>
      <c r="E341">
        <f t="shared" si="9"/>
        <v>0.12995198118072773</v>
      </c>
    </row>
    <row r="342" spans="1:5" x14ac:dyDescent="0.3">
      <c r="A342" s="2">
        <v>45771</v>
      </c>
      <c r="B342">
        <v>0.43</v>
      </c>
      <c r="C342">
        <v>5484.77</v>
      </c>
      <c r="D342" s="8">
        <f t="shared" si="10"/>
        <v>-2.2644938834787132E-2</v>
      </c>
      <c r="E342">
        <f t="shared" si="9"/>
        <v>0.13246686026920929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D5AC-406E-4097-B37D-270992EF9D6F}">
  <dimension ref="A1:I7123"/>
  <sheetViews>
    <sheetView tabSelected="1" zoomScale="115" zoomScaleNormal="115" workbookViewId="0">
      <selection activeCell="G4" sqref="G4"/>
    </sheetView>
  </sheetViews>
  <sheetFormatPr defaultRowHeight="14.4" x14ac:dyDescent="0.3"/>
  <cols>
    <col min="2" max="2" width="12" customWidth="1"/>
    <col min="3" max="3" width="10.109375" bestFit="1" customWidth="1"/>
    <col min="4" max="4" width="13.21875" bestFit="1" customWidth="1"/>
    <col min="5" max="5" width="12.33203125" bestFit="1" customWidth="1"/>
  </cols>
  <sheetData>
    <row r="1" spans="1:9" x14ac:dyDescent="0.3">
      <c r="A1" t="s">
        <v>9</v>
      </c>
      <c r="B1" t="s">
        <v>10</v>
      </c>
      <c r="C1" t="s">
        <v>0</v>
      </c>
      <c r="D1" t="s">
        <v>7</v>
      </c>
      <c r="E1" t="s">
        <v>8</v>
      </c>
      <c r="F1" t="s">
        <v>16</v>
      </c>
      <c r="G1" t="s">
        <v>17</v>
      </c>
      <c r="I1" s="7" t="s">
        <v>18</v>
      </c>
    </row>
    <row r="2" spans="1:9" x14ac:dyDescent="0.3">
      <c r="A2">
        <f>IF(B2=B1,0,1)</f>
        <v>1</v>
      </c>
      <c r="B2" s="2">
        <f>EOMONTH(C2,0)</f>
        <v>35430</v>
      </c>
      <c r="C2" s="2">
        <v>35430</v>
      </c>
      <c r="D2">
        <v>0.3</v>
      </c>
      <c r="E2">
        <v>740.7</v>
      </c>
      <c r="I2">
        <f>CORREL(D2:D7123,E2:E7123)</f>
        <v>-0.28858375472284287</v>
      </c>
    </row>
    <row r="3" spans="1:9" x14ac:dyDescent="0.3">
      <c r="A3">
        <f>IF(B4&lt;&gt;B3,1,0)</f>
        <v>0</v>
      </c>
      <c r="B3" s="2">
        <f t="shared" ref="B3:B66" si="0">EOMONTH(C3,0)</f>
        <v>35461</v>
      </c>
      <c r="C3" s="2">
        <v>35432</v>
      </c>
      <c r="D3">
        <v>0.26</v>
      </c>
      <c r="E3">
        <v>737</v>
      </c>
      <c r="F3" s="8">
        <f>E3/E2-1</f>
        <v>-4.9952747401107445E-3</v>
      </c>
    </row>
    <row r="4" spans="1:9" x14ac:dyDescent="0.3">
      <c r="A4">
        <f t="shared" ref="A4:A67" si="1">IF(B5&lt;&gt;B4,1,0)</f>
        <v>0</v>
      </c>
      <c r="B4" s="2">
        <f t="shared" si="0"/>
        <v>35461</v>
      </c>
      <c r="C4" s="2">
        <v>35433</v>
      </c>
      <c r="D4">
        <v>0.31</v>
      </c>
      <c r="E4">
        <v>748</v>
      </c>
      <c r="F4" s="8">
        <f t="shared" ref="F4:F67" si="2">E4/E3-1</f>
        <v>1.4925373134328401E-2</v>
      </c>
      <c r="I4" s="7" t="s">
        <v>19</v>
      </c>
    </row>
    <row r="5" spans="1:9" x14ac:dyDescent="0.3">
      <c r="A5">
        <f t="shared" si="1"/>
        <v>0</v>
      </c>
      <c r="B5" s="2">
        <f t="shared" si="0"/>
        <v>35461</v>
      </c>
      <c r="C5" s="2">
        <v>35436</v>
      </c>
      <c r="D5">
        <v>0.26</v>
      </c>
      <c r="E5">
        <v>747.6</v>
      </c>
      <c r="F5" s="8">
        <f t="shared" si="2"/>
        <v>-5.3475935828872778E-4</v>
      </c>
      <c r="I5">
        <f>CORREL(G65:G7123,D65:D7123)</f>
        <v>0.67600921217432175</v>
      </c>
    </row>
    <row r="6" spans="1:9" x14ac:dyDescent="0.3">
      <c r="A6">
        <f t="shared" si="1"/>
        <v>0</v>
      </c>
      <c r="B6" s="2">
        <f t="shared" si="0"/>
        <v>35461</v>
      </c>
      <c r="C6" s="2">
        <v>35437</v>
      </c>
      <c r="D6">
        <v>0.28000000000000003</v>
      </c>
      <c r="E6">
        <v>753.2</v>
      </c>
      <c r="F6" s="8">
        <f t="shared" si="2"/>
        <v>7.4906367041198685E-3</v>
      </c>
    </row>
    <row r="7" spans="1:9" x14ac:dyDescent="0.3">
      <c r="A7">
        <f t="shared" si="1"/>
        <v>0</v>
      </c>
      <c r="B7" s="2">
        <f t="shared" si="0"/>
        <v>35461</v>
      </c>
      <c r="C7" s="2">
        <v>35438</v>
      </c>
      <c r="D7">
        <v>0.28000000000000003</v>
      </c>
      <c r="E7">
        <v>748.4</v>
      </c>
      <c r="F7" s="8">
        <f t="shared" si="2"/>
        <v>-6.3728093467870783E-3</v>
      </c>
    </row>
    <row r="8" spans="1:9" x14ac:dyDescent="0.3">
      <c r="A8">
        <f t="shared" si="1"/>
        <v>0</v>
      </c>
      <c r="B8" s="2">
        <f t="shared" si="0"/>
        <v>35461</v>
      </c>
      <c r="C8" s="2">
        <v>35439</v>
      </c>
      <c r="D8">
        <v>0.33</v>
      </c>
      <c r="E8">
        <v>754.9</v>
      </c>
      <c r="F8" s="8">
        <f t="shared" si="2"/>
        <v>8.6851950828434887E-3</v>
      </c>
    </row>
    <row r="9" spans="1:9" x14ac:dyDescent="0.3">
      <c r="A9">
        <f t="shared" si="1"/>
        <v>0</v>
      </c>
      <c r="B9" s="2">
        <f t="shared" si="0"/>
        <v>35461</v>
      </c>
      <c r="C9" s="2">
        <v>35440</v>
      </c>
      <c r="D9">
        <v>0.42</v>
      </c>
      <c r="E9">
        <v>759.5</v>
      </c>
      <c r="F9" s="8">
        <f t="shared" si="2"/>
        <v>6.0935223208371525E-3</v>
      </c>
    </row>
    <row r="10" spans="1:9" x14ac:dyDescent="0.3">
      <c r="A10">
        <f t="shared" si="1"/>
        <v>0</v>
      </c>
      <c r="B10" s="2">
        <f t="shared" si="0"/>
        <v>35461</v>
      </c>
      <c r="C10" s="2">
        <v>35443</v>
      </c>
      <c r="D10">
        <v>0.3</v>
      </c>
      <c r="E10">
        <v>759.5</v>
      </c>
      <c r="F10" s="8">
        <f t="shared" si="2"/>
        <v>0</v>
      </c>
    </row>
    <row r="11" spans="1:9" x14ac:dyDescent="0.3">
      <c r="A11">
        <f t="shared" si="1"/>
        <v>0</v>
      </c>
      <c r="B11" s="2">
        <f t="shared" si="0"/>
        <v>35461</v>
      </c>
      <c r="C11" s="2">
        <v>35444</v>
      </c>
      <c r="D11">
        <v>0.32</v>
      </c>
      <c r="E11">
        <v>768.9</v>
      </c>
      <c r="F11" s="8">
        <f t="shared" si="2"/>
        <v>1.2376563528637252E-2</v>
      </c>
    </row>
    <row r="12" spans="1:9" x14ac:dyDescent="0.3">
      <c r="A12">
        <f t="shared" si="1"/>
        <v>0</v>
      </c>
      <c r="B12" s="2">
        <f t="shared" si="0"/>
        <v>35461</v>
      </c>
      <c r="C12" s="2">
        <v>35445</v>
      </c>
      <c r="D12">
        <v>0.32</v>
      </c>
      <c r="E12">
        <v>767.2</v>
      </c>
      <c r="F12" s="8">
        <f t="shared" si="2"/>
        <v>-2.2109507088047264E-3</v>
      </c>
    </row>
    <row r="13" spans="1:9" x14ac:dyDescent="0.3">
      <c r="A13">
        <f t="shared" si="1"/>
        <v>0</v>
      </c>
      <c r="B13" s="2">
        <f t="shared" si="0"/>
        <v>35461</v>
      </c>
      <c r="C13" s="2">
        <v>35446</v>
      </c>
      <c r="D13">
        <v>0.28999999999999998</v>
      </c>
      <c r="E13">
        <v>769.8</v>
      </c>
      <c r="F13" s="8">
        <f t="shared" si="2"/>
        <v>3.3889468196035555E-3</v>
      </c>
    </row>
    <row r="14" spans="1:9" x14ac:dyDescent="0.3">
      <c r="A14">
        <f t="shared" si="1"/>
        <v>0</v>
      </c>
      <c r="B14" s="2">
        <f t="shared" si="0"/>
        <v>35461</v>
      </c>
      <c r="C14" s="2">
        <v>35447</v>
      </c>
      <c r="D14">
        <v>0.28000000000000003</v>
      </c>
      <c r="E14">
        <v>776.2</v>
      </c>
      <c r="F14" s="8">
        <f t="shared" si="2"/>
        <v>8.3138477526631949E-3</v>
      </c>
    </row>
    <row r="15" spans="1:9" x14ac:dyDescent="0.3">
      <c r="A15">
        <f t="shared" si="1"/>
        <v>0</v>
      </c>
      <c r="B15" s="2">
        <f t="shared" si="0"/>
        <v>35461</v>
      </c>
      <c r="C15" s="2">
        <v>35450</v>
      </c>
      <c r="D15">
        <v>0.28000000000000003</v>
      </c>
      <c r="E15">
        <v>776.7</v>
      </c>
      <c r="F15" s="8">
        <f t="shared" si="2"/>
        <v>6.4416387528987151E-4</v>
      </c>
    </row>
    <row r="16" spans="1:9" x14ac:dyDescent="0.3">
      <c r="A16">
        <f t="shared" si="1"/>
        <v>0</v>
      </c>
      <c r="B16" s="2">
        <f t="shared" si="0"/>
        <v>35461</v>
      </c>
      <c r="C16" s="2">
        <v>35451</v>
      </c>
      <c r="D16">
        <v>0.32</v>
      </c>
      <c r="E16">
        <v>782.7</v>
      </c>
      <c r="F16" s="8">
        <f t="shared" si="2"/>
        <v>7.7249903437621725E-3</v>
      </c>
    </row>
    <row r="17" spans="1:6" x14ac:dyDescent="0.3">
      <c r="A17">
        <f t="shared" si="1"/>
        <v>0</v>
      </c>
      <c r="B17" s="2">
        <f t="shared" si="0"/>
        <v>35461</v>
      </c>
      <c r="C17" s="2">
        <v>35452</v>
      </c>
      <c r="D17">
        <v>0.27</v>
      </c>
      <c r="E17">
        <v>786.2</v>
      </c>
      <c r="F17" s="8">
        <f t="shared" si="2"/>
        <v>4.4717005238277263E-3</v>
      </c>
    </row>
    <row r="18" spans="1:6" x14ac:dyDescent="0.3">
      <c r="A18">
        <f t="shared" si="1"/>
        <v>0</v>
      </c>
      <c r="B18" s="2">
        <f t="shared" si="0"/>
        <v>35461</v>
      </c>
      <c r="C18" s="2">
        <v>35453</v>
      </c>
      <c r="D18">
        <v>0.28999999999999998</v>
      </c>
      <c r="E18">
        <v>777.6</v>
      </c>
      <c r="F18" s="8">
        <f t="shared" si="2"/>
        <v>-1.0938692444670606E-2</v>
      </c>
    </row>
    <row r="19" spans="1:6" x14ac:dyDescent="0.3">
      <c r="A19">
        <f t="shared" si="1"/>
        <v>0</v>
      </c>
      <c r="B19" s="2">
        <f t="shared" si="0"/>
        <v>35461</v>
      </c>
      <c r="C19" s="2">
        <v>35454</v>
      </c>
      <c r="D19">
        <v>0.31</v>
      </c>
      <c r="E19">
        <v>770.5</v>
      </c>
      <c r="F19" s="8">
        <f t="shared" si="2"/>
        <v>-9.1306584362139676E-3</v>
      </c>
    </row>
    <row r="20" spans="1:6" x14ac:dyDescent="0.3">
      <c r="A20">
        <f t="shared" si="1"/>
        <v>0</v>
      </c>
      <c r="B20" s="2">
        <f t="shared" si="0"/>
        <v>35461</v>
      </c>
      <c r="C20" s="2">
        <v>35457</v>
      </c>
      <c r="D20">
        <v>0.31</v>
      </c>
      <c r="E20">
        <v>765</v>
      </c>
      <c r="F20" s="8">
        <f t="shared" si="2"/>
        <v>-7.1382219338091968E-3</v>
      </c>
    </row>
    <row r="21" spans="1:6" x14ac:dyDescent="0.3">
      <c r="A21">
        <f t="shared" si="1"/>
        <v>0</v>
      </c>
      <c r="B21" s="2">
        <f t="shared" si="0"/>
        <v>35461</v>
      </c>
      <c r="C21" s="2">
        <v>35458</v>
      </c>
      <c r="D21">
        <v>0.3</v>
      </c>
      <c r="E21">
        <v>765</v>
      </c>
      <c r="F21" s="8">
        <f t="shared" si="2"/>
        <v>0</v>
      </c>
    </row>
    <row r="22" spans="1:6" x14ac:dyDescent="0.3">
      <c r="A22">
        <f t="shared" si="1"/>
        <v>0</v>
      </c>
      <c r="B22" s="2">
        <f t="shared" si="0"/>
        <v>35461</v>
      </c>
      <c r="C22" s="2">
        <v>35459</v>
      </c>
      <c r="D22">
        <v>0.3</v>
      </c>
      <c r="E22">
        <v>772.5</v>
      </c>
      <c r="F22" s="8">
        <f t="shared" si="2"/>
        <v>9.8039215686274161E-3</v>
      </c>
    </row>
    <row r="23" spans="1:6" x14ac:dyDescent="0.3">
      <c r="A23">
        <f t="shared" si="1"/>
        <v>0</v>
      </c>
      <c r="B23" s="2">
        <f t="shared" si="0"/>
        <v>35461</v>
      </c>
      <c r="C23" s="2">
        <v>35460</v>
      </c>
      <c r="D23">
        <v>0.28999999999999998</v>
      </c>
      <c r="E23">
        <v>784.2</v>
      </c>
      <c r="F23" s="8">
        <f t="shared" si="2"/>
        <v>1.5145631067961185E-2</v>
      </c>
    </row>
    <row r="24" spans="1:6" x14ac:dyDescent="0.3">
      <c r="A24">
        <f t="shared" si="1"/>
        <v>1</v>
      </c>
      <c r="B24" s="2">
        <f t="shared" si="0"/>
        <v>35461</v>
      </c>
      <c r="C24" s="2">
        <v>35461</v>
      </c>
      <c r="D24">
        <v>0.32</v>
      </c>
      <c r="E24">
        <v>786.2</v>
      </c>
      <c r="F24" s="8">
        <f t="shared" si="2"/>
        <v>2.550369803621555E-3</v>
      </c>
    </row>
    <row r="25" spans="1:6" x14ac:dyDescent="0.3">
      <c r="A25">
        <f t="shared" si="1"/>
        <v>0</v>
      </c>
      <c r="B25" s="2">
        <f t="shared" si="0"/>
        <v>35489</v>
      </c>
      <c r="C25" s="2">
        <v>35464</v>
      </c>
      <c r="D25">
        <v>0.33</v>
      </c>
      <c r="E25">
        <v>786.7</v>
      </c>
      <c r="F25" s="8">
        <f t="shared" si="2"/>
        <v>6.3597049096930647E-4</v>
      </c>
    </row>
    <row r="26" spans="1:6" x14ac:dyDescent="0.3">
      <c r="A26">
        <f t="shared" si="1"/>
        <v>0</v>
      </c>
      <c r="B26" s="2">
        <f t="shared" si="0"/>
        <v>35489</v>
      </c>
      <c r="C26" s="2">
        <v>35465</v>
      </c>
      <c r="D26">
        <v>0.33</v>
      </c>
      <c r="E26">
        <v>789.3</v>
      </c>
      <c r="F26" s="8">
        <f t="shared" si="2"/>
        <v>3.3049447057327264E-3</v>
      </c>
    </row>
    <row r="27" spans="1:6" x14ac:dyDescent="0.3">
      <c r="A27">
        <f t="shared" si="1"/>
        <v>0</v>
      </c>
      <c r="B27" s="2">
        <f t="shared" si="0"/>
        <v>35489</v>
      </c>
      <c r="C27" s="2">
        <v>35466</v>
      </c>
      <c r="D27">
        <v>0.33</v>
      </c>
      <c r="E27">
        <v>778.3</v>
      </c>
      <c r="F27" s="8">
        <f t="shared" si="2"/>
        <v>-1.3936399341188399E-2</v>
      </c>
    </row>
    <row r="28" spans="1:6" x14ac:dyDescent="0.3">
      <c r="A28">
        <f t="shared" si="1"/>
        <v>0</v>
      </c>
      <c r="B28" s="2">
        <f t="shared" si="0"/>
        <v>35489</v>
      </c>
      <c r="C28" s="2">
        <v>35467</v>
      </c>
      <c r="D28">
        <v>0.32</v>
      </c>
      <c r="E28">
        <v>780.1</v>
      </c>
      <c r="F28" s="8">
        <f t="shared" si="2"/>
        <v>2.3127328793526303E-3</v>
      </c>
    </row>
    <row r="29" spans="1:6" x14ac:dyDescent="0.3">
      <c r="A29">
        <f t="shared" si="1"/>
        <v>0</v>
      </c>
      <c r="B29" s="2">
        <f t="shared" si="0"/>
        <v>35489</v>
      </c>
      <c r="C29" s="2">
        <v>35468</v>
      </c>
      <c r="D29">
        <v>0.33</v>
      </c>
      <c r="E29">
        <v>789.6</v>
      </c>
      <c r="F29" s="8">
        <f t="shared" si="2"/>
        <v>1.2177925906935005E-2</v>
      </c>
    </row>
    <row r="30" spans="1:6" x14ac:dyDescent="0.3">
      <c r="A30">
        <f t="shared" si="1"/>
        <v>0</v>
      </c>
      <c r="B30" s="2">
        <f t="shared" si="0"/>
        <v>35489</v>
      </c>
      <c r="C30" s="2">
        <v>35471</v>
      </c>
      <c r="D30">
        <v>0.32</v>
      </c>
      <c r="E30">
        <v>785.4</v>
      </c>
      <c r="F30" s="8">
        <f t="shared" si="2"/>
        <v>-5.3191489361702482E-3</v>
      </c>
    </row>
    <row r="31" spans="1:6" x14ac:dyDescent="0.3">
      <c r="A31">
        <f t="shared" si="1"/>
        <v>0</v>
      </c>
      <c r="B31" s="2">
        <f t="shared" si="0"/>
        <v>35489</v>
      </c>
      <c r="C31" s="2">
        <v>35472</v>
      </c>
      <c r="D31">
        <v>0.33</v>
      </c>
      <c r="E31">
        <v>789.6</v>
      </c>
      <c r="F31" s="8">
        <f t="shared" si="2"/>
        <v>5.3475935828877219E-3</v>
      </c>
    </row>
    <row r="32" spans="1:6" x14ac:dyDescent="0.3">
      <c r="A32">
        <f t="shared" si="1"/>
        <v>0</v>
      </c>
      <c r="B32" s="2">
        <f t="shared" si="0"/>
        <v>35489</v>
      </c>
      <c r="C32" s="2">
        <v>35473</v>
      </c>
      <c r="D32">
        <v>0.33</v>
      </c>
      <c r="E32">
        <v>802.8</v>
      </c>
      <c r="F32" s="8">
        <f t="shared" si="2"/>
        <v>1.6717325227963542E-2</v>
      </c>
    </row>
    <row r="33" spans="1:6" x14ac:dyDescent="0.3">
      <c r="A33">
        <f t="shared" si="1"/>
        <v>0</v>
      </c>
      <c r="B33" s="2">
        <f t="shared" si="0"/>
        <v>35489</v>
      </c>
      <c r="C33" s="2">
        <v>35474</v>
      </c>
      <c r="D33">
        <v>0.32</v>
      </c>
      <c r="E33">
        <v>811.8</v>
      </c>
      <c r="F33" s="8">
        <f t="shared" si="2"/>
        <v>1.1210762331838486E-2</v>
      </c>
    </row>
    <row r="34" spans="1:6" x14ac:dyDescent="0.3">
      <c r="A34">
        <f t="shared" si="1"/>
        <v>0</v>
      </c>
      <c r="B34" s="2">
        <f t="shared" si="0"/>
        <v>35489</v>
      </c>
      <c r="C34" s="2">
        <v>35475</v>
      </c>
      <c r="D34">
        <v>0.28999999999999998</v>
      </c>
      <c r="E34">
        <v>808.5</v>
      </c>
      <c r="F34" s="8">
        <f t="shared" si="2"/>
        <v>-4.0650406504064707E-3</v>
      </c>
    </row>
    <row r="35" spans="1:6" x14ac:dyDescent="0.3">
      <c r="A35">
        <f t="shared" si="1"/>
        <v>0</v>
      </c>
      <c r="B35" s="2">
        <f t="shared" si="0"/>
        <v>35489</v>
      </c>
      <c r="C35" s="2">
        <v>35479</v>
      </c>
      <c r="D35">
        <v>0.28999999999999998</v>
      </c>
      <c r="E35">
        <v>816.3</v>
      </c>
      <c r="F35" s="8">
        <f t="shared" si="2"/>
        <v>9.647495361781111E-3</v>
      </c>
    </row>
    <row r="36" spans="1:6" x14ac:dyDescent="0.3">
      <c r="A36">
        <f t="shared" si="1"/>
        <v>0</v>
      </c>
      <c r="B36" s="2">
        <f t="shared" si="0"/>
        <v>35489</v>
      </c>
      <c r="C36" s="2">
        <v>35480</v>
      </c>
      <c r="D36">
        <v>0.31</v>
      </c>
      <c r="E36">
        <v>812.5</v>
      </c>
      <c r="F36" s="8">
        <f t="shared" si="2"/>
        <v>-4.6551512924170035E-3</v>
      </c>
    </row>
    <row r="37" spans="1:6" x14ac:dyDescent="0.3">
      <c r="A37">
        <f t="shared" si="1"/>
        <v>0</v>
      </c>
      <c r="B37" s="2">
        <f t="shared" si="0"/>
        <v>35489</v>
      </c>
      <c r="C37" s="2">
        <v>35481</v>
      </c>
      <c r="D37">
        <v>0.32</v>
      </c>
      <c r="E37">
        <v>802.8</v>
      </c>
      <c r="F37" s="8">
        <f t="shared" si="2"/>
        <v>-1.1938461538461564E-2</v>
      </c>
    </row>
    <row r="38" spans="1:6" x14ac:dyDescent="0.3">
      <c r="A38">
        <f t="shared" si="1"/>
        <v>0</v>
      </c>
      <c r="B38" s="2">
        <f t="shared" si="0"/>
        <v>35489</v>
      </c>
      <c r="C38" s="2">
        <v>35482</v>
      </c>
      <c r="D38">
        <v>0.32</v>
      </c>
      <c r="E38">
        <v>801.8</v>
      </c>
      <c r="F38" s="8">
        <f t="shared" si="2"/>
        <v>-1.2456402590931281E-3</v>
      </c>
    </row>
    <row r="39" spans="1:6" x14ac:dyDescent="0.3">
      <c r="A39">
        <f t="shared" si="1"/>
        <v>0</v>
      </c>
      <c r="B39" s="2">
        <f t="shared" si="0"/>
        <v>35489</v>
      </c>
      <c r="C39" s="2">
        <v>35485</v>
      </c>
      <c r="D39">
        <v>0.32</v>
      </c>
      <c r="E39">
        <v>810.3</v>
      </c>
      <c r="F39" s="8">
        <f t="shared" si="2"/>
        <v>1.0601147418308754E-2</v>
      </c>
    </row>
    <row r="40" spans="1:6" x14ac:dyDescent="0.3">
      <c r="A40">
        <f t="shared" si="1"/>
        <v>0</v>
      </c>
      <c r="B40" s="2">
        <f t="shared" si="0"/>
        <v>35489</v>
      </c>
      <c r="C40" s="2">
        <v>35486</v>
      </c>
      <c r="D40">
        <v>0.32</v>
      </c>
      <c r="E40">
        <v>812.1</v>
      </c>
      <c r="F40" s="8">
        <f t="shared" si="2"/>
        <v>2.2213994816735472E-3</v>
      </c>
    </row>
    <row r="41" spans="1:6" x14ac:dyDescent="0.3">
      <c r="A41">
        <f t="shared" si="1"/>
        <v>0</v>
      </c>
      <c r="B41" s="2">
        <f t="shared" si="0"/>
        <v>35489</v>
      </c>
      <c r="C41" s="2">
        <v>35487</v>
      </c>
      <c r="D41">
        <v>0.32</v>
      </c>
      <c r="E41">
        <v>805.7</v>
      </c>
      <c r="F41" s="8">
        <f t="shared" si="2"/>
        <v>-7.8808028567910471E-3</v>
      </c>
    </row>
    <row r="42" spans="1:6" x14ac:dyDescent="0.3">
      <c r="A42">
        <f t="shared" si="1"/>
        <v>0</v>
      </c>
      <c r="B42" s="2">
        <f t="shared" si="0"/>
        <v>35489</v>
      </c>
      <c r="C42" s="2">
        <v>35488</v>
      </c>
      <c r="D42">
        <v>0.32</v>
      </c>
      <c r="E42">
        <v>795.1</v>
      </c>
      <c r="F42" s="8">
        <f t="shared" si="2"/>
        <v>-1.3156261635844602E-2</v>
      </c>
    </row>
    <row r="43" spans="1:6" x14ac:dyDescent="0.3">
      <c r="A43">
        <f t="shared" si="1"/>
        <v>1</v>
      </c>
      <c r="B43" s="2">
        <f t="shared" si="0"/>
        <v>35489</v>
      </c>
      <c r="C43" s="2">
        <v>35489</v>
      </c>
      <c r="D43">
        <v>0.32</v>
      </c>
      <c r="E43">
        <v>790.8</v>
      </c>
      <c r="F43" s="8">
        <f t="shared" si="2"/>
        <v>-5.4081247641807328E-3</v>
      </c>
    </row>
    <row r="44" spans="1:6" x14ac:dyDescent="0.3">
      <c r="A44">
        <f t="shared" si="1"/>
        <v>0</v>
      </c>
      <c r="B44" s="2">
        <f t="shared" si="0"/>
        <v>35520</v>
      </c>
      <c r="C44" s="2">
        <v>35492</v>
      </c>
      <c r="D44">
        <v>0.31</v>
      </c>
      <c r="E44">
        <v>795.3</v>
      </c>
      <c r="F44" s="8">
        <f t="shared" si="2"/>
        <v>5.6904400606980765E-3</v>
      </c>
    </row>
    <row r="45" spans="1:6" x14ac:dyDescent="0.3">
      <c r="A45">
        <f t="shared" si="1"/>
        <v>0</v>
      </c>
      <c r="B45" s="2">
        <f t="shared" si="0"/>
        <v>35520</v>
      </c>
      <c r="C45" s="2">
        <v>35493</v>
      </c>
      <c r="D45">
        <v>0.3</v>
      </c>
      <c r="E45">
        <v>791</v>
      </c>
      <c r="F45" s="8">
        <f t="shared" si="2"/>
        <v>-5.4067647428642784E-3</v>
      </c>
    </row>
    <row r="46" spans="1:6" x14ac:dyDescent="0.3">
      <c r="A46">
        <f t="shared" si="1"/>
        <v>0</v>
      </c>
      <c r="B46" s="2">
        <f t="shared" si="0"/>
        <v>35520</v>
      </c>
      <c r="C46" s="2">
        <v>35494</v>
      </c>
      <c r="D46">
        <v>0.3</v>
      </c>
      <c r="E46">
        <v>802</v>
      </c>
      <c r="F46" s="8">
        <f t="shared" si="2"/>
        <v>1.3906447534766109E-2</v>
      </c>
    </row>
    <row r="47" spans="1:6" x14ac:dyDescent="0.3">
      <c r="A47">
        <f t="shared" si="1"/>
        <v>0</v>
      </c>
      <c r="B47" s="2">
        <f t="shared" si="0"/>
        <v>35520</v>
      </c>
      <c r="C47" s="2">
        <v>35495</v>
      </c>
      <c r="D47">
        <v>0.3</v>
      </c>
      <c r="E47">
        <v>798.6</v>
      </c>
      <c r="F47" s="8">
        <f t="shared" si="2"/>
        <v>-4.2394014962593429E-3</v>
      </c>
    </row>
    <row r="48" spans="1:6" x14ac:dyDescent="0.3">
      <c r="A48">
        <f t="shared" si="1"/>
        <v>0</v>
      </c>
      <c r="B48" s="2">
        <f t="shared" si="0"/>
        <v>35520</v>
      </c>
      <c r="C48" s="2">
        <v>35496</v>
      </c>
      <c r="D48">
        <v>0.31</v>
      </c>
      <c r="E48">
        <v>805</v>
      </c>
      <c r="F48" s="8">
        <f t="shared" si="2"/>
        <v>8.0140245429500823E-3</v>
      </c>
    </row>
    <row r="49" spans="1:6" x14ac:dyDescent="0.3">
      <c r="A49">
        <f t="shared" si="1"/>
        <v>0</v>
      </c>
      <c r="B49" s="2">
        <f t="shared" si="0"/>
        <v>35520</v>
      </c>
      <c r="C49" s="2">
        <v>35499</v>
      </c>
      <c r="D49">
        <v>0.3</v>
      </c>
      <c r="E49">
        <v>813.6</v>
      </c>
      <c r="F49" s="8">
        <f t="shared" si="2"/>
        <v>1.0683229813664541E-2</v>
      </c>
    </row>
    <row r="50" spans="1:6" x14ac:dyDescent="0.3">
      <c r="A50">
        <f t="shared" si="1"/>
        <v>0</v>
      </c>
      <c r="B50" s="2">
        <f t="shared" si="0"/>
        <v>35520</v>
      </c>
      <c r="C50" s="2">
        <v>35500</v>
      </c>
      <c r="D50">
        <v>0.31</v>
      </c>
      <c r="E50">
        <v>811.3</v>
      </c>
      <c r="F50" s="8">
        <f t="shared" si="2"/>
        <v>-2.8269419862341216E-3</v>
      </c>
    </row>
    <row r="51" spans="1:6" x14ac:dyDescent="0.3">
      <c r="A51">
        <f t="shared" si="1"/>
        <v>0</v>
      </c>
      <c r="B51" s="2">
        <f t="shared" si="0"/>
        <v>35520</v>
      </c>
      <c r="C51" s="2">
        <v>35501</v>
      </c>
      <c r="D51">
        <v>0.31</v>
      </c>
      <c r="E51">
        <v>804.3</v>
      </c>
      <c r="F51" s="8">
        <f t="shared" si="2"/>
        <v>-8.6281276962899556E-3</v>
      </c>
    </row>
    <row r="52" spans="1:6" x14ac:dyDescent="0.3">
      <c r="A52">
        <f t="shared" si="1"/>
        <v>0</v>
      </c>
      <c r="B52" s="2">
        <f t="shared" si="0"/>
        <v>35520</v>
      </c>
      <c r="C52" s="2">
        <v>35502</v>
      </c>
      <c r="D52">
        <v>0.32</v>
      </c>
      <c r="E52">
        <v>789.6</v>
      </c>
      <c r="F52" s="8">
        <f t="shared" si="2"/>
        <v>-1.8276762402088642E-2</v>
      </c>
    </row>
    <row r="53" spans="1:6" x14ac:dyDescent="0.3">
      <c r="A53">
        <f t="shared" si="1"/>
        <v>0</v>
      </c>
      <c r="B53" s="2">
        <f t="shared" si="0"/>
        <v>35520</v>
      </c>
      <c r="C53" s="2">
        <v>35503</v>
      </c>
      <c r="D53">
        <v>0.32</v>
      </c>
      <c r="E53">
        <v>793.2</v>
      </c>
      <c r="F53" s="8">
        <f t="shared" si="2"/>
        <v>4.5592705167174508E-3</v>
      </c>
    </row>
    <row r="54" spans="1:6" x14ac:dyDescent="0.3">
      <c r="A54">
        <f t="shared" si="1"/>
        <v>0</v>
      </c>
      <c r="B54" s="2">
        <f t="shared" si="0"/>
        <v>35520</v>
      </c>
      <c r="C54" s="2">
        <v>35506</v>
      </c>
      <c r="D54">
        <v>0.32</v>
      </c>
      <c r="E54">
        <v>795.7</v>
      </c>
      <c r="F54" s="8">
        <f t="shared" si="2"/>
        <v>3.1517902168431977E-3</v>
      </c>
    </row>
    <row r="55" spans="1:6" x14ac:dyDescent="0.3">
      <c r="A55">
        <f t="shared" si="1"/>
        <v>0</v>
      </c>
      <c r="B55" s="2">
        <f t="shared" si="0"/>
        <v>35520</v>
      </c>
      <c r="C55" s="2">
        <v>35507</v>
      </c>
      <c r="D55">
        <v>0.32</v>
      </c>
      <c r="E55">
        <v>789.7</v>
      </c>
      <c r="F55" s="8">
        <f t="shared" si="2"/>
        <v>-7.5405303506346222E-3</v>
      </c>
    </row>
    <row r="56" spans="1:6" x14ac:dyDescent="0.3">
      <c r="A56">
        <f t="shared" si="1"/>
        <v>0</v>
      </c>
      <c r="B56" s="2">
        <f t="shared" si="0"/>
        <v>35520</v>
      </c>
      <c r="C56" s="2">
        <v>35508</v>
      </c>
      <c r="D56">
        <v>0.32</v>
      </c>
      <c r="E56">
        <v>785.8</v>
      </c>
      <c r="F56" s="8">
        <f t="shared" si="2"/>
        <v>-4.9385842725087059E-3</v>
      </c>
    </row>
    <row r="57" spans="1:6" x14ac:dyDescent="0.3">
      <c r="A57">
        <f t="shared" si="1"/>
        <v>0</v>
      </c>
      <c r="B57" s="2">
        <f t="shared" si="0"/>
        <v>35520</v>
      </c>
      <c r="C57" s="2">
        <v>35509</v>
      </c>
      <c r="D57">
        <v>0.32</v>
      </c>
      <c r="E57">
        <v>782.6</v>
      </c>
      <c r="F57" s="8">
        <f t="shared" si="2"/>
        <v>-4.0722830236700203E-3</v>
      </c>
    </row>
    <row r="58" spans="1:6" x14ac:dyDescent="0.3">
      <c r="A58">
        <f t="shared" si="1"/>
        <v>0</v>
      </c>
      <c r="B58" s="2">
        <f t="shared" si="0"/>
        <v>35520</v>
      </c>
      <c r="C58" s="2">
        <v>35510</v>
      </c>
      <c r="D58">
        <v>0.32</v>
      </c>
      <c r="E58">
        <v>784.1</v>
      </c>
      <c r="F58" s="8">
        <f t="shared" si="2"/>
        <v>1.9166879631995482E-3</v>
      </c>
    </row>
    <row r="59" spans="1:6" x14ac:dyDescent="0.3">
      <c r="A59">
        <f t="shared" si="1"/>
        <v>0</v>
      </c>
      <c r="B59" s="2">
        <f t="shared" si="0"/>
        <v>35520</v>
      </c>
      <c r="C59" s="2">
        <v>35513</v>
      </c>
      <c r="D59">
        <v>0.32</v>
      </c>
      <c r="E59">
        <v>790.9</v>
      </c>
      <c r="F59" s="8">
        <f t="shared" si="2"/>
        <v>8.6723632189771305E-3</v>
      </c>
    </row>
    <row r="60" spans="1:6" x14ac:dyDescent="0.3">
      <c r="A60">
        <f t="shared" si="1"/>
        <v>0</v>
      </c>
      <c r="B60" s="2">
        <f t="shared" si="0"/>
        <v>35520</v>
      </c>
      <c r="C60" s="2">
        <v>35514</v>
      </c>
      <c r="D60">
        <v>0.33</v>
      </c>
      <c r="E60">
        <v>789.1</v>
      </c>
      <c r="F60" s="8">
        <f t="shared" si="2"/>
        <v>-2.2758882286002535E-3</v>
      </c>
    </row>
    <row r="61" spans="1:6" x14ac:dyDescent="0.3">
      <c r="A61">
        <f t="shared" si="1"/>
        <v>0</v>
      </c>
      <c r="B61" s="2">
        <f t="shared" si="0"/>
        <v>35520</v>
      </c>
      <c r="C61" s="2">
        <v>35515</v>
      </c>
      <c r="D61">
        <v>0.33</v>
      </c>
      <c r="E61">
        <v>790.5</v>
      </c>
      <c r="F61" s="8">
        <f t="shared" si="2"/>
        <v>1.7741731086047263E-3</v>
      </c>
    </row>
    <row r="62" spans="1:6" x14ac:dyDescent="0.3">
      <c r="A62">
        <f t="shared" si="1"/>
        <v>0</v>
      </c>
      <c r="B62" s="2">
        <f t="shared" si="0"/>
        <v>35520</v>
      </c>
      <c r="C62" s="2">
        <v>35516</v>
      </c>
      <c r="D62">
        <v>0.32</v>
      </c>
      <c r="E62">
        <v>773.9</v>
      </c>
      <c r="F62" s="8">
        <f t="shared" si="2"/>
        <v>-2.0999367488931053E-2</v>
      </c>
    </row>
    <row r="63" spans="1:6" x14ac:dyDescent="0.3">
      <c r="A63">
        <f t="shared" si="1"/>
        <v>1</v>
      </c>
      <c r="B63" s="2">
        <f t="shared" si="0"/>
        <v>35520</v>
      </c>
      <c r="C63" s="2">
        <v>35520</v>
      </c>
      <c r="D63">
        <v>0.32</v>
      </c>
      <c r="E63">
        <v>757.1</v>
      </c>
      <c r="F63" s="8">
        <f t="shared" si="2"/>
        <v>-2.1708231037601666E-2</v>
      </c>
    </row>
    <row r="64" spans="1:6" x14ac:dyDescent="0.3">
      <c r="A64">
        <f t="shared" si="1"/>
        <v>0</v>
      </c>
      <c r="B64" s="2">
        <f t="shared" si="0"/>
        <v>35550</v>
      </c>
      <c r="C64" s="2">
        <v>35521</v>
      </c>
      <c r="D64">
        <v>0.32</v>
      </c>
      <c r="E64">
        <v>759.6</v>
      </c>
      <c r="F64" s="8">
        <f t="shared" si="2"/>
        <v>3.3020737022850799E-3</v>
      </c>
    </row>
    <row r="65" spans="1:7" x14ac:dyDescent="0.3">
      <c r="A65">
        <f t="shared" si="1"/>
        <v>0</v>
      </c>
      <c r="B65" s="2">
        <f t="shared" si="0"/>
        <v>35550</v>
      </c>
      <c r="C65" s="2">
        <v>35522</v>
      </c>
      <c r="D65">
        <v>0.32</v>
      </c>
      <c r="E65">
        <v>750.1</v>
      </c>
      <c r="F65" s="8">
        <f t="shared" si="2"/>
        <v>-1.2506582411795697E-2</v>
      </c>
      <c r="G65">
        <f>_xlfn.STDEV.S(F3:F65)*SQRT(252)</f>
        <v>0.14255549891645733</v>
      </c>
    </row>
    <row r="66" spans="1:7" x14ac:dyDescent="0.3">
      <c r="A66">
        <f t="shared" si="1"/>
        <v>0</v>
      </c>
      <c r="B66" s="2">
        <f t="shared" si="0"/>
        <v>35550</v>
      </c>
      <c r="C66" s="2">
        <v>35523</v>
      </c>
      <c r="D66">
        <v>0.32</v>
      </c>
      <c r="E66">
        <v>750.3</v>
      </c>
      <c r="F66" s="8">
        <f t="shared" si="2"/>
        <v>2.6663111585123467E-4</v>
      </c>
      <c r="G66">
        <f t="shared" ref="G66:G129" si="3">_xlfn.STDEV.S(F4:F66)*SQRT(252)</f>
        <v>0.14215796972820821</v>
      </c>
    </row>
    <row r="67" spans="1:7" x14ac:dyDescent="0.3">
      <c r="A67">
        <f t="shared" si="1"/>
        <v>0</v>
      </c>
      <c r="B67" s="2">
        <f t="shared" ref="B67:B130" si="4">EOMONTH(C67,0)</f>
        <v>35550</v>
      </c>
      <c r="C67" s="2">
        <v>35524</v>
      </c>
      <c r="D67">
        <v>0.32</v>
      </c>
      <c r="E67">
        <v>757.9</v>
      </c>
      <c r="F67" s="8">
        <f t="shared" si="2"/>
        <v>1.0129281620685049E-2</v>
      </c>
      <c r="G67">
        <f t="shared" si="3"/>
        <v>0.14046923323314758</v>
      </c>
    </row>
    <row r="68" spans="1:7" x14ac:dyDescent="0.3">
      <c r="A68">
        <f t="shared" ref="A68:A131" si="5">IF(B69&lt;&gt;B68,1,0)</f>
        <v>0</v>
      </c>
      <c r="B68" s="2">
        <f t="shared" si="4"/>
        <v>35550</v>
      </c>
      <c r="C68" s="2">
        <v>35527</v>
      </c>
      <c r="D68">
        <v>0.33</v>
      </c>
      <c r="E68">
        <v>762.1</v>
      </c>
      <c r="F68" s="8">
        <f t="shared" ref="F68:F131" si="6">E68/E67-1</f>
        <v>5.5416281831377479E-3</v>
      </c>
      <c r="G68">
        <f t="shared" si="3"/>
        <v>0.14085688964958032</v>
      </c>
    </row>
    <row r="69" spans="1:7" x14ac:dyDescent="0.3">
      <c r="A69">
        <f t="shared" si="5"/>
        <v>0</v>
      </c>
      <c r="B69" s="2">
        <f t="shared" si="4"/>
        <v>35550</v>
      </c>
      <c r="C69" s="2">
        <v>35528</v>
      </c>
      <c r="D69">
        <v>0.32</v>
      </c>
      <c r="E69">
        <v>766.1</v>
      </c>
      <c r="F69" s="8">
        <f t="shared" si="6"/>
        <v>5.2486550321479974E-3</v>
      </c>
      <c r="G69">
        <f t="shared" si="3"/>
        <v>0.14046535894670728</v>
      </c>
    </row>
    <row r="70" spans="1:7" x14ac:dyDescent="0.3">
      <c r="A70">
        <f t="shared" si="5"/>
        <v>0</v>
      </c>
      <c r="B70" s="2">
        <f t="shared" si="4"/>
        <v>35550</v>
      </c>
      <c r="C70" s="2">
        <v>35529</v>
      </c>
      <c r="D70">
        <v>0.32</v>
      </c>
      <c r="E70">
        <v>760.6</v>
      </c>
      <c r="F70" s="8">
        <f t="shared" si="6"/>
        <v>-7.1792194230517747E-3</v>
      </c>
      <c r="G70">
        <f t="shared" si="3"/>
        <v>0.1406304182630683</v>
      </c>
    </row>
    <row r="71" spans="1:7" x14ac:dyDescent="0.3">
      <c r="A71">
        <f t="shared" si="5"/>
        <v>0</v>
      </c>
      <c r="B71" s="2">
        <f t="shared" si="4"/>
        <v>35550</v>
      </c>
      <c r="C71" s="2">
        <v>35530</v>
      </c>
      <c r="D71">
        <v>0.32</v>
      </c>
      <c r="E71">
        <v>758.3</v>
      </c>
      <c r="F71" s="8">
        <f t="shared" si="6"/>
        <v>-3.0239284775178676E-3</v>
      </c>
      <c r="G71">
        <f t="shared" si="3"/>
        <v>0.13973817128969362</v>
      </c>
    </row>
    <row r="72" spans="1:7" x14ac:dyDescent="0.3">
      <c r="A72">
        <f t="shared" si="5"/>
        <v>0</v>
      </c>
      <c r="B72" s="2">
        <f t="shared" si="4"/>
        <v>35550</v>
      </c>
      <c r="C72" s="2">
        <v>35531</v>
      </c>
      <c r="D72">
        <v>0.31</v>
      </c>
      <c r="E72">
        <v>737.6</v>
      </c>
      <c r="F72" s="8">
        <f t="shared" si="6"/>
        <v>-2.72979032045364E-2</v>
      </c>
      <c r="G72">
        <f t="shared" si="3"/>
        <v>0.14954068240822027</v>
      </c>
    </row>
    <row r="73" spans="1:7" x14ac:dyDescent="0.3">
      <c r="A73">
        <f t="shared" si="5"/>
        <v>0</v>
      </c>
      <c r="B73" s="2">
        <f t="shared" si="4"/>
        <v>35550</v>
      </c>
      <c r="C73" s="2">
        <v>35534</v>
      </c>
      <c r="D73">
        <v>0.32</v>
      </c>
      <c r="E73">
        <v>743.7</v>
      </c>
      <c r="F73" s="8">
        <f t="shared" si="6"/>
        <v>8.270065075921984E-3</v>
      </c>
      <c r="G73">
        <f t="shared" si="3"/>
        <v>0.15054653484676178</v>
      </c>
    </row>
    <row r="74" spans="1:7" x14ac:dyDescent="0.3">
      <c r="A74">
        <f t="shared" si="5"/>
        <v>0</v>
      </c>
      <c r="B74" s="2">
        <f t="shared" si="4"/>
        <v>35550</v>
      </c>
      <c r="C74" s="2">
        <v>35535</v>
      </c>
      <c r="D74">
        <v>0.32</v>
      </c>
      <c r="E74">
        <v>754.7</v>
      </c>
      <c r="F74" s="8">
        <f t="shared" si="6"/>
        <v>1.4790910313298378E-2</v>
      </c>
      <c r="G74">
        <f t="shared" si="3"/>
        <v>0.15144688056723804</v>
      </c>
    </row>
    <row r="75" spans="1:7" x14ac:dyDescent="0.3">
      <c r="A75">
        <f t="shared" si="5"/>
        <v>0</v>
      </c>
      <c r="B75" s="2">
        <f t="shared" si="4"/>
        <v>35550</v>
      </c>
      <c r="C75" s="2">
        <v>35536</v>
      </c>
      <c r="D75">
        <v>0.32</v>
      </c>
      <c r="E75">
        <v>763.5</v>
      </c>
      <c r="F75" s="8">
        <f t="shared" si="6"/>
        <v>1.1660262355903006E-2</v>
      </c>
      <c r="G75">
        <f t="shared" si="3"/>
        <v>0.153247457836936</v>
      </c>
    </row>
    <row r="76" spans="1:7" x14ac:dyDescent="0.3">
      <c r="A76">
        <f t="shared" si="5"/>
        <v>0</v>
      </c>
      <c r="B76" s="2">
        <f t="shared" si="4"/>
        <v>35550</v>
      </c>
      <c r="C76" s="2">
        <v>35537</v>
      </c>
      <c r="D76">
        <v>0.31</v>
      </c>
      <c r="E76">
        <v>761.8</v>
      </c>
      <c r="F76" s="8">
        <f t="shared" si="6"/>
        <v>-2.2265880812050165E-3</v>
      </c>
      <c r="G76">
        <f t="shared" si="3"/>
        <v>0.15314965592995164</v>
      </c>
    </row>
    <row r="77" spans="1:7" x14ac:dyDescent="0.3">
      <c r="A77">
        <f t="shared" si="5"/>
        <v>0</v>
      </c>
      <c r="B77" s="2">
        <f t="shared" si="4"/>
        <v>35550</v>
      </c>
      <c r="C77" s="2">
        <v>35538</v>
      </c>
      <c r="D77">
        <v>0.31</v>
      </c>
      <c r="E77">
        <v>766.3</v>
      </c>
      <c r="F77" s="8">
        <f t="shared" si="6"/>
        <v>5.9070622210553037E-3</v>
      </c>
      <c r="G77">
        <f t="shared" si="3"/>
        <v>0.15268589938486427</v>
      </c>
    </row>
    <row r="78" spans="1:7" x14ac:dyDescent="0.3">
      <c r="A78">
        <f t="shared" si="5"/>
        <v>0</v>
      </c>
      <c r="B78" s="2">
        <f t="shared" si="4"/>
        <v>35550</v>
      </c>
      <c r="C78" s="2">
        <v>35541</v>
      </c>
      <c r="D78">
        <v>0.31</v>
      </c>
      <c r="E78">
        <v>760.4</v>
      </c>
      <c r="F78" s="8">
        <f t="shared" si="6"/>
        <v>-7.6993344643090378E-3</v>
      </c>
      <c r="G78">
        <f t="shared" si="3"/>
        <v>0.1534178297079781</v>
      </c>
    </row>
    <row r="79" spans="1:7" x14ac:dyDescent="0.3">
      <c r="A79">
        <f t="shared" si="5"/>
        <v>0</v>
      </c>
      <c r="B79" s="2">
        <f t="shared" si="4"/>
        <v>35550</v>
      </c>
      <c r="C79" s="2">
        <v>35542</v>
      </c>
      <c r="D79">
        <v>0.34</v>
      </c>
      <c r="E79">
        <v>774.6</v>
      </c>
      <c r="F79" s="8">
        <f t="shared" si="6"/>
        <v>1.8674381904260962E-2</v>
      </c>
      <c r="G79">
        <f t="shared" si="3"/>
        <v>0.1572578381775433</v>
      </c>
    </row>
    <row r="80" spans="1:7" x14ac:dyDescent="0.3">
      <c r="A80">
        <f t="shared" si="5"/>
        <v>0</v>
      </c>
      <c r="B80" s="2">
        <f t="shared" si="4"/>
        <v>35550</v>
      </c>
      <c r="C80" s="2">
        <v>35543</v>
      </c>
      <c r="D80">
        <v>0.33</v>
      </c>
      <c r="E80">
        <v>773.6</v>
      </c>
      <c r="F80" s="8">
        <f t="shared" si="6"/>
        <v>-1.2909888974954598E-3</v>
      </c>
      <c r="G80">
        <f t="shared" si="3"/>
        <v>0.15699655730867301</v>
      </c>
    </row>
    <row r="81" spans="1:7" x14ac:dyDescent="0.3">
      <c r="A81">
        <f t="shared" si="5"/>
        <v>0</v>
      </c>
      <c r="B81" s="2">
        <f t="shared" si="4"/>
        <v>35550</v>
      </c>
      <c r="C81" s="2">
        <v>35544</v>
      </c>
      <c r="D81">
        <v>0.32</v>
      </c>
      <c r="E81">
        <v>771.2</v>
      </c>
      <c r="F81" s="8">
        <f t="shared" si="6"/>
        <v>-3.1023784901758056E-3</v>
      </c>
      <c r="G81">
        <f t="shared" si="3"/>
        <v>0.15559562014425404</v>
      </c>
    </row>
    <row r="82" spans="1:7" x14ac:dyDescent="0.3">
      <c r="A82">
        <f t="shared" si="5"/>
        <v>0</v>
      </c>
      <c r="B82" s="2">
        <f t="shared" si="4"/>
        <v>35550</v>
      </c>
      <c r="C82" s="2">
        <v>35545</v>
      </c>
      <c r="D82">
        <v>0.32</v>
      </c>
      <c r="E82">
        <v>765.4</v>
      </c>
      <c r="F82" s="8">
        <f t="shared" si="6"/>
        <v>-7.5207468879668893E-3</v>
      </c>
      <c r="G82">
        <f t="shared" si="3"/>
        <v>0.15524808324585965</v>
      </c>
    </row>
    <row r="83" spans="1:7" x14ac:dyDescent="0.3">
      <c r="A83">
        <f t="shared" si="5"/>
        <v>0</v>
      </c>
      <c r="B83" s="2">
        <f t="shared" si="4"/>
        <v>35550</v>
      </c>
      <c r="C83" s="2">
        <v>35548</v>
      </c>
      <c r="D83">
        <v>0.32</v>
      </c>
      <c r="E83">
        <v>773</v>
      </c>
      <c r="F83" s="8">
        <f t="shared" si="6"/>
        <v>9.9294486542984561E-3</v>
      </c>
      <c r="G83">
        <f t="shared" si="3"/>
        <v>0.15583607464052565</v>
      </c>
    </row>
    <row r="84" spans="1:7" x14ac:dyDescent="0.3">
      <c r="A84">
        <f t="shared" si="5"/>
        <v>0</v>
      </c>
      <c r="B84" s="2">
        <f t="shared" si="4"/>
        <v>35550</v>
      </c>
      <c r="C84" s="2">
        <v>35549</v>
      </c>
      <c r="D84">
        <v>0.33</v>
      </c>
      <c r="E84">
        <v>794</v>
      </c>
      <c r="F84" s="8">
        <f t="shared" si="6"/>
        <v>2.7166882276843385E-2</v>
      </c>
      <c r="G84">
        <f t="shared" si="3"/>
        <v>0.16489410569325649</v>
      </c>
    </row>
    <row r="85" spans="1:7" x14ac:dyDescent="0.3">
      <c r="A85">
        <f t="shared" si="5"/>
        <v>1</v>
      </c>
      <c r="B85" s="2">
        <f t="shared" si="4"/>
        <v>35550</v>
      </c>
      <c r="C85" s="2">
        <v>35550</v>
      </c>
      <c r="D85">
        <v>0.32</v>
      </c>
      <c r="E85">
        <v>801.3</v>
      </c>
      <c r="F85" s="8">
        <f t="shared" si="6"/>
        <v>9.1939546599495436E-3</v>
      </c>
      <c r="G85">
        <f t="shared" si="3"/>
        <v>0.16476084194010954</v>
      </c>
    </row>
    <row r="86" spans="1:7" x14ac:dyDescent="0.3">
      <c r="A86">
        <f t="shared" si="5"/>
        <v>0</v>
      </c>
      <c r="B86" s="2">
        <f t="shared" si="4"/>
        <v>35581</v>
      </c>
      <c r="C86" s="2">
        <v>35551</v>
      </c>
      <c r="D86">
        <v>0.31</v>
      </c>
      <c r="E86">
        <v>798.5</v>
      </c>
      <c r="F86" s="8">
        <f t="shared" si="6"/>
        <v>-3.494321727193217E-3</v>
      </c>
      <c r="G86">
        <f t="shared" si="3"/>
        <v>0.16228706576474008</v>
      </c>
    </row>
    <row r="87" spans="1:7" x14ac:dyDescent="0.3">
      <c r="A87">
        <f t="shared" si="5"/>
        <v>0</v>
      </c>
      <c r="B87" s="2">
        <f t="shared" si="4"/>
        <v>35581</v>
      </c>
      <c r="C87" s="2">
        <v>35552</v>
      </c>
      <c r="D87">
        <v>0.32</v>
      </c>
      <c r="E87">
        <v>813</v>
      </c>
      <c r="F87" s="8">
        <f t="shared" si="6"/>
        <v>1.8159048215403928E-2</v>
      </c>
      <c r="G87">
        <f t="shared" si="3"/>
        <v>0.16610924422411824</v>
      </c>
    </row>
    <row r="88" spans="1:7" x14ac:dyDescent="0.3">
      <c r="A88">
        <f t="shared" si="5"/>
        <v>0</v>
      </c>
      <c r="B88" s="2">
        <f t="shared" si="4"/>
        <v>35581</v>
      </c>
      <c r="C88" s="2">
        <v>35555</v>
      </c>
      <c r="D88">
        <v>0.31</v>
      </c>
      <c r="E88">
        <v>830.2</v>
      </c>
      <c r="F88" s="8">
        <f t="shared" si="6"/>
        <v>2.1156211562115779E-2</v>
      </c>
      <c r="G88">
        <f t="shared" si="3"/>
        <v>0.1711283620481889</v>
      </c>
    </row>
    <row r="89" spans="1:7" x14ac:dyDescent="0.3">
      <c r="A89">
        <f t="shared" si="5"/>
        <v>0</v>
      </c>
      <c r="B89" s="2">
        <f t="shared" si="4"/>
        <v>35581</v>
      </c>
      <c r="C89" s="2">
        <v>35556</v>
      </c>
      <c r="D89">
        <v>0.31</v>
      </c>
      <c r="E89">
        <v>827.8</v>
      </c>
      <c r="F89" s="8">
        <f t="shared" si="6"/>
        <v>-2.8908696699591063E-3</v>
      </c>
      <c r="G89">
        <f t="shared" si="3"/>
        <v>0.17122481726764213</v>
      </c>
    </row>
    <row r="90" spans="1:7" x14ac:dyDescent="0.3">
      <c r="A90">
        <f t="shared" si="5"/>
        <v>0</v>
      </c>
      <c r="B90" s="2">
        <f t="shared" si="4"/>
        <v>35581</v>
      </c>
      <c r="C90" s="2">
        <v>35557</v>
      </c>
      <c r="D90">
        <v>0.31</v>
      </c>
      <c r="E90">
        <v>815.6</v>
      </c>
      <c r="F90" s="8">
        <f t="shared" si="6"/>
        <v>-1.4737859386325103E-2</v>
      </c>
      <c r="G90">
        <f t="shared" si="3"/>
        <v>0.17151269455423543</v>
      </c>
    </row>
    <row r="91" spans="1:7" x14ac:dyDescent="0.3">
      <c r="A91">
        <f t="shared" si="5"/>
        <v>0</v>
      </c>
      <c r="B91" s="2">
        <f t="shared" si="4"/>
        <v>35581</v>
      </c>
      <c r="C91" s="2">
        <v>35558</v>
      </c>
      <c r="D91">
        <v>0.31</v>
      </c>
      <c r="E91">
        <v>820.3</v>
      </c>
      <c r="F91" s="8">
        <f t="shared" si="6"/>
        <v>5.7626287395782239E-3</v>
      </c>
      <c r="G91">
        <f t="shared" si="3"/>
        <v>0.1717748911584244</v>
      </c>
    </row>
    <row r="92" spans="1:7" x14ac:dyDescent="0.3">
      <c r="A92">
        <f t="shared" si="5"/>
        <v>0</v>
      </c>
      <c r="B92" s="2">
        <f t="shared" si="4"/>
        <v>35581</v>
      </c>
      <c r="C92" s="2">
        <v>35559</v>
      </c>
      <c r="D92">
        <v>0.31</v>
      </c>
      <c r="E92">
        <v>824.8</v>
      </c>
      <c r="F92" s="8">
        <f t="shared" si="6"/>
        <v>5.4857978788247497E-3</v>
      </c>
      <c r="G92">
        <f t="shared" si="3"/>
        <v>0.17049870311213883</v>
      </c>
    </row>
    <row r="93" spans="1:7" x14ac:dyDescent="0.3">
      <c r="A93">
        <f t="shared" si="5"/>
        <v>0</v>
      </c>
      <c r="B93" s="2">
        <f t="shared" si="4"/>
        <v>35581</v>
      </c>
      <c r="C93" s="2">
        <v>35562</v>
      </c>
      <c r="D93">
        <v>0.31</v>
      </c>
      <c r="E93">
        <v>837.7</v>
      </c>
      <c r="F93" s="8">
        <f t="shared" si="6"/>
        <v>1.5640155189136973E-2</v>
      </c>
      <c r="G93">
        <f t="shared" si="3"/>
        <v>0.17260660339575737</v>
      </c>
    </row>
    <row r="94" spans="1:7" x14ac:dyDescent="0.3">
      <c r="A94">
        <f t="shared" si="5"/>
        <v>0</v>
      </c>
      <c r="B94" s="2">
        <f t="shared" si="4"/>
        <v>35581</v>
      </c>
      <c r="C94" s="2">
        <v>35563</v>
      </c>
      <c r="D94">
        <v>0.31</v>
      </c>
      <c r="E94">
        <v>833.1</v>
      </c>
      <c r="F94" s="8">
        <f t="shared" si="6"/>
        <v>-5.4912259758863602E-3</v>
      </c>
      <c r="G94">
        <f t="shared" si="3"/>
        <v>0.17287892324369514</v>
      </c>
    </row>
    <row r="95" spans="1:7" x14ac:dyDescent="0.3">
      <c r="A95">
        <f t="shared" si="5"/>
        <v>0</v>
      </c>
      <c r="B95" s="2">
        <f t="shared" si="4"/>
        <v>35581</v>
      </c>
      <c r="C95" s="2">
        <v>35564</v>
      </c>
      <c r="D95">
        <v>0.28999999999999998</v>
      </c>
      <c r="E95">
        <v>836</v>
      </c>
      <c r="F95" s="8">
        <f t="shared" si="6"/>
        <v>3.4809746729083102E-3</v>
      </c>
      <c r="G95">
        <f t="shared" si="3"/>
        <v>0.16996197651838826</v>
      </c>
    </row>
    <row r="96" spans="1:7" x14ac:dyDescent="0.3">
      <c r="A96">
        <f t="shared" si="5"/>
        <v>0</v>
      </c>
      <c r="B96" s="2">
        <f t="shared" si="4"/>
        <v>35581</v>
      </c>
      <c r="C96" s="2">
        <v>35565</v>
      </c>
      <c r="D96">
        <v>0.3</v>
      </c>
      <c r="E96">
        <v>841.9</v>
      </c>
      <c r="F96" s="8">
        <f t="shared" si="6"/>
        <v>7.0574162679426511E-3</v>
      </c>
      <c r="G96">
        <f t="shared" si="3"/>
        <v>0.16911888779602133</v>
      </c>
    </row>
    <row r="97" spans="1:7" x14ac:dyDescent="0.3">
      <c r="A97">
        <f t="shared" si="5"/>
        <v>0</v>
      </c>
      <c r="B97" s="2">
        <f t="shared" si="4"/>
        <v>35581</v>
      </c>
      <c r="C97" s="2">
        <v>35566</v>
      </c>
      <c r="D97">
        <v>0.3</v>
      </c>
      <c r="E97">
        <v>829.8</v>
      </c>
      <c r="F97" s="8">
        <f t="shared" si="6"/>
        <v>-1.4372253236726529E-2</v>
      </c>
      <c r="G97">
        <f t="shared" si="3"/>
        <v>0.17152221009147772</v>
      </c>
    </row>
    <row r="98" spans="1:7" x14ac:dyDescent="0.3">
      <c r="A98">
        <f t="shared" si="5"/>
        <v>0</v>
      </c>
      <c r="B98" s="2">
        <f t="shared" si="4"/>
        <v>35581</v>
      </c>
      <c r="C98" s="2">
        <v>35569</v>
      </c>
      <c r="D98">
        <v>0.3</v>
      </c>
      <c r="E98">
        <v>833.3</v>
      </c>
      <c r="F98" s="8">
        <f t="shared" si="6"/>
        <v>4.2178838274282704E-3</v>
      </c>
      <c r="G98">
        <f t="shared" si="3"/>
        <v>0.17068313916968128</v>
      </c>
    </row>
    <row r="99" spans="1:7" x14ac:dyDescent="0.3">
      <c r="A99">
        <f t="shared" si="5"/>
        <v>0</v>
      </c>
      <c r="B99" s="2">
        <f t="shared" si="4"/>
        <v>35581</v>
      </c>
      <c r="C99" s="2">
        <v>35570</v>
      </c>
      <c r="D99">
        <v>0.31</v>
      </c>
      <c r="E99">
        <v>841.7</v>
      </c>
      <c r="F99" s="8">
        <f t="shared" si="6"/>
        <v>1.0080403216128797E-2</v>
      </c>
      <c r="G99">
        <f t="shared" si="3"/>
        <v>0.17145741386518859</v>
      </c>
    </row>
    <row r="100" spans="1:7" x14ac:dyDescent="0.3">
      <c r="A100">
        <f t="shared" si="5"/>
        <v>0</v>
      </c>
      <c r="B100" s="2">
        <f t="shared" si="4"/>
        <v>35581</v>
      </c>
      <c r="C100" s="2">
        <v>35571</v>
      </c>
      <c r="D100">
        <v>0.31</v>
      </c>
      <c r="E100">
        <v>839.4</v>
      </c>
      <c r="F100" s="8">
        <f t="shared" si="6"/>
        <v>-2.7325650469288698E-3</v>
      </c>
      <c r="G100">
        <f t="shared" si="3"/>
        <v>0.16969670863297898</v>
      </c>
    </row>
    <row r="101" spans="1:7" x14ac:dyDescent="0.3">
      <c r="A101">
        <f t="shared" si="5"/>
        <v>0</v>
      </c>
      <c r="B101" s="2">
        <f t="shared" si="4"/>
        <v>35581</v>
      </c>
      <c r="C101" s="2">
        <v>35572</v>
      </c>
      <c r="D101">
        <v>0.31</v>
      </c>
      <c r="E101">
        <v>835.7</v>
      </c>
      <c r="F101" s="8">
        <f t="shared" si="6"/>
        <v>-4.4079104121991231E-3</v>
      </c>
      <c r="G101">
        <f t="shared" si="3"/>
        <v>0.1699665764821563</v>
      </c>
    </row>
    <row r="102" spans="1:7" x14ac:dyDescent="0.3">
      <c r="A102">
        <f t="shared" si="5"/>
        <v>0</v>
      </c>
      <c r="B102" s="2">
        <f t="shared" si="4"/>
        <v>35581</v>
      </c>
      <c r="C102" s="2">
        <v>35573</v>
      </c>
      <c r="D102">
        <v>0.31</v>
      </c>
      <c r="E102">
        <v>847</v>
      </c>
      <c r="F102" s="8">
        <f t="shared" si="6"/>
        <v>1.3521598659806067E-2</v>
      </c>
      <c r="G102">
        <f t="shared" si="3"/>
        <v>0.17075561272275919</v>
      </c>
    </row>
    <row r="103" spans="1:7" x14ac:dyDescent="0.3">
      <c r="A103">
        <f t="shared" si="5"/>
        <v>0</v>
      </c>
      <c r="B103" s="2">
        <f t="shared" si="4"/>
        <v>35581</v>
      </c>
      <c r="C103" s="2">
        <v>35577</v>
      </c>
      <c r="D103">
        <v>0.3</v>
      </c>
      <c r="E103">
        <v>849.7</v>
      </c>
      <c r="F103" s="8">
        <f t="shared" si="6"/>
        <v>3.1877213695397089E-3</v>
      </c>
      <c r="G103">
        <f t="shared" si="3"/>
        <v>0.17080015080777206</v>
      </c>
    </row>
    <row r="104" spans="1:7" x14ac:dyDescent="0.3">
      <c r="A104">
        <f t="shared" si="5"/>
        <v>0</v>
      </c>
      <c r="B104" s="2">
        <f t="shared" si="4"/>
        <v>35581</v>
      </c>
      <c r="C104" s="2">
        <v>35578</v>
      </c>
      <c r="D104">
        <v>0.3</v>
      </c>
      <c r="E104">
        <v>847.2</v>
      </c>
      <c r="F104" s="8">
        <f t="shared" si="6"/>
        <v>-2.9422148993762942E-3</v>
      </c>
      <c r="G104">
        <f t="shared" si="3"/>
        <v>0.17006683439869621</v>
      </c>
    </row>
    <row r="105" spans="1:7" x14ac:dyDescent="0.3">
      <c r="A105">
        <f t="shared" si="5"/>
        <v>0</v>
      </c>
      <c r="B105" s="2">
        <f t="shared" si="4"/>
        <v>35581</v>
      </c>
      <c r="C105" s="2">
        <v>35579</v>
      </c>
      <c r="D105">
        <v>0.31</v>
      </c>
      <c r="E105">
        <v>844.1</v>
      </c>
      <c r="F105" s="8">
        <f t="shared" si="6"/>
        <v>-3.6591123701605888E-3</v>
      </c>
      <c r="G105">
        <f t="shared" si="3"/>
        <v>0.16793414887304123</v>
      </c>
    </row>
    <row r="106" spans="1:7" x14ac:dyDescent="0.3">
      <c r="A106">
        <f t="shared" si="5"/>
        <v>1</v>
      </c>
      <c r="B106" s="2">
        <f t="shared" si="4"/>
        <v>35581</v>
      </c>
      <c r="C106" s="2">
        <v>35580</v>
      </c>
      <c r="D106">
        <v>0.32</v>
      </c>
      <c r="E106">
        <v>848.3</v>
      </c>
      <c r="F106" s="8">
        <f t="shared" si="6"/>
        <v>4.9757137779882221E-3</v>
      </c>
      <c r="G106">
        <f t="shared" si="3"/>
        <v>0.16760625311610122</v>
      </c>
    </row>
    <row r="107" spans="1:7" x14ac:dyDescent="0.3">
      <c r="A107">
        <f t="shared" si="5"/>
        <v>0</v>
      </c>
      <c r="B107" s="2">
        <f t="shared" si="4"/>
        <v>35611</v>
      </c>
      <c r="C107" s="2">
        <v>35583</v>
      </c>
      <c r="D107">
        <v>0.3</v>
      </c>
      <c r="E107">
        <v>846.4</v>
      </c>
      <c r="F107" s="8">
        <f t="shared" si="6"/>
        <v>-2.2397736649769628E-3</v>
      </c>
      <c r="G107">
        <f t="shared" si="3"/>
        <v>0.16748723838477178</v>
      </c>
    </row>
    <row r="108" spans="1:7" x14ac:dyDescent="0.3">
      <c r="A108">
        <f t="shared" si="5"/>
        <v>0</v>
      </c>
      <c r="B108" s="2">
        <f t="shared" si="4"/>
        <v>35611</v>
      </c>
      <c r="C108" s="2">
        <v>35584</v>
      </c>
      <c r="D108">
        <v>0.28999999999999998</v>
      </c>
      <c r="E108">
        <v>845.5</v>
      </c>
      <c r="F108" s="8">
        <f t="shared" si="6"/>
        <v>-1.0633270321360744E-3</v>
      </c>
      <c r="G108">
        <f t="shared" si="3"/>
        <v>0.16703198040764616</v>
      </c>
    </row>
    <row r="109" spans="1:7" x14ac:dyDescent="0.3">
      <c r="A109">
        <f t="shared" si="5"/>
        <v>0</v>
      </c>
      <c r="B109" s="2">
        <f t="shared" si="4"/>
        <v>35611</v>
      </c>
      <c r="C109" s="2">
        <v>35585</v>
      </c>
      <c r="D109">
        <v>0.28999999999999998</v>
      </c>
      <c r="E109">
        <v>840.1</v>
      </c>
      <c r="F109" s="8">
        <f t="shared" si="6"/>
        <v>-6.3867534003547721E-3</v>
      </c>
      <c r="G109">
        <f t="shared" si="3"/>
        <v>0.16563945246915979</v>
      </c>
    </row>
    <row r="110" spans="1:7" x14ac:dyDescent="0.3">
      <c r="A110">
        <f t="shared" si="5"/>
        <v>0</v>
      </c>
      <c r="B110" s="2">
        <f t="shared" si="4"/>
        <v>35611</v>
      </c>
      <c r="C110" s="2">
        <v>35586</v>
      </c>
      <c r="D110">
        <v>0.28999999999999998</v>
      </c>
      <c r="E110">
        <v>843.4</v>
      </c>
      <c r="F110" s="8">
        <f t="shared" si="6"/>
        <v>3.9281037971670152E-3</v>
      </c>
      <c r="G110">
        <f t="shared" si="3"/>
        <v>0.16543669732417612</v>
      </c>
    </row>
    <row r="111" spans="1:7" x14ac:dyDescent="0.3">
      <c r="A111">
        <f t="shared" si="5"/>
        <v>0</v>
      </c>
      <c r="B111" s="2">
        <f t="shared" si="4"/>
        <v>35611</v>
      </c>
      <c r="C111" s="2">
        <v>35587</v>
      </c>
      <c r="D111">
        <v>0.28999999999999998</v>
      </c>
      <c r="E111">
        <v>858</v>
      </c>
      <c r="F111" s="8">
        <f t="shared" si="6"/>
        <v>1.7310884515058023E-2</v>
      </c>
      <c r="G111">
        <f t="shared" si="3"/>
        <v>0.16808074783924545</v>
      </c>
    </row>
    <row r="112" spans="1:7" x14ac:dyDescent="0.3">
      <c r="A112">
        <f t="shared" si="5"/>
        <v>0</v>
      </c>
      <c r="B112" s="2">
        <f t="shared" si="4"/>
        <v>35611</v>
      </c>
      <c r="C112" s="2">
        <v>35590</v>
      </c>
      <c r="D112">
        <v>0.28000000000000003</v>
      </c>
      <c r="E112">
        <v>862.9</v>
      </c>
      <c r="F112" s="8">
        <f t="shared" si="6"/>
        <v>5.7109557109555897E-3</v>
      </c>
      <c r="G112">
        <f t="shared" si="3"/>
        <v>0.16721655980246536</v>
      </c>
    </row>
    <row r="113" spans="1:7" x14ac:dyDescent="0.3">
      <c r="A113">
        <f t="shared" si="5"/>
        <v>0</v>
      </c>
      <c r="B113" s="2">
        <f t="shared" si="4"/>
        <v>35611</v>
      </c>
      <c r="C113" s="2">
        <v>35591</v>
      </c>
      <c r="D113">
        <v>0.28000000000000003</v>
      </c>
      <c r="E113">
        <v>865.3</v>
      </c>
      <c r="F113" s="8">
        <f t="shared" si="6"/>
        <v>2.7813188086684981E-3</v>
      </c>
      <c r="G113">
        <f t="shared" si="3"/>
        <v>0.16707251911349918</v>
      </c>
    </row>
    <row r="114" spans="1:7" x14ac:dyDescent="0.3">
      <c r="A114">
        <f t="shared" si="5"/>
        <v>0</v>
      </c>
      <c r="B114" s="2">
        <f t="shared" si="4"/>
        <v>35611</v>
      </c>
      <c r="C114" s="2">
        <v>35592</v>
      </c>
      <c r="D114">
        <v>0.28000000000000003</v>
      </c>
      <c r="E114">
        <v>869.6</v>
      </c>
      <c r="F114" s="8">
        <f t="shared" si="6"/>
        <v>4.9693747833121638E-3</v>
      </c>
      <c r="G114">
        <f t="shared" si="3"/>
        <v>0.16607210906668635</v>
      </c>
    </row>
    <row r="115" spans="1:7" x14ac:dyDescent="0.3">
      <c r="A115">
        <f t="shared" si="5"/>
        <v>0</v>
      </c>
      <c r="B115" s="2">
        <f t="shared" si="4"/>
        <v>35611</v>
      </c>
      <c r="C115" s="2">
        <v>35593</v>
      </c>
      <c r="D115">
        <v>0.28000000000000003</v>
      </c>
      <c r="E115">
        <v>883.5</v>
      </c>
      <c r="F115" s="8">
        <f t="shared" si="6"/>
        <v>1.5984360625574956E-2</v>
      </c>
      <c r="G115">
        <f t="shared" si="3"/>
        <v>0.16378239723664484</v>
      </c>
    </row>
    <row r="116" spans="1:7" x14ac:dyDescent="0.3">
      <c r="A116">
        <f t="shared" si="5"/>
        <v>0</v>
      </c>
      <c r="B116" s="2">
        <f t="shared" si="4"/>
        <v>35611</v>
      </c>
      <c r="C116" s="2">
        <v>35594</v>
      </c>
      <c r="D116">
        <v>0.27</v>
      </c>
      <c r="E116">
        <v>893.3</v>
      </c>
      <c r="F116" s="8">
        <f t="shared" si="6"/>
        <v>1.1092246745896928E-2</v>
      </c>
      <c r="G116">
        <f t="shared" si="3"/>
        <v>0.16474202506913632</v>
      </c>
    </row>
    <row r="117" spans="1:7" x14ac:dyDescent="0.3">
      <c r="A117">
        <f t="shared" si="5"/>
        <v>0</v>
      </c>
      <c r="B117" s="2">
        <f t="shared" si="4"/>
        <v>35611</v>
      </c>
      <c r="C117" s="2">
        <v>35597</v>
      </c>
      <c r="D117">
        <v>0.27</v>
      </c>
      <c r="E117">
        <v>893.9</v>
      </c>
      <c r="F117" s="8">
        <f t="shared" si="6"/>
        <v>6.7166685324071551E-4</v>
      </c>
      <c r="G117">
        <f t="shared" si="3"/>
        <v>0.16474262661931147</v>
      </c>
    </row>
    <row r="118" spans="1:7" x14ac:dyDescent="0.3">
      <c r="A118">
        <f t="shared" si="5"/>
        <v>0</v>
      </c>
      <c r="B118" s="2">
        <f t="shared" si="4"/>
        <v>35611</v>
      </c>
      <c r="C118" s="2">
        <v>35598</v>
      </c>
      <c r="D118">
        <v>0.27</v>
      </c>
      <c r="E118">
        <v>894.4</v>
      </c>
      <c r="F118" s="8">
        <f t="shared" si="6"/>
        <v>5.5934668307422442E-4</v>
      </c>
      <c r="G118">
        <f t="shared" si="3"/>
        <v>0.16364851887450974</v>
      </c>
    </row>
    <row r="119" spans="1:7" x14ac:dyDescent="0.3">
      <c r="A119">
        <f t="shared" si="5"/>
        <v>0</v>
      </c>
      <c r="B119" s="2">
        <f t="shared" si="4"/>
        <v>35611</v>
      </c>
      <c r="C119" s="2">
        <v>35599</v>
      </c>
      <c r="D119">
        <v>0.27</v>
      </c>
      <c r="E119">
        <v>889.1</v>
      </c>
      <c r="F119" s="8">
        <f t="shared" si="6"/>
        <v>-5.9257602862253789E-3</v>
      </c>
      <c r="G119">
        <f t="shared" si="3"/>
        <v>0.1638311959468331</v>
      </c>
    </row>
    <row r="120" spans="1:7" x14ac:dyDescent="0.3">
      <c r="A120">
        <f t="shared" si="5"/>
        <v>0</v>
      </c>
      <c r="B120" s="2">
        <f t="shared" si="4"/>
        <v>35611</v>
      </c>
      <c r="C120" s="2">
        <v>35600</v>
      </c>
      <c r="D120">
        <v>0.27</v>
      </c>
      <c r="E120">
        <v>898</v>
      </c>
      <c r="F120" s="8">
        <f t="shared" si="6"/>
        <v>1.0010122595883519E-2</v>
      </c>
      <c r="G120">
        <f t="shared" si="3"/>
        <v>0.16412523628678261</v>
      </c>
    </row>
    <row r="121" spans="1:7" x14ac:dyDescent="0.3">
      <c r="A121">
        <f t="shared" si="5"/>
        <v>0</v>
      </c>
      <c r="B121" s="2">
        <f t="shared" si="4"/>
        <v>35611</v>
      </c>
      <c r="C121" s="2">
        <v>35601</v>
      </c>
      <c r="D121">
        <v>0.27</v>
      </c>
      <c r="E121">
        <v>898.7</v>
      </c>
      <c r="F121" s="8">
        <f t="shared" si="6"/>
        <v>7.795100222718343E-4</v>
      </c>
      <c r="G121">
        <f t="shared" si="3"/>
        <v>0.16415005016824546</v>
      </c>
    </row>
    <row r="122" spans="1:7" x14ac:dyDescent="0.3">
      <c r="A122">
        <f t="shared" si="5"/>
        <v>0</v>
      </c>
      <c r="B122" s="2">
        <f t="shared" si="4"/>
        <v>35611</v>
      </c>
      <c r="C122" s="2">
        <v>35604</v>
      </c>
      <c r="D122">
        <v>0.27</v>
      </c>
      <c r="E122">
        <v>878.6</v>
      </c>
      <c r="F122" s="8">
        <f t="shared" si="6"/>
        <v>-2.2365639256704206E-2</v>
      </c>
      <c r="G122">
        <f t="shared" si="3"/>
        <v>0.17079445271484622</v>
      </c>
    </row>
    <row r="123" spans="1:7" x14ac:dyDescent="0.3">
      <c r="A123">
        <f t="shared" si="5"/>
        <v>0</v>
      </c>
      <c r="B123" s="2">
        <f t="shared" si="4"/>
        <v>35611</v>
      </c>
      <c r="C123" s="2">
        <v>35605</v>
      </c>
      <c r="D123">
        <v>0.27</v>
      </c>
      <c r="E123">
        <v>896.3</v>
      </c>
      <c r="F123" s="8">
        <f t="shared" si="6"/>
        <v>2.0145686319144041E-2</v>
      </c>
      <c r="G123">
        <f t="shared" si="3"/>
        <v>0.17450488960471899</v>
      </c>
    </row>
    <row r="124" spans="1:7" x14ac:dyDescent="0.3">
      <c r="A124">
        <f t="shared" si="5"/>
        <v>0</v>
      </c>
      <c r="B124" s="2">
        <f t="shared" si="4"/>
        <v>35611</v>
      </c>
      <c r="C124" s="2">
        <v>35606</v>
      </c>
      <c r="D124">
        <v>0.27</v>
      </c>
      <c r="E124">
        <v>889</v>
      </c>
      <c r="F124" s="8">
        <f t="shared" si="6"/>
        <v>-8.1445944438245377E-3</v>
      </c>
      <c r="G124">
        <f t="shared" si="3"/>
        <v>0.17569981296086623</v>
      </c>
    </row>
    <row r="125" spans="1:7" x14ac:dyDescent="0.3">
      <c r="A125">
        <f t="shared" si="5"/>
        <v>0</v>
      </c>
      <c r="B125" s="2">
        <f t="shared" si="4"/>
        <v>35611</v>
      </c>
      <c r="C125" s="2">
        <v>35607</v>
      </c>
      <c r="D125">
        <v>0.27</v>
      </c>
      <c r="E125">
        <v>883.7</v>
      </c>
      <c r="F125" s="8">
        <f t="shared" si="6"/>
        <v>-5.9617547806524174E-3</v>
      </c>
      <c r="G125">
        <f t="shared" si="3"/>
        <v>0.17021313837167407</v>
      </c>
    </row>
    <row r="126" spans="1:7" x14ac:dyDescent="0.3">
      <c r="A126">
        <f t="shared" si="5"/>
        <v>0</v>
      </c>
      <c r="B126" s="2">
        <f t="shared" si="4"/>
        <v>35611</v>
      </c>
      <c r="C126" s="2">
        <v>35608</v>
      </c>
      <c r="D126">
        <v>0.28000000000000003</v>
      </c>
      <c r="E126">
        <v>887.3</v>
      </c>
      <c r="F126" s="8">
        <f t="shared" si="6"/>
        <v>4.0737806948059063E-3</v>
      </c>
      <c r="G126">
        <f t="shared" si="3"/>
        <v>0.16318087219825436</v>
      </c>
    </row>
    <row r="127" spans="1:7" x14ac:dyDescent="0.3">
      <c r="A127">
        <f t="shared" si="5"/>
        <v>1</v>
      </c>
      <c r="B127" s="2">
        <f t="shared" si="4"/>
        <v>35611</v>
      </c>
      <c r="C127" s="2">
        <v>35611</v>
      </c>
      <c r="D127">
        <v>0.28000000000000003</v>
      </c>
      <c r="E127">
        <v>885.1</v>
      </c>
      <c r="F127" s="8">
        <f t="shared" si="6"/>
        <v>-2.4794319846724866E-3</v>
      </c>
      <c r="G127">
        <f t="shared" si="3"/>
        <v>0.16348541572496852</v>
      </c>
    </row>
    <row r="128" spans="1:7" x14ac:dyDescent="0.3">
      <c r="A128">
        <f t="shared" si="5"/>
        <v>0</v>
      </c>
      <c r="B128" s="2">
        <f t="shared" si="4"/>
        <v>35642</v>
      </c>
      <c r="C128" s="2">
        <v>35612</v>
      </c>
      <c r="D128">
        <v>0.28000000000000003</v>
      </c>
      <c r="E128">
        <v>891</v>
      </c>
      <c r="F128" s="8">
        <f t="shared" si="6"/>
        <v>6.6659134561066757E-3</v>
      </c>
      <c r="G128">
        <f t="shared" si="3"/>
        <v>0.16081591714853047</v>
      </c>
    </row>
    <row r="129" spans="1:7" x14ac:dyDescent="0.3">
      <c r="A129">
        <f t="shared" si="5"/>
        <v>0</v>
      </c>
      <c r="B129" s="2">
        <f t="shared" si="4"/>
        <v>35642</v>
      </c>
      <c r="C129" s="2">
        <v>35613</v>
      </c>
      <c r="D129">
        <v>0.28000000000000003</v>
      </c>
      <c r="E129">
        <v>904</v>
      </c>
      <c r="F129" s="8">
        <f t="shared" si="6"/>
        <v>1.4590347923681302E-2</v>
      </c>
      <c r="G129">
        <f t="shared" si="3"/>
        <v>0.16244698372580565</v>
      </c>
    </row>
    <row r="130" spans="1:7" x14ac:dyDescent="0.3">
      <c r="A130">
        <f t="shared" si="5"/>
        <v>0</v>
      </c>
      <c r="B130" s="2">
        <f t="shared" si="4"/>
        <v>35642</v>
      </c>
      <c r="C130" s="2">
        <v>35614</v>
      </c>
      <c r="D130">
        <v>0.27</v>
      </c>
      <c r="E130">
        <v>916.9</v>
      </c>
      <c r="F130" s="8">
        <f t="shared" si="6"/>
        <v>1.4269911504424693E-2</v>
      </c>
      <c r="G130">
        <f t="shared" ref="G130:G193" si="7">_xlfn.STDEV.S(F68:F130)*SQRT(252)</f>
        <v>0.16339247500717888</v>
      </c>
    </row>
    <row r="131" spans="1:7" x14ac:dyDescent="0.3">
      <c r="A131">
        <f t="shared" si="5"/>
        <v>0</v>
      </c>
      <c r="B131" s="2">
        <f t="shared" ref="B131:B194" si="8">EOMONTH(C131,0)</f>
        <v>35642</v>
      </c>
      <c r="C131" s="2">
        <v>35618</v>
      </c>
      <c r="D131">
        <v>0.23</v>
      </c>
      <c r="E131">
        <v>912.2</v>
      </c>
      <c r="F131" s="8">
        <f t="shared" si="6"/>
        <v>-5.1259679354345167E-3</v>
      </c>
      <c r="G131">
        <f t="shared" si="7"/>
        <v>0.16413041318191665</v>
      </c>
    </row>
    <row r="132" spans="1:7" x14ac:dyDescent="0.3">
      <c r="A132">
        <f t="shared" ref="A132:A195" si="9">IF(B133&lt;&gt;B132,1,0)</f>
        <v>0</v>
      </c>
      <c r="B132" s="2">
        <f t="shared" si="8"/>
        <v>35642</v>
      </c>
      <c r="C132" s="2">
        <v>35619</v>
      </c>
      <c r="D132">
        <v>0.23</v>
      </c>
      <c r="E132">
        <v>918.8</v>
      </c>
      <c r="F132" s="8">
        <f t="shared" ref="F132:F195" si="10">E132/E131-1</f>
        <v>7.2352554264414337E-3</v>
      </c>
      <c r="G132">
        <f t="shared" si="7"/>
        <v>0.1642934613231129</v>
      </c>
    </row>
    <row r="133" spans="1:7" x14ac:dyDescent="0.3">
      <c r="A133">
        <f t="shared" si="9"/>
        <v>0</v>
      </c>
      <c r="B133" s="2">
        <f t="shared" si="8"/>
        <v>35642</v>
      </c>
      <c r="C133" s="2">
        <v>35620</v>
      </c>
      <c r="D133">
        <v>0.28000000000000003</v>
      </c>
      <c r="E133">
        <v>907.5</v>
      </c>
      <c r="F133" s="8">
        <f t="shared" si="10"/>
        <v>-1.2298650413582912E-2</v>
      </c>
      <c r="G133">
        <f t="shared" si="7"/>
        <v>0.1658866277062046</v>
      </c>
    </row>
    <row r="134" spans="1:7" x14ac:dyDescent="0.3">
      <c r="A134">
        <f t="shared" si="9"/>
        <v>0</v>
      </c>
      <c r="B134" s="2">
        <f t="shared" si="8"/>
        <v>35642</v>
      </c>
      <c r="C134" s="2">
        <v>35621</v>
      </c>
      <c r="D134">
        <v>0.28000000000000003</v>
      </c>
      <c r="E134">
        <v>913.8</v>
      </c>
      <c r="F134" s="8">
        <f t="shared" si="10"/>
        <v>6.9421487603305021E-3</v>
      </c>
      <c r="G134">
        <f t="shared" si="7"/>
        <v>0.16564701792337838</v>
      </c>
    </row>
    <row r="135" spans="1:7" x14ac:dyDescent="0.3">
      <c r="A135">
        <f t="shared" si="9"/>
        <v>0</v>
      </c>
      <c r="B135" s="2">
        <f t="shared" si="8"/>
        <v>35642</v>
      </c>
      <c r="C135" s="2">
        <v>35622</v>
      </c>
      <c r="D135">
        <v>0.27</v>
      </c>
      <c r="E135">
        <v>916.7</v>
      </c>
      <c r="F135" s="8">
        <f t="shared" si="10"/>
        <v>3.1735609542571375E-3</v>
      </c>
      <c r="G135">
        <f t="shared" si="7"/>
        <v>0.15376421037654806</v>
      </c>
    </row>
    <row r="136" spans="1:7" x14ac:dyDescent="0.3">
      <c r="A136">
        <f t="shared" si="9"/>
        <v>0</v>
      </c>
      <c r="B136" s="2">
        <f t="shared" si="8"/>
        <v>35642</v>
      </c>
      <c r="C136" s="2">
        <v>35625</v>
      </c>
      <c r="D136">
        <v>0.27</v>
      </c>
      <c r="E136">
        <v>918.4</v>
      </c>
      <c r="F136" s="8">
        <f t="shared" si="10"/>
        <v>1.8544780189810872E-3</v>
      </c>
      <c r="G136">
        <f t="shared" si="7"/>
        <v>0.1534908048936735</v>
      </c>
    </row>
    <row r="137" spans="1:7" x14ac:dyDescent="0.3">
      <c r="A137">
        <f t="shared" si="9"/>
        <v>0</v>
      </c>
      <c r="B137" s="2">
        <f t="shared" si="8"/>
        <v>35642</v>
      </c>
      <c r="C137" s="2">
        <v>35626</v>
      </c>
      <c r="D137">
        <v>0.27</v>
      </c>
      <c r="E137">
        <v>925.8</v>
      </c>
      <c r="F137" s="8">
        <f t="shared" si="10"/>
        <v>8.0574912891986372E-3</v>
      </c>
      <c r="G137">
        <f t="shared" si="7"/>
        <v>0.15204381109380269</v>
      </c>
    </row>
    <row r="138" spans="1:7" x14ac:dyDescent="0.3">
      <c r="A138">
        <f t="shared" si="9"/>
        <v>0</v>
      </c>
      <c r="B138" s="2">
        <f t="shared" si="8"/>
        <v>35642</v>
      </c>
      <c r="C138" s="2">
        <v>35627</v>
      </c>
      <c r="D138">
        <v>0.27</v>
      </c>
      <c r="E138">
        <v>936.6</v>
      </c>
      <c r="F138" s="8">
        <f t="shared" si="10"/>
        <v>1.1665586519766791E-2</v>
      </c>
      <c r="G138">
        <f t="shared" si="7"/>
        <v>0.15204500225930376</v>
      </c>
    </row>
    <row r="139" spans="1:7" x14ac:dyDescent="0.3">
      <c r="A139">
        <f t="shared" si="9"/>
        <v>0</v>
      </c>
      <c r="B139" s="2">
        <f t="shared" si="8"/>
        <v>35642</v>
      </c>
      <c r="C139" s="2">
        <v>35628</v>
      </c>
      <c r="D139">
        <v>0.27</v>
      </c>
      <c r="E139">
        <v>931.6</v>
      </c>
      <c r="F139" s="8">
        <f t="shared" si="10"/>
        <v>-5.3384582532564062E-3</v>
      </c>
      <c r="G139">
        <f t="shared" si="7"/>
        <v>0.15263048214307687</v>
      </c>
    </row>
    <row r="140" spans="1:7" x14ac:dyDescent="0.3">
      <c r="A140">
        <f t="shared" si="9"/>
        <v>0</v>
      </c>
      <c r="B140" s="2">
        <f t="shared" si="8"/>
        <v>35642</v>
      </c>
      <c r="C140" s="2">
        <v>35629</v>
      </c>
      <c r="D140">
        <v>0.27</v>
      </c>
      <c r="E140">
        <v>915.3</v>
      </c>
      <c r="F140" s="8">
        <f t="shared" si="10"/>
        <v>-1.7496779733791379E-2</v>
      </c>
      <c r="G140">
        <f t="shared" si="7"/>
        <v>0.15805205166379716</v>
      </c>
    </row>
    <row r="141" spans="1:7" x14ac:dyDescent="0.3">
      <c r="A141">
        <f t="shared" si="9"/>
        <v>0</v>
      </c>
      <c r="B141" s="2">
        <f t="shared" si="8"/>
        <v>35642</v>
      </c>
      <c r="C141" s="2">
        <v>35632</v>
      </c>
      <c r="D141">
        <v>0.22</v>
      </c>
      <c r="E141">
        <v>912.9</v>
      </c>
      <c r="F141" s="8">
        <f t="shared" si="10"/>
        <v>-2.6220911176663142E-3</v>
      </c>
      <c r="G141">
        <f t="shared" si="7"/>
        <v>0.15699431652124218</v>
      </c>
    </row>
    <row r="142" spans="1:7" x14ac:dyDescent="0.3">
      <c r="A142">
        <f t="shared" si="9"/>
        <v>0</v>
      </c>
      <c r="B142" s="2">
        <f t="shared" si="8"/>
        <v>35642</v>
      </c>
      <c r="C142" s="2">
        <v>35633</v>
      </c>
      <c r="D142">
        <v>0.27</v>
      </c>
      <c r="E142">
        <v>934</v>
      </c>
      <c r="F142" s="8">
        <f t="shared" si="10"/>
        <v>2.3113155876876013E-2</v>
      </c>
      <c r="G142">
        <f t="shared" si="7"/>
        <v>0.15903861691128138</v>
      </c>
    </row>
    <row r="143" spans="1:7" x14ac:dyDescent="0.3">
      <c r="A143">
        <f t="shared" si="9"/>
        <v>0</v>
      </c>
      <c r="B143" s="2">
        <f t="shared" si="8"/>
        <v>35642</v>
      </c>
      <c r="C143" s="2">
        <v>35634</v>
      </c>
      <c r="D143">
        <v>0.24</v>
      </c>
      <c r="E143">
        <v>936.6</v>
      </c>
      <c r="F143" s="8">
        <f t="shared" si="10"/>
        <v>2.7837259100642608E-3</v>
      </c>
      <c r="G143">
        <f t="shared" si="7"/>
        <v>0.15879788613602874</v>
      </c>
    </row>
    <row r="144" spans="1:7" x14ac:dyDescent="0.3">
      <c r="A144">
        <f t="shared" si="9"/>
        <v>0</v>
      </c>
      <c r="B144" s="2">
        <f t="shared" si="8"/>
        <v>35642</v>
      </c>
      <c r="C144" s="2">
        <v>35635</v>
      </c>
      <c r="D144">
        <v>0.26</v>
      </c>
      <c r="E144">
        <v>940.3</v>
      </c>
      <c r="F144" s="8">
        <f t="shared" si="10"/>
        <v>3.950459107409765E-3</v>
      </c>
      <c r="G144">
        <f t="shared" si="7"/>
        <v>0.15830600311556647</v>
      </c>
    </row>
    <row r="145" spans="1:7" x14ac:dyDescent="0.3">
      <c r="A145">
        <f t="shared" si="9"/>
        <v>0</v>
      </c>
      <c r="B145" s="2">
        <f t="shared" si="8"/>
        <v>35642</v>
      </c>
      <c r="C145" s="2">
        <v>35636</v>
      </c>
      <c r="D145">
        <v>0.26</v>
      </c>
      <c r="E145">
        <v>938.8</v>
      </c>
      <c r="F145" s="8">
        <f t="shared" si="10"/>
        <v>-1.5952355631181359E-3</v>
      </c>
      <c r="G145">
        <f t="shared" si="7"/>
        <v>0.15711398662367806</v>
      </c>
    </row>
    <row r="146" spans="1:7" x14ac:dyDescent="0.3">
      <c r="A146">
        <f t="shared" si="9"/>
        <v>0</v>
      </c>
      <c r="B146" s="2">
        <f t="shared" si="8"/>
        <v>35642</v>
      </c>
      <c r="C146" s="2">
        <v>35639</v>
      </c>
      <c r="D146">
        <v>0.24</v>
      </c>
      <c r="E146">
        <v>936.5</v>
      </c>
      <c r="F146" s="8">
        <f t="shared" si="10"/>
        <v>-2.4499360886237609E-3</v>
      </c>
      <c r="G146">
        <f t="shared" si="7"/>
        <v>0.15693987765724415</v>
      </c>
    </row>
    <row r="147" spans="1:7" x14ac:dyDescent="0.3">
      <c r="A147">
        <f t="shared" si="9"/>
        <v>0</v>
      </c>
      <c r="B147" s="2">
        <f t="shared" si="8"/>
        <v>35642</v>
      </c>
      <c r="C147" s="2">
        <v>35640</v>
      </c>
      <c r="D147">
        <v>0.19</v>
      </c>
      <c r="E147">
        <v>942.3</v>
      </c>
      <c r="F147" s="8">
        <f t="shared" si="10"/>
        <v>6.1932728243458968E-3</v>
      </c>
      <c r="G147">
        <f t="shared" si="7"/>
        <v>0.14928527017272322</v>
      </c>
    </row>
    <row r="148" spans="1:7" x14ac:dyDescent="0.3">
      <c r="A148">
        <f t="shared" si="9"/>
        <v>0</v>
      </c>
      <c r="B148" s="2">
        <f t="shared" si="8"/>
        <v>35642</v>
      </c>
      <c r="C148" s="2">
        <v>35641</v>
      </c>
      <c r="D148">
        <v>0.27</v>
      </c>
      <c r="E148">
        <v>952.3</v>
      </c>
      <c r="F148" s="8">
        <f t="shared" si="10"/>
        <v>1.0612331529237018E-2</v>
      </c>
      <c r="G148">
        <f t="shared" si="7"/>
        <v>0.14956023008458064</v>
      </c>
    </row>
    <row r="149" spans="1:7" x14ac:dyDescent="0.3">
      <c r="A149">
        <f t="shared" si="9"/>
        <v>1</v>
      </c>
      <c r="B149" s="2">
        <f t="shared" si="8"/>
        <v>35642</v>
      </c>
      <c r="C149" s="2">
        <v>35642</v>
      </c>
      <c r="D149">
        <v>0.28000000000000003</v>
      </c>
      <c r="E149">
        <v>954.3</v>
      </c>
      <c r="F149" s="8">
        <f t="shared" si="10"/>
        <v>2.1001785151737451E-3</v>
      </c>
      <c r="G149">
        <f t="shared" si="7"/>
        <v>0.14902268629073051</v>
      </c>
    </row>
    <row r="150" spans="1:7" x14ac:dyDescent="0.3">
      <c r="A150">
        <f t="shared" si="9"/>
        <v>0</v>
      </c>
      <c r="B150" s="2">
        <f t="shared" si="8"/>
        <v>35673</v>
      </c>
      <c r="C150" s="2">
        <v>35643</v>
      </c>
      <c r="D150">
        <v>0.25</v>
      </c>
      <c r="E150">
        <v>947.1</v>
      </c>
      <c r="F150" s="8">
        <f t="shared" si="10"/>
        <v>-7.544797233574263E-3</v>
      </c>
      <c r="G150">
        <f t="shared" si="7"/>
        <v>0.14716410340693142</v>
      </c>
    </row>
    <row r="151" spans="1:7" x14ac:dyDescent="0.3">
      <c r="A151">
        <f t="shared" si="9"/>
        <v>0</v>
      </c>
      <c r="B151" s="2">
        <f t="shared" si="8"/>
        <v>35673</v>
      </c>
      <c r="C151" s="2">
        <v>35646</v>
      </c>
      <c r="D151">
        <v>0.26</v>
      </c>
      <c r="E151">
        <v>950.3</v>
      </c>
      <c r="F151" s="8">
        <f t="shared" si="10"/>
        <v>3.3787350860521315E-3</v>
      </c>
      <c r="G151">
        <f t="shared" si="7"/>
        <v>0.14219987844789311</v>
      </c>
    </row>
    <row r="152" spans="1:7" x14ac:dyDescent="0.3">
      <c r="A152">
        <f t="shared" si="9"/>
        <v>0</v>
      </c>
      <c r="B152" s="2">
        <f t="shared" si="8"/>
        <v>35673</v>
      </c>
      <c r="C152" s="2">
        <v>35647</v>
      </c>
      <c r="D152">
        <v>0.26</v>
      </c>
      <c r="E152">
        <v>952.4</v>
      </c>
      <c r="F152" s="8">
        <f t="shared" si="10"/>
        <v>2.2098284752183339E-3</v>
      </c>
      <c r="G152">
        <f t="shared" si="7"/>
        <v>0.1418250775323833</v>
      </c>
    </row>
    <row r="153" spans="1:7" x14ac:dyDescent="0.3">
      <c r="A153">
        <f t="shared" si="9"/>
        <v>0</v>
      </c>
      <c r="B153" s="2">
        <f t="shared" si="8"/>
        <v>35673</v>
      </c>
      <c r="C153" s="2">
        <v>35648</v>
      </c>
      <c r="D153">
        <v>0.27</v>
      </c>
      <c r="E153">
        <v>960.3</v>
      </c>
      <c r="F153" s="8">
        <f t="shared" si="10"/>
        <v>8.294834103317994E-3</v>
      </c>
      <c r="G153">
        <f t="shared" si="7"/>
        <v>0.13803054291834946</v>
      </c>
    </row>
    <row r="154" spans="1:7" x14ac:dyDescent="0.3">
      <c r="A154">
        <f t="shared" si="9"/>
        <v>0</v>
      </c>
      <c r="B154" s="2">
        <f t="shared" si="8"/>
        <v>35673</v>
      </c>
      <c r="C154" s="2">
        <v>35649</v>
      </c>
      <c r="D154">
        <v>0.25</v>
      </c>
      <c r="E154">
        <v>951.2</v>
      </c>
      <c r="F154" s="8">
        <f t="shared" si="10"/>
        <v>-9.4762053524939382E-3</v>
      </c>
      <c r="G154">
        <f t="shared" si="7"/>
        <v>0.13997721783740433</v>
      </c>
    </row>
    <row r="155" spans="1:7" x14ac:dyDescent="0.3">
      <c r="A155">
        <f t="shared" si="9"/>
        <v>0</v>
      </c>
      <c r="B155" s="2">
        <f t="shared" si="8"/>
        <v>35673</v>
      </c>
      <c r="C155" s="2">
        <v>35650</v>
      </c>
      <c r="D155">
        <v>0.25</v>
      </c>
      <c r="E155">
        <v>933.5</v>
      </c>
      <c r="F155" s="8">
        <f t="shared" si="10"/>
        <v>-1.8608074011774667E-2</v>
      </c>
      <c r="G155">
        <f t="shared" si="7"/>
        <v>0.14597788251518209</v>
      </c>
    </row>
    <row r="156" spans="1:7" x14ac:dyDescent="0.3">
      <c r="A156">
        <f t="shared" si="9"/>
        <v>0</v>
      </c>
      <c r="B156" s="2">
        <f t="shared" si="8"/>
        <v>35673</v>
      </c>
      <c r="C156" s="2">
        <v>35653</v>
      </c>
      <c r="D156">
        <v>0.25</v>
      </c>
      <c r="E156">
        <v>937</v>
      </c>
      <c r="F156" s="8">
        <f t="shared" si="10"/>
        <v>3.7493304767006741E-3</v>
      </c>
      <c r="G156">
        <f t="shared" si="7"/>
        <v>0.14337876714541548</v>
      </c>
    </row>
    <row r="157" spans="1:7" x14ac:dyDescent="0.3">
      <c r="A157">
        <f t="shared" si="9"/>
        <v>0</v>
      </c>
      <c r="B157" s="2">
        <f t="shared" si="8"/>
        <v>35673</v>
      </c>
      <c r="C157" s="2">
        <v>35654</v>
      </c>
      <c r="D157">
        <v>0.26</v>
      </c>
      <c r="E157">
        <v>926.5</v>
      </c>
      <c r="F157" s="8">
        <f t="shared" si="10"/>
        <v>-1.1205976520811123E-2</v>
      </c>
      <c r="G157">
        <f t="shared" si="7"/>
        <v>0.14500946061609898</v>
      </c>
    </row>
    <row r="158" spans="1:7" x14ac:dyDescent="0.3">
      <c r="A158">
        <f t="shared" si="9"/>
        <v>0</v>
      </c>
      <c r="B158" s="2">
        <f t="shared" si="8"/>
        <v>35673</v>
      </c>
      <c r="C158" s="2">
        <v>35655</v>
      </c>
      <c r="D158">
        <v>0.26</v>
      </c>
      <c r="E158">
        <v>922</v>
      </c>
      <c r="F158" s="8">
        <f t="shared" si="10"/>
        <v>-4.8569886670264406E-3</v>
      </c>
      <c r="G158">
        <f t="shared" si="7"/>
        <v>0.14555786535210033</v>
      </c>
    </row>
    <row r="159" spans="1:7" x14ac:dyDescent="0.3">
      <c r="A159">
        <f t="shared" si="9"/>
        <v>0</v>
      </c>
      <c r="B159" s="2">
        <f t="shared" si="8"/>
        <v>35673</v>
      </c>
      <c r="C159" s="2">
        <v>35656</v>
      </c>
      <c r="D159">
        <v>0.23</v>
      </c>
      <c r="E159">
        <v>924.8</v>
      </c>
      <c r="F159" s="8">
        <f t="shared" si="10"/>
        <v>3.0368763557482303E-3</v>
      </c>
      <c r="G159">
        <f t="shared" si="7"/>
        <v>0.14516639165088599</v>
      </c>
    </row>
    <row r="160" spans="1:7" x14ac:dyDescent="0.3">
      <c r="A160">
        <f t="shared" si="9"/>
        <v>0</v>
      </c>
      <c r="B160" s="2">
        <f t="shared" si="8"/>
        <v>35673</v>
      </c>
      <c r="C160" s="2">
        <v>35657</v>
      </c>
      <c r="D160">
        <v>0.27</v>
      </c>
      <c r="E160">
        <v>900.8</v>
      </c>
      <c r="F160" s="8">
        <f t="shared" si="10"/>
        <v>-2.5951557093425559E-2</v>
      </c>
      <c r="G160">
        <f t="shared" si="7"/>
        <v>0.15200900906299991</v>
      </c>
    </row>
    <row r="161" spans="1:7" x14ac:dyDescent="0.3">
      <c r="A161">
        <f t="shared" si="9"/>
        <v>0</v>
      </c>
      <c r="B161" s="2">
        <f t="shared" si="8"/>
        <v>35673</v>
      </c>
      <c r="C161" s="2">
        <v>35660</v>
      </c>
      <c r="D161">
        <v>0.27</v>
      </c>
      <c r="E161">
        <v>912.5</v>
      </c>
      <c r="F161" s="8">
        <f t="shared" si="10"/>
        <v>1.2988454706927222E-2</v>
      </c>
      <c r="G161">
        <f t="shared" si="7"/>
        <v>0.15368460590926367</v>
      </c>
    </row>
    <row r="162" spans="1:7" x14ac:dyDescent="0.3">
      <c r="A162">
        <f t="shared" si="9"/>
        <v>0</v>
      </c>
      <c r="B162" s="2">
        <f t="shared" si="8"/>
        <v>35673</v>
      </c>
      <c r="C162" s="2">
        <v>35661</v>
      </c>
      <c r="D162">
        <v>0.27</v>
      </c>
      <c r="E162">
        <v>926</v>
      </c>
      <c r="F162" s="8">
        <f t="shared" si="10"/>
        <v>1.4794520547945167E-2</v>
      </c>
      <c r="G162">
        <f t="shared" si="7"/>
        <v>0.15503904581982988</v>
      </c>
    </row>
    <row r="163" spans="1:7" x14ac:dyDescent="0.3">
      <c r="A163">
        <f t="shared" si="9"/>
        <v>0</v>
      </c>
      <c r="B163" s="2">
        <f t="shared" si="8"/>
        <v>35673</v>
      </c>
      <c r="C163" s="2">
        <v>35662</v>
      </c>
      <c r="D163">
        <v>0.27</v>
      </c>
      <c r="E163">
        <v>939.4</v>
      </c>
      <c r="F163" s="8">
        <f t="shared" si="10"/>
        <v>1.4470842332613421E-2</v>
      </c>
      <c r="G163">
        <f t="shared" si="7"/>
        <v>0.15690819264608388</v>
      </c>
    </row>
    <row r="164" spans="1:7" x14ac:dyDescent="0.3">
      <c r="A164">
        <f t="shared" si="9"/>
        <v>0</v>
      </c>
      <c r="B164" s="2">
        <f t="shared" si="8"/>
        <v>35673</v>
      </c>
      <c r="C164" s="2">
        <v>35663</v>
      </c>
      <c r="D164">
        <v>0.24</v>
      </c>
      <c r="E164">
        <v>925</v>
      </c>
      <c r="F164" s="8">
        <f t="shared" si="10"/>
        <v>-1.5328933361720254E-2</v>
      </c>
      <c r="G164">
        <f t="shared" si="7"/>
        <v>0.16016116871310812</v>
      </c>
    </row>
    <row r="165" spans="1:7" x14ac:dyDescent="0.3">
      <c r="A165">
        <f t="shared" si="9"/>
        <v>0</v>
      </c>
      <c r="B165" s="2">
        <f t="shared" si="8"/>
        <v>35673</v>
      </c>
      <c r="C165" s="2">
        <v>35664</v>
      </c>
      <c r="D165">
        <v>0.26</v>
      </c>
      <c r="E165">
        <v>923.5</v>
      </c>
      <c r="F165" s="8">
        <f t="shared" si="10"/>
        <v>-1.6216216216216051E-3</v>
      </c>
      <c r="G165">
        <f t="shared" si="7"/>
        <v>0.15845842227520943</v>
      </c>
    </row>
    <row r="166" spans="1:7" x14ac:dyDescent="0.3">
      <c r="A166">
        <f t="shared" si="9"/>
        <v>0</v>
      </c>
      <c r="B166" s="2">
        <f t="shared" si="8"/>
        <v>35673</v>
      </c>
      <c r="C166" s="2">
        <v>35667</v>
      </c>
      <c r="D166">
        <v>0.26</v>
      </c>
      <c r="E166">
        <v>920.2</v>
      </c>
      <c r="F166" s="8">
        <f t="shared" si="10"/>
        <v>-3.5733622089875183E-3</v>
      </c>
      <c r="G166">
        <f t="shared" si="7"/>
        <v>0.15872903457908655</v>
      </c>
    </row>
    <row r="167" spans="1:7" x14ac:dyDescent="0.3">
      <c r="A167">
        <f t="shared" si="9"/>
        <v>0</v>
      </c>
      <c r="B167" s="2">
        <f t="shared" si="8"/>
        <v>35673</v>
      </c>
      <c r="C167" s="2">
        <v>35668</v>
      </c>
      <c r="D167">
        <v>0.27</v>
      </c>
      <c r="E167">
        <v>913</v>
      </c>
      <c r="F167" s="8">
        <f t="shared" si="10"/>
        <v>-7.8243860030429158E-3</v>
      </c>
      <c r="G167">
        <f t="shared" si="7"/>
        <v>0.15955944519745563</v>
      </c>
    </row>
    <row r="168" spans="1:7" x14ac:dyDescent="0.3">
      <c r="A168">
        <f t="shared" si="9"/>
        <v>0</v>
      </c>
      <c r="B168" s="2">
        <f t="shared" si="8"/>
        <v>35673</v>
      </c>
      <c r="C168" s="2">
        <v>35669</v>
      </c>
      <c r="D168">
        <v>0.27</v>
      </c>
      <c r="E168">
        <v>913.7</v>
      </c>
      <c r="F168" s="8">
        <f t="shared" si="10"/>
        <v>7.6670317634186524E-4</v>
      </c>
      <c r="G168">
        <f t="shared" si="7"/>
        <v>0.159252598321074</v>
      </c>
    </row>
    <row r="169" spans="1:7" x14ac:dyDescent="0.3">
      <c r="A169">
        <f t="shared" si="9"/>
        <v>0</v>
      </c>
      <c r="B169" s="2">
        <f t="shared" si="8"/>
        <v>35673</v>
      </c>
      <c r="C169" s="2">
        <v>35670</v>
      </c>
      <c r="D169">
        <v>0.25</v>
      </c>
      <c r="E169">
        <v>903.7</v>
      </c>
      <c r="F169" s="8">
        <f t="shared" si="10"/>
        <v>-1.094451132756924E-2</v>
      </c>
      <c r="G169">
        <f t="shared" si="7"/>
        <v>0.16093646379534426</v>
      </c>
    </row>
    <row r="170" spans="1:7" x14ac:dyDescent="0.3">
      <c r="A170">
        <f t="shared" si="9"/>
        <v>1</v>
      </c>
      <c r="B170" s="2">
        <f t="shared" si="8"/>
        <v>35673</v>
      </c>
      <c r="C170" s="2">
        <v>35671</v>
      </c>
      <c r="D170">
        <v>0.25</v>
      </c>
      <c r="E170">
        <v>899.5</v>
      </c>
      <c r="F170" s="8">
        <f t="shared" si="10"/>
        <v>-4.6475600309837661E-3</v>
      </c>
      <c r="G170">
        <f t="shared" si="7"/>
        <v>0.16120865289029671</v>
      </c>
    </row>
    <row r="171" spans="1:7" x14ac:dyDescent="0.3">
      <c r="A171">
        <f t="shared" si="9"/>
        <v>0</v>
      </c>
      <c r="B171" s="2">
        <f t="shared" si="8"/>
        <v>35703</v>
      </c>
      <c r="C171" s="2">
        <v>35675</v>
      </c>
      <c r="D171">
        <v>0.25</v>
      </c>
      <c r="E171">
        <v>927.6</v>
      </c>
      <c r="F171" s="8">
        <f t="shared" si="10"/>
        <v>3.12395775430796E-2</v>
      </c>
      <c r="G171">
        <f t="shared" si="7"/>
        <v>0.1720925322693822</v>
      </c>
    </row>
    <row r="172" spans="1:7" x14ac:dyDescent="0.3">
      <c r="A172">
        <f t="shared" si="9"/>
        <v>0</v>
      </c>
      <c r="B172" s="2">
        <f t="shared" si="8"/>
        <v>35703</v>
      </c>
      <c r="C172" s="2">
        <v>35676</v>
      </c>
      <c r="D172">
        <v>0.25</v>
      </c>
      <c r="E172">
        <v>927.9</v>
      </c>
      <c r="F172" s="8">
        <f t="shared" si="10"/>
        <v>3.2341526520052177E-4</v>
      </c>
      <c r="G172">
        <f t="shared" si="7"/>
        <v>0.17135961411671535</v>
      </c>
    </row>
    <row r="173" spans="1:7" x14ac:dyDescent="0.3">
      <c r="A173">
        <f t="shared" si="9"/>
        <v>0</v>
      </c>
      <c r="B173" s="2">
        <f t="shared" si="8"/>
        <v>35703</v>
      </c>
      <c r="C173" s="2">
        <v>35677</v>
      </c>
      <c r="D173">
        <v>0.25</v>
      </c>
      <c r="E173">
        <v>930.9</v>
      </c>
      <c r="F173" s="8">
        <f t="shared" si="10"/>
        <v>3.2331070158422293E-3</v>
      </c>
      <c r="G173">
        <f t="shared" si="7"/>
        <v>0.17132746954291164</v>
      </c>
    </row>
    <row r="174" spans="1:7" x14ac:dyDescent="0.3">
      <c r="A174">
        <f t="shared" si="9"/>
        <v>0</v>
      </c>
      <c r="B174" s="2">
        <f t="shared" si="8"/>
        <v>35703</v>
      </c>
      <c r="C174" s="2">
        <v>35678</v>
      </c>
      <c r="D174">
        <v>0.27</v>
      </c>
      <c r="E174">
        <v>929</v>
      </c>
      <c r="F174" s="8">
        <f t="shared" si="10"/>
        <v>-2.0410355569878691E-3</v>
      </c>
      <c r="G174">
        <f t="shared" si="7"/>
        <v>0.16847419742100259</v>
      </c>
    </row>
    <row r="175" spans="1:7" x14ac:dyDescent="0.3">
      <c r="A175">
        <f t="shared" si="9"/>
        <v>0</v>
      </c>
      <c r="B175" s="2">
        <f t="shared" si="8"/>
        <v>35703</v>
      </c>
      <c r="C175" s="2">
        <v>35681</v>
      </c>
      <c r="D175">
        <v>0.25</v>
      </c>
      <c r="E175">
        <v>931.2</v>
      </c>
      <c r="F175" s="8">
        <f t="shared" si="10"/>
        <v>2.3681377825619521E-3</v>
      </c>
      <c r="G175">
        <f t="shared" si="7"/>
        <v>0.16825243897726549</v>
      </c>
    </row>
    <row r="176" spans="1:7" x14ac:dyDescent="0.3">
      <c r="A176">
        <f t="shared" si="9"/>
        <v>0</v>
      </c>
      <c r="B176" s="2">
        <f t="shared" si="8"/>
        <v>35703</v>
      </c>
      <c r="C176" s="2">
        <v>35682</v>
      </c>
      <c r="D176">
        <v>0.26</v>
      </c>
      <c r="E176">
        <v>933.6</v>
      </c>
      <c r="F176" s="8">
        <f t="shared" si="10"/>
        <v>2.5773195876288568E-3</v>
      </c>
      <c r="G176">
        <f t="shared" si="7"/>
        <v>0.16824546141736921</v>
      </c>
    </row>
    <row r="177" spans="1:7" x14ac:dyDescent="0.3">
      <c r="A177">
        <f t="shared" si="9"/>
        <v>0</v>
      </c>
      <c r="B177" s="2">
        <f t="shared" si="8"/>
        <v>35703</v>
      </c>
      <c r="C177" s="2">
        <v>35683</v>
      </c>
      <c r="D177">
        <v>0.27</v>
      </c>
      <c r="E177">
        <v>919</v>
      </c>
      <c r="F177" s="8">
        <f t="shared" si="10"/>
        <v>-1.5638389031705224E-2</v>
      </c>
      <c r="G177">
        <f t="shared" si="7"/>
        <v>0.17141810111549305</v>
      </c>
    </row>
    <row r="178" spans="1:7" x14ac:dyDescent="0.3">
      <c r="A178">
        <f t="shared" si="9"/>
        <v>0</v>
      </c>
      <c r="B178" s="2">
        <f t="shared" si="8"/>
        <v>35703</v>
      </c>
      <c r="C178" s="2">
        <v>35684</v>
      </c>
      <c r="D178">
        <v>0.28000000000000003</v>
      </c>
      <c r="E178">
        <v>912.6</v>
      </c>
      <c r="F178" s="8">
        <f t="shared" si="10"/>
        <v>-6.9640914036996904E-3</v>
      </c>
      <c r="G178">
        <f t="shared" si="7"/>
        <v>0.16936116331192977</v>
      </c>
    </row>
    <row r="179" spans="1:7" x14ac:dyDescent="0.3">
      <c r="A179">
        <f t="shared" si="9"/>
        <v>0</v>
      </c>
      <c r="B179" s="2">
        <f t="shared" si="8"/>
        <v>35703</v>
      </c>
      <c r="C179" s="2">
        <v>35685</v>
      </c>
      <c r="D179">
        <v>0.25</v>
      </c>
      <c r="E179">
        <v>923.9</v>
      </c>
      <c r="F179" s="8">
        <f t="shared" si="10"/>
        <v>1.2382204689896925E-2</v>
      </c>
      <c r="G179">
        <f t="shared" si="7"/>
        <v>0.16970619326729558</v>
      </c>
    </row>
    <row r="180" spans="1:7" x14ac:dyDescent="0.3">
      <c r="A180">
        <f t="shared" si="9"/>
        <v>0</v>
      </c>
      <c r="B180" s="2">
        <f t="shared" si="8"/>
        <v>35703</v>
      </c>
      <c r="C180" s="2">
        <v>35688</v>
      </c>
      <c r="D180">
        <v>0.24</v>
      </c>
      <c r="E180">
        <v>919.8</v>
      </c>
      <c r="F180" s="8">
        <f t="shared" si="10"/>
        <v>-4.4377097088429407E-3</v>
      </c>
      <c r="G180">
        <f t="shared" si="7"/>
        <v>0.17000371334040659</v>
      </c>
    </row>
    <row r="181" spans="1:7" x14ac:dyDescent="0.3">
      <c r="A181">
        <f t="shared" si="9"/>
        <v>0</v>
      </c>
      <c r="B181" s="2">
        <f t="shared" si="8"/>
        <v>35703</v>
      </c>
      <c r="C181" s="2">
        <v>35689</v>
      </c>
      <c r="D181">
        <v>0.26</v>
      </c>
      <c r="E181">
        <v>945.6</v>
      </c>
      <c r="F181" s="8">
        <f t="shared" si="10"/>
        <v>2.8049575994781639E-2</v>
      </c>
      <c r="G181">
        <f t="shared" si="7"/>
        <v>0.17870415213473123</v>
      </c>
    </row>
    <row r="182" spans="1:7" x14ac:dyDescent="0.3">
      <c r="A182">
        <f t="shared" si="9"/>
        <v>0</v>
      </c>
      <c r="B182" s="2">
        <f t="shared" si="8"/>
        <v>35703</v>
      </c>
      <c r="C182" s="2">
        <v>35690</v>
      </c>
      <c r="D182">
        <v>0.24</v>
      </c>
      <c r="E182">
        <v>943</v>
      </c>
      <c r="F182" s="8">
        <f t="shared" si="10"/>
        <v>-2.7495769881556997E-3</v>
      </c>
      <c r="G182">
        <f t="shared" si="7"/>
        <v>0.17832020989265226</v>
      </c>
    </row>
    <row r="183" spans="1:7" x14ac:dyDescent="0.3">
      <c r="A183">
        <f t="shared" si="9"/>
        <v>0</v>
      </c>
      <c r="B183" s="2">
        <f t="shared" si="8"/>
        <v>35703</v>
      </c>
      <c r="C183" s="2">
        <v>35691</v>
      </c>
      <c r="D183">
        <v>0.23</v>
      </c>
      <c r="E183">
        <v>947.3</v>
      </c>
      <c r="F183" s="8">
        <f t="shared" si="10"/>
        <v>4.5599151643689328E-3</v>
      </c>
      <c r="G183">
        <f t="shared" si="7"/>
        <v>0.17753189534308786</v>
      </c>
    </row>
    <row r="184" spans="1:7" x14ac:dyDescent="0.3">
      <c r="A184">
        <f t="shared" si="9"/>
        <v>0</v>
      </c>
      <c r="B184" s="2">
        <f t="shared" si="8"/>
        <v>35703</v>
      </c>
      <c r="C184" s="2">
        <v>35692</v>
      </c>
      <c r="D184">
        <v>0.22</v>
      </c>
      <c r="E184">
        <v>950.5</v>
      </c>
      <c r="F184" s="8">
        <f t="shared" si="10"/>
        <v>3.3780217460150919E-3</v>
      </c>
      <c r="G184">
        <f t="shared" si="7"/>
        <v>0.17760018082062515</v>
      </c>
    </row>
    <row r="185" spans="1:7" x14ac:dyDescent="0.3">
      <c r="A185">
        <f t="shared" si="9"/>
        <v>0</v>
      </c>
      <c r="B185" s="2">
        <f t="shared" si="8"/>
        <v>35703</v>
      </c>
      <c r="C185" s="2">
        <v>35695</v>
      </c>
      <c r="D185">
        <v>0.28000000000000003</v>
      </c>
      <c r="E185">
        <v>955.4</v>
      </c>
      <c r="F185" s="8">
        <f t="shared" si="10"/>
        <v>5.1551814834298604E-3</v>
      </c>
      <c r="G185">
        <f t="shared" si="7"/>
        <v>0.17133296119936853</v>
      </c>
    </row>
    <row r="186" spans="1:7" x14ac:dyDescent="0.3">
      <c r="A186">
        <f t="shared" si="9"/>
        <v>0</v>
      </c>
      <c r="B186" s="2">
        <f t="shared" si="8"/>
        <v>35703</v>
      </c>
      <c r="C186" s="2">
        <v>35696</v>
      </c>
      <c r="D186">
        <v>0.23</v>
      </c>
      <c r="E186">
        <v>951.9</v>
      </c>
      <c r="F186" s="8">
        <f t="shared" si="10"/>
        <v>-3.6633870630102816E-3</v>
      </c>
      <c r="G186">
        <f t="shared" si="7"/>
        <v>0.16730827144046417</v>
      </c>
    </row>
    <row r="187" spans="1:7" x14ac:dyDescent="0.3">
      <c r="A187">
        <f t="shared" si="9"/>
        <v>0</v>
      </c>
      <c r="B187" s="2">
        <f t="shared" si="8"/>
        <v>35703</v>
      </c>
      <c r="C187" s="2">
        <v>35697</v>
      </c>
      <c r="D187">
        <v>0.28999999999999998</v>
      </c>
      <c r="E187">
        <v>944.5</v>
      </c>
      <c r="F187" s="8">
        <f t="shared" si="10"/>
        <v>-7.7739258325454363E-3</v>
      </c>
      <c r="G187">
        <f t="shared" si="7"/>
        <v>0.16722745600022926</v>
      </c>
    </row>
    <row r="188" spans="1:7" x14ac:dyDescent="0.3">
      <c r="A188">
        <f t="shared" si="9"/>
        <v>0</v>
      </c>
      <c r="B188" s="2">
        <f t="shared" si="8"/>
        <v>35703</v>
      </c>
      <c r="C188" s="2">
        <v>35698</v>
      </c>
      <c r="D188">
        <v>0.25</v>
      </c>
      <c r="E188">
        <v>937.9</v>
      </c>
      <c r="F188" s="8">
        <f t="shared" si="10"/>
        <v>-6.9878242456326012E-3</v>
      </c>
      <c r="G188">
        <f t="shared" si="7"/>
        <v>0.16741396514670767</v>
      </c>
    </row>
    <row r="189" spans="1:7" x14ac:dyDescent="0.3">
      <c r="A189">
        <f t="shared" si="9"/>
        <v>0</v>
      </c>
      <c r="B189" s="2">
        <f t="shared" si="8"/>
        <v>35703</v>
      </c>
      <c r="C189" s="2">
        <v>35699</v>
      </c>
      <c r="D189">
        <v>0.21</v>
      </c>
      <c r="E189">
        <v>945.2</v>
      </c>
      <c r="F189" s="8">
        <f t="shared" si="10"/>
        <v>7.7833457724705291E-3</v>
      </c>
      <c r="G189">
        <f t="shared" si="7"/>
        <v>0.16785462035957374</v>
      </c>
    </row>
    <row r="190" spans="1:7" x14ac:dyDescent="0.3">
      <c r="A190">
        <f t="shared" si="9"/>
        <v>0</v>
      </c>
      <c r="B190" s="2">
        <f t="shared" si="8"/>
        <v>35703</v>
      </c>
      <c r="C190" s="2">
        <v>35702</v>
      </c>
      <c r="D190">
        <v>0.23</v>
      </c>
      <c r="E190">
        <v>953.3</v>
      </c>
      <c r="F190" s="8">
        <f t="shared" si="10"/>
        <v>8.569614896318134E-3</v>
      </c>
      <c r="G190">
        <f t="shared" si="7"/>
        <v>0.16836183250323555</v>
      </c>
    </row>
    <row r="191" spans="1:7" x14ac:dyDescent="0.3">
      <c r="A191">
        <f t="shared" si="9"/>
        <v>1</v>
      </c>
      <c r="B191" s="2">
        <f t="shared" si="8"/>
        <v>35703</v>
      </c>
      <c r="C191" s="2">
        <v>35703</v>
      </c>
      <c r="D191">
        <v>0.26</v>
      </c>
      <c r="E191">
        <v>947.3</v>
      </c>
      <c r="F191" s="8">
        <f t="shared" si="10"/>
        <v>-6.2939263610616303E-3</v>
      </c>
      <c r="G191">
        <f t="shared" si="7"/>
        <v>0.16865732443780845</v>
      </c>
    </row>
    <row r="192" spans="1:7" x14ac:dyDescent="0.3">
      <c r="A192">
        <f t="shared" si="9"/>
        <v>0</v>
      </c>
      <c r="B192" s="2">
        <f t="shared" si="8"/>
        <v>35734</v>
      </c>
      <c r="C192" s="2">
        <v>35704</v>
      </c>
      <c r="D192">
        <v>0.28999999999999998</v>
      </c>
      <c r="E192">
        <v>955.4</v>
      </c>
      <c r="F192" s="8">
        <f t="shared" si="10"/>
        <v>8.5506175446004029E-3</v>
      </c>
      <c r="G192">
        <f t="shared" si="7"/>
        <v>0.16710880974171691</v>
      </c>
    </row>
    <row r="193" spans="1:7" x14ac:dyDescent="0.3">
      <c r="A193">
        <f t="shared" si="9"/>
        <v>0</v>
      </c>
      <c r="B193" s="2">
        <f t="shared" si="8"/>
        <v>35734</v>
      </c>
      <c r="C193" s="2">
        <v>35705</v>
      </c>
      <c r="D193">
        <v>0.28999999999999998</v>
      </c>
      <c r="E193">
        <v>960.5</v>
      </c>
      <c r="F193" s="8">
        <f t="shared" si="10"/>
        <v>5.3380782918148739E-3</v>
      </c>
      <c r="G193">
        <f t="shared" si="7"/>
        <v>0.16515470641251367</v>
      </c>
    </row>
    <row r="194" spans="1:7" x14ac:dyDescent="0.3">
      <c r="A194">
        <f t="shared" si="9"/>
        <v>0</v>
      </c>
      <c r="B194" s="2">
        <f t="shared" si="8"/>
        <v>35734</v>
      </c>
      <c r="C194" s="2">
        <v>35706</v>
      </c>
      <c r="D194">
        <v>0.28999999999999998</v>
      </c>
      <c r="E194">
        <v>965</v>
      </c>
      <c r="F194" s="8">
        <f t="shared" si="10"/>
        <v>4.6850598646537289E-3</v>
      </c>
      <c r="G194">
        <f t="shared" ref="G194:G257" si="11">_xlfn.STDEV.S(F132:F194)*SQRT(252)</f>
        <v>0.16489153137545079</v>
      </c>
    </row>
    <row r="195" spans="1:7" x14ac:dyDescent="0.3">
      <c r="A195">
        <f t="shared" si="9"/>
        <v>0</v>
      </c>
      <c r="B195" s="2">
        <f t="shared" ref="B195:B258" si="12">EOMONTH(C195,0)</f>
        <v>35734</v>
      </c>
      <c r="C195" s="2">
        <v>35709</v>
      </c>
      <c r="D195">
        <v>0.3</v>
      </c>
      <c r="E195">
        <v>972.7</v>
      </c>
      <c r="F195" s="8">
        <f t="shared" si="10"/>
        <v>7.9792746113989121E-3</v>
      </c>
      <c r="G195">
        <f t="shared" si="11"/>
        <v>0.16501353492285595</v>
      </c>
    </row>
    <row r="196" spans="1:7" x14ac:dyDescent="0.3">
      <c r="A196">
        <f t="shared" ref="A196:A259" si="13">IF(B197&lt;&gt;B196,1,0)</f>
        <v>0</v>
      </c>
      <c r="B196" s="2">
        <f t="shared" si="12"/>
        <v>35734</v>
      </c>
      <c r="C196" s="2">
        <v>35710</v>
      </c>
      <c r="D196">
        <v>0.3</v>
      </c>
      <c r="E196">
        <v>983.1</v>
      </c>
      <c r="F196" s="8">
        <f t="shared" ref="F196:F259" si="14">E196/E195-1</f>
        <v>1.0691888557623042E-2</v>
      </c>
      <c r="G196">
        <f t="shared" si="11"/>
        <v>0.16390887881500654</v>
      </c>
    </row>
    <row r="197" spans="1:7" x14ac:dyDescent="0.3">
      <c r="A197">
        <f t="shared" si="13"/>
        <v>0</v>
      </c>
      <c r="B197" s="2">
        <f t="shared" si="12"/>
        <v>35734</v>
      </c>
      <c r="C197" s="2">
        <v>35711</v>
      </c>
      <c r="D197">
        <v>0.22</v>
      </c>
      <c r="E197">
        <v>973.8</v>
      </c>
      <c r="F197" s="8">
        <f t="shared" si="14"/>
        <v>-9.4598718339945487E-3</v>
      </c>
      <c r="G197">
        <f t="shared" si="11"/>
        <v>0.16490313229141138</v>
      </c>
    </row>
    <row r="198" spans="1:7" x14ac:dyDescent="0.3">
      <c r="A198">
        <f t="shared" si="13"/>
        <v>0</v>
      </c>
      <c r="B198" s="2">
        <f t="shared" si="12"/>
        <v>35734</v>
      </c>
      <c r="C198" s="2">
        <v>35712</v>
      </c>
      <c r="D198">
        <v>0.23</v>
      </c>
      <c r="E198">
        <v>970.6</v>
      </c>
      <c r="F198" s="8">
        <f t="shared" si="14"/>
        <v>-3.2860957075374619E-3</v>
      </c>
      <c r="G198">
        <f t="shared" si="11"/>
        <v>0.16507307204828475</v>
      </c>
    </row>
    <row r="199" spans="1:7" x14ac:dyDescent="0.3">
      <c r="A199">
        <f t="shared" si="13"/>
        <v>0</v>
      </c>
      <c r="B199" s="2">
        <f t="shared" si="12"/>
        <v>35734</v>
      </c>
      <c r="C199" s="2">
        <v>35713</v>
      </c>
      <c r="D199">
        <v>0.35</v>
      </c>
      <c r="E199">
        <v>967</v>
      </c>
      <c r="F199" s="8">
        <f t="shared" si="14"/>
        <v>-3.709045950958223E-3</v>
      </c>
      <c r="G199">
        <f t="shared" si="11"/>
        <v>0.16532541541029286</v>
      </c>
    </row>
    <row r="200" spans="1:7" x14ac:dyDescent="0.3">
      <c r="A200">
        <f t="shared" si="13"/>
        <v>0</v>
      </c>
      <c r="B200" s="2">
        <f t="shared" si="12"/>
        <v>35734</v>
      </c>
      <c r="C200" s="2">
        <v>35716</v>
      </c>
      <c r="D200">
        <v>0.35</v>
      </c>
      <c r="E200">
        <v>968.1</v>
      </c>
      <c r="F200" s="8">
        <f t="shared" si="14"/>
        <v>1.1375387797312175E-3</v>
      </c>
      <c r="G200">
        <f t="shared" si="11"/>
        <v>0.16468101570540455</v>
      </c>
    </row>
    <row r="201" spans="1:7" x14ac:dyDescent="0.3">
      <c r="A201">
        <f t="shared" si="13"/>
        <v>0</v>
      </c>
      <c r="B201" s="2">
        <f t="shared" si="12"/>
        <v>35734</v>
      </c>
      <c r="C201" s="2">
        <v>35717</v>
      </c>
      <c r="D201">
        <v>0.22</v>
      </c>
      <c r="E201">
        <v>970.3</v>
      </c>
      <c r="F201" s="8">
        <f t="shared" si="14"/>
        <v>2.2724925111041738E-3</v>
      </c>
      <c r="G201">
        <f t="shared" si="11"/>
        <v>0.16321829369626076</v>
      </c>
    </row>
    <row r="202" spans="1:7" x14ac:dyDescent="0.3">
      <c r="A202">
        <f t="shared" si="13"/>
        <v>0</v>
      </c>
      <c r="B202" s="2">
        <f t="shared" si="12"/>
        <v>35734</v>
      </c>
      <c r="C202" s="2">
        <v>35718</v>
      </c>
      <c r="D202">
        <v>0.25</v>
      </c>
      <c r="E202">
        <v>965.7</v>
      </c>
      <c r="F202" s="8">
        <f t="shared" si="14"/>
        <v>-4.740801813871931E-3</v>
      </c>
      <c r="G202">
        <f t="shared" si="11"/>
        <v>0.16313407134255015</v>
      </c>
    </row>
    <row r="203" spans="1:7" x14ac:dyDescent="0.3">
      <c r="A203">
        <f t="shared" si="13"/>
        <v>0</v>
      </c>
      <c r="B203" s="2">
        <f t="shared" si="12"/>
        <v>35734</v>
      </c>
      <c r="C203" s="2">
        <v>35719</v>
      </c>
      <c r="D203">
        <v>0.25</v>
      </c>
      <c r="E203">
        <v>955.2</v>
      </c>
      <c r="F203" s="8">
        <f t="shared" si="14"/>
        <v>-1.0872941907424716E-2</v>
      </c>
      <c r="G203">
        <f t="shared" si="11"/>
        <v>0.1606629420511636</v>
      </c>
    </row>
    <row r="204" spans="1:7" x14ac:dyDescent="0.3">
      <c r="A204">
        <f t="shared" si="13"/>
        <v>0</v>
      </c>
      <c r="B204" s="2">
        <f t="shared" si="12"/>
        <v>35734</v>
      </c>
      <c r="C204" s="2">
        <v>35720</v>
      </c>
      <c r="D204">
        <v>0.28000000000000003</v>
      </c>
      <c r="E204">
        <v>944.2</v>
      </c>
      <c r="F204" s="8">
        <f t="shared" si="14"/>
        <v>-1.15159128978225E-2</v>
      </c>
      <c r="G204">
        <f t="shared" si="11"/>
        <v>0.16239201953496979</v>
      </c>
    </row>
    <row r="205" spans="1:7" x14ac:dyDescent="0.3">
      <c r="A205">
        <f t="shared" si="13"/>
        <v>0</v>
      </c>
      <c r="B205" s="2">
        <f t="shared" si="12"/>
        <v>35734</v>
      </c>
      <c r="C205" s="2">
        <v>35723</v>
      </c>
      <c r="D205">
        <v>0.28000000000000003</v>
      </c>
      <c r="E205">
        <v>955.6</v>
      </c>
      <c r="F205" s="8">
        <f t="shared" si="14"/>
        <v>1.2073713196356639E-2</v>
      </c>
      <c r="G205">
        <f t="shared" si="11"/>
        <v>0.15759793694426463</v>
      </c>
    </row>
    <row r="206" spans="1:7" x14ac:dyDescent="0.3">
      <c r="A206">
        <f t="shared" si="13"/>
        <v>0</v>
      </c>
      <c r="B206" s="2">
        <f t="shared" si="12"/>
        <v>35734</v>
      </c>
      <c r="C206" s="2">
        <v>35724</v>
      </c>
      <c r="D206">
        <v>0.27</v>
      </c>
      <c r="E206">
        <v>972.3</v>
      </c>
      <c r="F206" s="8">
        <f t="shared" si="14"/>
        <v>1.7475931352030072E-2</v>
      </c>
      <c r="G206">
        <f t="shared" si="11"/>
        <v>0.16119520879744179</v>
      </c>
    </row>
    <row r="207" spans="1:7" x14ac:dyDescent="0.3">
      <c r="A207">
        <f t="shared" si="13"/>
        <v>0</v>
      </c>
      <c r="B207" s="2">
        <f t="shared" si="12"/>
        <v>35734</v>
      </c>
      <c r="C207" s="2">
        <v>35725</v>
      </c>
      <c r="D207">
        <v>0.26</v>
      </c>
      <c r="E207">
        <v>968.5</v>
      </c>
      <c r="F207" s="8">
        <f t="shared" si="14"/>
        <v>-3.9082587678699321E-3</v>
      </c>
      <c r="G207">
        <f t="shared" si="11"/>
        <v>0.16130635211684849</v>
      </c>
    </row>
    <row r="208" spans="1:7" x14ac:dyDescent="0.3">
      <c r="A208">
        <f t="shared" si="13"/>
        <v>0</v>
      </c>
      <c r="B208" s="2">
        <f t="shared" si="12"/>
        <v>35734</v>
      </c>
      <c r="C208" s="2">
        <v>35726</v>
      </c>
      <c r="D208">
        <v>0.28999999999999998</v>
      </c>
      <c r="E208">
        <v>950.7</v>
      </c>
      <c r="F208" s="8">
        <f t="shared" si="14"/>
        <v>-1.8378936499741871E-2</v>
      </c>
      <c r="G208">
        <f t="shared" si="11"/>
        <v>0.16563537169052828</v>
      </c>
    </row>
    <row r="209" spans="1:7" x14ac:dyDescent="0.3">
      <c r="A209">
        <f t="shared" si="13"/>
        <v>0</v>
      </c>
      <c r="B209" s="2">
        <f t="shared" si="12"/>
        <v>35734</v>
      </c>
      <c r="C209" s="2">
        <v>35727</v>
      </c>
      <c r="D209">
        <v>0.3</v>
      </c>
      <c r="E209">
        <v>941.6</v>
      </c>
      <c r="F209" s="8">
        <f t="shared" si="14"/>
        <v>-9.5718943936047296E-3</v>
      </c>
      <c r="G209">
        <f t="shared" si="11"/>
        <v>0.16671674849018517</v>
      </c>
    </row>
    <row r="210" spans="1:7" x14ac:dyDescent="0.3">
      <c r="A210">
        <f t="shared" si="13"/>
        <v>0</v>
      </c>
      <c r="B210" s="2">
        <f t="shared" si="12"/>
        <v>35734</v>
      </c>
      <c r="C210" s="2">
        <v>35730</v>
      </c>
      <c r="D210">
        <v>0.32</v>
      </c>
      <c r="E210">
        <v>877</v>
      </c>
      <c r="F210" s="8">
        <f t="shared" si="14"/>
        <v>-6.8606627017842037E-2</v>
      </c>
      <c r="G210">
        <f t="shared" si="11"/>
        <v>0.215624888045089</v>
      </c>
    </row>
    <row r="211" spans="1:7" x14ac:dyDescent="0.3">
      <c r="A211">
        <f t="shared" si="13"/>
        <v>0</v>
      </c>
      <c r="B211" s="2">
        <f t="shared" si="12"/>
        <v>35734</v>
      </c>
      <c r="C211" s="2">
        <v>35731</v>
      </c>
      <c r="D211">
        <v>0.3</v>
      </c>
      <c r="E211">
        <v>921.9</v>
      </c>
      <c r="F211" s="8">
        <f t="shared" si="14"/>
        <v>5.1197263397947612E-2</v>
      </c>
      <c r="G211">
        <f t="shared" si="11"/>
        <v>0.23859845724772968</v>
      </c>
    </row>
    <row r="212" spans="1:7" x14ac:dyDescent="0.3">
      <c r="A212">
        <f t="shared" si="13"/>
        <v>0</v>
      </c>
      <c r="B212" s="2">
        <f t="shared" si="12"/>
        <v>35734</v>
      </c>
      <c r="C212" s="2">
        <v>35732</v>
      </c>
      <c r="D212">
        <v>0.31</v>
      </c>
      <c r="E212">
        <v>919.2</v>
      </c>
      <c r="F212" s="8">
        <f t="shared" si="14"/>
        <v>-2.9287341360233476E-3</v>
      </c>
      <c r="G212">
        <f t="shared" si="11"/>
        <v>0.23859602645587261</v>
      </c>
    </row>
    <row r="213" spans="1:7" x14ac:dyDescent="0.3">
      <c r="A213">
        <f t="shared" si="13"/>
        <v>0</v>
      </c>
      <c r="B213" s="2">
        <f t="shared" si="12"/>
        <v>35734</v>
      </c>
      <c r="C213" s="2">
        <v>35733</v>
      </c>
      <c r="D213">
        <v>0.31</v>
      </c>
      <c r="E213">
        <v>903.7</v>
      </c>
      <c r="F213" s="8">
        <f t="shared" si="14"/>
        <v>-1.6862489120974766E-2</v>
      </c>
      <c r="G213">
        <f t="shared" si="11"/>
        <v>0.24043764647656046</v>
      </c>
    </row>
    <row r="214" spans="1:7" x14ac:dyDescent="0.3">
      <c r="A214">
        <f t="shared" si="13"/>
        <v>1</v>
      </c>
      <c r="B214" s="2">
        <f t="shared" si="12"/>
        <v>35734</v>
      </c>
      <c r="C214" s="2">
        <v>35734</v>
      </c>
      <c r="D214">
        <v>0.35</v>
      </c>
      <c r="E214">
        <v>914.6</v>
      </c>
      <c r="F214" s="8">
        <f t="shared" si="14"/>
        <v>1.2061524842314819E-2</v>
      </c>
      <c r="G214">
        <f t="shared" si="11"/>
        <v>0.24165017116846527</v>
      </c>
    </row>
    <row r="215" spans="1:7" x14ac:dyDescent="0.3">
      <c r="A215">
        <f t="shared" si="13"/>
        <v>0</v>
      </c>
      <c r="B215" s="2">
        <f t="shared" si="12"/>
        <v>35764</v>
      </c>
      <c r="C215" s="2">
        <v>35737</v>
      </c>
      <c r="D215">
        <v>0.36</v>
      </c>
      <c r="E215">
        <v>939</v>
      </c>
      <c r="F215" s="8">
        <f t="shared" si="14"/>
        <v>2.6678329324294703E-2</v>
      </c>
      <c r="G215">
        <f t="shared" si="11"/>
        <v>0.24764323316296699</v>
      </c>
    </row>
    <row r="216" spans="1:7" x14ac:dyDescent="0.3">
      <c r="A216">
        <f t="shared" si="13"/>
        <v>0</v>
      </c>
      <c r="B216" s="2">
        <f t="shared" si="12"/>
        <v>35764</v>
      </c>
      <c r="C216" s="2">
        <v>35738</v>
      </c>
      <c r="D216">
        <v>0.36</v>
      </c>
      <c r="E216">
        <v>940.8</v>
      </c>
      <c r="F216" s="8">
        <f t="shared" si="14"/>
        <v>1.9169329073482899E-3</v>
      </c>
      <c r="G216">
        <f t="shared" si="11"/>
        <v>0.24709192814702555</v>
      </c>
    </row>
    <row r="217" spans="1:7" x14ac:dyDescent="0.3">
      <c r="A217">
        <f t="shared" si="13"/>
        <v>0</v>
      </c>
      <c r="B217" s="2">
        <f t="shared" si="12"/>
        <v>35764</v>
      </c>
      <c r="C217" s="2">
        <v>35739</v>
      </c>
      <c r="D217">
        <v>0.37</v>
      </c>
      <c r="E217">
        <v>942.8</v>
      </c>
      <c r="F217" s="8">
        <f t="shared" si="14"/>
        <v>2.1258503401360151E-3</v>
      </c>
      <c r="G217">
        <f t="shared" si="11"/>
        <v>0.2464112380888816</v>
      </c>
    </row>
    <row r="218" spans="1:7" x14ac:dyDescent="0.3">
      <c r="A218">
        <f t="shared" si="13"/>
        <v>0</v>
      </c>
      <c r="B218" s="2">
        <f t="shared" si="12"/>
        <v>35764</v>
      </c>
      <c r="C218" s="2">
        <v>35740</v>
      </c>
      <c r="D218">
        <v>0.38</v>
      </c>
      <c r="E218">
        <v>938</v>
      </c>
      <c r="F218" s="8">
        <f t="shared" si="14"/>
        <v>-5.091217649554447E-3</v>
      </c>
      <c r="G218">
        <f t="shared" si="11"/>
        <v>0.24373556938229368</v>
      </c>
    </row>
    <row r="219" spans="1:7" x14ac:dyDescent="0.3">
      <c r="A219">
        <f t="shared" si="13"/>
        <v>0</v>
      </c>
      <c r="B219" s="2">
        <f t="shared" si="12"/>
        <v>35764</v>
      </c>
      <c r="C219" s="2">
        <v>35741</v>
      </c>
      <c r="D219">
        <v>0.38</v>
      </c>
      <c r="E219">
        <v>927.5</v>
      </c>
      <c r="F219" s="8">
        <f t="shared" si="14"/>
        <v>-1.1194029850746245E-2</v>
      </c>
      <c r="G219">
        <f t="shared" si="11"/>
        <v>0.24467992457853233</v>
      </c>
    </row>
    <row r="220" spans="1:7" x14ac:dyDescent="0.3">
      <c r="A220">
        <f t="shared" si="13"/>
        <v>0</v>
      </c>
      <c r="B220" s="2">
        <f t="shared" si="12"/>
        <v>35764</v>
      </c>
      <c r="C220" s="2">
        <v>35744</v>
      </c>
      <c r="D220">
        <v>0.38</v>
      </c>
      <c r="E220">
        <v>921.1</v>
      </c>
      <c r="F220" s="8">
        <f t="shared" si="14"/>
        <v>-6.9002695417789139E-3</v>
      </c>
      <c r="G220">
        <f t="shared" si="11"/>
        <v>0.24403224804509679</v>
      </c>
    </row>
    <row r="221" spans="1:7" x14ac:dyDescent="0.3">
      <c r="A221">
        <f t="shared" si="13"/>
        <v>0</v>
      </c>
      <c r="B221" s="2">
        <f t="shared" si="12"/>
        <v>35764</v>
      </c>
      <c r="C221" s="2">
        <v>35745</v>
      </c>
      <c r="D221">
        <v>0.37</v>
      </c>
      <c r="E221">
        <v>923.8</v>
      </c>
      <c r="F221" s="8">
        <f t="shared" si="14"/>
        <v>2.9312778199976908E-3</v>
      </c>
      <c r="G221">
        <f t="shared" si="11"/>
        <v>0.24389613022999185</v>
      </c>
    </row>
    <row r="222" spans="1:7" x14ac:dyDescent="0.3">
      <c r="A222">
        <f t="shared" si="13"/>
        <v>0</v>
      </c>
      <c r="B222" s="2">
        <f t="shared" si="12"/>
        <v>35764</v>
      </c>
      <c r="C222" s="2">
        <v>35746</v>
      </c>
      <c r="D222">
        <v>0.39</v>
      </c>
      <c r="E222">
        <v>906</v>
      </c>
      <c r="F222" s="8">
        <f t="shared" si="14"/>
        <v>-1.9268239878761584E-2</v>
      </c>
      <c r="G222">
        <f t="shared" si="11"/>
        <v>0.24688374999501847</v>
      </c>
    </row>
    <row r="223" spans="1:7" x14ac:dyDescent="0.3">
      <c r="A223">
        <f t="shared" si="13"/>
        <v>0</v>
      </c>
      <c r="B223" s="2">
        <f t="shared" si="12"/>
        <v>35764</v>
      </c>
      <c r="C223" s="2">
        <v>35747</v>
      </c>
      <c r="D223">
        <v>0.39</v>
      </c>
      <c r="E223">
        <v>916.7</v>
      </c>
      <c r="F223" s="8">
        <f t="shared" si="14"/>
        <v>1.1810154525386363E-2</v>
      </c>
      <c r="G223">
        <f t="shared" si="11"/>
        <v>0.24238889247220757</v>
      </c>
    </row>
    <row r="224" spans="1:7" x14ac:dyDescent="0.3">
      <c r="A224">
        <f t="shared" si="13"/>
        <v>0</v>
      </c>
      <c r="B224" s="2">
        <f t="shared" si="12"/>
        <v>35764</v>
      </c>
      <c r="C224" s="2">
        <v>35748</v>
      </c>
      <c r="D224">
        <v>0.39</v>
      </c>
      <c r="E224">
        <v>928.4</v>
      </c>
      <c r="F224" s="8">
        <f t="shared" si="14"/>
        <v>1.2763172248281718E-2</v>
      </c>
      <c r="G224">
        <f t="shared" si="11"/>
        <v>0.24234172650826041</v>
      </c>
    </row>
    <row r="225" spans="1:7" x14ac:dyDescent="0.3">
      <c r="A225">
        <f t="shared" si="13"/>
        <v>0</v>
      </c>
      <c r="B225" s="2">
        <f t="shared" si="12"/>
        <v>35764</v>
      </c>
      <c r="C225" s="2">
        <v>35751</v>
      </c>
      <c r="D225">
        <v>0.39</v>
      </c>
      <c r="E225">
        <v>946.2</v>
      </c>
      <c r="F225" s="8">
        <f t="shared" si="14"/>
        <v>1.9172770357604563E-2</v>
      </c>
      <c r="G225">
        <f t="shared" si="11"/>
        <v>0.24355464996531551</v>
      </c>
    </row>
    <row r="226" spans="1:7" x14ac:dyDescent="0.3">
      <c r="A226">
        <f t="shared" si="13"/>
        <v>0</v>
      </c>
      <c r="B226" s="2">
        <f t="shared" si="12"/>
        <v>35764</v>
      </c>
      <c r="C226" s="2">
        <v>35752</v>
      </c>
      <c r="D226">
        <v>0.4</v>
      </c>
      <c r="E226">
        <v>938.2</v>
      </c>
      <c r="F226" s="8">
        <f t="shared" si="14"/>
        <v>-8.4548721200591315E-3</v>
      </c>
      <c r="G226">
        <f t="shared" si="11"/>
        <v>0.24250766555634451</v>
      </c>
    </row>
    <row r="227" spans="1:7" x14ac:dyDescent="0.3">
      <c r="A227">
        <f t="shared" si="13"/>
        <v>0</v>
      </c>
      <c r="B227" s="2">
        <f t="shared" si="12"/>
        <v>35764</v>
      </c>
      <c r="C227" s="2">
        <v>35753</v>
      </c>
      <c r="D227">
        <v>0.38</v>
      </c>
      <c r="E227">
        <v>944.6</v>
      </c>
      <c r="F227" s="8">
        <f t="shared" si="14"/>
        <v>6.8215732253251726E-3</v>
      </c>
      <c r="G227">
        <f t="shared" si="11"/>
        <v>0.24082195950144483</v>
      </c>
    </row>
    <row r="228" spans="1:7" x14ac:dyDescent="0.3">
      <c r="A228">
        <f t="shared" si="13"/>
        <v>0</v>
      </c>
      <c r="B228" s="2">
        <f t="shared" si="12"/>
        <v>35764</v>
      </c>
      <c r="C228" s="2">
        <v>35754</v>
      </c>
      <c r="D228">
        <v>0.39</v>
      </c>
      <c r="E228">
        <v>959</v>
      </c>
      <c r="F228" s="8">
        <f t="shared" si="14"/>
        <v>1.5244547956807075E-2</v>
      </c>
      <c r="G228">
        <f t="shared" si="11"/>
        <v>0.24258910463980693</v>
      </c>
    </row>
    <row r="229" spans="1:7" x14ac:dyDescent="0.3">
      <c r="A229">
        <f t="shared" si="13"/>
        <v>0</v>
      </c>
      <c r="B229" s="2">
        <f t="shared" si="12"/>
        <v>35764</v>
      </c>
      <c r="C229" s="2">
        <v>35755</v>
      </c>
      <c r="D229">
        <v>0.38</v>
      </c>
      <c r="E229">
        <v>963.1</v>
      </c>
      <c r="F229" s="8">
        <f t="shared" si="14"/>
        <v>4.2752867570385877E-3</v>
      </c>
      <c r="G229">
        <f t="shared" si="11"/>
        <v>0.24253307853783287</v>
      </c>
    </row>
    <row r="230" spans="1:7" x14ac:dyDescent="0.3">
      <c r="A230">
        <f t="shared" si="13"/>
        <v>0</v>
      </c>
      <c r="B230" s="2">
        <f t="shared" si="12"/>
        <v>35764</v>
      </c>
      <c r="C230" s="2">
        <v>35758</v>
      </c>
      <c r="D230">
        <v>0.4</v>
      </c>
      <c r="E230">
        <v>946.7</v>
      </c>
      <c r="F230" s="8">
        <f t="shared" si="14"/>
        <v>-1.7028345966150993E-2</v>
      </c>
      <c r="G230">
        <f t="shared" si="11"/>
        <v>0.24455950784104599</v>
      </c>
    </row>
    <row r="231" spans="1:7" x14ac:dyDescent="0.3">
      <c r="A231">
        <f t="shared" si="13"/>
        <v>0</v>
      </c>
      <c r="B231" s="2">
        <f t="shared" si="12"/>
        <v>35764</v>
      </c>
      <c r="C231" s="2">
        <v>35759</v>
      </c>
      <c r="D231">
        <v>0.41</v>
      </c>
      <c r="E231">
        <v>950.8</v>
      </c>
      <c r="F231" s="8">
        <f t="shared" si="14"/>
        <v>4.3308334213583155E-3</v>
      </c>
      <c r="G231">
        <f t="shared" si="11"/>
        <v>0.24466772535052639</v>
      </c>
    </row>
    <row r="232" spans="1:7" x14ac:dyDescent="0.3">
      <c r="A232">
        <f t="shared" si="13"/>
        <v>0</v>
      </c>
      <c r="B232" s="2">
        <f t="shared" si="12"/>
        <v>35764</v>
      </c>
      <c r="C232" s="2">
        <v>35760</v>
      </c>
      <c r="D232">
        <v>0.4</v>
      </c>
      <c r="E232">
        <v>951.6</v>
      </c>
      <c r="F232" s="8">
        <f t="shared" si="14"/>
        <v>8.413967185527671E-4</v>
      </c>
      <c r="G232">
        <f t="shared" si="11"/>
        <v>0.24351082959937914</v>
      </c>
    </row>
    <row r="233" spans="1:7" x14ac:dyDescent="0.3">
      <c r="A233">
        <f t="shared" si="13"/>
        <v>1</v>
      </c>
      <c r="B233" s="2">
        <f t="shared" si="12"/>
        <v>35764</v>
      </c>
      <c r="C233" s="2">
        <v>35762</v>
      </c>
      <c r="D233">
        <v>0.41</v>
      </c>
      <c r="E233">
        <v>955.4</v>
      </c>
      <c r="F233" s="8">
        <f t="shared" si="14"/>
        <v>3.9932744850776913E-3</v>
      </c>
      <c r="G233">
        <f t="shared" si="11"/>
        <v>0.24331856717910244</v>
      </c>
    </row>
    <row r="234" spans="1:7" x14ac:dyDescent="0.3">
      <c r="A234">
        <f t="shared" si="13"/>
        <v>0</v>
      </c>
      <c r="B234" s="2">
        <f t="shared" si="12"/>
        <v>35795</v>
      </c>
      <c r="C234" s="2">
        <v>35765</v>
      </c>
      <c r="D234">
        <v>0.4</v>
      </c>
      <c r="E234">
        <v>974.8</v>
      </c>
      <c r="F234" s="8">
        <f t="shared" si="14"/>
        <v>2.0305631149256875E-2</v>
      </c>
      <c r="G234">
        <f t="shared" si="11"/>
        <v>0.23874869146175556</v>
      </c>
    </row>
    <row r="235" spans="1:7" x14ac:dyDescent="0.3">
      <c r="A235">
        <f t="shared" si="13"/>
        <v>0</v>
      </c>
      <c r="B235" s="2">
        <f t="shared" si="12"/>
        <v>35795</v>
      </c>
      <c r="C235" s="2">
        <v>35766</v>
      </c>
      <c r="D235">
        <v>0.4</v>
      </c>
      <c r="E235">
        <v>971.7</v>
      </c>
      <c r="F235" s="8">
        <f t="shared" si="14"/>
        <v>-3.1801395157979861E-3</v>
      </c>
      <c r="G235">
        <f t="shared" si="11"/>
        <v>0.23888589399716992</v>
      </c>
    </row>
    <row r="236" spans="1:7" x14ac:dyDescent="0.3">
      <c r="A236">
        <f t="shared" si="13"/>
        <v>0</v>
      </c>
      <c r="B236" s="2">
        <f t="shared" si="12"/>
        <v>35795</v>
      </c>
      <c r="C236" s="2">
        <v>35767</v>
      </c>
      <c r="D236">
        <v>0.41</v>
      </c>
      <c r="E236">
        <v>976.8</v>
      </c>
      <c r="F236" s="8">
        <f t="shared" si="14"/>
        <v>5.2485334979930354E-3</v>
      </c>
      <c r="G236">
        <f t="shared" si="11"/>
        <v>0.23900177178213736</v>
      </c>
    </row>
    <row r="237" spans="1:7" x14ac:dyDescent="0.3">
      <c r="A237">
        <f t="shared" si="13"/>
        <v>0</v>
      </c>
      <c r="B237" s="2">
        <f t="shared" si="12"/>
        <v>35795</v>
      </c>
      <c r="C237" s="2">
        <v>35768</v>
      </c>
      <c r="D237">
        <v>0.4</v>
      </c>
      <c r="E237">
        <v>973.1</v>
      </c>
      <c r="F237" s="8">
        <f t="shared" si="14"/>
        <v>-3.7878787878786735E-3</v>
      </c>
      <c r="G237">
        <f t="shared" si="11"/>
        <v>0.23911396087301517</v>
      </c>
    </row>
    <row r="238" spans="1:7" x14ac:dyDescent="0.3">
      <c r="A238">
        <f t="shared" si="13"/>
        <v>0</v>
      </c>
      <c r="B238" s="2">
        <f t="shared" si="12"/>
        <v>35795</v>
      </c>
      <c r="C238" s="2">
        <v>35769</v>
      </c>
      <c r="D238">
        <v>0.4</v>
      </c>
      <c r="E238">
        <v>983.8</v>
      </c>
      <c r="F238" s="8">
        <f t="shared" si="14"/>
        <v>1.0995786661185836E-2</v>
      </c>
      <c r="G238">
        <f t="shared" si="11"/>
        <v>0.23995785294942987</v>
      </c>
    </row>
    <row r="239" spans="1:7" x14ac:dyDescent="0.3">
      <c r="A239">
        <f t="shared" si="13"/>
        <v>0</v>
      </c>
      <c r="B239" s="2">
        <f t="shared" si="12"/>
        <v>35795</v>
      </c>
      <c r="C239" s="2">
        <v>35772</v>
      </c>
      <c r="D239">
        <v>0.39</v>
      </c>
      <c r="E239">
        <v>982.4</v>
      </c>
      <c r="F239" s="8">
        <f t="shared" si="14"/>
        <v>-1.4230534661516803E-3</v>
      </c>
      <c r="G239">
        <f t="shared" si="11"/>
        <v>0.2399834056745517</v>
      </c>
    </row>
    <row r="240" spans="1:7" x14ac:dyDescent="0.3">
      <c r="A240">
        <f t="shared" si="13"/>
        <v>0</v>
      </c>
      <c r="B240" s="2">
        <f t="shared" si="12"/>
        <v>35795</v>
      </c>
      <c r="C240" s="2">
        <v>35773</v>
      </c>
      <c r="D240">
        <v>0.4</v>
      </c>
      <c r="E240">
        <v>975.8</v>
      </c>
      <c r="F240" s="8">
        <f t="shared" si="14"/>
        <v>-6.7182410423453076E-3</v>
      </c>
      <c r="G240">
        <f t="shared" si="11"/>
        <v>0.23813744864733544</v>
      </c>
    </row>
    <row r="241" spans="1:7" x14ac:dyDescent="0.3">
      <c r="A241">
        <f t="shared" si="13"/>
        <v>0</v>
      </c>
      <c r="B241" s="2">
        <f t="shared" si="12"/>
        <v>35795</v>
      </c>
      <c r="C241" s="2">
        <v>35774</v>
      </c>
      <c r="D241">
        <v>0.41</v>
      </c>
      <c r="E241">
        <v>969.8</v>
      </c>
      <c r="F241" s="8">
        <f t="shared" si="14"/>
        <v>-6.1488009838082114E-3</v>
      </c>
      <c r="G241">
        <f t="shared" si="11"/>
        <v>0.23803129254527738</v>
      </c>
    </row>
    <row r="242" spans="1:7" x14ac:dyDescent="0.3">
      <c r="A242">
        <f t="shared" si="13"/>
        <v>0</v>
      </c>
      <c r="B242" s="2">
        <f t="shared" si="12"/>
        <v>35795</v>
      </c>
      <c r="C242" s="2">
        <v>35775</v>
      </c>
      <c r="D242">
        <v>0.4</v>
      </c>
      <c r="E242">
        <v>954.9</v>
      </c>
      <c r="F242" s="8">
        <f t="shared" si="14"/>
        <v>-1.5363992575788799E-2</v>
      </c>
      <c r="G242">
        <f t="shared" si="11"/>
        <v>0.23914101550826267</v>
      </c>
    </row>
    <row r="243" spans="1:7" x14ac:dyDescent="0.3">
      <c r="A243">
        <f t="shared" si="13"/>
        <v>0</v>
      </c>
      <c r="B243" s="2">
        <f t="shared" si="12"/>
        <v>35795</v>
      </c>
      <c r="C243" s="2">
        <v>35776</v>
      </c>
      <c r="D243">
        <v>0.41</v>
      </c>
      <c r="E243">
        <v>953.4</v>
      </c>
      <c r="F243" s="8">
        <f t="shared" si="14"/>
        <v>-1.5708451146716484E-3</v>
      </c>
      <c r="G243">
        <f t="shared" si="11"/>
        <v>0.23896243308701096</v>
      </c>
    </row>
    <row r="244" spans="1:7" x14ac:dyDescent="0.3">
      <c r="A244">
        <f t="shared" si="13"/>
        <v>0</v>
      </c>
      <c r="B244" s="2">
        <f t="shared" si="12"/>
        <v>35795</v>
      </c>
      <c r="C244" s="2">
        <v>35779</v>
      </c>
      <c r="D244">
        <v>0.4</v>
      </c>
      <c r="E244">
        <v>963.4</v>
      </c>
      <c r="F244" s="8">
        <f t="shared" si="14"/>
        <v>1.0488777008600847E-2</v>
      </c>
      <c r="G244">
        <f t="shared" si="11"/>
        <v>0.23330196146090421</v>
      </c>
    </row>
    <row r="245" spans="1:7" x14ac:dyDescent="0.3">
      <c r="A245">
        <f t="shared" si="13"/>
        <v>0</v>
      </c>
      <c r="B245" s="2">
        <f t="shared" si="12"/>
        <v>35795</v>
      </c>
      <c r="C245" s="2">
        <v>35780</v>
      </c>
      <c r="D245">
        <v>0.41</v>
      </c>
      <c r="E245">
        <v>968</v>
      </c>
      <c r="F245" s="8">
        <f t="shared" si="14"/>
        <v>4.7747560722442017E-3</v>
      </c>
      <c r="G245">
        <f t="shared" si="11"/>
        <v>0.23337398050702612</v>
      </c>
    </row>
    <row r="246" spans="1:7" x14ac:dyDescent="0.3">
      <c r="A246">
        <f t="shared" si="13"/>
        <v>0</v>
      </c>
      <c r="B246" s="2">
        <f t="shared" si="12"/>
        <v>35795</v>
      </c>
      <c r="C246" s="2">
        <v>35781</v>
      </c>
      <c r="D246">
        <v>0.4</v>
      </c>
      <c r="E246">
        <v>965.5</v>
      </c>
      <c r="F246" s="8">
        <f t="shared" si="14"/>
        <v>-2.5826446280992066E-3</v>
      </c>
      <c r="G246">
        <f t="shared" si="11"/>
        <v>0.23330897385223417</v>
      </c>
    </row>
    <row r="247" spans="1:7" x14ac:dyDescent="0.3">
      <c r="A247">
        <f t="shared" si="13"/>
        <v>0</v>
      </c>
      <c r="B247" s="2">
        <f t="shared" si="12"/>
        <v>35795</v>
      </c>
      <c r="C247" s="2">
        <v>35782</v>
      </c>
      <c r="D247">
        <v>0.41</v>
      </c>
      <c r="E247">
        <v>955.3</v>
      </c>
      <c r="F247" s="8">
        <f t="shared" si="14"/>
        <v>-1.0564474365613696E-2</v>
      </c>
      <c r="G247">
        <f t="shared" si="11"/>
        <v>0.23425241689757975</v>
      </c>
    </row>
    <row r="248" spans="1:7" x14ac:dyDescent="0.3">
      <c r="A248">
        <f t="shared" si="13"/>
        <v>0</v>
      </c>
      <c r="B248" s="2">
        <f t="shared" si="12"/>
        <v>35795</v>
      </c>
      <c r="C248" s="2">
        <v>35783</v>
      </c>
      <c r="D248">
        <v>0.39</v>
      </c>
      <c r="E248">
        <v>946.8</v>
      </c>
      <c r="F248" s="8">
        <f t="shared" si="14"/>
        <v>-8.8977284622631103E-3</v>
      </c>
      <c r="G248">
        <f t="shared" si="11"/>
        <v>0.23472689231431729</v>
      </c>
    </row>
    <row r="249" spans="1:7" x14ac:dyDescent="0.3">
      <c r="A249">
        <f t="shared" si="13"/>
        <v>0</v>
      </c>
      <c r="B249" s="2">
        <f t="shared" si="12"/>
        <v>35795</v>
      </c>
      <c r="C249" s="2">
        <v>35786</v>
      </c>
      <c r="D249">
        <v>0.4</v>
      </c>
      <c r="E249">
        <v>953.7</v>
      </c>
      <c r="F249" s="8">
        <f t="shared" si="14"/>
        <v>7.2877059569076419E-3</v>
      </c>
      <c r="G249">
        <f t="shared" si="11"/>
        <v>0.23506043365109028</v>
      </c>
    </row>
    <row r="250" spans="1:7" x14ac:dyDescent="0.3">
      <c r="A250">
        <f t="shared" si="13"/>
        <v>0</v>
      </c>
      <c r="B250" s="2">
        <f t="shared" si="12"/>
        <v>35795</v>
      </c>
      <c r="C250" s="2">
        <v>35787</v>
      </c>
      <c r="D250">
        <v>0.41</v>
      </c>
      <c r="E250">
        <v>939.1</v>
      </c>
      <c r="F250" s="8">
        <f t="shared" si="14"/>
        <v>-1.530879731571777E-2</v>
      </c>
      <c r="G250">
        <f t="shared" si="11"/>
        <v>0.23656959858222251</v>
      </c>
    </row>
    <row r="251" spans="1:7" x14ac:dyDescent="0.3">
      <c r="A251">
        <f t="shared" si="13"/>
        <v>0</v>
      </c>
      <c r="B251" s="2">
        <f t="shared" si="12"/>
        <v>35795</v>
      </c>
      <c r="C251" s="2">
        <v>35788</v>
      </c>
      <c r="D251">
        <v>0.41</v>
      </c>
      <c r="E251">
        <v>932.7</v>
      </c>
      <c r="F251" s="8">
        <f t="shared" si="14"/>
        <v>-6.8150356724523409E-3</v>
      </c>
      <c r="G251">
        <f t="shared" si="11"/>
        <v>0.23654904810778965</v>
      </c>
    </row>
    <row r="252" spans="1:7" x14ac:dyDescent="0.3">
      <c r="A252">
        <f t="shared" si="13"/>
        <v>0</v>
      </c>
      <c r="B252" s="2">
        <f t="shared" si="12"/>
        <v>35795</v>
      </c>
      <c r="C252" s="2">
        <v>35790</v>
      </c>
      <c r="D252">
        <v>0.4</v>
      </c>
      <c r="E252">
        <v>936.5</v>
      </c>
      <c r="F252" s="8">
        <f t="shared" si="14"/>
        <v>4.0741932025303296E-3</v>
      </c>
      <c r="G252">
        <f t="shared" si="11"/>
        <v>0.23617041736821451</v>
      </c>
    </row>
    <row r="253" spans="1:7" x14ac:dyDescent="0.3">
      <c r="A253">
        <f t="shared" si="13"/>
        <v>0</v>
      </c>
      <c r="B253" s="2">
        <f t="shared" si="12"/>
        <v>35795</v>
      </c>
      <c r="C253" s="2">
        <v>35793</v>
      </c>
      <c r="D253">
        <v>0.4</v>
      </c>
      <c r="E253">
        <v>953.4</v>
      </c>
      <c r="F253" s="8">
        <f t="shared" si="14"/>
        <v>1.8045915643352783E-2</v>
      </c>
      <c r="G253">
        <f t="shared" si="11"/>
        <v>0.23832467104810917</v>
      </c>
    </row>
    <row r="254" spans="1:7" x14ac:dyDescent="0.3">
      <c r="A254">
        <f t="shared" si="13"/>
        <v>0</v>
      </c>
      <c r="B254" s="2">
        <f t="shared" si="12"/>
        <v>35795</v>
      </c>
      <c r="C254" s="2">
        <v>35794</v>
      </c>
      <c r="D254">
        <v>0.41</v>
      </c>
      <c r="E254">
        <v>970.8</v>
      </c>
      <c r="F254" s="8">
        <f t="shared" si="14"/>
        <v>1.8250471994965434E-2</v>
      </c>
      <c r="G254">
        <f t="shared" si="11"/>
        <v>0.24068634719380824</v>
      </c>
    </row>
    <row r="255" spans="1:7" x14ac:dyDescent="0.3">
      <c r="A255">
        <f t="shared" si="13"/>
        <v>1</v>
      </c>
      <c r="B255" s="2">
        <f t="shared" si="12"/>
        <v>35795</v>
      </c>
      <c r="C255" s="2">
        <v>35795</v>
      </c>
      <c r="D255">
        <v>0.42</v>
      </c>
      <c r="E255">
        <v>970.4</v>
      </c>
      <c r="F255" s="8">
        <f t="shared" si="14"/>
        <v>-4.1203131437983487E-4</v>
      </c>
      <c r="G255">
        <f t="shared" si="11"/>
        <v>0.2401352047044904</v>
      </c>
    </row>
    <row r="256" spans="1:7" x14ac:dyDescent="0.3">
      <c r="A256">
        <f t="shared" si="13"/>
        <v>0</v>
      </c>
      <c r="B256" s="2">
        <f t="shared" si="12"/>
        <v>35826</v>
      </c>
      <c r="C256" s="2">
        <v>35797</v>
      </c>
      <c r="D256">
        <v>0.43</v>
      </c>
      <c r="E256">
        <v>975</v>
      </c>
      <c r="F256" s="8">
        <f t="shared" si="14"/>
        <v>4.7403132728771613E-3</v>
      </c>
      <c r="G256">
        <f t="shared" si="11"/>
        <v>0.24008781840729923</v>
      </c>
    </row>
    <row r="257" spans="1:7" x14ac:dyDescent="0.3">
      <c r="A257">
        <f t="shared" si="13"/>
        <v>0</v>
      </c>
      <c r="B257" s="2">
        <f t="shared" si="12"/>
        <v>35826</v>
      </c>
      <c r="C257" s="2">
        <v>35800</v>
      </c>
      <c r="D257">
        <v>0.43</v>
      </c>
      <c r="E257">
        <v>977.1</v>
      </c>
      <c r="F257" s="8">
        <f t="shared" si="14"/>
        <v>2.1538461538461728E-3</v>
      </c>
      <c r="G257">
        <f t="shared" si="11"/>
        <v>0.23995545111283118</v>
      </c>
    </row>
    <row r="258" spans="1:7" x14ac:dyDescent="0.3">
      <c r="A258">
        <f t="shared" si="13"/>
        <v>0</v>
      </c>
      <c r="B258" s="2">
        <f t="shared" si="12"/>
        <v>35826</v>
      </c>
      <c r="C258" s="2">
        <v>35801</v>
      </c>
      <c r="D258">
        <v>0.43</v>
      </c>
      <c r="E258">
        <v>966.6</v>
      </c>
      <c r="F258" s="8">
        <f t="shared" si="14"/>
        <v>-1.0746085354620849E-2</v>
      </c>
      <c r="G258">
        <f t="shared" ref="G258:G321" si="15">_xlfn.STDEV.S(F196:F258)*SQRT(252)</f>
        <v>0.24044532722230452</v>
      </c>
    </row>
    <row r="259" spans="1:7" x14ac:dyDescent="0.3">
      <c r="A259">
        <f t="shared" si="13"/>
        <v>0</v>
      </c>
      <c r="B259" s="2">
        <f t="shared" ref="B259:B322" si="16">EOMONTH(C259,0)</f>
        <v>35826</v>
      </c>
      <c r="C259" s="2">
        <v>35802</v>
      </c>
      <c r="D259">
        <v>0.43</v>
      </c>
      <c r="E259">
        <v>964</v>
      </c>
      <c r="F259" s="8">
        <f t="shared" si="14"/>
        <v>-2.68984067866751E-3</v>
      </c>
      <c r="G259">
        <f t="shared" si="15"/>
        <v>0.23951762831683518</v>
      </c>
    </row>
    <row r="260" spans="1:7" x14ac:dyDescent="0.3">
      <c r="A260">
        <f t="shared" ref="A260:A323" si="17">IF(B261&lt;&gt;B260,1,0)</f>
        <v>0</v>
      </c>
      <c r="B260" s="2">
        <f t="shared" si="16"/>
        <v>35826</v>
      </c>
      <c r="C260" s="2">
        <v>35803</v>
      </c>
      <c r="D260">
        <v>0.43</v>
      </c>
      <c r="E260">
        <v>956</v>
      </c>
      <c r="F260" s="8">
        <f t="shared" ref="F260:F323" si="18">E260/E259-1</f>
        <v>-8.2987551867219622E-3</v>
      </c>
      <c r="G260">
        <f t="shared" si="15"/>
        <v>0.23934633934624661</v>
      </c>
    </row>
    <row r="261" spans="1:7" x14ac:dyDescent="0.3">
      <c r="A261">
        <f t="shared" si="17"/>
        <v>0</v>
      </c>
      <c r="B261" s="2">
        <f t="shared" si="16"/>
        <v>35826</v>
      </c>
      <c r="C261" s="2">
        <v>35804</v>
      </c>
      <c r="D261">
        <v>0.44</v>
      </c>
      <c r="E261">
        <v>927.7</v>
      </c>
      <c r="F261" s="8">
        <f t="shared" si="18"/>
        <v>-2.9602510460250975E-2</v>
      </c>
      <c r="G261">
        <f t="shared" si="15"/>
        <v>0.24641706897566296</v>
      </c>
    </row>
    <row r="262" spans="1:7" x14ac:dyDescent="0.3">
      <c r="A262">
        <f t="shared" si="17"/>
        <v>0</v>
      </c>
      <c r="B262" s="2">
        <f t="shared" si="16"/>
        <v>35826</v>
      </c>
      <c r="C262" s="2">
        <v>35807</v>
      </c>
      <c r="D262">
        <v>0.43</v>
      </c>
      <c r="E262">
        <v>939.2</v>
      </c>
      <c r="F262" s="8">
        <f t="shared" si="18"/>
        <v>1.2396248787323483E-2</v>
      </c>
      <c r="G262">
        <f t="shared" si="15"/>
        <v>0.24769245478351434</v>
      </c>
    </row>
    <row r="263" spans="1:7" x14ac:dyDescent="0.3">
      <c r="A263">
        <f t="shared" si="17"/>
        <v>0</v>
      </c>
      <c r="B263" s="2">
        <f t="shared" si="16"/>
        <v>35826</v>
      </c>
      <c r="C263" s="2">
        <v>35808</v>
      </c>
      <c r="D263">
        <v>0.43</v>
      </c>
      <c r="E263">
        <v>952.1</v>
      </c>
      <c r="F263" s="8">
        <f t="shared" si="18"/>
        <v>1.3735093696763068E-2</v>
      </c>
      <c r="G263">
        <f t="shared" si="15"/>
        <v>0.24927467407418585</v>
      </c>
    </row>
    <row r="264" spans="1:7" x14ac:dyDescent="0.3">
      <c r="A264">
        <f t="shared" si="17"/>
        <v>0</v>
      </c>
      <c r="B264" s="2">
        <f t="shared" si="16"/>
        <v>35826</v>
      </c>
      <c r="C264" s="2">
        <v>35809</v>
      </c>
      <c r="D264">
        <v>0.43</v>
      </c>
      <c r="E264">
        <v>957.9</v>
      </c>
      <c r="F264" s="8">
        <f t="shared" si="18"/>
        <v>6.0917970801386279E-3</v>
      </c>
      <c r="G264">
        <f t="shared" si="15"/>
        <v>0.24954193478528772</v>
      </c>
    </row>
    <row r="265" spans="1:7" x14ac:dyDescent="0.3">
      <c r="A265">
        <f t="shared" si="17"/>
        <v>0</v>
      </c>
      <c r="B265" s="2">
        <f t="shared" si="16"/>
        <v>35826</v>
      </c>
      <c r="C265" s="2">
        <v>35810</v>
      </c>
      <c r="D265">
        <v>0.43</v>
      </c>
      <c r="E265">
        <v>950.7</v>
      </c>
      <c r="F265" s="8">
        <f t="shared" si="18"/>
        <v>-7.516442217350372E-3</v>
      </c>
      <c r="G265">
        <f t="shared" si="15"/>
        <v>0.24981417911644668</v>
      </c>
    </row>
    <row r="266" spans="1:7" x14ac:dyDescent="0.3">
      <c r="A266">
        <f t="shared" si="17"/>
        <v>0</v>
      </c>
      <c r="B266" s="2">
        <f t="shared" si="16"/>
        <v>35826</v>
      </c>
      <c r="C266" s="2">
        <v>35811</v>
      </c>
      <c r="D266">
        <v>0.43</v>
      </c>
      <c r="E266">
        <v>961.5</v>
      </c>
      <c r="F266" s="8">
        <f t="shared" si="18"/>
        <v>1.1360050489113149E-2</v>
      </c>
      <c r="G266">
        <f t="shared" si="15"/>
        <v>0.24988384395257274</v>
      </c>
    </row>
    <row r="267" spans="1:7" x14ac:dyDescent="0.3">
      <c r="A267">
        <f t="shared" si="17"/>
        <v>0</v>
      </c>
      <c r="B267" s="2">
        <f t="shared" si="16"/>
        <v>35826</v>
      </c>
      <c r="C267" s="2">
        <v>35815</v>
      </c>
      <c r="D267">
        <v>0.43</v>
      </c>
      <c r="E267">
        <v>978.6</v>
      </c>
      <c r="F267" s="8">
        <f t="shared" si="18"/>
        <v>1.7784711388455499E-2</v>
      </c>
      <c r="G267">
        <f t="shared" si="15"/>
        <v>0.25115523838710618</v>
      </c>
    </row>
    <row r="268" spans="1:7" x14ac:dyDescent="0.3">
      <c r="A268">
        <f t="shared" si="17"/>
        <v>0</v>
      </c>
      <c r="B268" s="2">
        <f t="shared" si="16"/>
        <v>35826</v>
      </c>
      <c r="C268" s="2">
        <v>35816</v>
      </c>
      <c r="D268">
        <v>0.43</v>
      </c>
      <c r="E268">
        <v>970.8</v>
      </c>
      <c r="F268" s="8">
        <f t="shared" si="18"/>
        <v>-7.9705702023299407E-3</v>
      </c>
      <c r="G268">
        <f t="shared" si="15"/>
        <v>0.25066228723550971</v>
      </c>
    </row>
    <row r="269" spans="1:7" x14ac:dyDescent="0.3">
      <c r="A269">
        <f t="shared" si="17"/>
        <v>0</v>
      </c>
      <c r="B269" s="2">
        <f t="shared" si="16"/>
        <v>35826</v>
      </c>
      <c r="C269" s="2">
        <v>35817</v>
      </c>
      <c r="D269">
        <v>0.44</v>
      </c>
      <c r="E269">
        <v>963</v>
      </c>
      <c r="F269" s="8">
        <f t="shared" si="18"/>
        <v>-8.0346106304078901E-3</v>
      </c>
      <c r="G269">
        <f t="shared" si="15"/>
        <v>0.2487735299558925</v>
      </c>
    </row>
    <row r="270" spans="1:7" x14ac:dyDescent="0.3">
      <c r="A270">
        <f t="shared" si="17"/>
        <v>0</v>
      </c>
      <c r="B270" s="2">
        <f t="shared" si="16"/>
        <v>35826</v>
      </c>
      <c r="C270" s="2">
        <v>35818</v>
      </c>
      <c r="D270">
        <v>0.43</v>
      </c>
      <c r="E270">
        <v>957.6</v>
      </c>
      <c r="F270" s="8">
        <f t="shared" si="18"/>
        <v>-5.6074766355139749E-3</v>
      </c>
      <c r="G270">
        <f t="shared" si="15"/>
        <v>0.24890436021696086</v>
      </c>
    </row>
    <row r="271" spans="1:7" x14ac:dyDescent="0.3">
      <c r="A271">
        <f t="shared" si="17"/>
        <v>0</v>
      </c>
      <c r="B271" s="2">
        <f t="shared" si="16"/>
        <v>35826</v>
      </c>
      <c r="C271" s="2">
        <v>35821</v>
      </c>
      <c r="D271">
        <v>0.43</v>
      </c>
      <c r="E271">
        <v>957</v>
      </c>
      <c r="F271" s="8">
        <f t="shared" si="18"/>
        <v>-6.2656641604008634E-4</v>
      </c>
      <c r="G271">
        <f t="shared" si="15"/>
        <v>0.24610977184416505</v>
      </c>
    </row>
    <row r="272" spans="1:7" x14ac:dyDescent="0.3">
      <c r="A272">
        <f t="shared" si="17"/>
        <v>0</v>
      </c>
      <c r="B272" s="2">
        <f t="shared" si="16"/>
        <v>35826</v>
      </c>
      <c r="C272" s="2">
        <v>35822</v>
      </c>
      <c r="D272">
        <v>0.43</v>
      </c>
      <c r="E272">
        <v>969</v>
      </c>
      <c r="F272" s="8">
        <f t="shared" si="18"/>
        <v>1.2539184952978122E-2</v>
      </c>
      <c r="G272">
        <f t="shared" si="15"/>
        <v>0.24650527817278481</v>
      </c>
    </row>
    <row r="273" spans="1:7" x14ac:dyDescent="0.3">
      <c r="A273">
        <f t="shared" si="17"/>
        <v>0</v>
      </c>
      <c r="B273" s="2">
        <f t="shared" si="16"/>
        <v>35826</v>
      </c>
      <c r="C273" s="2">
        <v>35823</v>
      </c>
      <c r="D273">
        <v>0.45</v>
      </c>
      <c r="E273">
        <v>977.5</v>
      </c>
      <c r="F273" s="8">
        <f t="shared" si="18"/>
        <v>8.7719298245614308E-3</v>
      </c>
      <c r="G273">
        <f t="shared" si="15"/>
        <v>0.20297384098836596</v>
      </c>
    </row>
    <row r="274" spans="1:7" x14ac:dyDescent="0.3">
      <c r="A274">
        <f t="shared" si="17"/>
        <v>0</v>
      </c>
      <c r="B274" s="2">
        <f t="shared" si="16"/>
        <v>35826</v>
      </c>
      <c r="C274" s="2">
        <v>35824</v>
      </c>
      <c r="D274">
        <v>0.44</v>
      </c>
      <c r="E274">
        <v>985.5</v>
      </c>
      <c r="F274" s="8">
        <f t="shared" si="18"/>
        <v>8.1841432225064903E-3</v>
      </c>
      <c r="G274">
        <f t="shared" si="15"/>
        <v>0.17699740676056319</v>
      </c>
    </row>
    <row r="275" spans="1:7" x14ac:dyDescent="0.3">
      <c r="A275">
        <f t="shared" si="17"/>
        <v>1</v>
      </c>
      <c r="B275" s="2">
        <f t="shared" si="16"/>
        <v>35826</v>
      </c>
      <c r="C275" s="2">
        <v>35825</v>
      </c>
      <c r="D275">
        <v>0.44</v>
      </c>
      <c r="E275">
        <v>980.3</v>
      </c>
      <c r="F275" s="8">
        <f t="shared" si="18"/>
        <v>-5.2765093860984713E-3</v>
      </c>
      <c r="G275">
        <f t="shared" si="15"/>
        <v>0.1772777858766984</v>
      </c>
    </row>
    <row r="276" spans="1:7" x14ac:dyDescent="0.3">
      <c r="A276">
        <f t="shared" si="17"/>
        <v>0</v>
      </c>
      <c r="B276" s="2">
        <f t="shared" si="16"/>
        <v>35854</v>
      </c>
      <c r="C276" s="2">
        <v>35828</v>
      </c>
      <c r="D276">
        <v>0.45</v>
      </c>
      <c r="E276">
        <v>1001.3</v>
      </c>
      <c r="F276" s="8">
        <f t="shared" si="18"/>
        <v>2.1422013669284867E-2</v>
      </c>
      <c r="G276">
        <f t="shared" si="15"/>
        <v>0.17805949078881445</v>
      </c>
    </row>
    <row r="277" spans="1:7" x14ac:dyDescent="0.3">
      <c r="A277">
        <f t="shared" si="17"/>
        <v>0</v>
      </c>
      <c r="B277" s="2">
        <f t="shared" si="16"/>
        <v>35854</v>
      </c>
      <c r="C277" s="2">
        <v>35829</v>
      </c>
      <c r="D277">
        <v>0.44</v>
      </c>
      <c r="E277">
        <v>1006</v>
      </c>
      <c r="F277" s="8">
        <f t="shared" si="18"/>
        <v>4.6938979326875963E-3</v>
      </c>
      <c r="G277">
        <f t="shared" si="15"/>
        <v>0.17692147020144461</v>
      </c>
    </row>
    <row r="278" spans="1:7" x14ac:dyDescent="0.3">
      <c r="A278">
        <f t="shared" si="17"/>
        <v>0</v>
      </c>
      <c r="B278" s="2">
        <f t="shared" si="16"/>
        <v>35854</v>
      </c>
      <c r="C278" s="2">
        <v>35830</v>
      </c>
      <c r="D278">
        <v>0.45</v>
      </c>
      <c r="E278">
        <v>1006.9</v>
      </c>
      <c r="F278" s="8">
        <f t="shared" si="18"/>
        <v>8.9463220675933819E-4</v>
      </c>
      <c r="G278">
        <f t="shared" si="15"/>
        <v>0.16940676196241475</v>
      </c>
    </row>
    <row r="279" spans="1:7" x14ac:dyDescent="0.3">
      <c r="A279">
        <f t="shared" si="17"/>
        <v>0</v>
      </c>
      <c r="B279" s="2">
        <f t="shared" si="16"/>
        <v>35854</v>
      </c>
      <c r="C279" s="2">
        <v>35831</v>
      </c>
      <c r="D279">
        <v>0.45</v>
      </c>
      <c r="E279">
        <v>1003.5</v>
      </c>
      <c r="F279" s="8">
        <f t="shared" si="18"/>
        <v>-3.376700764723406E-3</v>
      </c>
      <c r="G279">
        <f t="shared" si="15"/>
        <v>0.16964191195660766</v>
      </c>
    </row>
    <row r="280" spans="1:7" x14ac:dyDescent="0.3">
      <c r="A280">
        <f t="shared" si="17"/>
        <v>0</v>
      </c>
      <c r="B280" s="2">
        <f t="shared" si="16"/>
        <v>35854</v>
      </c>
      <c r="C280" s="2">
        <v>35832</v>
      </c>
      <c r="D280">
        <v>0.45</v>
      </c>
      <c r="E280">
        <v>1012.5</v>
      </c>
      <c r="F280" s="8">
        <f t="shared" si="18"/>
        <v>8.9686098654708779E-3</v>
      </c>
      <c r="G280">
        <f t="shared" si="15"/>
        <v>0.17036372944129971</v>
      </c>
    </row>
    <row r="281" spans="1:7" x14ac:dyDescent="0.3">
      <c r="A281">
        <f t="shared" si="17"/>
        <v>0</v>
      </c>
      <c r="B281" s="2">
        <f t="shared" si="16"/>
        <v>35854</v>
      </c>
      <c r="C281" s="2">
        <v>35835</v>
      </c>
      <c r="D281">
        <v>0.45</v>
      </c>
      <c r="E281">
        <v>1010.7</v>
      </c>
      <c r="F281" s="8">
        <f t="shared" si="18"/>
        <v>-1.777777777777767E-3</v>
      </c>
      <c r="G281">
        <f t="shared" si="15"/>
        <v>0.16999572195702428</v>
      </c>
    </row>
    <row r="282" spans="1:7" x14ac:dyDescent="0.3">
      <c r="A282">
        <f t="shared" si="17"/>
        <v>0</v>
      </c>
      <c r="B282" s="2">
        <f t="shared" si="16"/>
        <v>35854</v>
      </c>
      <c r="C282" s="2">
        <v>35836</v>
      </c>
      <c r="D282">
        <v>0.45</v>
      </c>
      <c r="E282">
        <v>1019</v>
      </c>
      <c r="F282" s="8">
        <f t="shared" si="18"/>
        <v>8.2121302067872382E-3</v>
      </c>
      <c r="G282">
        <f t="shared" si="15"/>
        <v>0.16865084861705654</v>
      </c>
    </row>
    <row r="283" spans="1:7" x14ac:dyDescent="0.3">
      <c r="A283">
        <f t="shared" si="17"/>
        <v>0</v>
      </c>
      <c r="B283" s="2">
        <f t="shared" si="16"/>
        <v>35854</v>
      </c>
      <c r="C283" s="2">
        <v>35837</v>
      </c>
      <c r="D283">
        <v>0.46</v>
      </c>
      <c r="E283">
        <v>1020</v>
      </c>
      <c r="F283" s="8">
        <f t="shared" si="18"/>
        <v>9.8135426889101041E-4</v>
      </c>
      <c r="G283">
        <f t="shared" si="15"/>
        <v>0.16778013781776935</v>
      </c>
    </row>
    <row r="284" spans="1:7" x14ac:dyDescent="0.3">
      <c r="A284">
        <f t="shared" si="17"/>
        <v>0</v>
      </c>
      <c r="B284" s="2">
        <f t="shared" si="16"/>
        <v>35854</v>
      </c>
      <c r="C284" s="2">
        <v>35838</v>
      </c>
      <c r="D284">
        <v>0.44</v>
      </c>
      <c r="E284">
        <v>1024.0999999999999</v>
      </c>
      <c r="F284" s="8">
        <f t="shared" si="18"/>
        <v>4.0196078431371518E-3</v>
      </c>
      <c r="G284">
        <f t="shared" si="15"/>
        <v>0.16782736719838506</v>
      </c>
    </row>
    <row r="285" spans="1:7" x14ac:dyDescent="0.3">
      <c r="A285">
        <f t="shared" si="17"/>
        <v>0</v>
      </c>
      <c r="B285" s="2">
        <f t="shared" si="16"/>
        <v>35854</v>
      </c>
      <c r="C285" s="2">
        <v>35839</v>
      </c>
      <c r="D285">
        <v>0.43</v>
      </c>
      <c r="E285">
        <v>1020.1</v>
      </c>
      <c r="F285" s="8">
        <f t="shared" si="18"/>
        <v>-3.905868567522619E-3</v>
      </c>
      <c r="G285">
        <f t="shared" si="15"/>
        <v>0.16276497349008001</v>
      </c>
    </row>
    <row r="286" spans="1:7" x14ac:dyDescent="0.3">
      <c r="A286">
        <f t="shared" si="17"/>
        <v>0</v>
      </c>
      <c r="B286" s="2">
        <f t="shared" si="16"/>
        <v>35854</v>
      </c>
      <c r="C286" s="2">
        <v>35843</v>
      </c>
      <c r="D286">
        <v>0.39</v>
      </c>
      <c r="E286">
        <v>1022.8</v>
      </c>
      <c r="F286" s="8">
        <f t="shared" si="18"/>
        <v>2.6467993333985085E-3</v>
      </c>
      <c r="G286">
        <f t="shared" si="15"/>
        <v>0.16153269109119023</v>
      </c>
    </row>
    <row r="287" spans="1:7" x14ac:dyDescent="0.3">
      <c r="A287">
        <f t="shared" si="17"/>
        <v>0</v>
      </c>
      <c r="B287" s="2">
        <f t="shared" si="16"/>
        <v>35854</v>
      </c>
      <c r="C287" s="2">
        <v>35844</v>
      </c>
      <c r="D287">
        <v>0.43</v>
      </c>
      <c r="E287">
        <v>1032.0999999999999</v>
      </c>
      <c r="F287" s="8">
        <f t="shared" si="18"/>
        <v>9.0926867422760349E-3</v>
      </c>
      <c r="G287">
        <f t="shared" si="15"/>
        <v>0.16068389445001707</v>
      </c>
    </row>
    <row r="288" spans="1:7" x14ac:dyDescent="0.3">
      <c r="A288">
        <f t="shared" si="17"/>
        <v>0</v>
      </c>
      <c r="B288" s="2">
        <f t="shared" si="16"/>
        <v>35854</v>
      </c>
      <c r="C288" s="2">
        <v>35845</v>
      </c>
      <c r="D288">
        <v>0.43</v>
      </c>
      <c r="E288">
        <v>1028.3</v>
      </c>
      <c r="F288" s="8">
        <f t="shared" si="18"/>
        <v>-3.6818137777346882E-3</v>
      </c>
      <c r="G288">
        <f t="shared" si="15"/>
        <v>0.15706211798850875</v>
      </c>
    </row>
    <row r="289" spans="1:7" x14ac:dyDescent="0.3">
      <c r="A289">
        <f t="shared" si="17"/>
        <v>0</v>
      </c>
      <c r="B289" s="2">
        <f t="shared" si="16"/>
        <v>35854</v>
      </c>
      <c r="C289" s="2">
        <v>35846</v>
      </c>
      <c r="D289">
        <v>0.43</v>
      </c>
      <c r="E289">
        <v>1034.2</v>
      </c>
      <c r="F289" s="8">
        <f t="shared" si="18"/>
        <v>5.7376252066518862E-3</v>
      </c>
      <c r="G289">
        <f t="shared" si="15"/>
        <v>0.15601515444578004</v>
      </c>
    </row>
    <row r="290" spans="1:7" x14ac:dyDescent="0.3">
      <c r="A290">
        <f t="shared" si="17"/>
        <v>0</v>
      </c>
      <c r="B290" s="2">
        <f t="shared" si="16"/>
        <v>35854</v>
      </c>
      <c r="C290" s="2">
        <v>35849</v>
      </c>
      <c r="D290">
        <v>0.42</v>
      </c>
      <c r="E290">
        <v>1038.0999999999999</v>
      </c>
      <c r="F290" s="8">
        <f t="shared" si="18"/>
        <v>3.7710307484044581E-3</v>
      </c>
      <c r="G290">
        <f t="shared" si="15"/>
        <v>0.1557188042450183</v>
      </c>
    </row>
    <row r="291" spans="1:7" x14ac:dyDescent="0.3">
      <c r="A291">
        <f t="shared" si="17"/>
        <v>0</v>
      </c>
      <c r="B291" s="2">
        <f t="shared" si="16"/>
        <v>35854</v>
      </c>
      <c r="C291" s="2">
        <v>35850</v>
      </c>
      <c r="D291">
        <v>0.43</v>
      </c>
      <c r="E291">
        <v>1030.5999999999999</v>
      </c>
      <c r="F291" s="8">
        <f t="shared" si="18"/>
        <v>-7.2247375012041148E-3</v>
      </c>
      <c r="G291">
        <f t="shared" si="15"/>
        <v>0.15416179250538858</v>
      </c>
    </row>
    <row r="292" spans="1:7" x14ac:dyDescent="0.3">
      <c r="A292">
        <f t="shared" si="17"/>
        <v>0</v>
      </c>
      <c r="B292" s="2">
        <f t="shared" si="16"/>
        <v>35854</v>
      </c>
      <c r="C292" s="2">
        <v>35851</v>
      </c>
      <c r="D292">
        <v>0.43</v>
      </c>
      <c r="E292">
        <v>1042.9000000000001</v>
      </c>
      <c r="F292" s="8">
        <f t="shared" si="18"/>
        <v>1.1934795264894493E-2</v>
      </c>
      <c r="G292">
        <f t="shared" si="15"/>
        <v>0.15553980867505904</v>
      </c>
    </row>
    <row r="293" spans="1:7" x14ac:dyDescent="0.3">
      <c r="A293">
        <f t="shared" si="17"/>
        <v>0</v>
      </c>
      <c r="B293" s="2">
        <f t="shared" si="16"/>
        <v>35854</v>
      </c>
      <c r="C293" s="2">
        <v>35852</v>
      </c>
      <c r="D293">
        <v>0.43</v>
      </c>
      <c r="E293">
        <v>1048.7</v>
      </c>
      <c r="F293" s="8">
        <f t="shared" si="18"/>
        <v>5.5614152843033171E-3</v>
      </c>
      <c r="G293">
        <f t="shared" si="15"/>
        <v>0.15121508476725198</v>
      </c>
    </row>
    <row r="294" spans="1:7" x14ac:dyDescent="0.3">
      <c r="A294">
        <f t="shared" si="17"/>
        <v>1</v>
      </c>
      <c r="B294" s="2">
        <f t="shared" si="16"/>
        <v>35854</v>
      </c>
      <c r="C294" s="2">
        <v>35853</v>
      </c>
      <c r="D294">
        <v>0.42</v>
      </c>
      <c r="E294">
        <v>1049.3</v>
      </c>
      <c r="F294" s="8">
        <f t="shared" si="18"/>
        <v>5.7213693143887134E-4</v>
      </c>
      <c r="G294">
        <f t="shared" si="15"/>
        <v>0.15113311322736414</v>
      </c>
    </row>
    <row r="295" spans="1:7" x14ac:dyDescent="0.3">
      <c r="A295">
        <f t="shared" si="17"/>
        <v>0</v>
      </c>
      <c r="B295" s="2">
        <f t="shared" si="16"/>
        <v>35885</v>
      </c>
      <c r="C295" s="2">
        <v>35856</v>
      </c>
      <c r="D295">
        <v>0.4</v>
      </c>
      <c r="E295">
        <v>1047.7</v>
      </c>
      <c r="F295" s="8">
        <f t="shared" si="18"/>
        <v>-1.5248260745257536E-3</v>
      </c>
      <c r="G295">
        <f t="shared" si="15"/>
        <v>0.15125610090408678</v>
      </c>
    </row>
    <row r="296" spans="1:7" x14ac:dyDescent="0.3">
      <c r="A296">
        <f t="shared" si="17"/>
        <v>0</v>
      </c>
      <c r="B296" s="2">
        <f t="shared" si="16"/>
        <v>35885</v>
      </c>
      <c r="C296" s="2">
        <v>35857</v>
      </c>
      <c r="D296">
        <v>0.4</v>
      </c>
      <c r="E296">
        <v>1052</v>
      </c>
      <c r="F296" s="8">
        <f t="shared" si="18"/>
        <v>4.104228309630642E-3</v>
      </c>
      <c r="G296">
        <f t="shared" si="15"/>
        <v>0.15126347973506737</v>
      </c>
    </row>
    <row r="297" spans="1:7" x14ac:dyDescent="0.3">
      <c r="A297">
        <f t="shared" si="17"/>
        <v>0</v>
      </c>
      <c r="B297" s="2">
        <f t="shared" si="16"/>
        <v>35885</v>
      </c>
      <c r="C297" s="2">
        <v>35858</v>
      </c>
      <c r="D297">
        <v>0.41</v>
      </c>
      <c r="E297">
        <v>1047.3</v>
      </c>
      <c r="F297" s="8">
        <f t="shared" si="18"/>
        <v>-4.4676806083651099E-3</v>
      </c>
      <c r="G297">
        <f t="shared" si="15"/>
        <v>0.14684488409198088</v>
      </c>
    </row>
    <row r="298" spans="1:7" x14ac:dyDescent="0.3">
      <c r="A298">
        <f t="shared" si="17"/>
        <v>0</v>
      </c>
      <c r="B298" s="2">
        <f t="shared" si="16"/>
        <v>35885</v>
      </c>
      <c r="C298" s="2">
        <v>35859</v>
      </c>
      <c r="D298">
        <v>0.42</v>
      </c>
      <c r="E298">
        <v>1035</v>
      </c>
      <c r="F298" s="8">
        <f t="shared" si="18"/>
        <v>-1.174448582068166E-2</v>
      </c>
      <c r="G298">
        <f t="shared" si="15"/>
        <v>0.14886392513059224</v>
      </c>
    </row>
    <row r="299" spans="1:7" x14ac:dyDescent="0.3">
      <c r="A299">
        <f t="shared" si="17"/>
        <v>0</v>
      </c>
      <c r="B299" s="2">
        <f t="shared" si="16"/>
        <v>35885</v>
      </c>
      <c r="C299" s="2">
        <v>35860</v>
      </c>
      <c r="D299">
        <v>0.41</v>
      </c>
      <c r="E299">
        <v>1055.7</v>
      </c>
      <c r="F299" s="8">
        <f t="shared" si="18"/>
        <v>2.0000000000000018E-2</v>
      </c>
      <c r="G299">
        <f t="shared" si="15"/>
        <v>0.15341086227054851</v>
      </c>
    </row>
    <row r="300" spans="1:7" x14ac:dyDescent="0.3">
      <c r="A300">
        <f t="shared" si="17"/>
        <v>0</v>
      </c>
      <c r="B300" s="2">
        <f t="shared" si="16"/>
        <v>35885</v>
      </c>
      <c r="C300" s="2">
        <v>35863</v>
      </c>
      <c r="D300">
        <v>0.4</v>
      </c>
      <c r="E300">
        <v>1052.3</v>
      </c>
      <c r="F300" s="8">
        <f t="shared" si="18"/>
        <v>-3.2206119162642155E-3</v>
      </c>
      <c r="G300">
        <f t="shared" si="15"/>
        <v>0.15333887813347649</v>
      </c>
    </row>
    <row r="301" spans="1:7" x14ac:dyDescent="0.3">
      <c r="A301">
        <f t="shared" si="17"/>
        <v>0</v>
      </c>
      <c r="B301" s="2">
        <f t="shared" si="16"/>
        <v>35885</v>
      </c>
      <c r="C301" s="2">
        <v>35864</v>
      </c>
      <c r="D301">
        <v>0.4</v>
      </c>
      <c r="E301">
        <v>1064.2</v>
      </c>
      <c r="F301" s="8">
        <f t="shared" si="18"/>
        <v>1.1308562197092087E-2</v>
      </c>
      <c r="G301">
        <f t="shared" si="15"/>
        <v>0.15342061049307387</v>
      </c>
    </row>
    <row r="302" spans="1:7" x14ac:dyDescent="0.3">
      <c r="A302">
        <f t="shared" si="17"/>
        <v>0</v>
      </c>
      <c r="B302" s="2">
        <f t="shared" si="16"/>
        <v>35885</v>
      </c>
      <c r="C302" s="2">
        <v>35865</v>
      </c>
      <c r="D302">
        <v>0.41</v>
      </c>
      <c r="E302">
        <v>1068.5</v>
      </c>
      <c r="F302" s="8">
        <f t="shared" si="18"/>
        <v>4.0405938733321101E-3</v>
      </c>
      <c r="G302">
        <f t="shared" si="15"/>
        <v>0.15341651974256304</v>
      </c>
    </row>
    <row r="303" spans="1:7" x14ac:dyDescent="0.3">
      <c r="A303">
        <f t="shared" si="17"/>
        <v>0</v>
      </c>
      <c r="B303" s="2">
        <f t="shared" si="16"/>
        <v>35885</v>
      </c>
      <c r="C303" s="2">
        <v>35866</v>
      </c>
      <c r="D303">
        <v>0.41</v>
      </c>
      <c r="E303">
        <v>1069.9000000000001</v>
      </c>
      <c r="F303" s="8">
        <f t="shared" si="18"/>
        <v>1.3102480112308079E-3</v>
      </c>
      <c r="G303">
        <f t="shared" si="15"/>
        <v>0.15253165909837396</v>
      </c>
    </row>
    <row r="304" spans="1:7" x14ac:dyDescent="0.3">
      <c r="A304">
        <f t="shared" si="17"/>
        <v>0</v>
      </c>
      <c r="B304" s="2">
        <f t="shared" si="16"/>
        <v>35885</v>
      </c>
      <c r="C304" s="2">
        <v>35867</v>
      </c>
      <c r="D304">
        <v>0.4</v>
      </c>
      <c r="E304">
        <v>1068.5999999999999</v>
      </c>
      <c r="F304" s="8">
        <f t="shared" si="18"/>
        <v>-1.2150668286757815E-3</v>
      </c>
      <c r="G304">
        <f t="shared" si="15"/>
        <v>0.15184266005225469</v>
      </c>
    </row>
    <row r="305" spans="1:7" x14ac:dyDescent="0.3">
      <c r="A305">
        <f t="shared" si="17"/>
        <v>0</v>
      </c>
      <c r="B305" s="2">
        <f t="shared" si="16"/>
        <v>35885</v>
      </c>
      <c r="C305" s="2">
        <v>35870</v>
      </c>
      <c r="D305">
        <v>0.41</v>
      </c>
      <c r="E305">
        <v>1079.3</v>
      </c>
      <c r="F305" s="8">
        <f t="shared" si="18"/>
        <v>1.0013101253977252E-2</v>
      </c>
      <c r="G305">
        <f t="shared" si="15"/>
        <v>0.14878009573853929</v>
      </c>
    </row>
    <row r="306" spans="1:7" x14ac:dyDescent="0.3">
      <c r="A306">
        <f t="shared" si="17"/>
        <v>0</v>
      </c>
      <c r="B306" s="2">
        <f t="shared" si="16"/>
        <v>35885</v>
      </c>
      <c r="C306" s="2">
        <v>35871</v>
      </c>
      <c r="D306">
        <v>0.41</v>
      </c>
      <c r="E306">
        <v>1080.5</v>
      </c>
      <c r="F306" s="8">
        <f t="shared" si="18"/>
        <v>1.1118317427962765E-3</v>
      </c>
      <c r="G306">
        <f t="shared" si="15"/>
        <v>0.14861585833130422</v>
      </c>
    </row>
    <row r="307" spans="1:7" x14ac:dyDescent="0.3">
      <c r="A307">
        <f t="shared" si="17"/>
        <v>0</v>
      </c>
      <c r="B307" s="2">
        <f t="shared" si="16"/>
        <v>35885</v>
      </c>
      <c r="C307" s="2">
        <v>35872</v>
      </c>
      <c r="D307">
        <v>0.41</v>
      </c>
      <c r="E307">
        <v>1085.5</v>
      </c>
      <c r="F307" s="8">
        <f t="shared" si="18"/>
        <v>4.6274872744100914E-3</v>
      </c>
      <c r="G307">
        <f t="shared" si="15"/>
        <v>0.14771977979362724</v>
      </c>
    </row>
    <row r="308" spans="1:7" x14ac:dyDescent="0.3">
      <c r="A308">
        <f t="shared" si="17"/>
        <v>0</v>
      </c>
      <c r="B308" s="2">
        <f t="shared" si="16"/>
        <v>35885</v>
      </c>
      <c r="C308" s="2">
        <v>35873</v>
      </c>
      <c r="D308">
        <v>0.41</v>
      </c>
      <c r="E308">
        <v>1089.7</v>
      </c>
      <c r="F308" s="8">
        <f t="shared" si="18"/>
        <v>3.8691847075080776E-3</v>
      </c>
      <c r="G308">
        <f t="shared" si="15"/>
        <v>0.14766020016086689</v>
      </c>
    </row>
    <row r="309" spans="1:7" x14ac:dyDescent="0.3">
      <c r="A309">
        <f t="shared" si="17"/>
        <v>0</v>
      </c>
      <c r="B309" s="2">
        <f t="shared" si="16"/>
        <v>35885</v>
      </c>
      <c r="C309" s="2">
        <v>35874</v>
      </c>
      <c r="D309">
        <v>0.41</v>
      </c>
      <c r="E309">
        <v>1099.2</v>
      </c>
      <c r="F309" s="8">
        <f t="shared" si="18"/>
        <v>8.7179957786547302E-3</v>
      </c>
      <c r="G309">
        <f t="shared" si="15"/>
        <v>0.14798765464998362</v>
      </c>
    </row>
    <row r="310" spans="1:7" x14ac:dyDescent="0.3">
      <c r="A310">
        <f t="shared" si="17"/>
        <v>0</v>
      </c>
      <c r="B310" s="2">
        <f t="shared" si="16"/>
        <v>35885</v>
      </c>
      <c r="C310" s="2">
        <v>35877</v>
      </c>
      <c r="D310">
        <v>0.4</v>
      </c>
      <c r="E310">
        <v>1095.5</v>
      </c>
      <c r="F310" s="8">
        <f t="shared" si="18"/>
        <v>-3.3660844250363864E-3</v>
      </c>
      <c r="G310">
        <f t="shared" si="15"/>
        <v>0.14617227731476523</v>
      </c>
    </row>
    <row r="311" spans="1:7" x14ac:dyDescent="0.3">
      <c r="A311">
        <f t="shared" si="17"/>
        <v>0</v>
      </c>
      <c r="B311" s="2">
        <f t="shared" si="16"/>
        <v>35885</v>
      </c>
      <c r="C311" s="2">
        <v>35878</v>
      </c>
      <c r="D311">
        <v>0.4</v>
      </c>
      <c r="E311">
        <v>1105.7</v>
      </c>
      <c r="F311" s="8">
        <f t="shared" si="18"/>
        <v>9.3108169785487416E-3</v>
      </c>
      <c r="G311">
        <f t="shared" si="15"/>
        <v>0.14507669776644125</v>
      </c>
    </row>
    <row r="312" spans="1:7" x14ac:dyDescent="0.3">
      <c r="A312">
        <f t="shared" si="17"/>
        <v>0</v>
      </c>
      <c r="B312" s="2">
        <f t="shared" si="16"/>
        <v>35885</v>
      </c>
      <c r="C312" s="2">
        <v>35879</v>
      </c>
      <c r="D312">
        <v>0.41</v>
      </c>
      <c r="E312">
        <v>1101.9000000000001</v>
      </c>
      <c r="F312" s="8">
        <f t="shared" si="18"/>
        <v>-3.4367369087455746E-3</v>
      </c>
      <c r="G312">
        <f t="shared" si="15"/>
        <v>0.14522570523491626</v>
      </c>
    </row>
    <row r="313" spans="1:7" x14ac:dyDescent="0.3">
      <c r="A313">
        <f t="shared" si="17"/>
        <v>0</v>
      </c>
      <c r="B313" s="2">
        <f t="shared" si="16"/>
        <v>35885</v>
      </c>
      <c r="C313" s="2">
        <v>35880</v>
      </c>
      <c r="D313">
        <v>0.41</v>
      </c>
      <c r="E313">
        <v>1100.8</v>
      </c>
      <c r="F313" s="8">
        <f t="shared" si="18"/>
        <v>-9.9827570559951617E-4</v>
      </c>
      <c r="G313">
        <f t="shared" si="15"/>
        <v>0.14091477336783095</v>
      </c>
    </row>
    <row r="314" spans="1:7" x14ac:dyDescent="0.3">
      <c r="A314">
        <f t="shared" si="17"/>
        <v>0</v>
      </c>
      <c r="B314" s="2">
        <f t="shared" si="16"/>
        <v>35885</v>
      </c>
      <c r="C314" s="2">
        <v>35881</v>
      </c>
      <c r="D314">
        <v>0.41</v>
      </c>
      <c r="E314">
        <v>1095.4000000000001</v>
      </c>
      <c r="F314" s="8">
        <f t="shared" si="18"/>
        <v>-4.9055232558138373E-3</v>
      </c>
      <c r="G314">
        <f t="shared" si="15"/>
        <v>0.14044919676657294</v>
      </c>
    </row>
    <row r="315" spans="1:7" x14ac:dyDescent="0.3">
      <c r="A315">
        <f t="shared" si="17"/>
        <v>0</v>
      </c>
      <c r="B315" s="2">
        <f t="shared" si="16"/>
        <v>35885</v>
      </c>
      <c r="C315" s="2">
        <v>35884</v>
      </c>
      <c r="D315">
        <v>0.4</v>
      </c>
      <c r="E315">
        <v>1093.5</v>
      </c>
      <c r="F315" s="8">
        <f t="shared" si="18"/>
        <v>-1.7345262004747619E-3</v>
      </c>
      <c r="G315">
        <f t="shared" si="15"/>
        <v>0.14068066299355006</v>
      </c>
    </row>
    <row r="316" spans="1:7" x14ac:dyDescent="0.3">
      <c r="A316">
        <f t="shared" si="17"/>
        <v>1</v>
      </c>
      <c r="B316" s="2">
        <f t="shared" si="16"/>
        <v>35885</v>
      </c>
      <c r="C316" s="2">
        <v>35885</v>
      </c>
      <c r="D316">
        <v>0.4</v>
      </c>
      <c r="E316">
        <v>1101.8</v>
      </c>
      <c r="F316" s="8">
        <f t="shared" si="18"/>
        <v>7.5903063557383188E-3</v>
      </c>
      <c r="G316">
        <f t="shared" si="15"/>
        <v>0.13750335627473242</v>
      </c>
    </row>
    <row r="317" spans="1:7" x14ac:dyDescent="0.3">
      <c r="A317">
        <f t="shared" si="17"/>
        <v>0</v>
      </c>
      <c r="B317" s="2">
        <f t="shared" si="16"/>
        <v>35915</v>
      </c>
      <c r="C317" s="2">
        <v>35886</v>
      </c>
      <c r="D317">
        <v>0.41</v>
      </c>
      <c r="E317">
        <v>1108.2</v>
      </c>
      <c r="F317" s="8">
        <f t="shared" si="18"/>
        <v>5.8086767108369575E-3</v>
      </c>
      <c r="G317">
        <f t="shared" si="15"/>
        <v>0.13385352234387102</v>
      </c>
    </row>
    <row r="318" spans="1:7" x14ac:dyDescent="0.3">
      <c r="A318">
        <f t="shared" si="17"/>
        <v>0</v>
      </c>
      <c r="B318" s="2">
        <f t="shared" si="16"/>
        <v>35915</v>
      </c>
      <c r="C318" s="2">
        <v>35887</v>
      </c>
      <c r="D318">
        <v>0.41</v>
      </c>
      <c r="E318">
        <v>1120</v>
      </c>
      <c r="F318" s="8">
        <f t="shared" si="18"/>
        <v>1.0647897491427472E-2</v>
      </c>
      <c r="G318">
        <f t="shared" si="15"/>
        <v>0.13482120131437589</v>
      </c>
    </row>
    <row r="319" spans="1:7" x14ac:dyDescent="0.3">
      <c r="A319">
        <f t="shared" si="17"/>
        <v>0</v>
      </c>
      <c r="B319" s="2">
        <f t="shared" si="16"/>
        <v>35915</v>
      </c>
      <c r="C319" s="2">
        <v>35888</v>
      </c>
      <c r="D319">
        <v>0.42</v>
      </c>
      <c r="E319">
        <v>1122.7</v>
      </c>
      <c r="F319" s="8">
        <f t="shared" si="18"/>
        <v>2.4107142857143771E-3</v>
      </c>
      <c r="G319">
        <f t="shared" si="15"/>
        <v>0.13473126915372602</v>
      </c>
    </row>
    <row r="320" spans="1:7" x14ac:dyDescent="0.3">
      <c r="A320">
        <f t="shared" si="17"/>
        <v>0</v>
      </c>
      <c r="B320" s="2">
        <f t="shared" si="16"/>
        <v>35915</v>
      </c>
      <c r="C320" s="2">
        <v>35891</v>
      </c>
      <c r="D320">
        <v>0.41</v>
      </c>
      <c r="E320">
        <v>1121.4000000000001</v>
      </c>
      <c r="F320" s="8">
        <f t="shared" si="18"/>
        <v>-1.1579228645229867E-3</v>
      </c>
      <c r="G320">
        <f t="shared" si="15"/>
        <v>0.13490626392958158</v>
      </c>
    </row>
    <row r="321" spans="1:7" x14ac:dyDescent="0.3">
      <c r="A321">
        <f t="shared" si="17"/>
        <v>0</v>
      </c>
      <c r="B321" s="2">
        <f t="shared" si="16"/>
        <v>35915</v>
      </c>
      <c r="C321" s="2">
        <v>35892</v>
      </c>
      <c r="D321">
        <v>0.42</v>
      </c>
      <c r="E321">
        <v>1109.5</v>
      </c>
      <c r="F321" s="8">
        <f t="shared" si="18"/>
        <v>-1.061173533083648E-2</v>
      </c>
      <c r="G321">
        <f t="shared" si="15"/>
        <v>0.13485402013374367</v>
      </c>
    </row>
    <row r="322" spans="1:7" x14ac:dyDescent="0.3">
      <c r="A322">
        <f t="shared" si="17"/>
        <v>0</v>
      </c>
      <c r="B322" s="2">
        <f t="shared" si="16"/>
        <v>35915</v>
      </c>
      <c r="C322" s="2">
        <v>35893</v>
      </c>
      <c r="D322">
        <v>0.41</v>
      </c>
      <c r="E322">
        <v>1101.7</v>
      </c>
      <c r="F322" s="8">
        <f t="shared" si="18"/>
        <v>-7.0301937809823523E-3</v>
      </c>
      <c r="G322">
        <f t="shared" ref="G322:G385" si="19">_xlfn.STDEV.S(F260:F322)*SQRT(252)</f>
        <v>0.13577342977285628</v>
      </c>
    </row>
    <row r="323" spans="1:7" x14ac:dyDescent="0.3">
      <c r="A323">
        <f t="shared" si="17"/>
        <v>0</v>
      </c>
      <c r="B323" s="2">
        <f t="shared" ref="B323:B386" si="20">EOMONTH(C323,0)</f>
        <v>35915</v>
      </c>
      <c r="C323" s="2">
        <v>35894</v>
      </c>
      <c r="D323">
        <v>0.41</v>
      </c>
      <c r="E323">
        <v>1110.7</v>
      </c>
      <c r="F323" s="8">
        <f t="shared" si="18"/>
        <v>8.1691930652627587E-3</v>
      </c>
      <c r="G323">
        <f t="shared" si="19"/>
        <v>0.13460839333488245</v>
      </c>
    </row>
    <row r="324" spans="1:7" x14ac:dyDescent="0.3">
      <c r="A324">
        <f t="shared" ref="A324:A387" si="21">IF(B325&lt;&gt;B324,1,0)</f>
        <v>0</v>
      </c>
      <c r="B324" s="2">
        <f t="shared" si="20"/>
        <v>35915</v>
      </c>
      <c r="C324" s="2">
        <v>35898</v>
      </c>
      <c r="D324">
        <v>0.4</v>
      </c>
      <c r="E324">
        <v>1109.7</v>
      </c>
      <c r="F324" s="8">
        <f t="shared" ref="F324:F387" si="22">E324/E323-1</f>
        <v>-9.0033312325565884E-4</v>
      </c>
      <c r="G324">
        <f t="shared" si="19"/>
        <v>0.11808212931332815</v>
      </c>
    </row>
    <row r="325" spans="1:7" x14ac:dyDescent="0.3">
      <c r="A325">
        <f t="shared" si="21"/>
        <v>0</v>
      </c>
      <c r="B325" s="2">
        <f t="shared" si="20"/>
        <v>35915</v>
      </c>
      <c r="C325" s="2">
        <v>35899</v>
      </c>
      <c r="D325">
        <v>0.4</v>
      </c>
      <c r="E325">
        <v>1115.8</v>
      </c>
      <c r="F325" s="8">
        <f t="shared" si="22"/>
        <v>5.4969811660807721E-3</v>
      </c>
      <c r="G325">
        <f t="shared" si="19"/>
        <v>0.11661806483343078</v>
      </c>
    </row>
    <row r="326" spans="1:7" x14ac:dyDescent="0.3">
      <c r="A326">
        <f t="shared" si="21"/>
        <v>0</v>
      </c>
      <c r="B326" s="2">
        <f t="shared" si="20"/>
        <v>35915</v>
      </c>
      <c r="C326" s="2">
        <v>35900</v>
      </c>
      <c r="D326">
        <v>0.41</v>
      </c>
      <c r="E326">
        <v>1119.3</v>
      </c>
      <c r="F326" s="8">
        <f t="shared" si="22"/>
        <v>3.1367628607277265E-3</v>
      </c>
      <c r="G326">
        <f t="shared" si="19"/>
        <v>0.11447252739303221</v>
      </c>
    </row>
    <row r="327" spans="1:7" x14ac:dyDescent="0.3">
      <c r="A327">
        <f t="shared" si="21"/>
        <v>0</v>
      </c>
      <c r="B327" s="2">
        <f t="shared" si="20"/>
        <v>35915</v>
      </c>
      <c r="C327" s="2">
        <v>35901</v>
      </c>
      <c r="D327">
        <v>0.4</v>
      </c>
      <c r="E327">
        <v>1108.2</v>
      </c>
      <c r="F327" s="8">
        <f t="shared" si="22"/>
        <v>-9.9169123559366135E-3</v>
      </c>
      <c r="G327">
        <f t="shared" si="19"/>
        <v>0.11693699007281338</v>
      </c>
    </row>
    <row r="328" spans="1:7" x14ac:dyDescent="0.3">
      <c r="A328">
        <f t="shared" si="21"/>
        <v>0</v>
      </c>
      <c r="B328" s="2">
        <f t="shared" si="20"/>
        <v>35915</v>
      </c>
      <c r="C328" s="2">
        <v>35902</v>
      </c>
      <c r="D328">
        <v>0.4</v>
      </c>
      <c r="E328">
        <v>1122.7</v>
      </c>
      <c r="F328" s="8">
        <f t="shared" si="22"/>
        <v>1.3084280815737204E-2</v>
      </c>
      <c r="G328">
        <f t="shared" si="19"/>
        <v>0.11713564508447996</v>
      </c>
    </row>
    <row r="329" spans="1:7" x14ac:dyDescent="0.3">
      <c r="A329">
        <f t="shared" si="21"/>
        <v>0</v>
      </c>
      <c r="B329" s="2">
        <f t="shared" si="20"/>
        <v>35915</v>
      </c>
      <c r="C329" s="2">
        <v>35905</v>
      </c>
      <c r="D329">
        <v>0.41</v>
      </c>
      <c r="E329">
        <v>1123.7</v>
      </c>
      <c r="F329" s="8">
        <f t="shared" si="22"/>
        <v>8.9070989578687865E-4</v>
      </c>
      <c r="G329">
        <f t="shared" si="19"/>
        <v>0.11584297206253157</v>
      </c>
    </row>
    <row r="330" spans="1:7" x14ac:dyDescent="0.3">
      <c r="A330">
        <f t="shared" si="21"/>
        <v>0</v>
      </c>
      <c r="B330" s="2">
        <f t="shared" si="20"/>
        <v>35915</v>
      </c>
      <c r="C330" s="2">
        <v>35906</v>
      </c>
      <c r="D330">
        <v>0.41</v>
      </c>
      <c r="E330">
        <v>1126.7</v>
      </c>
      <c r="F330" s="8">
        <f t="shared" si="22"/>
        <v>2.6697517130906956E-3</v>
      </c>
      <c r="G330">
        <f t="shared" si="19"/>
        <v>0.11160577085488713</v>
      </c>
    </row>
    <row r="331" spans="1:7" x14ac:dyDescent="0.3">
      <c r="A331">
        <f t="shared" si="21"/>
        <v>0</v>
      </c>
      <c r="B331" s="2">
        <f t="shared" si="20"/>
        <v>35915</v>
      </c>
      <c r="C331" s="2">
        <v>35907</v>
      </c>
      <c r="D331">
        <v>0.42</v>
      </c>
      <c r="E331">
        <v>1130.5</v>
      </c>
      <c r="F331" s="8">
        <f t="shared" si="22"/>
        <v>3.3726812816188279E-3</v>
      </c>
      <c r="G331">
        <f t="shared" si="19"/>
        <v>0.10966691310513162</v>
      </c>
    </row>
    <row r="332" spans="1:7" x14ac:dyDescent="0.3">
      <c r="A332">
        <f t="shared" si="21"/>
        <v>0</v>
      </c>
      <c r="B332" s="2">
        <f t="shared" si="20"/>
        <v>35915</v>
      </c>
      <c r="C332" s="2">
        <v>35908</v>
      </c>
      <c r="D332">
        <v>0.41</v>
      </c>
      <c r="E332">
        <v>1119.5999999999999</v>
      </c>
      <c r="F332" s="8">
        <f t="shared" si="22"/>
        <v>-9.6417514374171898E-3</v>
      </c>
      <c r="G332">
        <f t="shared" si="19"/>
        <v>0.11033611060692759</v>
      </c>
    </row>
    <row r="333" spans="1:7" x14ac:dyDescent="0.3">
      <c r="A333">
        <f t="shared" si="21"/>
        <v>0</v>
      </c>
      <c r="B333" s="2">
        <f t="shared" si="20"/>
        <v>35915</v>
      </c>
      <c r="C333" s="2">
        <v>35909</v>
      </c>
      <c r="D333">
        <v>0.41</v>
      </c>
      <c r="E333">
        <v>1107.9000000000001</v>
      </c>
      <c r="F333" s="8">
        <f t="shared" si="22"/>
        <v>-1.045016077170402E-2</v>
      </c>
      <c r="G333">
        <f t="shared" si="19"/>
        <v>0.11217755877707916</v>
      </c>
    </row>
    <row r="334" spans="1:7" x14ac:dyDescent="0.3">
      <c r="A334">
        <f t="shared" si="21"/>
        <v>0</v>
      </c>
      <c r="B334" s="2">
        <f t="shared" si="20"/>
        <v>35915</v>
      </c>
      <c r="C334" s="2">
        <v>35912</v>
      </c>
      <c r="D334">
        <v>0.4</v>
      </c>
      <c r="E334">
        <v>1086.5</v>
      </c>
      <c r="F334" s="8">
        <f t="shared" si="22"/>
        <v>-1.9315822727683063E-2</v>
      </c>
      <c r="G334">
        <f t="shared" si="19"/>
        <v>0.12013265924722205</v>
      </c>
    </row>
    <row r="335" spans="1:7" x14ac:dyDescent="0.3">
      <c r="A335">
        <f t="shared" si="21"/>
        <v>0</v>
      </c>
      <c r="B335" s="2">
        <f t="shared" si="20"/>
        <v>35915</v>
      </c>
      <c r="C335" s="2">
        <v>35913</v>
      </c>
      <c r="D335">
        <v>0.4</v>
      </c>
      <c r="E335">
        <v>1085.0999999999999</v>
      </c>
      <c r="F335" s="8">
        <f t="shared" si="22"/>
        <v>-1.2885411872987085E-3</v>
      </c>
      <c r="G335">
        <f t="shared" si="19"/>
        <v>0.11839354964391656</v>
      </c>
    </row>
    <row r="336" spans="1:7" x14ac:dyDescent="0.3">
      <c r="A336">
        <f t="shared" si="21"/>
        <v>0</v>
      </c>
      <c r="B336" s="2">
        <f t="shared" si="20"/>
        <v>35915</v>
      </c>
      <c r="C336" s="2">
        <v>35914</v>
      </c>
      <c r="D336">
        <v>0.41</v>
      </c>
      <c r="E336">
        <v>1094.5999999999999</v>
      </c>
      <c r="F336" s="8">
        <f t="shared" si="22"/>
        <v>8.7549534605104729E-3</v>
      </c>
      <c r="G336">
        <f t="shared" si="19"/>
        <v>0.11838950582092712</v>
      </c>
    </row>
    <row r="337" spans="1:7" x14ac:dyDescent="0.3">
      <c r="A337">
        <f t="shared" si="21"/>
        <v>1</v>
      </c>
      <c r="B337" s="2">
        <f t="shared" si="20"/>
        <v>35915</v>
      </c>
      <c r="C337" s="2">
        <v>35915</v>
      </c>
      <c r="D337">
        <v>0.41</v>
      </c>
      <c r="E337">
        <v>1111.8</v>
      </c>
      <c r="F337" s="8">
        <f t="shared" si="22"/>
        <v>1.571350264936977E-2</v>
      </c>
      <c r="G337">
        <f t="shared" si="19"/>
        <v>0.12096307700663102</v>
      </c>
    </row>
    <row r="338" spans="1:7" x14ac:dyDescent="0.3">
      <c r="A338">
        <f t="shared" si="21"/>
        <v>0</v>
      </c>
      <c r="B338" s="2">
        <f t="shared" si="20"/>
        <v>35946</v>
      </c>
      <c r="C338" s="2">
        <v>35916</v>
      </c>
      <c r="D338">
        <v>0.41</v>
      </c>
      <c r="E338">
        <v>1121</v>
      </c>
      <c r="F338" s="8">
        <f t="shared" si="22"/>
        <v>8.2748695808598782E-3</v>
      </c>
      <c r="G338">
        <f t="shared" si="19"/>
        <v>0.12071110377801021</v>
      </c>
    </row>
    <row r="339" spans="1:7" x14ac:dyDescent="0.3">
      <c r="A339">
        <f t="shared" si="21"/>
        <v>0</v>
      </c>
      <c r="B339" s="2">
        <f t="shared" si="20"/>
        <v>35946</v>
      </c>
      <c r="C339" s="2">
        <v>35919</v>
      </c>
      <c r="D339">
        <v>0.41</v>
      </c>
      <c r="E339">
        <v>1122.0999999999999</v>
      </c>
      <c r="F339" s="8">
        <f t="shared" si="22"/>
        <v>9.812667261372976E-4</v>
      </c>
      <c r="G339">
        <f t="shared" si="19"/>
        <v>0.1142004574940139</v>
      </c>
    </row>
    <row r="340" spans="1:7" x14ac:dyDescent="0.3">
      <c r="A340">
        <f t="shared" si="21"/>
        <v>0</v>
      </c>
      <c r="B340" s="2">
        <f t="shared" si="20"/>
        <v>35946</v>
      </c>
      <c r="C340" s="2">
        <v>35920</v>
      </c>
      <c r="D340">
        <v>0.41</v>
      </c>
      <c r="E340">
        <v>1115.5</v>
      </c>
      <c r="F340" s="8">
        <f t="shared" si="22"/>
        <v>-5.8818287140183223E-3</v>
      </c>
      <c r="G340">
        <f t="shared" si="19"/>
        <v>0.11507977049080993</v>
      </c>
    </row>
    <row r="341" spans="1:7" x14ac:dyDescent="0.3">
      <c r="A341">
        <f t="shared" si="21"/>
        <v>0</v>
      </c>
      <c r="B341" s="2">
        <f t="shared" si="20"/>
        <v>35946</v>
      </c>
      <c r="C341" s="2">
        <v>35921</v>
      </c>
      <c r="D341">
        <v>0.43</v>
      </c>
      <c r="E341">
        <v>1104.9000000000001</v>
      </c>
      <c r="F341" s="8">
        <f t="shared" si="22"/>
        <v>-9.5024652622142103E-3</v>
      </c>
      <c r="G341">
        <f t="shared" si="19"/>
        <v>0.11722221691328859</v>
      </c>
    </row>
    <row r="342" spans="1:7" x14ac:dyDescent="0.3">
      <c r="A342">
        <f t="shared" si="21"/>
        <v>0</v>
      </c>
      <c r="B342" s="2">
        <f t="shared" si="20"/>
        <v>35946</v>
      </c>
      <c r="C342" s="2">
        <v>35922</v>
      </c>
      <c r="D342">
        <v>0.43</v>
      </c>
      <c r="E342">
        <v>1095.0999999999999</v>
      </c>
      <c r="F342" s="8">
        <f t="shared" si="22"/>
        <v>-8.8695809575528584E-3</v>
      </c>
      <c r="G342">
        <f t="shared" si="19"/>
        <v>0.11865742798896241</v>
      </c>
    </row>
    <row r="343" spans="1:7" x14ac:dyDescent="0.3">
      <c r="A343">
        <f t="shared" si="21"/>
        <v>0</v>
      </c>
      <c r="B343" s="2">
        <f t="shared" si="20"/>
        <v>35946</v>
      </c>
      <c r="C343" s="2">
        <v>35923</v>
      </c>
      <c r="D343">
        <v>0.43</v>
      </c>
      <c r="E343">
        <v>1108.0999999999999</v>
      </c>
      <c r="F343" s="8">
        <f t="shared" si="22"/>
        <v>1.1871062003470101E-2</v>
      </c>
      <c r="G343">
        <f t="shared" si="19"/>
        <v>0.11954707655791542</v>
      </c>
    </row>
    <row r="344" spans="1:7" x14ac:dyDescent="0.3">
      <c r="A344">
        <f t="shared" si="21"/>
        <v>0</v>
      </c>
      <c r="B344" s="2">
        <f t="shared" si="20"/>
        <v>35946</v>
      </c>
      <c r="C344" s="2">
        <v>35926</v>
      </c>
      <c r="D344">
        <v>0.42</v>
      </c>
      <c r="E344">
        <v>1106.5999999999999</v>
      </c>
      <c r="F344" s="8">
        <f t="shared" si="22"/>
        <v>-1.3536684414764411E-3</v>
      </c>
      <c r="G344">
        <f t="shared" si="19"/>
        <v>0.11950337576886998</v>
      </c>
    </row>
    <row r="345" spans="1:7" x14ac:dyDescent="0.3">
      <c r="A345">
        <f t="shared" si="21"/>
        <v>0</v>
      </c>
      <c r="B345" s="2">
        <f t="shared" si="20"/>
        <v>35946</v>
      </c>
      <c r="C345" s="2">
        <v>35927</v>
      </c>
      <c r="D345">
        <v>0.43</v>
      </c>
      <c r="E345">
        <v>1115.8</v>
      </c>
      <c r="F345" s="8">
        <f t="shared" si="22"/>
        <v>8.3137538405928524E-3</v>
      </c>
      <c r="G345">
        <f t="shared" si="19"/>
        <v>0.11952685744268658</v>
      </c>
    </row>
    <row r="346" spans="1:7" x14ac:dyDescent="0.3">
      <c r="A346">
        <f t="shared" si="21"/>
        <v>0</v>
      </c>
      <c r="B346" s="2">
        <f t="shared" si="20"/>
        <v>35946</v>
      </c>
      <c r="C346" s="2">
        <v>35928</v>
      </c>
      <c r="D346">
        <v>0.43</v>
      </c>
      <c r="E346">
        <v>1118.9000000000001</v>
      </c>
      <c r="F346" s="8">
        <f t="shared" si="22"/>
        <v>2.7782756766447925E-3</v>
      </c>
      <c r="G346">
        <f t="shared" si="19"/>
        <v>0.11955106219686017</v>
      </c>
    </row>
    <row r="347" spans="1:7" x14ac:dyDescent="0.3">
      <c r="A347">
        <f t="shared" si="21"/>
        <v>0</v>
      </c>
      <c r="B347" s="2">
        <f t="shared" si="20"/>
        <v>35946</v>
      </c>
      <c r="C347" s="2">
        <v>35929</v>
      </c>
      <c r="D347">
        <v>0.42</v>
      </c>
      <c r="E347">
        <v>1117.4000000000001</v>
      </c>
      <c r="F347" s="8">
        <f t="shared" si="22"/>
        <v>-1.3406023773349096E-3</v>
      </c>
      <c r="G347">
        <f t="shared" si="19"/>
        <v>0.11957217629732415</v>
      </c>
    </row>
    <row r="348" spans="1:7" x14ac:dyDescent="0.3">
      <c r="A348">
        <f t="shared" si="21"/>
        <v>0</v>
      </c>
      <c r="B348" s="2">
        <f t="shared" si="20"/>
        <v>35946</v>
      </c>
      <c r="C348" s="2">
        <v>35930</v>
      </c>
      <c r="D348">
        <v>0.41</v>
      </c>
      <c r="E348">
        <v>1108.7</v>
      </c>
      <c r="F348" s="8">
        <f t="shared" si="22"/>
        <v>-7.7859316269912604E-3</v>
      </c>
      <c r="G348">
        <f t="shared" si="19"/>
        <v>0.12052171123396593</v>
      </c>
    </row>
    <row r="349" spans="1:7" x14ac:dyDescent="0.3">
      <c r="A349">
        <f t="shared" si="21"/>
        <v>0</v>
      </c>
      <c r="B349" s="2">
        <f t="shared" si="20"/>
        <v>35946</v>
      </c>
      <c r="C349" s="2">
        <v>35933</v>
      </c>
      <c r="D349">
        <v>0.41</v>
      </c>
      <c r="E349">
        <v>1105.8</v>
      </c>
      <c r="F349" s="8">
        <f t="shared" si="22"/>
        <v>-2.6156760169568916E-3</v>
      </c>
      <c r="G349">
        <f t="shared" si="19"/>
        <v>0.12075112882929714</v>
      </c>
    </row>
    <row r="350" spans="1:7" x14ac:dyDescent="0.3">
      <c r="A350">
        <f t="shared" si="21"/>
        <v>0</v>
      </c>
      <c r="B350" s="2">
        <f t="shared" si="20"/>
        <v>35946</v>
      </c>
      <c r="C350" s="2">
        <v>35934</v>
      </c>
      <c r="D350">
        <v>0.41</v>
      </c>
      <c r="E350">
        <v>1109.5</v>
      </c>
      <c r="F350" s="8">
        <f t="shared" si="22"/>
        <v>3.3459938506059661E-3</v>
      </c>
      <c r="G350">
        <f t="shared" si="19"/>
        <v>0.11978058669851371</v>
      </c>
    </row>
    <row r="351" spans="1:7" x14ac:dyDescent="0.3">
      <c r="A351">
        <f t="shared" si="21"/>
        <v>0</v>
      </c>
      <c r="B351" s="2">
        <f t="shared" si="20"/>
        <v>35946</v>
      </c>
      <c r="C351" s="2">
        <v>35935</v>
      </c>
      <c r="D351">
        <v>0.42</v>
      </c>
      <c r="E351">
        <v>1119.0999999999999</v>
      </c>
      <c r="F351" s="8">
        <f t="shared" si="22"/>
        <v>8.6525461919781943E-3</v>
      </c>
      <c r="G351">
        <f t="shared" si="19"/>
        <v>0.12028636457871979</v>
      </c>
    </row>
    <row r="352" spans="1:7" x14ac:dyDescent="0.3">
      <c r="A352">
        <f t="shared" si="21"/>
        <v>0</v>
      </c>
      <c r="B352" s="2">
        <f t="shared" si="20"/>
        <v>35946</v>
      </c>
      <c r="C352" s="2">
        <v>35936</v>
      </c>
      <c r="D352">
        <v>0.41</v>
      </c>
      <c r="E352">
        <v>1114.5999999999999</v>
      </c>
      <c r="F352" s="8">
        <f t="shared" si="22"/>
        <v>-4.021088374586701E-3</v>
      </c>
      <c r="G352">
        <f t="shared" si="19"/>
        <v>0.12043023429374719</v>
      </c>
    </row>
    <row r="353" spans="1:7" x14ac:dyDescent="0.3">
      <c r="A353">
        <f t="shared" si="21"/>
        <v>0</v>
      </c>
      <c r="B353" s="2">
        <f t="shared" si="20"/>
        <v>35946</v>
      </c>
      <c r="C353" s="2">
        <v>35937</v>
      </c>
      <c r="D353">
        <v>0.42</v>
      </c>
      <c r="E353">
        <v>1110.5</v>
      </c>
      <c r="F353" s="8">
        <f t="shared" si="22"/>
        <v>-3.6784496680423162E-3</v>
      </c>
      <c r="G353">
        <f t="shared" si="19"/>
        <v>0.12070948044306927</v>
      </c>
    </row>
    <row r="354" spans="1:7" x14ac:dyDescent="0.3">
      <c r="A354">
        <f t="shared" si="21"/>
        <v>0</v>
      </c>
      <c r="B354" s="2">
        <f t="shared" si="20"/>
        <v>35946</v>
      </c>
      <c r="C354" s="2">
        <v>35941</v>
      </c>
      <c r="D354">
        <v>0.4</v>
      </c>
      <c r="E354">
        <v>1094</v>
      </c>
      <c r="F354" s="8">
        <f t="shared" si="22"/>
        <v>-1.4858171994597047E-2</v>
      </c>
      <c r="G354">
        <f t="shared" si="19"/>
        <v>0.12377549180264466</v>
      </c>
    </row>
    <row r="355" spans="1:7" x14ac:dyDescent="0.3">
      <c r="A355">
        <f t="shared" si="21"/>
        <v>0</v>
      </c>
      <c r="B355" s="2">
        <f t="shared" si="20"/>
        <v>35946</v>
      </c>
      <c r="C355" s="2">
        <v>35942</v>
      </c>
      <c r="D355">
        <v>0.41</v>
      </c>
      <c r="E355">
        <v>1092.2</v>
      </c>
      <c r="F355" s="8">
        <f t="shared" si="22"/>
        <v>-1.6453382084095081E-3</v>
      </c>
      <c r="G355">
        <f t="shared" si="19"/>
        <v>0.1218543867595082</v>
      </c>
    </row>
    <row r="356" spans="1:7" x14ac:dyDescent="0.3">
      <c r="A356">
        <f t="shared" si="21"/>
        <v>0</v>
      </c>
      <c r="B356" s="2">
        <f t="shared" si="20"/>
        <v>35946</v>
      </c>
      <c r="C356" s="2">
        <v>35943</v>
      </c>
      <c r="D356">
        <v>0.4</v>
      </c>
      <c r="E356">
        <v>1097.5999999999999</v>
      </c>
      <c r="F356" s="8">
        <f t="shared" si="22"/>
        <v>4.9441494231823313E-3</v>
      </c>
      <c r="G356">
        <f t="shared" si="19"/>
        <v>0.12176179743021691</v>
      </c>
    </row>
    <row r="357" spans="1:7" x14ac:dyDescent="0.3">
      <c r="A357">
        <f t="shared" si="21"/>
        <v>1</v>
      </c>
      <c r="B357" s="2">
        <f t="shared" si="20"/>
        <v>35946</v>
      </c>
      <c r="C357" s="2">
        <v>35944</v>
      </c>
      <c r="D357">
        <v>0.42</v>
      </c>
      <c r="E357">
        <v>1090.8</v>
      </c>
      <c r="F357" s="8">
        <f t="shared" si="22"/>
        <v>-6.1953352769679171E-3</v>
      </c>
      <c r="G357">
        <f t="shared" si="19"/>
        <v>0.12255226835939864</v>
      </c>
    </row>
    <row r="358" spans="1:7" x14ac:dyDescent="0.3">
      <c r="A358">
        <f t="shared" si="21"/>
        <v>0</v>
      </c>
      <c r="B358" s="2">
        <f t="shared" si="20"/>
        <v>35976</v>
      </c>
      <c r="C358" s="2">
        <v>35947</v>
      </c>
      <c r="D358">
        <v>0.45</v>
      </c>
      <c r="E358">
        <v>1091</v>
      </c>
      <c r="F358" s="8">
        <f t="shared" si="22"/>
        <v>1.833516685001424E-4</v>
      </c>
      <c r="G358">
        <f t="shared" si="19"/>
        <v>0.12247692626943374</v>
      </c>
    </row>
    <row r="359" spans="1:7" x14ac:dyDescent="0.3">
      <c r="A359">
        <f t="shared" si="21"/>
        <v>0</v>
      </c>
      <c r="B359" s="2">
        <f t="shared" si="20"/>
        <v>35976</v>
      </c>
      <c r="C359" s="2">
        <v>35948</v>
      </c>
      <c r="D359">
        <v>0.45</v>
      </c>
      <c r="E359">
        <v>1093.2</v>
      </c>
      <c r="F359" s="8">
        <f t="shared" si="22"/>
        <v>2.0164986251145489E-3</v>
      </c>
      <c r="G359">
        <f t="shared" si="19"/>
        <v>0.12231021216899879</v>
      </c>
    </row>
    <row r="360" spans="1:7" x14ac:dyDescent="0.3">
      <c r="A360">
        <f t="shared" si="21"/>
        <v>0</v>
      </c>
      <c r="B360" s="2">
        <f t="shared" si="20"/>
        <v>35976</v>
      </c>
      <c r="C360" s="2">
        <v>35949</v>
      </c>
      <c r="D360">
        <v>0.46</v>
      </c>
      <c r="E360">
        <v>1082.7</v>
      </c>
      <c r="F360" s="8">
        <f t="shared" si="22"/>
        <v>-9.6048298572997126E-3</v>
      </c>
      <c r="G360">
        <f t="shared" si="19"/>
        <v>0.12360668031029101</v>
      </c>
    </row>
    <row r="361" spans="1:7" x14ac:dyDescent="0.3">
      <c r="A361">
        <f t="shared" si="21"/>
        <v>0</v>
      </c>
      <c r="B361" s="2">
        <f t="shared" si="20"/>
        <v>35976</v>
      </c>
      <c r="C361" s="2">
        <v>35950</v>
      </c>
      <c r="D361">
        <v>0.45</v>
      </c>
      <c r="E361">
        <v>1094.8</v>
      </c>
      <c r="F361" s="8">
        <f t="shared" si="22"/>
        <v>1.1175764292971291E-2</v>
      </c>
      <c r="G361">
        <f t="shared" si="19"/>
        <v>0.12283257059905354</v>
      </c>
    </row>
    <row r="362" spans="1:7" x14ac:dyDescent="0.3">
      <c r="A362">
        <f t="shared" si="21"/>
        <v>0</v>
      </c>
      <c r="B362" s="2">
        <f t="shared" si="20"/>
        <v>35976</v>
      </c>
      <c r="C362" s="2">
        <v>35951</v>
      </c>
      <c r="D362">
        <v>0.46</v>
      </c>
      <c r="E362">
        <v>1113.9000000000001</v>
      </c>
      <c r="F362" s="8">
        <f t="shared" si="22"/>
        <v>1.7446108878333977E-2</v>
      </c>
      <c r="G362">
        <f t="shared" si="19"/>
        <v>0.12131713085625559</v>
      </c>
    </row>
    <row r="363" spans="1:7" x14ac:dyDescent="0.3">
      <c r="A363">
        <f t="shared" si="21"/>
        <v>0</v>
      </c>
      <c r="B363" s="2">
        <f t="shared" si="20"/>
        <v>35976</v>
      </c>
      <c r="C363" s="2">
        <v>35954</v>
      </c>
      <c r="D363">
        <v>0.46</v>
      </c>
      <c r="E363">
        <v>1115.7</v>
      </c>
      <c r="F363" s="8">
        <f t="shared" si="22"/>
        <v>1.6159439806087139E-3</v>
      </c>
      <c r="G363">
        <f t="shared" si="19"/>
        <v>0.12103783769850687</v>
      </c>
    </row>
    <row r="364" spans="1:7" x14ac:dyDescent="0.3">
      <c r="A364">
        <f t="shared" si="21"/>
        <v>0</v>
      </c>
      <c r="B364" s="2">
        <f t="shared" si="20"/>
        <v>35976</v>
      </c>
      <c r="C364" s="2">
        <v>35955</v>
      </c>
      <c r="D364">
        <v>0.46</v>
      </c>
      <c r="E364">
        <v>1118.4000000000001</v>
      </c>
      <c r="F364" s="8">
        <f t="shared" si="22"/>
        <v>2.4200053777898578E-3</v>
      </c>
      <c r="G364">
        <f t="shared" si="19"/>
        <v>0.11924041467459839</v>
      </c>
    </row>
    <row r="365" spans="1:7" x14ac:dyDescent="0.3">
      <c r="A365">
        <f t="shared" si="21"/>
        <v>0</v>
      </c>
      <c r="B365" s="2">
        <f t="shared" si="20"/>
        <v>35976</v>
      </c>
      <c r="C365" s="2">
        <v>35956</v>
      </c>
      <c r="D365">
        <v>0.46</v>
      </c>
      <c r="E365">
        <v>1112.3</v>
      </c>
      <c r="F365" s="8">
        <f t="shared" si="22"/>
        <v>-5.454220314735414E-3</v>
      </c>
      <c r="G365">
        <f t="shared" si="19"/>
        <v>0.11970815144419916</v>
      </c>
    </row>
    <row r="366" spans="1:7" x14ac:dyDescent="0.3">
      <c r="A366">
        <f t="shared" si="21"/>
        <v>0</v>
      </c>
      <c r="B366" s="2">
        <f t="shared" si="20"/>
        <v>35976</v>
      </c>
      <c r="C366" s="2">
        <v>35957</v>
      </c>
      <c r="D366">
        <v>0.46</v>
      </c>
      <c r="E366">
        <v>1094.5999999999999</v>
      </c>
      <c r="F366" s="8">
        <f t="shared" si="22"/>
        <v>-1.5912973118762941E-2</v>
      </c>
      <c r="G366">
        <f t="shared" si="19"/>
        <v>0.12420298280786879</v>
      </c>
    </row>
    <row r="367" spans="1:7" x14ac:dyDescent="0.3">
      <c r="A367">
        <f t="shared" si="21"/>
        <v>0</v>
      </c>
      <c r="B367" s="2">
        <f t="shared" si="20"/>
        <v>35976</v>
      </c>
      <c r="C367" s="2">
        <v>35958</v>
      </c>
      <c r="D367">
        <v>0.46</v>
      </c>
      <c r="E367">
        <v>1098.8</v>
      </c>
      <c r="F367" s="8">
        <f t="shared" si="22"/>
        <v>3.8370180887996597E-3</v>
      </c>
      <c r="G367">
        <f t="shared" si="19"/>
        <v>0.12434812129289767</v>
      </c>
    </row>
    <row r="368" spans="1:7" x14ac:dyDescent="0.3">
      <c r="A368">
        <f t="shared" si="21"/>
        <v>0</v>
      </c>
      <c r="B368" s="2">
        <f t="shared" si="20"/>
        <v>35976</v>
      </c>
      <c r="C368" s="2">
        <v>35961</v>
      </c>
      <c r="D368">
        <v>0.45</v>
      </c>
      <c r="E368">
        <v>1077</v>
      </c>
      <c r="F368" s="8">
        <f t="shared" si="22"/>
        <v>-1.9839825263924249E-2</v>
      </c>
      <c r="G368">
        <f t="shared" si="19"/>
        <v>0.12927497154628309</v>
      </c>
    </row>
    <row r="369" spans="1:7" x14ac:dyDescent="0.3">
      <c r="A369">
        <f t="shared" si="21"/>
        <v>0</v>
      </c>
      <c r="B369" s="2">
        <f t="shared" si="20"/>
        <v>35976</v>
      </c>
      <c r="C369" s="2">
        <v>35962</v>
      </c>
      <c r="D369">
        <v>0.45</v>
      </c>
      <c r="E369">
        <v>1087.5999999999999</v>
      </c>
      <c r="F369" s="8">
        <f t="shared" si="22"/>
        <v>9.8421541318476358E-3</v>
      </c>
      <c r="G369">
        <f t="shared" si="19"/>
        <v>0.1307512202724111</v>
      </c>
    </row>
    <row r="370" spans="1:7" x14ac:dyDescent="0.3">
      <c r="A370">
        <f t="shared" si="21"/>
        <v>0</v>
      </c>
      <c r="B370" s="2">
        <f t="shared" si="20"/>
        <v>35976</v>
      </c>
      <c r="C370" s="2">
        <v>35963</v>
      </c>
      <c r="D370">
        <v>0.45</v>
      </c>
      <c r="E370">
        <v>1107.0999999999999</v>
      </c>
      <c r="F370" s="8">
        <f t="shared" si="22"/>
        <v>1.7929385803604259E-2</v>
      </c>
      <c r="G370">
        <f t="shared" si="19"/>
        <v>0.13523743509991076</v>
      </c>
    </row>
    <row r="371" spans="1:7" x14ac:dyDescent="0.3">
      <c r="A371">
        <f t="shared" si="21"/>
        <v>0</v>
      </c>
      <c r="B371" s="2">
        <f t="shared" si="20"/>
        <v>35976</v>
      </c>
      <c r="C371" s="2">
        <v>35964</v>
      </c>
      <c r="D371">
        <v>0.44</v>
      </c>
      <c r="E371">
        <v>1106.4000000000001</v>
      </c>
      <c r="F371" s="8">
        <f t="shared" si="22"/>
        <v>-6.322825399691645E-4</v>
      </c>
      <c r="G371">
        <f t="shared" si="19"/>
        <v>0.13506067989545009</v>
      </c>
    </row>
    <row r="372" spans="1:7" x14ac:dyDescent="0.3">
      <c r="A372">
        <f t="shared" si="21"/>
        <v>0</v>
      </c>
      <c r="B372" s="2">
        <f t="shared" si="20"/>
        <v>35976</v>
      </c>
      <c r="C372" s="2">
        <v>35965</v>
      </c>
      <c r="D372">
        <v>0.45</v>
      </c>
      <c r="E372">
        <v>1100.7</v>
      </c>
      <c r="F372" s="8">
        <f t="shared" si="22"/>
        <v>-5.1518438177874382E-3</v>
      </c>
      <c r="G372">
        <f t="shared" si="19"/>
        <v>0.13438444294367685</v>
      </c>
    </row>
    <row r="373" spans="1:7" x14ac:dyDescent="0.3">
      <c r="A373">
        <f t="shared" si="21"/>
        <v>0</v>
      </c>
      <c r="B373" s="2">
        <f t="shared" si="20"/>
        <v>35976</v>
      </c>
      <c r="C373" s="2">
        <v>35968</v>
      </c>
      <c r="D373">
        <v>0.44</v>
      </c>
      <c r="E373">
        <v>1103.2</v>
      </c>
      <c r="F373" s="8">
        <f t="shared" si="22"/>
        <v>2.2712819115109362E-3</v>
      </c>
      <c r="G373">
        <f t="shared" si="19"/>
        <v>0.1342737271069383</v>
      </c>
    </row>
    <row r="374" spans="1:7" x14ac:dyDescent="0.3">
      <c r="A374">
        <f t="shared" si="21"/>
        <v>0</v>
      </c>
      <c r="B374" s="2">
        <f t="shared" si="20"/>
        <v>35976</v>
      </c>
      <c r="C374" s="2">
        <v>35969</v>
      </c>
      <c r="D374">
        <v>0.45</v>
      </c>
      <c r="E374">
        <v>1119.5</v>
      </c>
      <c r="F374" s="8">
        <f t="shared" si="22"/>
        <v>1.4775199419869489E-2</v>
      </c>
      <c r="G374">
        <f t="shared" si="19"/>
        <v>0.13622024719593742</v>
      </c>
    </row>
    <row r="375" spans="1:7" x14ac:dyDescent="0.3">
      <c r="A375">
        <f t="shared" si="21"/>
        <v>0</v>
      </c>
      <c r="B375" s="2">
        <f t="shared" si="20"/>
        <v>35976</v>
      </c>
      <c r="C375" s="2">
        <v>35970</v>
      </c>
      <c r="D375">
        <v>0.45</v>
      </c>
      <c r="E375">
        <v>1132.9000000000001</v>
      </c>
      <c r="F375" s="8">
        <f t="shared" si="22"/>
        <v>1.1969629298794082E-2</v>
      </c>
      <c r="G375">
        <f t="shared" si="19"/>
        <v>0.13800640466929659</v>
      </c>
    </row>
    <row r="376" spans="1:7" x14ac:dyDescent="0.3">
      <c r="A376">
        <f t="shared" si="21"/>
        <v>0</v>
      </c>
      <c r="B376" s="2">
        <f t="shared" si="20"/>
        <v>35976</v>
      </c>
      <c r="C376" s="2">
        <v>35971</v>
      </c>
      <c r="D376">
        <v>0.45</v>
      </c>
      <c r="E376">
        <v>1129.3</v>
      </c>
      <c r="F376" s="8">
        <f t="shared" si="22"/>
        <v>-3.1776855856652242E-3</v>
      </c>
      <c r="G376">
        <f t="shared" si="19"/>
        <v>0.1381698812531898</v>
      </c>
    </row>
    <row r="377" spans="1:7" x14ac:dyDescent="0.3">
      <c r="A377">
        <f t="shared" si="21"/>
        <v>0</v>
      </c>
      <c r="B377" s="2">
        <f t="shared" si="20"/>
        <v>35976</v>
      </c>
      <c r="C377" s="2">
        <v>35972</v>
      </c>
      <c r="D377">
        <v>0.46</v>
      </c>
      <c r="E377">
        <v>1133.2</v>
      </c>
      <c r="F377" s="8">
        <f t="shared" si="22"/>
        <v>3.4534667493137938E-3</v>
      </c>
      <c r="G377">
        <f t="shared" si="19"/>
        <v>0.13786575048925373</v>
      </c>
    </row>
    <row r="378" spans="1:7" x14ac:dyDescent="0.3">
      <c r="A378">
        <f t="shared" si="21"/>
        <v>0</v>
      </c>
      <c r="B378" s="2">
        <f t="shared" si="20"/>
        <v>35976</v>
      </c>
      <c r="C378" s="2">
        <v>35975</v>
      </c>
      <c r="D378">
        <v>0.46</v>
      </c>
      <c r="E378">
        <v>1138.5</v>
      </c>
      <c r="F378" s="8">
        <f t="shared" si="22"/>
        <v>4.6770208259794277E-3</v>
      </c>
      <c r="G378">
        <f t="shared" si="19"/>
        <v>0.13802530292676216</v>
      </c>
    </row>
    <row r="379" spans="1:7" x14ac:dyDescent="0.3">
      <c r="A379">
        <f t="shared" si="21"/>
        <v>1</v>
      </c>
      <c r="B379" s="2">
        <f t="shared" si="20"/>
        <v>35976</v>
      </c>
      <c r="C379" s="2">
        <v>35976</v>
      </c>
      <c r="D379">
        <v>0.46</v>
      </c>
      <c r="E379">
        <v>1133.8</v>
      </c>
      <c r="F379" s="8">
        <f t="shared" si="22"/>
        <v>-4.1282389108476814E-3</v>
      </c>
      <c r="G379">
        <f t="shared" si="19"/>
        <v>0.13762910233763204</v>
      </c>
    </row>
    <row r="380" spans="1:7" x14ac:dyDescent="0.3">
      <c r="A380">
        <f t="shared" si="21"/>
        <v>0</v>
      </c>
      <c r="B380" s="2">
        <f t="shared" si="20"/>
        <v>36007</v>
      </c>
      <c r="C380" s="2">
        <v>35977</v>
      </c>
      <c r="D380">
        <v>0.48</v>
      </c>
      <c r="E380">
        <v>1148.5999999999999</v>
      </c>
      <c r="F380" s="8">
        <f t="shared" si="22"/>
        <v>1.3053448579996463E-2</v>
      </c>
      <c r="G380">
        <f t="shared" si="19"/>
        <v>0.13951651637750456</v>
      </c>
    </row>
    <row r="381" spans="1:7" x14ac:dyDescent="0.3">
      <c r="A381">
        <f t="shared" si="21"/>
        <v>0</v>
      </c>
      <c r="B381" s="2">
        <f t="shared" si="20"/>
        <v>36007</v>
      </c>
      <c r="C381" s="2">
        <v>35978</v>
      </c>
      <c r="D381">
        <v>0.48</v>
      </c>
      <c r="E381">
        <v>1146.4000000000001</v>
      </c>
      <c r="F381" s="8">
        <f t="shared" si="22"/>
        <v>-1.9153752394217571E-3</v>
      </c>
      <c r="G381">
        <f t="shared" si="19"/>
        <v>0.13809672596830097</v>
      </c>
    </row>
    <row r="382" spans="1:7" x14ac:dyDescent="0.3">
      <c r="A382">
        <f t="shared" si="21"/>
        <v>0</v>
      </c>
      <c r="B382" s="2">
        <f t="shared" si="20"/>
        <v>36007</v>
      </c>
      <c r="C382" s="2">
        <v>35982</v>
      </c>
      <c r="D382">
        <v>0.47</v>
      </c>
      <c r="E382">
        <v>1157.3</v>
      </c>
      <c r="F382" s="8">
        <f t="shared" si="22"/>
        <v>9.5080251221213441E-3</v>
      </c>
      <c r="G382">
        <f t="shared" si="19"/>
        <v>0.13924003937756246</v>
      </c>
    </row>
    <row r="383" spans="1:7" x14ac:dyDescent="0.3">
      <c r="A383">
        <f t="shared" si="21"/>
        <v>0</v>
      </c>
      <c r="B383" s="2">
        <f t="shared" si="20"/>
        <v>36007</v>
      </c>
      <c r="C383" s="2">
        <v>35983</v>
      </c>
      <c r="D383">
        <v>0.47</v>
      </c>
      <c r="E383">
        <v>1154.7</v>
      </c>
      <c r="F383" s="8">
        <f t="shared" si="22"/>
        <v>-2.2466084852673651E-3</v>
      </c>
      <c r="G383">
        <f t="shared" si="19"/>
        <v>0.13931036261250235</v>
      </c>
    </row>
    <row r="384" spans="1:7" x14ac:dyDescent="0.3">
      <c r="A384">
        <f t="shared" si="21"/>
        <v>0</v>
      </c>
      <c r="B384" s="2">
        <f t="shared" si="20"/>
        <v>36007</v>
      </c>
      <c r="C384" s="2">
        <v>35984</v>
      </c>
      <c r="D384">
        <v>0.47</v>
      </c>
      <c r="E384">
        <v>1166.4000000000001</v>
      </c>
      <c r="F384" s="8">
        <f t="shared" si="22"/>
        <v>1.0132501948558081E-2</v>
      </c>
      <c r="G384">
        <f t="shared" si="19"/>
        <v>0.13876047921407567</v>
      </c>
    </row>
    <row r="385" spans="1:7" x14ac:dyDescent="0.3">
      <c r="A385">
        <f t="shared" si="21"/>
        <v>0</v>
      </c>
      <c r="B385" s="2">
        <f t="shared" si="20"/>
        <v>36007</v>
      </c>
      <c r="C385" s="2">
        <v>35985</v>
      </c>
      <c r="D385">
        <v>0.47</v>
      </c>
      <c r="E385">
        <v>1158.5999999999999</v>
      </c>
      <c r="F385" s="8">
        <f t="shared" si="22"/>
        <v>-6.6872427983540872E-3</v>
      </c>
      <c r="G385">
        <f t="shared" si="19"/>
        <v>0.13868317485921669</v>
      </c>
    </row>
    <row r="386" spans="1:7" x14ac:dyDescent="0.3">
      <c r="A386">
        <f t="shared" si="21"/>
        <v>0</v>
      </c>
      <c r="B386" s="2">
        <f t="shared" si="20"/>
        <v>36007</v>
      </c>
      <c r="C386" s="2">
        <v>35986</v>
      </c>
      <c r="D386">
        <v>0.47</v>
      </c>
      <c r="E386">
        <v>1164.3</v>
      </c>
      <c r="F386" s="8">
        <f t="shared" si="22"/>
        <v>4.9197307094770437E-3</v>
      </c>
      <c r="G386">
        <f t="shared" ref="G386:G449" si="23">_xlfn.STDEV.S(F324:F386)*SQRT(252)</f>
        <v>0.13813611046244181</v>
      </c>
    </row>
    <row r="387" spans="1:7" x14ac:dyDescent="0.3">
      <c r="A387">
        <f t="shared" si="21"/>
        <v>0</v>
      </c>
      <c r="B387" s="2">
        <f t="shared" ref="B387:B450" si="24">EOMONTH(C387,0)</f>
        <v>36007</v>
      </c>
      <c r="C387" s="2">
        <v>35989</v>
      </c>
      <c r="D387">
        <v>0.47</v>
      </c>
      <c r="E387">
        <v>1165.2</v>
      </c>
      <c r="F387" s="8">
        <f t="shared" si="22"/>
        <v>7.7299665034802345E-4</v>
      </c>
      <c r="G387">
        <f t="shared" si="23"/>
        <v>0.13809363350008028</v>
      </c>
    </row>
    <row r="388" spans="1:7" x14ac:dyDescent="0.3">
      <c r="A388">
        <f t="shared" ref="A388:A451" si="25">IF(B389&lt;&gt;B388,1,0)</f>
        <v>0</v>
      </c>
      <c r="B388" s="2">
        <f t="shared" si="24"/>
        <v>36007</v>
      </c>
      <c r="C388" s="2">
        <v>35990</v>
      </c>
      <c r="D388">
        <v>0.47</v>
      </c>
      <c r="E388">
        <v>1177.5999999999999</v>
      </c>
      <c r="F388" s="8">
        <f t="shared" ref="F388:F451" si="26">E388/E387-1</f>
        <v>1.06419498798489E-2</v>
      </c>
      <c r="G388">
        <f t="shared" si="23"/>
        <v>0.13918214290107808</v>
      </c>
    </row>
    <row r="389" spans="1:7" x14ac:dyDescent="0.3">
      <c r="A389">
        <f t="shared" si="25"/>
        <v>0</v>
      </c>
      <c r="B389" s="2">
        <f t="shared" si="24"/>
        <v>36007</v>
      </c>
      <c r="C389" s="2">
        <v>35991</v>
      </c>
      <c r="D389">
        <v>0.47</v>
      </c>
      <c r="E389">
        <v>1174.8</v>
      </c>
      <c r="F389" s="8">
        <f t="shared" si="26"/>
        <v>-2.3777173913043237E-3</v>
      </c>
      <c r="G389">
        <f t="shared" si="23"/>
        <v>0.13925790350290762</v>
      </c>
    </row>
    <row r="390" spans="1:7" x14ac:dyDescent="0.3">
      <c r="A390">
        <f t="shared" si="25"/>
        <v>0</v>
      </c>
      <c r="B390" s="2">
        <f t="shared" si="24"/>
        <v>36007</v>
      </c>
      <c r="C390" s="2">
        <v>35992</v>
      </c>
      <c r="D390">
        <v>0.47</v>
      </c>
      <c r="E390">
        <v>1184</v>
      </c>
      <c r="F390" s="8">
        <f t="shared" si="26"/>
        <v>7.8311201906708927E-3</v>
      </c>
      <c r="G390">
        <f t="shared" si="23"/>
        <v>0.13822317097719714</v>
      </c>
    </row>
    <row r="391" spans="1:7" x14ac:dyDescent="0.3">
      <c r="A391">
        <f t="shared" si="25"/>
        <v>0</v>
      </c>
      <c r="B391" s="2">
        <f t="shared" si="24"/>
        <v>36007</v>
      </c>
      <c r="C391" s="2">
        <v>35993</v>
      </c>
      <c r="D391">
        <v>0.47</v>
      </c>
      <c r="E391">
        <v>1186.8</v>
      </c>
      <c r="F391" s="8">
        <f t="shared" si="26"/>
        <v>2.3648648648648685E-3</v>
      </c>
      <c r="G391">
        <f t="shared" si="23"/>
        <v>0.13608796861884506</v>
      </c>
    </row>
    <row r="392" spans="1:7" x14ac:dyDescent="0.3">
      <c r="A392">
        <f t="shared" si="25"/>
        <v>0</v>
      </c>
      <c r="B392" s="2">
        <f t="shared" si="24"/>
        <v>36007</v>
      </c>
      <c r="C392" s="2">
        <v>35996</v>
      </c>
      <c r="D392">
        <v>0.47</v>
      </c>
      <c r="E392">
        <v>1184.0999999999999</v>
      </c>
      <c r="F392" s="8">
        <f t="shared" si="26"/>
        <v>-2.2750252780586733E-3</v>
      </c>
      <c r="G392">
        <f t="shared" si="23"/>
        <v>0.13623774238656339</v>
      </c>
    </row>
    <row r="393" spans="1:7" x14ac:dyDescent="0.3">
      <c r="A393">
        <f t="shared" si="25"/>
        <v>0</v>
      </c>
      <c r="B393" s="2">
        <f t="shared" si="24"/>
        <v>36007</v>
      </c>
      <c r="C393" s="2">
        <v>35997</v>
      </c>
      <c r="D393">
        <v>0.47</v>
      </c>
      <c r="E393">
        <v>1165.0999999999999</v>
      </c>
      <c r="F393" s="8">
        <f t="shared" si="26"/>
        <v>-1.6045942065703866E-2</v>
      </c>
      <c r="G393">
        <f t="shared" si="23"/>
        <v>0.14031271755988464</v>
      </c>
    </row>
    <row r="394" spans="1:7" x14ac:dyDescent="0.3">
      <c r="A394">
        <f t="shared" si="25"/>
        <v>0</v>
      </c>
      <c r="B394" s="2">
        <f t="shared" si="24"/>
        <v>36007</v>
      </c>
      <c r="C394" s="2">
        <v>35998</v>
      </c>
      <c r="D394">
        <v>0.47</v>
      </c>
      <c r="E394">
        <v>1164.0999999999999</v>
      </c>
      <c r="F394" s="8">
        <f t="shared" si="26"/>
        <v>-8.5829542528537139E-4</v>
      </c>
      <c r="G394">
        <f t="shared" si="23"/>
        <v>0.14022442181149064</v>
      </c>
    </row>
    <row r="395" spans="1:7" x14ac:dyDescent="0.3">
      <c r="A395">
        <f t="shared" si="25"/>
        <v>0</v>
      </c>
      <c r="B395" s="2">
        <f t="shared" si="24"/>
        <v>36007</v>
      </c>
      <c r="C395" s="2">
        <v>35999</v>
      </c>
      <c r="D395">
        <v>0.47</v>
      </c>
      <c r="E395">
        <v>1139.8</v>
      </c>
      <c r="F395" s="8">
        <f t="shared" si="26"/>
        <v>-2.0874495318271569E-2</v>
      </c>
      <c r="G395">
        <f t="shared" si="23"/>
        <v>0.14523758323277308</v>
      </c>
    </row>
    <row r="396" spans="1:7" x14ac:dyDescent="0.3">
      <c r="A396">
        <f t="shared" si="25"/>
        <v>0</v>
      </c>
      <c r="B396" s="2">
        <f t="shared" si="24"/>
        <v>36007</v>
      </c>
      <c r="C396" s="2">
        <v>36000</v>
      </c>
      <c r="D396">
        <v>0.47</v>
      </c>
      <c r="E396">
        <v>1140.8</v>
      </c>
      <c r="F396" s="8">
        <f t="shared" si="26"/>
        <v>8.7734690296548123E-4</v>
      </c>
      <c r="G396">
        <f t="shared" si="23"/>
        <v>0.14357924422832244</v>
      </c>
    </row>
    <row r="397" spans="1:7" x14ac:dyDescent="0.3">
      <c r="A397">
        <f t="shared" si="25"/>
        <v>0</v>
      </c>
      <c r="B397" s="2">
        <f t="shared" si="24"/>
        <v>36007</v>
      </c>
      <c r="C397" s="2">
        <v>36003</v>
      </c>
      <c r="D397">
        <v>0.47</v>
      </c>
      <c r="E397">
        <v>1147.3</v>
      </c>
      <c r="F397" s="8">
        <f t="shared" si="26"/>
        <v>5.6977559607294115E-3</v>
      </c>
      <c r="G397">
        <f t="shared" si="23"/>
        <v>0.13815730590243824</v>
      </c>
    </row>
    <row r="398" spans="1:7" x14ac:dyDescent="0.3">
      <c r="A398">
        <f t="shared" si="25"/>
        <v>0</v>
      </c>
      <c r="B398" s="2">
        <f t="shared" si="24"/>
        <v>36007</v>
      </c>
      <c r="C398" s="2">
        <v>36004</v>
      </c>
      <c r="D398">
        <v>0.45</v>
      </c>
      <c r="E398">
        <v>1130.2</v>
      </c>
      <c r="F398" s="8">
        <f t="shared" si="26"/>
        <v>-1.4904558528719525E-2</v>
      </c>
      <c r="G398">
        <f t="shared" si="23"/>
        <v>0.14167385408303693</v>
      </c>
    </row>
    <row r="399" spans="1:7" x14ac:dyDescent="0.3">
      <c r="A399">
        <f t="shared" si="25"/>
        <v>0</v>
      </c>
      <c r="B399" s="2">
        <f t="shared" si="24"/>
        <v>36007</v>
      </c>
      <c r="C399" s="2">
        <v>36005</v>
      </c>
      <c r="D399">
        <v>0.47</v>
      </c>
      <c r="E399">
        <v>1125.2</v>
      </c>
      <c r="F399" s="8">
        <f t="shared" si="26"/>
        <v>-4.4239957529640384E-3</v>
      </c>
      <c r="G399">
        <f t="shared" si="23"/>
        <v>0.14107359135685427</v>
      </c>
    </row>
    <row r="400" spans="1:7" x14ac:dyDescent="0.3">
      <c r="A400">
        <f t="shared" si="25"/>
        <v>0</v>
      </c>
      <c r="B400" s="2">
        <f t="shared" si="24"/>
        <v>36007</v>
      </c>
      <c r="C400" s="2">
        <v>36006</v>
      </c>
      <c r="D400">
        <v>0.48</v>
      </c>
      <c r="E400">
        <v>1143</v>
      </c>
      <c r="F400" s="8">
        <f t="shared" si="26"/>
        <v>1.5819409882687374E-2</v>
      </c>
      <c r="G400">
        <f t="shared" si="23"/>
        <v>0.14112023529193823</v>
      </c>
    </row>
    <row r="401" spans="1:7" x14ac:dyDescent="0.3">
      <c r="A401">
        <f t="shared" si="25"/>
        <v>1</v>
      </c>
      <c r="B401" s="2">
        <f t="shared" si="24"/>
        <v>36007</v>
      </c>
      <c r="C401" s="2">
        <v>36007</v>
      </c>
      <c r="D401">
        <v>0.5</v>
      </c>
      <c r="E401">
        <v>1120.7</v>
      </c>
      <c r="F401" s="8">
        <f t="shared" si="26"/>
        <v>-1.9510061242344667E-2</v>
      </c>
      <c r="G401">
        <f t="shared" si="23"/>
        <v>0.14574624311219311</v>
      </c>
    </row>
    <row r="402" spans="1:7" x14ac:dyDescent="0.3">
      <c r="A402">
        <f t="shared" si="25"/>
        <v>0</v>
      </c>
      <c r="B402" s="2">
        <f t="shared" si="24"/>
        <v>36038</v>
      </c>
      <c r="C402" s="2">
        <v>36010</v>
      </c>
      <c r="D402">
        <v>0.5</v>
      </c>
      <c r="E402">
        <v>1112.4000000000001</v>
      </c>
      <c r="F402" s="8">
        <f t="shared" si="26"/>
        <v>-7.4060854822878275E-3</v>
      </c>
      <c r="G402">
        <f t="shared" si="23"/>
        <v>0.14648889785828434</v>
      </c>
    </row>
    <row r="403" spans="1:7" x14ac:dyDescent="0.3">
      <c r="A403">
        <f t="shared" si="25"/>
        <v>0</v>
      </c>
      <c r="B403" s="2">
        <f t="shared" si="24"/>
        <v>36038</v>
      </c>
      <c r="C403" s="2">
        <v>36011</v>
      </c>
      <c r="D403">
        <v>0.5</v>
      </c>
      <c r="E403">
        <v>1072.0999999999999</v>
      </c>
      <c r="F403" s="8">
        <f t="shared" si="26"/>
        <v>-3.62279755483641E-2</v>
      </c>
      <c r="G403">
        <f t="shared" si="23"/>
        <v>0.16300266304017191</v>
      </c>
    </row>
    <row r="404" spans="1:7" x14ac:dyDescent="0.3">
      <c r="A404">
        <f t="shared" si="25"/>
        <v>0</v>
      </c>
      <c r="B404" s="2">
        <f t="shared" si="24"/>
        <v>36038</v>
      </c>
      <c r="C404" s="2">
        <v>36012</v>
      </c>
      <c r="D404">
        <v>0.51</v>
      </c>
      <c r="E404">
        <v>1081.4000000000001</v>
      </c>
      <c r="F404" s="8">
        <f t="shared" si="26"/>
        <v>8.6745639399310459E-3</v>
      </c>
      <c r="G404">
        <f t="shared" si="23"/>
        <v>0.16301141425026971</v>
      </c>
    </row>
    <row r="405" spans="1:7" x14ac:dyDescent="0.3">
      <c r="A405">
        <f t="shared" si="25"/>
        <v>0</v>
      </c>
      <c r="B405" s="2">
        <f t="shared" si="24"/>
        <v>36038</v>
      </c>
      <c r="C405" s="2">
        <v>36013</v>
      </c>
      <c r="D405">
        <v>0.5</v>
      </c>
      <c r="E405">
        <v>1089.5999999999999</v>
      </c>
      <c r="F405" s="8">
        <f t="shared" si="26"/>
        <v>7.5827630848896987E-3</v>
      </c>
      <c r="G405">
        <f t="shared" si="23"/>
        <v>0.16281234078216186</v>
      </c>
    </row>
    <row r="406" spans="1:7" x14ac:dyDescent="0.3">
      <c r="A406">
        <f t="shared" si="25"/>
        <v>0</v>
      </c>
      <c r="B406" s="2">
        <f t="shared" si="24"/>
        <v>36038</v>
      </c>
      <c r="C406" s="2">
        <v>36014</v>
      </c>
      <c r="D406">
        <v>0.49</v>
      </c>
      <c r="E406">
        <v>1089.5</v>
      </c>
      <c r="F406" s="8">
        <f t="shared" si="26"/>
        <v>-9.1776798825216055E-5</v>
      </c>
      <c r="G406">
        <f t="shared" si="23"/>
        <v>0.16100674307123691</v>
      </c>
    </row>
    <row r="407" spans="1:7" x14ac:dyDescent="0.3">
      <c r="A407">
        <f t="shared" si="25"/>
        <v>0</v>
      </c>
      <c r="B407" s="2">
        <f t="shared" si="24"/>
        <v>36038</v>
      </c>
      <c r="C407" s="2">
        <v>36017</v>
      </c>
      <c r="D407">
        <v>0.5</v>
      </c>
      <c r="E407">
        <v>1083.0999999999999</v>
      </c>
      <c r="F407" s="8">
        <f t="shared" si="26"/>
        <v>-5.8742542450666013E-3</v>
      </c>
      <c r="G407">
        <f t="shared" si="23"/>
        <v>0.16138976849503472</v>
      </c>
    </row>
    <row r="408" spans="1:7" x14ac:dyDescent="0.3">
      <c r="A408">
        <f t="shared" si="25"/>
        <v>0</v>
      </c>
      <c r="B408" s="2">
        <f t="shared" si="24"/>
        <v>36038</v>
      </c>
      <c r="C408" s="2">
        <v>36018</v>
      </c>
      <c r="D408">
        <v>0.5</v>
      </c>
      <c r="E408">
        <v>1069</v>
      </c>
      <c r="F408" s="8">
        <f t="shared" si="26"/>
        <v>-1.3018188532914698E-2</v>
      </c>
      <c r="G408">
        <f t="shared" si="23"/>
        <v>0.1624037952134928</v>
      </c>
    </row>
    <row r="409" spans="1:7" x14ac:dyDescent="0.3">
      <c r="A409">
        <f t="shared" si="25"/>
        <v>0</v>
      </c>
      <c r="B409" s="2">
        <f t="shared" si="24"/>
        <v>36038</v>
      </c>
      <c r="C409" s="2">
        <v>36019</v>
      </c>
      <c r="D409">
        <v>0.51</v>
      </c>
      <c r="E409">
        <v>1084.2</v>
      </c>
      <c r="F409" s="8">
        <f t="shared" si="26"/>
        <v>1.4218896164639894E-2</v>
      </c>
      <c r="G409">
        <f t="shared" si="23"/>
        <v>0.16497072501553367</v>
      </c>
    </row>
    <row r="410" spans="1:7" x14ac:dyDescent="0.3">
      <c r="A410">
        <f t="shared" si="25"/>
        <v>0</v>
      </c>
      <c r="B410" s="2">
        <f t="shared" si="24"/>
        <v>36038</v>
      </c>
      <c r="C410" s="2">
        <v>36020</v>
      </c>
      <c r="D410">
        <v>0.5</v>
      </c>
      <c r="E410">
        <v>1074.9000000000001</v>
      </c>
      <c r="F410" s="8">
        <f t="shared" si="26"/>
        <v>-8.5777531820696584E-3</v>
      </c>
      <c r="G410">
        <f t="shared" si="23"/>
        <v>0.16576322501233975</v>
      </c>
    </row>
    <row r="411" spans="1:7" x14ac:dyDescent="0.3">
      <c r="A411">
        <f t="shared" si="25"/>
        <v>0</v>
      </c>
      <c r="B411" s="2">
        <f t="shared" si="24"/>
        <v>36038</v>
      </c>
      <c r="C411" s="2">
        <v>36021</v>
      </c>
      <c r="D411">
        <v>0.52</v>
      </c>
      <c r="E411">
        <v>1062.8</v>
      </c>
      <c r="F411" s="8">
        <f t="shared" si="26"/>
        <v>-1.1256861103358551E-2</v>
      </c>
      <c r="G411">
        <f t="shared" si="23"/>
        <v>0.16652170822877679</v>
      </c>
    </row>
    <row r="412" spans="1:7" x14ac:dyDescent="0.3">
      <c r="A412">
        <f t="shared" si="25"/>
        <v>0</v>
      </c>
      <c r="B412" s="2">
        <f t="shared" si="24"/>
        <v>36038</v>
      </c>
      <c r="C412" s="2">
        <v>36024</v>
      </c>
      <c r="D412">
        <v>0.51</v>
      </c>
      <c r="E412">
        <v>1083.7</v>
      </c>
      <c r="F412" s="8">
        <f t="shared" si="26"/>
        <v>1.9665035754610649E-2</v>
      </c>
      <c r="G412">
        <f t="shared" si="23"/>
        <v>0.17132746827400411</v>
      </c>
    </row>
    <row r="413" spans="1:7" x14ac:dyDescent="0.3">
      <c r="A413">
        <f t="shared" si="25"/>
        <v>0</v>
      </c>
      <c r="B413" s="2">
        <f t="shared" si="24"/>
        <v>36038</v>
      </c>
      <c r="C413" s="2">
        <v>36025</v>
      </c>
      <c r="D413">
        <v>0.51</v>
      </c>
      <c r="E413">
        <v>1101.2</v>
      </c>
      <c r="F413" s="8">
        <f t="shared" si="26"/>
        <v>1.6148380548122176E-2</v>
      </c>
      <c r="G413">
        <f t="shared" si="23"/>
        <v>0.17431086288277278</v>
      </c>
    </row>
    <row r="414" spans="1:7" x14ac:dyDescent="0.3">
      <c r="A414">
        <f t="shared" si="25"/>
        <v>0</v>
      </c>
      <c r="B414" s="2">
        <f t="shared" si="24"/>
        <v>36038</v>
      </c>
      <c r="C414" s="2">
        <v>36026</v>
      </c>
      <c r="D414">
        <v>0.52</v>
      </c>
      <c r="E414">
        <v>1098.0999999999999</v>
      </c>
      <c r="F414" s="8">
        <f t="shared" si="26"/>
        <v>-2.8151107882311566E-3</v>
      </c>
      <c r="G414">
        <f t="shared" si="23"/>
        <v>0.17348818947376352</v>
      </c>
    </row>
    <row r="415" spans="1:7" x14ac:dyDescent="0.3">
      <c r="A415">
        <f t="shared" si="25"/>
        <v>0</v>
      </c>
      <c r="B415" s="2">
        <f t="shared" si="24"/>
        <v>36038</v>
      </c>
      <c r="C415" s="2">
        <v>36027</v>
      </c>
      <c r="D415">
        <v>0.52</v>
      </c>
      <c r="E415">
        <v>1091.5999999999999</v>
      </c>
      <c r="F415" s="8">
        <f t="shared" si="26"/>
        <v>-5.9193151807668265E-3</v>
      </c>
      <c r="G415">
        <f t="shared" si="23"/>
        <v>0.17369768283277792</v>
      </c>
    </row>
    <row r="416" spans="1:7" x14ac:dyDescent="0.3">
      <c r="A416">
        <f t="shared" si="25"/>
        <v>0</v>
      </c>
      <c r="B416" s="2">
        <f t="shared" si="24"/>
        <v>36038</v>
      </c>
      <c r="C416" s="2">
        <v>36028</v>
      </c>
      <c r="D416">
        <v>0.53</v>
      </c>
      <c r="E416">
        <v>1081.2</v>
      </c>
      <c r="F416" s="8">
        <f t="shared" si="26"/>
        <v>-9.5272993770610936E-3</v>
      </c>
      <c r="G416">
        <f t="shared" si="23"/>
        <v>0.17455570609793838</v>
      </c>
    </row>
    <row r="417" spans="1:7" x14ac:dyDescent="0.3">
      <c r="A417">
        <f t="shared" si="25"/>
        <v>0</v>
      </c>
      <c r="B417" s="2">
        <f t="shared" si="24"/>
        <v>36038</v>
      </c>
      <c r="C417" s="2">
        <v>36031</v>
      </c>
      <c r="D417">
        <v>0.52</v>
      </c>
      <c r="E417">
        <v>1088.0999999999999</v>
      </c>
      <c r="F417" s="8">
        <f t="shared" si="26"/>
        <v>6.3817980022196075E-3</v>
      </c>
      <c r="G417">
        <f t="shared" si="23"/>
        <v>0.17254498384086023</v>
      </c>
    </row>
    <row r="418" spans="1:7" x14ac:dyDescent="0.3">
      <c r="A418">
        <f t="shared" si="25"/>
        <v>0</v>
      </c>
      <c r="B418" s="2">
        <f t="shared" si="24"/>
        <v>36038</v>
      </c>
      <c r="C418" s="2">
        <v>36032</v>
      </c>
      <c r="D418">
        <v>0.52</v>
      </c>
      <c r="E418">
        <v>1092.8</v>
      </c>
      <c r="F418" s="8">
        <f t="shared" si="26"/>
        <v>4.3194559323591619E-3</v>
      </c>
      <c r="G418">
        <f t="shared" si="23"/>
        <v>0.17272995699309085</v>
      </c>
    </row>
    <row r="419" spans="1:7" x14ac:dyDescent="0.3">
      <c r="A419">
        <f t="shared" si="25"/>
        <v>0</v>
      </c>
      <c r="B419" s="2">
        <f t="shared" si="24"/>
        <v>36038</v>
      </c>
      <c r="C419" s="2">
        <v>36033</v>
      </c>
      <c r="D419">
        <v>0.55000000000000004</v>
      </c>
      <c r="E419">
        <v>1084.2</v>
      </c>
      <c r="F419" s="8">
        <f t="shared" si="26"/>
        <v>-7.8696925329427847E-3</v>
      </c>
      <c r="G419">
        <f t="shared" si="23"/>
        <v>0.17316008988713386</v>
      </c>
    </row>
    <row r="420" spans="1:7" x14ac:dyDescent="0.3">
      <c r="A420">
        <f t="shared" si="25"/>
        <v>0</v>
      </c>
      <c r="B420" s="2">
        <f t="shared" si="24"/>
        <v>36038</v>
      </c>
      <c r="C420" s="2">
        <v>36034</v>
      </c>
      <c r="D420">
        <v>0.56000000000000005</v>
      </c>
      <c r="E420">
        <v>1042.5999999999999</v>
      </c>
      <c r="F420" s="8">
        <f t="shared" si="26"/>
        <v>-3.8369304556355011E-2</v>
      </c>
      <c r="G420">
        <f t="shared" si="23"/>
        <v>0.18897039606977892</v>
      </c>
    </row>
    <row r="421" spans="1:7" x14ac:dyDescent="0.3">
      <c r="A421">
        <f t="shared" si="25"/>
        <v>0</v>
      </c>
      <c r="B421" s="2">
        <f t="shared" si="24"/>
        <v>36038</v>
      </c>
      <c r="C421" s="2">
        <v>36035</v>
      </c>
      <c r="D421">
        <v>0.64</v>
      </c>
      <c r="E421">
        <v>1027.0999999999999</v>
      </c>
      <c r="F421" s="8">
        <f t="shared" si="26"/>
        <v>-1.4866679455208143E-2</v>
      </c>
      <c r="G421">
        <f t="shared" si="23"/>
        <v>0.19108703475312488</v>
      </c>
    </row>
    <row r="422" spans="1:7" x14ac:dyDescent="0.3">
      <c r="A422">
        <f t="shared" si="25"/>
        <v>1</v>
      </c>
      <c r="B422" s="2">
        <f t="shared" si="24"/>
        <v>36038</v>
      </c>
      <c r="C422" s="2">
        <v>36038</v>
      </c>
      <c r="D422">
        <v>0.74</v>
      </c>
      <c r="E422">
        <v>957.3</v>
      </c>
      <c r="F422" s="8">
        <f t="shared" si="26"/>
        <v>-6.7958329276603946E-2</v>
      </c>
      <c r="G422">
        <f t="shared" si="23"/>
        <v>0.23334370383881706</v>
      </c>
    </row>
    <row r="423" spans="1:7" x14ac:dyDescent="0.3">
      <c r="A423">
        <f t="shared" si="25"/>
        <v>0</v>
      </c>
      <c r="B423" s="2">
        <f t="shared" si="24"/>
        <v>36068</v>
      </c>
      <c r="C423" s="2">
        <v>36039</v>
      </c>
      <c r="D423">
        <v>0.74</v>
      </c>
      <c r="E423">
        <v>994.3</v>
      </c>
      <c r="F423" s="8">
        <f t="shared" si="26"/>
        <v>3.865037083463907E-2</v>
      </c>
      <c r="G423">
        <f t="shared" si="23"/>
        <v>0.24653401396555505</v>
      </c>
    </row>
    <row r="424" spans="1:7" x14ac:dyDescent="0.3">
      <c r="A424">
        <f t="shared" si="25"/>
        <v>0</v>
      </c>
      <c r="B424" s="2">
        <f t="shared" si="24"/>
        <v>36068</v>
      </c>
      <c r="C424" s="2">
        <v>36040</v>
      </c>
      <c r="D424">
        <v>0.75</v>
      </c>
      <c r="E424">
        <v>990.5</v>
      </c>
      <c r="F424" s="8">
        <f t="shared" si="26"/>
        <v>-3.8217841697676391E-3</v>
      </c>
      <c r="G424">
        <f t="shared" si="23"/>
        <v>0.24528801244787993</v>
      </c>
    </row>
    <row r="425" spans="1:7" x14ac:dyDescent="0.3">
      <c r="A425">
        <f t="shared" si="25"/>
        <v>0</v>
      </c>
      <c r="B425" s="2">
        <f t="shared" si="24"/>
        <v>36068</v>
      </c>
      <c r="C425" s="2">
        <v>36041</v>
      </c>
      <c r="D425">
        <v>0.76</v>
      </c>
      <c r="E425">
        <v>982.3</v>
      </c>
      <c r="F425" s="8">
        <f t="shared" si="26"/>
        <v>-8.2786471479051604E-3</v>
      </c>
      <c r="G425">
        <f t="shared" si="23"/>
        <v>0.24260642174783748</v>
      </c>
    </row>
    <row r="426" spans="1:7" x14ac:dyDescent="0.3">
      <c r="A426">
        <f t="shared" si="25"/>
        <v>0</v>
      </c>
      <c r="B426" s="2">
        <f t="shared" si="24"/>
        <v>36068</v>
      </c>
      <c r="C426" s="2">
        <v>36042</v>
      </c>
      <c r="D426">
        <v>0.76</v>
      </c>
      <c r="E426">
        <v>973.9</v>
      </c>
      <c r="F426" s="8">
        <f t="shared" si="26"/>
        <v>-8.5513590552783736E-3</v>
      </c>
      <c r="G426">
        <f t="shared" si="23"/>
        <v>0.24286351799454825</v>
      </c>
    </row>
    <row r="427" spans="1:7" x14ac:dyDescent="0.3">
      <c r="A427">
        <f t="shared" si="25"/>
        <v>0</v>
      </c>
      <c r="B427" s="2">
        <f t="shared" si="24"/>
        <v>36068</v>
      </c>
      <c r="C427" s="2">
        <v>36046</v>
      </c>
      <c r="D427">
        <v>0.73</v>
      </c>
      <c r="E427">
        <v>1023.5</v>
      </c>
      <c r="F427" s="8">
        <f t="shared" si="26"/>
        <v>5.0929253516788231E-2</v>
      </c>
      <c r="G427">
        <f t="shared" si="23"/>
        <v>0.26486472875469885</v>
      </c>
    </row>
    <row r="428" spans="1:7" x14ac:dyDescent="0.3">
      <c r="A428">
        <f t="shared" si="25"/>
        <v>0</v>
      </c>
      <c r="B428" s="2">
        <f t="shared" si="24"/>
        <v>36068</v>
      </c>
      <c r="C428" s="2">
        <v>36047</v>
      </c>
      <c r="D428">
        <v>0.75</v>
      </c>
      <c r="E428">
        <v>1006.2</v>
      </c>
      <c r="F428" s="8">
        <f t="shared" si="26"/>
        <v>-1.690278456277472E-2</v>
      </c>
      <c r="G428">
        <f t="shared" si="23"/>
        <v>0.26658426472313912</v>
      </c>
    </row>
    <row r="429" spans="1:7" x14ac:dyDescent="0.3">
      <c r="A429">
        <f t="shared" si="25"/>
        <v>0</v>
      </c>
      <c r="B429" s="2">
        <f t="shared" si="24"/>
        <v>36068</v>
      </c>
      <c r="C429" s="2">
        <v>36048</v>
      </c>
      <c r="D429">
        <v>0.78</v>
      </c>
      <c r="E429">
        <v>980.2</v>
      </c>
      <c r="F429" s="8">
        <f t="shared" si="26"/>
        <v>-2.5839793281653756E-2</v>
      </c>
      <c r="G429">
        <f t="shared" si="23"/>
        <v>0.2694966280591421</v>
      </c>
    </row>
    <row r="430" spans="1:7" x14ac:dyDescent="0.3">
      <c r="A430">
        <f t="shared" si="25"/>
        <v>0</v>
      </c>
      <c r="B430" s="2">
        <f t="shared" si="24"/>
        <v>36068</v>
      </c>
      <c r="C430" s="2">
        <v>36049</v>
      </c>
      <c r="D430">
        <v>0.75</v>
      </c>
      <c r="E430">
        <v>1009.1</v>
      </c>
      <c r="F430" s="8">
        <f t="shared" si="26"/>
        <v>2.9483778820648787E-2</v>
      </c>
      <c r="G430">
        <f t="shared" si="23"/>
        <v>0.27639566805175586</v>
      </c>
    </row>
    <row r="431" spans="1:7" x14ac:dyDescent="0.3">
      <c r="A431">
        <f t="shared" si="25"/>
        <v>0</v>
      </c>
      <c r="B431" s="2">
        <f t="shared" si="24"/>
        <v>36068</v>
      </c>
      <c r="C431" s="2">
        <v>36052</v>
      </c>
      <c r="D431">
        <v>0.8</v>
      </c>
      <c r="E431">
        <v>1029.7</v>
      </c>
      <c r="F431" s="8">
        <f t="shared" si="26"/>
        <v>2.0414230502427966E-2</v>
      </c>
      <c r="G431">
        <f t="shared" si="23"/>
        <v>0.27708633163249707</v>
      </c>
    </row>
    <row r="432" spans="1:7" x14ac:dyDescent="0.3">
      <c r="A432">
        <f t="shared" si="25"/>
        <v>0</v>
      </c>
      <c r="B432" s="2">
        <f t="shared" si="24"/>
        <v>36068</v>
      </c>
      <c r="C432" s="2">
        <v>36053</v>
      </c>
      <c r="D432">
        <v>0.79</v>
      </c>
      <c r="E432">
        <v>1037.7</v>
      </c>
      <c r="F432" s="8">
        <f t="shared" si="26"/>
        <v>7.769253180538005E-3</v>
      </c>
      <c r="G432">
        <f t="shared" si="23"/>
        <v>0.27680085561724499</v>
      </c>
    </row>
    <row r="433" spans="1:7" x14ac:dyDescent="0.3">
      <c r="A433">
        <f t="shared" si="25"/>
        <v>0</v>
      </c>
      <c r="B433" s="2">
        <f t="shared" si="24"/>
        <v>36068</v>
      </c>
      <c r="C433" s="2">
        <v>36054</v>
      </c>
      <c r="D433">
        <v>0.82</v>
      </c>
      <c r="E433">
        <v>1045.5</v>
      </c>
      <c r="F433" s="8">
        <f t="shared" si="26"/>
        <v>7.5166233015322437E-3</v>
      </c>
      <c r="G433">
        <f t="shared" si="23"/>
        <v>0.27474434417207133</v>
      </c>
    </row>
    <row r="434" spans="1:7" x14ac:dyDescent="0.3">
      <c r="A434">
        <f t="shared" si="25"/>
        <v>0</v>
      </c>
      <c r="B434" s="2">
        <f t="shared" si="24"/>
        <v>36068</v>
      </c>
      <c r="C434" s="2">
        <v>36055</v>
      </c>
      <c r="D434">
        <v>0.8</v>
      </c>
      <c r="E434">
        <v>1018.9</v>
      </c>
      <c r="F434" s="8">
        <f t="shared" si="26"/>
        <v>-2.5442372070779595E-2</v>
      </c>
      <c r="G434">
        <f t="shared" si="23"/>
        <v>0.27914318093078405</v>
      </c>
    </row>
    <row r="435" spans="1:7" x14ac:dyDescent="0.3">
      <c r="A435">
        <f t="shared" si="25"/>
        <v>0</v>
      </c>
      <c r="B435" s="2">
        <f t="shared" si="24"/>
        <v>36068</v>
      </c>
      <c r="C435" s="2">
        <v>36056</v>
      </c>
      <c r="D435">
        <v>0.83</v>
      </c>
      <c r="E435">
        <v>1020.1</v>
      </c>
      <c r="F435" s="8">
        <f t="shared" si="26"/>
        <v>1.1777407007558249E-3</v>
      </c>
      <c r="G435">
        <f t="shared" si="23"/>
        <v>0.27906171919487405</v>
      </c>
    </row>
    <row r="436" spans="1:7" x14ac:dyDescent="0.3">
      <c r="A436">
        <f t="shared" si="25"/>
        <v>0</v>
      </c>
      <c r="B436" s="2">
        <f t="shared" si="24"/>
        <v>36068</v>
      </c>
      <c r="C436" s="2">
        <v>36059</v>
      </c>
      <c r="D436">
        <v>0.81</v>
      </c>
      <c r="E436">
        <v>1023.9</v>
      </c>
      <c r="F436" s="8">
        <f t="shared" si="26"/>
        <v>3.7251249877463533E-3</v>
      </c>
      <c r="G436">
        <f t="shared" si="23"/>
        <v>0.27914724777524835</v>
      </c>
    </row>
    <row r="437" spans="1:7" x14ac:dyDescent="0.3">
      <c r="A437">
        <f t="shared" si="25"/>
        <v>0</v>
      </c>
      <c r="B437" s="2">
        <f t="shared" si="24"/>
        <v>36068</v>
      </c>
      <c r="C437" s="2">
        <v>36060</v>
      </c>
      <c r="D437">
        <v>0.81</v>
      </c>
      <c r="E437">
        <v>1029.5999999999999</v>
      </c>
      <c r="F437" s="8">
        <f t="shared" si="26"/>
        <v>5.5669498974508791E-3</v>
      </c>
      <c r="G437">
        <f t="shared" si="23"/>
        <v>0.27763153609133862</v>
      </c>
    </row>
    <row r="438" spans="1:7" x14ac:dyDescent="0.3">
      <c r="A438">
        <f t="shared" si="25"/>
        <v>0</v>
      </c>
      <c r="B438" s="2">
        <f t="shared" si="24"/>
        <v>36068</v>
      </c>
      <c r="C438" s="2">
        <v>36061</v>
      </c>
      <c r="D438">
        <v>0.83</v>
      </c>
      <c r="E438">
        <v>1066.0999999999999</v>
      </c>
      <c r="F438" s="8">
        <f t="shared" si="26"/>
        <v>3.5450660450660365E-2</v>
      </c>
      <c r="G438">
        <f t="shared" si="23"/>
        <v>0.28599640728335651</v>
      </c>
    </row>
    <row r="439" spans="1:7" x14ac:dyDescent="0.3">
      <c r="A439">
        <f t="shared" si="25"/>
        <v>0</v>
      </c>
      <c r="B439" s="2">
        <f t="shared" si="24"/>
        <v>36068</v>
      </c>
      <c r="C439" s="2">
        <v>36062</v>
      </c>
      <c r="D439">
        <v>0.84</v>
      </c>
      <c r="E439">
        <v>1042.7</v>
      </c>
      <c r="F439" s="8">
        <f t="shared" si="26"/>
        <v>-2.1949160491510966E-2</v>
      </c>
      <c r="G439">
        <f t="shared" si="23"/>
        <v>0.28907735130453993</v>
      </c>
    </row>
    <row r="440" spans="1:7" x14ac:dyDescent="0.3">
      <c r="A440">
        <f t="shared" si="25"/>
        <v>0</v>
      </c>
      <c r="B440" s="2">
        <f t="shared" si="24"/>
        <v>36068</v>
      </c>
      <c r="C440" s="2">
        <v>36063</v>
      </c>
      <c r="D440">
        <v>0.85</v>
      </c>
      <c r="E440">
        <v>1044.8</v>
      </c>
      <c r="F440" s="8">
        <f t="shared" si="26"/>
        <v>2.0140021099068761E-3</v>
      </c>
      <c r="G440">
        <f t="shared" si="23"/>
        <v>0.28899948931260322</v>
      </c>
    </row>
    <row r="441" spans="1:7" x14ac:dyDescent="0.3">
      <c r="A441">
        <f t="shared" si="25"/>
        <v>0</v>
      </c>
      <c r="B441" s="2">
        <f t="shared" si="24"/>
        <v>36068</v>
      </c>
      <c r="C441" s="2">
        <v>36066</v>
      </c>
      <c r="D441">
        <v>0.84</v>
      </c>
      <c r="E441">
        <v>1048.7</v>
      </c>
      <c r="F441" s="8">
        <f t="shared" si="26"/>
        <v>3.7327718223585382E-3</v>
      </c>
      <c r="G441">
        <f t="shared" si="23"/>
        <v>0.28892861014999149</v>
      </c>
    </row>
    <row r="442" spans="1:7" x14ac:dyDescent="0.3">
      <c r="A442">
        <f t="shared" si="25"/>
        <v>0</v>
      </c>
      <c r="B442" s="2">
        <f t="shared" si="24"/>
        <v>36068</v>
      </c>
      <c r="C442" s="2">
        <v>36067</v>
      </c>
      <c r="D442">
        <v>0.87</v>
      </c>
      <c r="E442">
        <v>1049</v>
      </c>
      <c r="F442" s="8">
        <f t="shared" si="26"/>
        <v>2.8606846571932465E-4</v>
      </c>
      <c r="G442">
        <f t="shared" si="23"/>
        <v>0.28887787790877489</v>
      </c>
    </row>
    <row r="443" spans="1:7" x14ac:dyDescent="0.3">
      <c r="A443">
        <f t="shared" si="25"/>
        <v>1</v>
      </c>
      <c r="B443" s="2">
        <f t="shared" si="24"/>
        <v>36068</v>
      </c>
      <c r="C443" s="2">
        <v>36068</v>
      </c>
      <c r="D443">
        <v>0.8</v>
      </c>
      <c r="E443">
        <v>1017</v>
      </c>
      <c r="F443" s="8">
        <f t="shared" si="26"/>
        <v>-3.0505243088655876E-2</v>
      </c>
      <c r="G443">
        <f t="shared" si="23"/>
        <v>0.29332438157196544</v>
      </c>
    </row>
    <row r="444" spans="1:7" x14ac:dyDescent="0.3">
      <c r="A444">
        <f t="shared" si="25"/>
        <v>0</v>
      </c>
      <c r="B444" s="2">
        <f t="shared" si="24"/>
        <v>36099</v>
      </c>
      <c r="C444" s="2">
        <v>36069</v>
      </c>
      <c r="D444">
        <v>0.75</v>
      </c>
      <c r="E444">
        <v>986.4</v>
      </c>
      <c r="F444" s="8">
        <f t="shared" si="26"/>
        <v>-3.0088495575221308E-2</v>
      </c>
      <c r="G444">
        <f t="shared" si="23"/>
        <v>0.29874662523054679</v>
      </c>
    </row>
    <row r="445" spans="1:7" x14ac:dyDescent="0.3">
      <c r="A445">
        <f t="shared" si="25"/>
        <v>0</v>
      </c>
      <c r="B445" s="2">
        <f t="shared" si="24"/>
        <v>36099</v>
      </c>
      <c r="C445" s="2">
        <v>36070</v>
      </c>
      <c r="D445">
        <v>0.76</v>
      </c>
      <c r="E445">
        <v>1002.6</v>
      </c>
      <c r="F445" s="8">
        <f t="shared" si="26"/>
        <v>1.642335766423364E-2</v>
      </c>
      <c r="G445">
        <f t="shared" si="23"/>
        <v>0.30016568042450387</v>
      </c>
    </row>
    <row r="446" spans="1:7" x14ac:dyDescent="0.3">
      <c r="A446">
        <f t="shared" si="25"/>
        <v>0</v>
      </c>
      <c r="B446" s="2">
        <f t="shared" si="24"/>
        <v>36099</v>
      </c>
      <c r="C446" s="2">
        <v>36073</v>
      </c>
      <c r="D446">
        <v>0.78</v>
      </c>
      <c r="E446">
        <v>988.6</v>
      </c>
      <c r="F446" s="8">
        <f t="shared" si="26"/>
        <v>-1.3963694394574122E-2</v>
      </c>
      <c r="G446">
        <f t="shared" si="23"/>
        <v>0.30110256008374758</v>
      </c>
    </row>
    <row r="447" spans="1:7" x14ac:dyDescent="0.3">
      <c r="A447">
        <f t="shared" si="25"/>
        <v>0</v>
      </c>
      <c r="B447" s="2">
        <f t="shared" si="24"/>
        <v>36099</v>
      </c>
      <c r="C447" s="2">
        <v>36074</v>
      </c>
      <c r="D447">
        <v>0.75</v>
      </c>
      <c r="E447">
        <v>984.6</v>
      </c>
      <c r="F447" s="8">
        <f t="shared" si="26"/>
        <v>-4.0461258345134699E-3</v>
      </c>
      <c r="G447">
        <f t="shared" si="23"/>
        <v>0.30005962847073492</v>
      </c>
    </row>
    <row r="448" spans="1:7" x14ac:dyDescent="0.3">
      <c r="A448">
        <f t="shared" si="25"/>
        <v>0</v>
      </c>
      <c r="B448" s="2">
        <f t="shared" si="24"/>
        <v>36099</v>
      </c>
      <c r="C448" s="2">
        <v>36075</v>
      </c>
      <c r="D448">
        <v>0.75</v>
      </c>
      <c r="E448">
        <v>970.7</v>
      </c>
      <c r="F448" s="8">
        <f t="shared" si="26"/>
        <v>-1.4117408084501348E-2</v>
      </c>
      <c r="G448">
        <f t="shared" si="23"/>
        <v>0.30084709417732147</v>
      </c>
    </row>
    <row r="449" spans="1:7" x14ac:dyDescent="0.3">
      <c r="A449">
        <f t="shared" si="25"/>
        <v>0</v>
      </c>
      <c r="B449" s="2">
        <f t="shared" si="24"/>
        <v>36099</v>
      </c>
      <c r="C449" s="2">
        <v>36076</v>
      </c>
      <c r="D449">
        <v>0.7</v>
      </c>
      <c r="E449">
        <v>959.4</v>
      </c>
      <c r="F449" s="8">
        <f t="shared" si="26"/>
        <v>-1.1641083753992088E-2</v>
      </c>
      <c r="G449">
        <f t="shared" si="23"/>
        <v>0.30098181579106165</v>
      </c>
    </row>
    <row r="450" spans="1:7" x14ac:dyDescent="0.3">
      <c r="A450">
        <f t="shared" si="25"/>
        <v>0</v>
      </c>
      <c r="B450" s="2">
        <f t="shared" si="24"/>
        <v>36099</v>
      </c>
      <c r="C450" s="2">
        <v>36077</v>
      </c>
      <c r="D450">
        <v>0.72</v>
      </c>
      <c r="E450">
        <v>984.4</v>
      </c>
      <c r="F450" s="8">
        <f t="shared" si="26"/>
        <v>2.6057952887221125E-2</v>
      </c>
      <c r="G450">
        <f t="shared" ref="G450:G513" si="27">_xlfn.STDEV.S(F388:F450)*SQRT(252)</f>
        <v>0.30643145695516066</v>
      </c>
    </row>
    <row r="451" spans="1:7" x14ac:dyDescent="0.3">
      <c r="A451">
        <f t="shared" si="25"/>
        <v>0</v>
      </c>
      <c r="B451" s="2">
        <f t="shared" ref="B451:B514" si="28">EOMONTH(C451,0)</f>
        <v>36099</v>
      </c>
      <c r="C451" s="2">
        <v>36080</v>
      </c>
      <c r="D451">
        <v>0.76</v>
      </c>
      <c r="E451">
        <v>997.7</v>
      </c>
      <c r="F451" s="8">
        <f t="shared" si="26"/>
        <v>1.3510767980495775E-2</v>
      </c>
      <c r="G451">
        <f t="shared" si="27"/>
        <v>0.30698431497944079</v>
      </c>
    </row>
    <row r="452" spans="1:7" x14ac:dyDescent="0.3">
      <c r="A452">
        <f t="shared" ref="A452:A515" si="29">IF(B453&lt;&gt;B452,1,0)</f>
        <v>0</v>
      </c>
      <c r="B452" s="2">
        <f t="shared" si="28"/>
        <v>36099</v>
      </c>
      <c r="C452" s="2">
        <v>36081</v>
      </c>
      <c r="D452">
        <v>0.76</v>
      </c>
      <c r="E452">
        <v>994.8</v>
      </c>
      <c r="F452" s="8">
        <f t="shared" ref="F452:F515" si="30">E452/E451-1</f>
        <v>-2.9066853763657363E-3</v>
      </c>
      <c r="G452">
        <f t="shared" si="27"/>
        <v>0.30698568099559853</v>
      </c>
    </row>
    <row r="453" spans="1:7" x14ac:dyDescent="0.3">
      <c r="A453">
        <f t="shared" si="29"/>
        <v>0</v>
      </c>
      <c r="B453" s="2">
        <f t="shared" si="28"/>
        <v>36099</v>
      </c>
      <c r="C453" s="2">
        <v>36082</v>
      </c>
      <c r="D453">
        <v>0.79</v>
      </c>
      <c r="E453">
        <v>1005.5</v>
      </c>
      <c r="F453" s="8">
        <f t="shared" si="30"/>
        <v>1.0755930840369965E-2</v>
      </c>
      <c r="G453">
        <f t="shared" si="27"/>
        <v>0.30743926439711289</v>
      </c>
    </row>
    <row r="454" spans="1:7" x14ac:dyDescent="0.3">
      <c r="A454">
        <f t="shared" si="29"/>
        <v>0</v>
      </c>
      <c r="B454" s="2">
        <f t="shared" si="28"/>
        <v>36099</v>
      </c>
      <c r="C454" s="2">
        <v>36083</v>
      </c>
      <c r="D454">
        <v>0.79</v>
      </c>
      <c r="E454">
        <v>1047.5</v>
      </c>
      <c r="F454" s="8">
        <f t="shared" si="30"/>
        <v>4.177026355047242E-2</v>
      </c>
      <c r="G454">
        <f t="shared" si="27"/>
        <v>0.31977795491327415</v>
      </c>
    </row>
    <row r="455" spans="1:7" x14ac:dyDescent="0.3">
      <c r="A455">
        <f t="shared" si="29"/>
        <v>0</v>
      </c>
      <c r="B455" s="2">
        <f t="shared" si="28"/>
        <v>36099</v>
      </c>
      <c r="C455" s="2">
        <v>36084</v>
      </c>
      <c r="D455">
        <v>0.77</v>
      </c>
      <c r="E455">
        <v>1056.4000000000001</v>
      </c>
      <c r="F455" s="8">
        <f t="shared" si="30"/>
        <v>8.4964200477328777E-3</v>
      </c>
      <c r="G455">
        <f t="shared" si="27"/>
        <v>0.32043508391015701</v>
      </c>
    </row>
    <row r="456" spans="1:7" x14ac:dyDescent="0.3">
      <c r="A456">
        <f t="shared" si="29"/>
        <v>0</v>
      </c>
      <c r="B456" s="2">
        <f t="shared" si="28"/>
        <v>36099</v>
      </c>
      <c r="C456" s="2">
        <v>36087</v>
      </c>
      <c r="D456">
        <v>0.78</v>
      </c>
      <c r="E456">
        <v>1062.4000000000001</v>
      </c>
      <c r="F456" s="8">
        <f t="shared" si="30"/>
        <v>5.6796667928815658E-3</v>
      </c>
      <c r="G456">
        <f t="shared" si="27"/>
        <v>0.31940080765586581</v>
      </c>
    </row>
    <row r="457" spans="1:7" x14ac:dyDescent="0.3">
      <c r="A457">
        <f t="shared" si="29"/>
        <v>0</v>
      </c>
      <c r="B457" s="2">
        <f t="shared" si="28"/>
        <v>36099</v>
      </c>
      <c r="C457" s="2">
        <v>36088</v>
      </c>
      <c r="D457">
        <v>0.78</v>
      </c>
      <c r="E457">
        <v>1063.9000000000001</v>
      </c>
      <c r="F457" s="8">
        <f t="shared" si="30"/>
        <v>1.4118975903614217E-3</v>
      </c>
      <c r="G457">
        <f t="shared" si="27"/>
        <v>0.31944478567031537</v>
      </c>
    </row>
    <row r="458" spans="1:7" x14ac:dyDescent="0.3">
      <c r="A458">
        <f t="shared" si="29"/>
        <v>0</v>
      </c>
      <c r="B458" s="2">
        <f t="shared" si="28"/>
        <v>36099</v>
      </c>
      <c r="C458" s="2">
        <v>36089</v>
      </c>
      <c r="D458">
        <v>0.78</v>
      </c>
      <c r="E458">
        <v>1069.9000000000001</v>
      </c>
      <c r="F458" s="8">
        <f t="shared" si="30"/>
        <v>5.6396277845662812E-3</v>
      </c>
      <c r="G458">
        <f t="shared" si="27"/>
        <v>0.31721031781385717</v>
      </c>
    </row>
    <row r="459" spans="1:7" x14ac:dyDescent="0.3">
      <c r="A459">
        <f t="shared" si="29"/>
        <v>0</v>
      </c>
      <c r="B459" s="2">
        <f t="shared" si="28"/>
        <v>36099</v>
      </c>
      <c r="C459" s="2">
        <v>36090</v>
      </c>
      <c r="D459">
        <v>0.77</v>
      </c>
      <c r="E459">
        <v>1078.5</v>
      </c>
      <c r="F459" s="8">
        <f t="shared" si="30"/>
        <v>8.0381344050846071E-3</v>
      </c>
      <c r="G459">
        <f t="shared" si="27"/>
        <v>0.31768777691301203</v>
      </c>
    </row>
    <row r="460" spans="1:7" x14ac:dyDescent="0.3">
      <c r="A460">
        <f t="shared" si="29"/>
        <v>0</v>
      </c>
      <c r="B460" s="2">
        <f t="shared" si="28"/>
        <v>36099</v>
      </c>
      <c r="C460" s="2">
        <v>36091</v>
      </c>
      <c r="D460">
        <v>0.74</v>
      </c>
      <c r="E460">
        <v>1070.7</v>
      </c>
      <c r="F460" s="8">
        <f t="shared" si="30"/>
        <v>-7.232267037552087E-3</v>
      </c>
      <c r="G460">
        <f t="shared" si="27"/>
        <v>0.317683074316921</v>
      </c>
    </row>
    <row r="461" spans="1:7" x14ac:dyDescent="0.3">
      <c r="A461">
        <f t="shared" si="29"/>
        <v>0</v>
      </c>
      <c r="B461" s="2">
        <f t="shared" si="28"/>
        <v>36099</v>
      </c>
      <c r="C461" s="2">
        <v>36094</v>
      </c>
      <c r="D461">
        <v>0.79</v>
      </c>
      <c r="E461">
        <v>1072.3</v>
      </c>
      <c r="F461" s="8">
        <f t="shared" si="30"/>
        <v>1.4943494909871458E-3</v>
      </c>
      <c r="G461">
        <f t="shared" si="27"/>
        <v>0.31643498037374118</v>
      </c>
    </row>
    <row r="462" spans="1:7" x14ac:dyDescent="0.3">
      <c r="A462">
        <f t="shared" si="29"/>
        <v>0</v>
      </c>
      <c r="B462" s="2">
        <f t="shared" si="28"/>
        <v>36099</v>
      </c>
      <c r="C462" s="2">
        <v>36095</v>
      </c>
      <c r="D462">
        <v>0.79</v>
      </c>
      <c r="E462">
        <v>1065.3</v>
      </c>
      <c r="F462" s="8">
        <f t="shared" si="30"/>
        <v>-6.5280238739159335E-3</v>
      </c>
      <c r="G462">
        <f t="shared" si="27"/>
        <v>0.31656525251654688</v>
      </c>
    </row>
    <row r="463" spans="1:7" x14ac:dyDescent="0.3">
      <c r="A463">
        <f t="shared" si="29"/>
        <v>0</v>
      </c>
      <c r="B463" s="2">
        <f t="shared" si="28"/>
        <v>36099</v>
      </c>
      <c r="C463" s="2">
        <v>36096</v>
      </c>
      <c r="D463">
        <v>0.8</v>
      </c>
      <c r="E463">
        <v>1068.0999999999999</v>
      </c>
      <c r="F463" s="8">
        <f t="shared" si="30"/>
        <v>2.6283675959823949E-3</v>
      </c>
      <c r="G463">
        <f t="shared" si="27"/>
        <v>0.31486704711201374</v>
      </c>
    </row>
    <row r="464" spans="1:7" x14ac:dyDescent="0.3">
      <c r="A464">
        <f t="shared" si="29"/>
        <v>0</v>
      </c>
      <c r="B464" s="2">
        <f t="shared" si="28"/>
        <v>36099</v>
      </c>
      <c r="C464" s="2">
        <v>36097</v>
      </c>
      <c r="D464">
        <v>0.79</v>
      </c>
      <c r="E464">
        <v>1085.9000000000001</v>
      </c>
      <c r="F464" s="8">
        <f t="shared" si="30"/>
        <v>1.6665106263458629E-2</v>
      </c>
      <c r="G464">
        <f t="shared" si="27"/>
        <v>0.31447978054966219</v>
      </c>
    </row>
    <row r="465" spans="1:7" x14ac:dyDescent="0.3">
      <c r="A465">
        <f t="shared" si="29"/>
        <v>1</v>
      </c>
      <c r="B465" s="2">
        <f t="shared" si="28"/>
        <v>36099</v>
      </c>
      <c r="C465" s="2">
        <v>36098</v>
      </c>
      <c r="D465">
        <v>0.77</v>
      </c>
      <c r="E465">
        <v>1098.7</v>
      </c>
      <c r="F465" s="8">
        <f t="shared" si="30"/>
        <v>1.178745740860121E-2</v>
      </c>
      <c r="G465">
        <f t="shared" si="27"/>
        <v>0.31506094572902238</v>
      </c>
    </row>
    <row r="466" spans="1:7" x14ac:dyDescent="0.3">
      <c r="A466">
        <f t="shared" si="29"/>
        <v>0</v>
      </c>
      <c r="B466" s="2">
        <f t="shared" si="28"/>
        <v>36129</v>
      </c>
      <c r="C466" s="2">
        <v>36101</v>
      </c>
      <c r="D466">
        <v>0.76</v>
      </c>
      <c r="E466">
        <v>1111.5999999999999</v>
      </c>
      <c r="F466" s="8">
        <f t="shared" si="30"/>
        <v>1.1741148630199261E-2</v>
      </c>
      <c r="G466">
        <f t="shared" si="27"/>
        <v>0.30715055441831518</v>
      </c>
    </row>
    <row r="467" spans="1:7" x14ac:dyDescent="0.3">
      <c r="A467">
        <f t="shared" si="29"/>
        <v>0</v>
      </c>
      <c r="B467" s="2">
        <f t="shared" si="28"/>
        <v>36129</v>
      </c>
      <c r="C467" s="2">
        <v>36102</v>
      </c>
      <c r="D467">
        <v>0.81</v>
      </c>
      <c r="E467">
        <v>1110.8</v>
      </c>
      <c r="F467" s="8">
        <f t="shared" si="30"/>
        <v>-7.1968333933070117E-4</v>
      </c>
      <c r="G467">
        <f t="shared" si="27"/>
        <v>0.30674097859393368</v>
      </c>
    </row>
    <row r="468" spans="1:7" x14ac:dyDescent="0.3">
      <c r="A468">
        <f t="shared" si="29"/>
        <v>0</v>
      </c>
      <c r="B468" s="2">
        <f t="shared" si="28"/>
        <v>36129</v>
      </c>
      <c r="C468" s="2">
        <v>36103</v>
      </c>
      <c r="D468">
        <v>0.8</v>
      </c>
      <c r="E468">
        <v>1118.7</v>
      </c>
      <c r="F468" s="8">
        <f t="shared" si="30"/>
        <v>7.1119913575801164E-3</v>
      </c>
      <c r="G468">
        <f t="shared" si="27"/>
        <v>0.30669892686548428</v>
      </c>
    </row>
    <row r="469" spans="1:7" x14ac:dyDescent="0.3">
      <c r="A469">
        <f t="shared" si="29"/>
        <v>0</v>
      </c>
      <c r="B469" s="2">
        <f t="shared" si="28"/>
        <v>36129</v>
      </c>
      <c r="C469" s="2">
        <v>36104</v>
      </c>
      <c r="D469">
        <v>0.74</v>
      </c>
      <c r="E469">
        <v>1133.8</v>
      </c>
      <c r="F469" s="8">
        <f t="shared" si="30"/>
        <v>1.3497809957986773E-2</v>
      </c>
      <c r="G469">
        <f t="shared" si="27"/>
        <v>0.30777621164439489</v>
      </c>
    </row>
    <row r="470" spans="1:7" x14ac:dyDescent="0.3">
      <c r="A470">
        <f t="shared" si="29"/>
        <v>0</v>
      </c>
      <c r="B470" s="2">
        <f t="shared" si="28"/>
        <v>36129</v>
      </c>
      <c r="C470" s="2">
        <v>36105</v>
      </c>
      <c r="D470">
        <v>0.76</v>
      </c>
      <c r="E470">
        <v>1141</v>
      </c>
      <c r="F470" s="8">
        <f t="shared" si="30"/>
        <v>6.3503263362145734E-3</v>
      </c>
      <c r="G470">
        <f t="shared" si="27"/>
        <v>0.30766680011197328</v>
      </c>
    </row>
    <row r="471" spans="1:7" x14ac:dyDescent="0.3">
      <c r="A471">
        <f t="shared" si="29"/>
        <v>0</v>
      </c>
      <c r="B471" s="2">
        <f t="shared" si="28"/>
        <v>36129</v>
      </c>
      <c r="C471" s="2">
        <v>36108</v>
      </c>
      <c r="D471">
        <v>0.77</v>
      </c>
      <c r="E471">
        <v>1130.2</v>
      </c>
      <c r="F471" s="8">
        <f t="shared" si="30"/>
        <v>-9.4653812445223418E-3</v>
      </c>
      <c r="G471">
        <f t="shared" si="27"/>
        <v>0.30708976898129337</v>
      </c>
    </row>
    <row r="472" spans="1:7" x14ac:dyDescent="0.3">
      <c r="A472">
        <f t="shared" si="29"/>
        <v>0</v>
      </c>
      <c r="B472" s="2">
        <f t="shared" si="28"/>
        <v>36129</v>
      </c>
      <c r="C472" s="2">
        <v>36109</v>
      </c>
      <c r="D472">
        <v>0.75</v>
      </c>
      <c r="E472">
        <v>1128.3</v>
      </c>
      <c r="F472" s="8">
        <f t="shared" si="30"/>
        <v>-1.6811183861263901E-3</v>
      </c>
      <c r="G472">
        <f t="shared" si="27"/>
        <v>0.30596687512649828</v>
      </c>
    </row>
    <row r="473" spans="1:7" x14ac:dyDescent="0.3">
      <c r="A473">
        <f t="shared" si="29"/>
        <v>0</v>
      </c>
      <c r="B473" s="2">
        <f t="shared" si="28"/>
        <v>36129</v>
      </c>
      <c r="C473" s="2">
        <v>36110</v>
      </c>
      <c r="D473">
        <v>0.76</v>
      </c>
      <c r="E473">
        <v>1121</v>
      </c>
      <c r="F473" s="8">
        <f t="shared" si="30"/>
        <v>-6.4699104848000566E-3</v>
      </c>
      <c r="G473">
        <f t="shared" si="27"/>
        <v>0.30573277505675994</v>
      </c>
    </row>
    <row r="474" spans="1:7" x14ac:dyDescent="0.3">
      <c r="A474">
        <f t="shared" si="29"/>
        <v>0</v>
      </c>
      <c r="B474" s="2">
        <f t="shared" si="28"/>
        <v>36129</v>
      </c>
      <c r="C474" s="2">
        <v>36111</v>
      </c>
      <c r="D474">
        <v>0.76</v>
      </c>
      <c r="E474">
        <v>1117.7</v>
      </c>
      <c r="F474" s="8">
        <f t="shared" si="30"/>
        <v>-2.9438001784121148E-3</v>
      </c>
      <c r="G474">
        <f t="shared" si="27"/>
        <v>0.30484553718588592</v>
      </c>
    </row>
    <row r="475" spans="1:7" x14ac:dyDescent="0.3">
      <c r="A475">
        <f t="shared" si="29"/>
        <v>0</v>
      </c>
      <c r="B475" s="2">
        <f t="shared" si="28"/>
        <v>36129</v>
      </c>
      <c r="C475" s="2">
        <v>36112</v>
      </c>
      <c r="D475">
        <v>0.76</v>
      </c>
      <c r="E475">
        <v>1125.7</v>
      </c>
      <c r="F475" s="8">
        <f t="shared" si="30"/>
        <v>7.1575556947303109E-3</v>
      </c>
      <c r="G475">
        <f t="shared" si="27"/>
        <v>0.30274904648379086</v>
      </c>
    </row>
    <row r="476" spans="1:7" x14ac:dyDescent="0.3">
      <c r="A476">
        <f t="shared" si="29"/>
        <v>0</v>
      </c>
      <c r="B476" s="2">
        <f t="shared" si="28"/>
        <v>36129</v>
      </c>
      <c r="C476" s="2">
        <v>36115</v>
      </c>
      <c r="D476">
        <v>0.76</v>
      </c>
      <c r="E476">
        <v>1135.9000000000001</v>
      </c>
      <c r="F476" s="8">
        <f t="shared" si="30"/>
        <v>9.0610286932575335E-3</v>
      </c>
      <c r="G476">
        <f t="shared" si="27"/>
        <v>0.30161679157060584</v>
      </c>
    </row>
    <row r="477" spans="1:7" x14ac:dyDescent="0.3">
      <c r="A477">
        <f t="shared" si="29"/>
        <v>0</v>
      </c>
      <c r="B477" s="2">
        <f t="shared" si="28"/>
        <v>36129</v>
      </c>
      <c r="C477" s="2">
        <v>36116</v>
      </c>
      <c r="D477">
        <v>0.73</v>
      </c>
      <c r="E477">
        <v>1139.3</v>
      </c>
      <c r="F477" s="8">
        <f t="shared" si="30"/>
        <v>2.9932212342633768E-3</v>
      </c>
      <c r="G477">
        <f t="shared" si="27"/>
        <v>0.30156762501144058</v>
      </c>
    </row>
    <row r="478" spans="1:7" x14ac:dyDescent="0.3">
      <c r="A478">
        <f t="shared" si="29"/>
        <v>0</v>
      </c>
      <c r="B478" s="2">
        <f t="shared" si="28"/>
        <v>36129</v>
      </c>
      <c r="C478" s="2">
        <v>36117</v>
      </c>
      <c r="D478">
        <v>0.76</v>
      </c>
      <c r="E478">
        <v>1144.5</v>
      </c>
      <c r="F478" s="8">
        <f t="shared" si="30"/>
        <v>4.5642060914596883E-3</v>
      </c>
      <c r="G478">
        <f t="shared" si="27"/>
        <v>0.30135221063761997</v>
      </c>
    </row>
    <row r="479" spans="1:7" x14ac:dyDescent="0.3">
      <c r="A479">
        <f t="shared" si="29"/>
        <v>0</v>
      </c>
      <c r="B479" s="2">
        <f t="shared" si="28"/>
        <v>36129</v>
      </c>
      <c r="C479" s="2">
        <v>36118</v>
      </c>
      <c r="D479">
        <v>0.76</v>
      </c>
      <c r="E479">
        <v>1152.5999999999999</v>
      </c>
      <c r="F479" s="8">
        <f t="shared" si="30"/>
        <v>7.0773263433812073E-3</v>
      </c>
      <c r="G479">
        <f t="shared" si="27"/>
        <v>0.30083971441178159</v>
      </c>
    </row>
    <row r="480" spans="1:7" x14ac:dyDescent="0.3">
      <c r="A480">
        <f t="shared" si="29"/>
        <v>0</v>
      </c>
      <c r="B480" s="2">
        <f t="shared" si="28"/>
        <v>36129</v>
      </c>
      <c r="C480" s="2">
        <v>36119</v>
      </c>
      <c r="D480">
        <v>0.77</v>
      </c>
      <c r="E480">
        <v>1163.5</v>
      </c>
      <c r="F480" s="8">
        <f t="shared" si="30"/>
        <v>9.456880097171716E-3</v>
      </c>
      <c r="G480">
        <f t="shared" si="27"/>
        <v>0.30111801563386015</v>
      </c>
    </row>
    <row r="481" spans="1:7" x14ac:dyDescent="0.3">
      <c r="A481">
        <f t="shared" si="29"/>
        <v>0</v>
      </c>
      <c r="B481" s="2">
        <f t="shared" si="28"/>
        <v>36129</v>
      </c>
      <c r="C481" s="2">
        <v>36122</v>
      </c>
      <c r="D481">
        <v>0.76</v>
      </c>
      <c r="E481">
        <v>1188.2</v>
      </c>
      <c r="F481" s="8">
        <f t="shared" si="30"/>
        <v>2.1229050279329753E-2</v>
      </c>
      <c r="G481">
        <f t="shared" si="27"/>
        <v>0.3037084372392086</v>
      </c>
    </row>
    <row r="482" spans="1:7" x14ac:dyDescent="0.3">
      <c r="A482">
        <f t="shared" si="29"/>
        <v>0</v>
      </c>
      <c r="B482" s="2">
        <f t="shared" si="28"/>
        <v>36129</v>
      </c>
      <c r="C482" s="2">
        <v>36123</v>
      </c>
      <c r="D482">
        <v>0.74</v>
      </c>
      <c r="E482">
        <v>1183</v>
      </c>
      <c r="F482" s="8">
        <f t="shared" si="30"/>
        <v>-4.3763676148796948E-3</v>
      </c>
      <c r="G482">
        <f t="shared" si="27"/>
        <v>0.30335005711849466</v>
      </c>
    </row>
    <row r="483" spans="1:7" x14ac:dyDescent="0.3">
      <c r="A483">
        <f t="shared" si="29"/>
        <v>0</v>
      </c>
      <c r="B483" s="2">
        <f t="shared" si="28"/>
        <v>36129</v>
      </c>
      <c r="C483" s="2">
        <v>36124</v>
      </c>
      <c r="D483">
        <v>0.73</v>
      </c>
      <c r="E483">
        <v>1186.9000000000001</v>
      </c>
      <c r="F483" s="8">
        <f t="shared" si="30"/>
        <v>3.296703296703285E-3</v>
      </c>
      <c r="G483">
        <f t="shared" si="27"/>
        <v>0.29229994604638115</v>
      </c>
    </row>
    <row r="484" spans="1:7" x14ac:dyDescent="0.3">
      <c r="A484">
        <f t="shared" si="29"/>
        <v>0</v>
      </c>
      <c r="B484" s="2">
        <f t="shared" si="28"/>
        <v>36129</v>
      </c>
      <c r="C484" s="2">
        <v>36126</v>
      </c>
      <c r="D484">
        <v>0.73</v>
      </c>
      <c r="E484">
        <v>1192.3</v>
      </c>
      <c r="F484" s="8">
        <f t="shared" si="30"/>
        <v>4.5496672002693916E-3</v>
      </c>
      <c r="G484">
        <f t="shared" si="27"/>
        <v>0.29025712076139343</v>
      </c>
    </row>
    <row r="485" spans="1:7" x14ac:dyDescent="0.3">
      <c r="A485">
        <f t="shared" si="29"/>
        <v>1</v>
      </c>
      <c r="B485" s="2">
        <f t="shared" si="28"/>
        <v>36129</v>
      </c>
      <c r="C485" s="2">
        <v>36129</v>
      </c>
      <c r="D485">
        <v>0.63</v>
      </c>
      <c r="E485">
        <v>1163.5999999999999</v>
      </c>
      <c r="F485" s="8">
        <f t="shared" si="30"/>
        <v>-2.4071123039503539E-2</v>
      </c>
      <c r="G485">
        <f t="shared" si="27"/>
        <v>0.25846497950029335</v>
      </c>
    </row>
    <row r="486" spans="1:7" x14ac:dyDescent="0.3">
      <c r="A486">
        <f t="shared" si="29"/>
        <v>0</v>
      </c>
      <c r="B486" s="2">
        <f t="shared" si="28"/>
        <v>36160</v>
      </c>
      <c r="C486" s="2">
        <v>36130</v>
      </c>
      <c r="D486">
        <v>0.63</v>
      </c>
      <c r="E486">
        <v>1175.3</v>
      </c>
      <c r="F486" s="8">
        <f t="shared" si="30"/>
        <v>1.0055001718803691E-2</v>
      </c>
      <c r="G486">
        <f t="shared" si="27"/>
        <v>0.24868021328090797</v>
      </c>
    </row>
    <row r="487" spans="1:7" x14ac:dyDescent="0.3">
      <c r="A487">
        <f t="shared" si="29"/>
        <v>0</v>
      </c>
      <c r="B487" s="2">
        <f t="shared" si="28"/>
        <v>36160</v>
      </c>
      <c r="C487" s="2">
        <v>36131</v>
      </c>
      <c r="D487">
        <v>0.63</v>
      </c>
      <c r="E487">
        <v>1171.2</v>
      </c>
      <c r="F487" s="8">
        <f t="shared" si="30"/>
        <v>-3.4884710286734455E-3</v>
      </c>
      <c r="G487">
        <f t="shared" si="27"/>
        <v>0.24864514911116573</v>
      </c>
    </row>
    <row r="488" spans="1:7" x14ac:dyDescent="0.3">
      <c r="A488">
        <f t="shared" si="29"/>
        <v>0</v>
      </c>
      <c r="B488" s="2">
        <f t="shared" si="28"/>
        <v>36160</v>
      </c>
      <c r="C488" s="2">
        <v>36132</v>
      </c>
      <c r="D488">
        <v>0.63</v>
      </c>
      <c r="E488">
        <v>1150.0999999999999</v>
      </c>
      <c r="F488" s="8">
        <f t="shared" si="30"/>
        <v>-1.8015710382513817E-2</v>
      </c>
      <c r="G488">
        <f t="shared" si="27"/>
        <v>0.25115582917017998</v>
      </c>
    </row>
    <row r="489" spans="1:7" x14ac:dyDescent="0.3">
      <c r="A489">
        <f t="shared" si="29"/>
        <v>0</v>
      </c>
      <c r="B489" s="2">
        <f t="shared" si="28"/>
        <v>36160</v>
      </c>
      <c r="C489" s="2">
        <v>36133</v>
      </c>
      <c r="D489">
        <v>0.64</v>
      </c>
      <c r="E489">
        <v>1176.7</v>
      </c>
      <c r="F489" s="8">
        <f t="shared" si="30"/>
        <v>2.3128423615337956E-2</v>
      </c>
      <c r="G489">
        <f t="shared" si="27"/>
        <v>0.25340575012859634</v>
      </c>
    </row>
    <row r="490" spans="1:7" x14ac:dyDescent="0.3">
      <c r="A490">
        <f t="shared" si="29"/>
        <v>0</v>
      </c>
      <c r="B490" s="2">
        <f t="shared" si="28"/>
        <v>36160</v>
      </c>
      <c r="C490" s="2">
        <v>36136</v>
      </c>
      <c r="D490">
        <v>0.61</v>
      </c>
      <c r="E490">
        <v>1187.7</v>
      </c>
      <c r="F490" s="8">
        <f t="shared" si="30"/>
        <v>9.348177105464428E-3</v>
      </c>
      <c r="G490">
        <f t="shared" si="27"/>
        <v>0.23446578190397702</v>
      </c>
    </row>
    <row r="491" spans="1:7" x14ac:dyDescent="0.3">
      <c r="A491">
        <f t="shared" si="29"/>
        <v>0</v>
      </c>
      <c r="B491" s="2">
        <f t="shared" si="28"/>
        <v>36160</v>
      </c>
      <c r="C491" s="2">
        <v>36137</v>
      </c>
      <c r="D491">
        <v>0.62</v>
      </c>
      <c r="E491">
        <v>1181.4000000000001</v>
      </c>
      <c r="F491" s="8">
        <f t="shared" si="30"/>
        <v>-5.3043697903510934E-3</v>
      </c>
      <c r="G491">
        <f t="shared" si="27"/>
        <v>0.23170150892470034</v>
      </c>
    </row>
    <row r="492" spans="1:7" x14ac:dyDescent="0.3">
      <c r="A492">
        <f t="shared" si="29"/>
        <v>0</v>
      </c>
      <c r="B492" s="2">
        <f t="shared" si="28"/>
        <v>36160</v>
      </c>
      <c r="C492" s="2">
        <v>36138</v>
      </c>
      <c r="D492">
        <v>0.61</v>
      </c>
      <c r="E492">
        <v>1183.5</v>
      </c>
      <c r="F492" s="8">
        <f t="shared" si="30"/>
        <v>1.7775520568816816E-3</v>
      </c>
      <c r="G492">
        <f t="shared" si="27"/>
        <v>0.22436381712039896</v>
      </c>
    </row>
    <row r="493" spans="1:7" x14ac:dyDescent="0.3">
      <c r="A493">
        <f t="shared" si="29"/>
        <v>0</v>
      </c>
      <c r="B493" s="2">
        <f t="shared" si="28"/>
        <v>36160</v>
      </c>
      <c r="C493" s="2">
        <v>36139</v>
      </c>
      <c r="D493">
        <v>0.62</v>
      </c>
      <c r="E493">
        <v>1165</v>
      </c>
      <c r="F493" s="8">
        <f t="shared" si="30"/>
        <v>-1.5631601182931942E-2</v>
      </c>
      <c r="G493">
        <f t="shared" si="27"/>
        <v>0.22091285926431503</v>
      </c>
    </row>
    <row r="494" spans="1:7" x14ac:dyDescent="0.3">
      <c r="A494">
        <f t="shared" si="29"/>
        <v>0</v>
      </c>
      <c r="B494" s="2">
        <f t="shared" si="28"/>
        <v>36160</v>
      </c>
      <c r="C494" s="2">
        <v>36140</v>
      </c>
      <c r="D494">
        <v>0.64</v>
      </c>
      <c r="E494">
        <v>1166.5</v>
      </c>
      <c r="F494" s="8">
        <f t="shared" si="30"/>
        <v>1.2875536480687622E-3</v>
      </c>
      <c r="G494">
        <f t="shared" si="27"/>
        <v>0.21785667101749687</v>
      </c>
    </row>
    <row r="495" spans="1:7" x14ac:dyDescent="0.3">
      <c r="A495">
        <f t="shared" si="29"/>
        <v>0</v>
      </c>
      <c r="B495" s="2">
        <f t="shared" si="28"/>
        <v>36160</v>
      </c>
      <c r="C495" s="2">
        <v>36143</v>
      </c>
      <c r="D495">
        <v>0.66</v>
      </c>
      <c r="E495">
        <v>1141.2</v>
      </c>
      <c r="F495" s="8">
        <f t="shared" si="30"/>
        <v>-2.168881268752676E-2</v>
      </c>
      <c r="G495">
        <f t="shared" si="27"/>
        <v>0.22264084164331971</v>
      </c>
    </row>
    <row r="496" spans="1:7" x14ac:dyDescent="0.3">
      <c r="A496">
        <f t="shared" si="29"/>
        <v>0</v>
      </c>
      <c r="B496" s="2">
        <f t="shared" si="28"/>
        <v>36160</v>
      </c>
      <c r="C496" s="2">
        <v>36144</v>
      </c>
      <c r="D496">
        <v>0.65</v>
      </c>
      <c r="E496">
        <v>1162.8</v>
      </c>
      <c r="F496" s="8">
        <f t="shared" si="30"/>
        <v>1.8927444794952564E-2</v>
      </c>
      <c r="G496">
        <f t="shared" si="27"/>
        <v>0.22502877494195228</v>
      </c>
    </row>
    <row r="497" spans="1:7" x14ac:dyDescent="0.3">
      <c r="A497">
        <f t="shared" si="29"/>
        <v>0</v>
      </c>
      <c r="B497" s="2">
        <f t="shared" si="28"/>
        <v>36160</v>
      </c>
      <c r="C497" s="2">
        <v>36145</v>
      </c>
      <c r="D497">
        <v>0.64</v>
      </c>
      <c r="E497">
        <v>1161.9000000000001</v>
      </c>
      <c r="F497" s="8">
        <f t="shared" si="30"/>
        <v>-7.7399380804943352E-4</v>
      </c>
      <c r="G497">
        <f t="shared" si="27"/>
        <v>0.21820070710539485</v>
      </c>
    </row>
    <row r="498" spans="1:7" x14ac:dyDescent="0.3">
      <c r="A498">
        <f t="shared" si="29"/>
        <v>0</v>
      </c>
      <c r="B498" s="2">
        <f t="shared" si="28"/>
        <v>36160</v>
      </c>
      <c r="C498" s="2">
        <v>36146</v>
      </c>
      <c r="D498">
        <v>0.64</v>
      </c>
      <c r="E498">
        <v>1180</v>
      </c>
      <c r="F498" s="8">
        <f t="shared" si="30"/>
        <v>1.5577932696445362E-2</v>
      </c>
      <c r="G498">
        <f t="shared" si="27"/>
        <v>0.21982659703353893</v>
      </c>
    </row>
    <row r="499" spans="1:7" x14ac:dyDescent="0.3">
      <c r="A499">
        <f t="shared" si="29"/>
        <v>0</v>
      </c>
      <c r="B499" s="2">
        <f t="shared" si="28"/>
        <v>36160</v>
      </c>
      <c r="C499" s="2">
        <v>36147</v>
      </c>
      <c r="D499">
        <v>0.63</v>
      </c>
      <c r="E499">
        <v>1188</v>
      </c>
      <c r="F499" s="8">
        <f t="shared" si="30"/>
        <v>6.7796610169490457E-3</v>
      </c>
      <c r="G499">
        <f t="shared" si="27"/>
        <v>0.21998580368107987</v>
      </c>
    </row>
    <row r="500" spans="1:7" x14ac:dyDescent="0.3">
      <c r="A500">
        <f t="shared" si="29"/>
        <v>0</v>
      </c>
      <c r="B500" s="2">
        <f t="shared" si="28"/>
        <v>36160</v>
      </c>
      <c r="C500" s="2">
        <v>36150</v>
      </c>
      <c r="D500">
        <v>0.62</v>
      </c>
      <c r="E500">
        <v>1202.8</v>
      </c>
      <c r="F500" s="8">
        <f t="shared" si="30"/>
        <v>1.2457912457912501E-2</v>
      </c>
      <c r="G500">
        <f t="shared" si="27"/>
        <v>0.22081196451952828</v>
      </c>
    </row>
    <row r="501" spans="1:7" x14ac:dyDescent="0.3">
      <c r="A501">
        <f t="shared" si="29"/>
        <v>0</v>
      </c>
      <c r="B501" s="2">
        <f t="shared" si="28"/>
        <v>36160</v>
      </c>
      <c r="C501" s="2">
        <v>36151</v>
      </c>
      <c r="D501">
        <v>0.62</v>
      </c>
      <c r="E501">
        <v>1203.5999999999999</v>
      </c>
      <c r="F501" s="8">
        <f t="shared" si="30"/>
        <v>6.6511473229136087E-4</v>
      </c>
      <c r="G501">
        <f t="shared" si="27"/>
        <v>0.21047371555338834</v>
      </c>
    </row>
    <row r="502" spans="1:7" x14ac:dyDescent="0.3">
      <c r="A502">
        <f t="shared" si="29"/>
        <v>0</v>
      </c>
      <c r="B502" s="2">
        <f t="shared" si="28"/>
        <v>36160</v>
      </c>
      <c r="C502" s="2">
        <v>36152</v>
      </c>
      <c r="D502">
        <v>0.61</v>
      </c>
      <c r="E502">
        <v>1228.5</v>
      </c>
      <c r="F502" s="8">
        <f t="shared" si="30"/>
        <v>2.0687936191425838E-2</v>
      </c>
      <c r="G502">
        <f t="shared" si="27"/>
        <v>0.20800316905287344</v>
      </c>
    </row>
    <row r="503" spans="1:7" x14ac:dyDescent="0.3">
      <c r="A503">
        <f t="shared" si="29"/>
        <v>0</v>
      </c>
      <c r="B503" s="2">
        <f t="shared" si="28"/>
        <v>36160</v>
      </c>
      <c r="C503" s="2">
        <v>36153</v>
      </c>
      <c r="D503">
        <v>0.61</v>
      </c>
      <c r="E503">
        <v>1226.3</v>
      </c>
      <c r="F503" s="8">
        <f t="shared" si="30"/>
        <v>-1.7908017908018214E-3</v>
      </c>
      <c r="G503">
        <f t="shared" si="27"/>
        <v>0.20819258745958075</v>
      </c>
    </row>
    <row r="504" spans="1:7" x14ac:dyDescent="0.3">
      <c r="A504">
        <f t="shared" si="29"/>
        <v>0</v>
      </c>
      <c r="B504" s="2">
        <f t="shared" si="28"/>
        <v>36160</v>
      </c>
      <c r="C504" s="2">
        <v>36157</v>
      </c>
      <c r="D504">
        <v>0.61</v>
      </c>
      <c r="E504">
        <v>1225.5</v>
      </c>
      <c r="F504" s="8">
        <f t="shared" si="30"/>
        <v>-6.5236891462117086E-4</v>
      </c>
      <c r="G504">
        <f t="shared" si="27"/>
        <v>0.20828291051527584</v>
      </c>
    </row>
    <row r="505" spans="1:7" x14ac:dyDescent="0.3">
      <c r="A505">
        <f t="shared" si="29"/>
        <v>0</v>
      </c>
      <c r="B505" s="2">
        <f t="shared" si="28"/>
        <v>36160</v>
      </c>
      <c r="C505" s="2">
        <v>36158</v>
      </c>
      <c r="D505">
        <v>0.63</v>
      </c>
      <c r="E505">
        <v>1241.8</v>
      </c>
      <c r="F505" s="8">
        <f t="shared" si="30"/>
        <v>1.3300693594451296E-2</v>
      </c>
      <c r="G505">
        <f t="shared" si="27"/>
        <v>0.20932904201291766</v>
      </c>
    </row>
    <row r="506" spans="1:7" x14ac:dyDescent="0.3">
      <c r="A506">
        <f t="shared" si="29"/>
        <v>0</v>
      </c>
      <c r="B506" s="2">
        <f t="shared" si="28"/>
        <v>36160</v>
      </c>
      <c r="C506" s="2">
        <v>36159</v>
      </c>
      <c r="D506">
        <v>0.62</v>
      </c>
      <c r="E506">
        <v>1231.9000000000001</v>
      </c>
      <c r="F506" s="8">
        <f t="shared" si="30"/>
        <v>-7.972298276694989E-3</v>
      </c>
      <c r="G506">
        <f t="shared" si="27"/>
        <v>0.19938662011029118</v>
      </c>
    </row>
    <row r="507" spans="1:7" x14ac:dyDescent="0.3">
      <c r="A507">
        <f t="shared" si="29"/>
        <v>1</v>
      </c>
      <c r="B507" s="2">
        <f t="shared" si="28"/>
        <v>36160</v>
      </c>
      <c r="C507" s="2">
        <v>36160</v>
      </c>
      <c r="D507">
        <v>0.62</v>
      </c>
      <c r="E507">
        <v>1229.2</v>
      </c>
      <c r="F507" s="8">
        <f t="shared" si="30"/>
        <v>-2.1917363422355729E-3</v>
      </c>
      <c r="G507">
        <f t="shared" si="27"/>
        <v>0.18797875700867403</v>
      </c>
    </row>
    <row r="508" spans="1:7" x14ac:dyDescent="0.3">
      <c r="A508">
        <f t="shared" si="29"/>
        <v>0</v>
      </c>
      <c r="B508" s="2">
        <f t="shared" si="28"/>
        <v>36191</v>
      </c>
      <c r="C508" s="2">
        <v>36164</v>
      </c>
      <c r="D508">
        <v>0.63</v>
      </c>
      <c r="E508">
        <v>1228.0999999999999</v>
      </c>
      <c r="F508" s="8">
        <f t="shared" si="30"/>
        <v>-8.9489098600725736E-4</v>
      </c>
      <c r="G508">
        <f t="shared" si="27"/>
        <v>0.1863488035026365</v>
      </c>
    </row>
    <row r="509" spans="1:7" x14ac:dyDescent="0.3">
      <c r="A509">
        <f t="shared" si="29"/>
        <v>0</v>
      </c>
      <c r="B509" s="2">
        <f t="shared" si="28"/>
        <v>36191</v>
      </c>
      <c r="C509" s="2">
        <v>36165</v>
      </c>
      <c r="D509">
        <v>0.64</v>
      </c>
      <c r="E509">
        <v>1244.8</v>
      </c>
      <c r="F509" s="8">
        <f t="shared" si="30"/>
        <v>1.3598241185571291E-2</v>
      </c>
      <c r="G509">
        <f t="shared" si="27"/>
        <v>0.18411453072804032</v>
      </c>
    </row>
    <row r="510" spans="1:7" x14ac:dyDescent="0.3">
      <c r="A510">
        <f t="shared" si="29"/>
        <v>0</v>
      </c>
      <c r="B510" s="2">
        <f t="shared" si="28"/>
        <v>36191</v>
      </c>
      <c r="C510" s="2">
        <v>36166</v>
      </c>
      <c r="D510">
        <v>0.64</v>
      </c>
      <c r="E510">
        <v>1272.3</v>
      </c>
      <c r="F510" s="8">
        <f t="shared" si="30"/>
        <v>2.2091902313624789E-2</v>
      </c>
      <c r="G510">
        <f t="shared" si="27"/>
        <v>0.1870257483412531</v>
      </c>
    </row>
    <row r="511" spans="1:7" x14ac:dyDescent="0.3">
      <c r="A511">
        <f t="shared" si="29"/>
        <v>0</v>
      </c>
      <c r="B511" s="2">
        <f t="shared" si="28"/>
        <v>36191</v>
      </c>
      <c r="C511" s="2">
        <v>36167</v>
      </c>
      <c r="D511">
        <v>0.63</v>
      </c>
      <c r="E511">
        <v>1269.7</v>
      </c>
      <c r="F511" s="8">
        <f t="shared" si="30"/>
        <v>-2.0435431894992862E-3</v>
      </c>
      <c r="G511">
        <f t="shared" si="27"/>
        <v>0.18376421917948801</v>
      </c>
    </row>
    <row r="512" spans="1:7" x14ac:dyDescent="0.3">
      <c r="A512">
        <f t="shared" si="29"/>
        <v>0</v>
      </c>
      <c r="B512" s="2">
        <f t="shared" si="28"/>
        <v>36191</v>
      </c>
      <c r="C512" s="2">
        <v>36168</v>
      </c>
      <c r="D512">
        <v>0.59</v>
      </c>
      <c r="E512">
        <v>1275.0999999999999</v>
      </c>
      <c r="F512" s="8">
        <f t="shared" si="30"/>
        <v>4.2529731432621176E-3</v>
      </c>
      <c r="G512">
        <f t="shared" si="27"/>
        <v>0.18087390352281568</v>
      </c>
    </row>
    <row r="513" spans="1:7" x14ac:dyDescent="0.3">
      <c r="A513">
        <f t="shared" si="29"/>
        <v>0</v>
      </c>
      <c r="B513" s="2">
        <f t="shared" si="28"/>
        <v>36191</v>
      </c>
      <c r="C513" s="2">
        <v>36171</v>
      </c>
      <c r="D513">
        <v>0.57999999999999996</v>
      </c>
      <c r="E513">
        <v>1263.9000000000001</v>
      </c>
      <c r="F513" s="8">
        <f t="shared" si="30"/>
        <v>-8.7836248137399542E-3</v>
      </c>
      <c r="G513">
        <f t="shared" si="27"/>
        <v>0.1774557360149116</v>
      </c>
    </row>
    <row r="514" spans="1:7" x14ac:dyDescent="0.3">
      <c r="A514">
        <f t="shared" si="29"/>
        <v>0</v>
      </c>
      <c r="B514" s="2">
        <f t="shared" si="28"/>
        <v>36191</v>
      </c>
      <c r="C514" s="2">
        <v>36172</v>
      </c>
      <c r="D514">
        <v>0.61</v>
      </c>
      <c r="E514">
        <v>1239.5</v>
      </c>
      <c r="F514" s="8">
        <f t="shared" si="30"/>
        <v>-1.9305324788353562E-2</v>
      </c>
      <c r="G514">
        <f t="shared" ref="G514:G577" si="31">_xlfn.STDEV.S(F452:F514)*SQRT(252)</f>
        <v>0.18240239234887648</v>
      </c>
    </row>
    <row r="515" spans="1:7" x14ac:dyDescent="0.3">
      <c r="A515">
        <f t="shared" si="29"/>
        <v>0</v>
      </c>
      <c r="B515" s="2">
        <f t="shared" ref="B515:B578" si="32">EOMONTH(C515,0)</f>
        <v>36191</v>
      </c>
      <c r="C515" s="2">
        <v>36173</v>
      </c>
      <c r="D515">
        <v>0.63</v>
      </c>
      <c r="E515">
        <v>1234.4000000000001</v>
      </c>
      <c r="F515" s="8">
        <f t="shared" si="30"/>
        <v>-4.1145623235174789E-3</v>
      </c>
      <c r="G515">
        <f t="shared" si="31"/>
        <v>0.18259114009844923</v>
      </c>
    </row>
    <row r="516" spans="1:7" x14ac:dyDescent="0.3">
      <c r="A516">
        <f t="shared" ref="A516:A579" si="33">IF(B517&lt;&gt;B516,1,0)</f>
        <v>0</v>
      </c>
      <c r="B516" s="2">
        <f t="shared" si="32"/>
        <v>36191</v>
      </c>
      <c r="C516" s="2">
        <v>36174</v>
      </c>
      <c r="D516">
        <v>0.62</v>
      </c>
      <c r="E516">
        <v>1212.2</v>
      </c>
      <c r="F516" s="8">
        <f t="shared" ref="F516:F579" si="34">E516/E515-1</f>
        <v>-1.7984445884640321E-2</v>
      </c>
      <c r="G516">
        <f t="shared" si="31"/>
        <v>0.18694230110860596</v>
      </c>
    </row>
    <row r="517" spans="1:7" x14ac:dyDescent="0.3">
      <c r="A517">
        <f t="shared" si="33"/>
        <v>0</v>
      </c>
      <c r="B517" s="2">
        <f t="shared" si="32"/>
        <v>36191</v>
      </c>
      <c r="C517" s="2">
        <v>36175</v>
      </c>
      <c r="D517">
        <v>0.63</v>
      </c>
      <c r="E517">
        <v>1243.3</v>
      </c>
      <c r="F517" s="8">
        <f t="shared" si="34"/>
        <v>2.5655832370895748E-2</v>
      </c>
      <c r="G517">
        <f t="shared" si="31"/>
        <v>0.17581991724078183</v>
      </c>
    </row>
    <row r="518" spans="1:7" x14ac:dyDescent="0.3">
      <c r="A518">
        <f t="shared" si="33"/>
        <v>0</v>
      </c>
      <c r="B518" s="2">
        <f t="shared" si="32"/>
        <v>36191</v>
      </c>
      <c r="C518" s="2">
        <v>36179</v>
      </c>
      <c r="D518">
        <v>0.62</v>
      </c>
      <c r="E518">
        <v>1252</v>
      </c>
      <c r="F518" s="8">
        <f t="shared" si="34"/>
        <v>6.9975066355667526E-3</v>
      </c>
      <c r="G518">
        <f t="shared" si="31"/>
        <v>0.17564745041481172</v>
      </c>
    </row>
    <row r="519" spans="1:7" x14ac:dyDescent="0.3">
      <c r="A519">
        <f t="shared" si="33"/>
        <v>0</v>
      </c>
      <c r="B519" s="2">
        <f t="shared" si="32"/>
        <v>36191</v>
      </c>
      <c r="C519" s="2">
        <v>36180</v>
      </c>
      <c r="D519">
        <v>0.63</v>
      </c>
      <c r="E519">
        <v>1256.5999999999999</v>
      </c>
      <c r="F519" s="8">
        <f t="shared" si="34"/>
        <v>3.674121405750741E-3</v>
      </c>
      <c r="G519">
        <f t="shared" si="31"/>
        <v>0.17555774086877279</v>
      </c>
    </row>
    <row r="520" spans="1:7" x14ac:dyDescent="0.3">
      <c r="A520">
        <f t="shared" si="33"/>
        <v>0</v>
      </c>
      <c r="B520" s="2">
        <f t="shared" si="32"/>
        <v>36191</v>
      </c>
      <c r="C520" s="2">
        <v>36181</v>
      </c>
      <c r="D520">
        <v>0.64</v>
      </c>
      <c r="E520">
        <v>1235.2</v>
      </c>
      <c r="F520" s="8">
        <f t="shared" si="34"/>
        <v>-1.7030081171414801E-2</v>
      </c>
      <c r="G520">
        <f t="shared" si="31"/>
        <v>0.17993975787179106</v>
      </c>
    </row>
    <row r="521" spans="1:7" x14ac:dyDescent="0.3">
      <c r="A521">
        <f t="shared" si="33"/>
        <v>0</v>
      </c>
      <c r="B521" s="2">
        <f t="shared" si="32"/>
        <v>36191</v>
      </c>
      <c r="C521" s="2">
        <v>36182</v>
      </c>
      <c r="D521">
        <v>0.64</v>
      </c>
      <c r="E521">
        <v>1225.2</v>
      </c>
      <c r="F521" s="8">
        <f t="shared" si="34"/>
        <v>-8.0958549222798215E-3</v>
      </c>
      <c r="G521">
        <f t="shared" si="31"/>
        <v>0.18103931338972223</v>
      </c>
    </row>
    <row r="522" spans="1:7" x14ac:dyDescent="0.3">
      <c r="A522">
        <f t="shared" si="33"/>
        <v>0</v>
      </c>
      <c r="B522" s="2">
        <f t="shared" si="32"/>
        <v>36191</v>
      </c>
      <c r="C522" s="2">
        <v>36185</v>
      </c>
      <c r="D522">
        <v>0.63</v>
      </c>
      <c r="E522">
        <v>1234</v>
      </c>
      <c r="F522" s="8">
        <f t="shared" si="34"/>
        <v>7.1825008161932047E-3</v>
      </c>
      <c r="G522">
        <f t="shared" si="31"/>
        <v>0.1809355615896632</v>
      </c>
    </row>
    <row r="523" spans="1:7" x14ac:dyDescent="0.3">
      <c r="A523">
        <f t="shared" si="33"/>
        <v>0</v>
      </c>
      <c r="B523" s="2">
        <f t="shared" si="32"/>
        <v>36191</v>
      </c>
      <c r="C523" s="2">
        <v>36186</v>
      </c>
      <c r="D523">
        <v>0.64</v>
      </c>
      <c r="E523">
        <v>1252.3</v>
      </c>
      <c r="F523" s="8">
        <f t="shared" si="34"/>
        <v>1.4829821717990299E-2</v>
      </c>
      <c r="G523">
        <f t="shared" si="31"/>
        <v>0.18163774235737765</v>
      </c>
    </row>
    <row r="524" spans="1:7" x14ac:dyDescent="0.3">
      <c r="A524">
        <f t="shared" si="33"/>
        <v>0</v>
      </c>
      <c r="B524" s="2">
        <f t="shared" si="32"/>
        <v>36191</v>
      </c>
      <c r="C524" s="2">
        <v>36187</v>
      </c>
      <c r="D524">
        <v>0.66</v>
      </c>
      <c r="E524">
        <v>1243.2</v>
      </c>
      <c r="F524" s="8">
        <f t="shared" si="34"/>
        <v>-7.2666294019004818E-3</v>
      </c>
      <c r="G524">
        <f t="shared" si="31"/>
        <v>0.18268764590127226</v>
      </c>
    </row>
    <row r="525" spans="1:7" x14ac:dyDescent="0.3">
      <c r="A525">
        <f t="shared" si="33"/>
        <v>0</v>
      </c>
      <c r="B525" s="2">
        <f t="shared" si="32"/>
        <v>36191</v>
      </c>
      <c r="C525" s="2">
        <v>36188</v>
      </c>
      <c r="D525">
        <v>0.65</v>
      </c>
      <c r="E525">
        <v>1265.4000000000001</v>
      </c>
      <c r="F525" s="8">
        <f t="shared" si="34"/>
        <v>1.7857142857142794E-2</v>
      </c>
      <c r="G525">
        <f t="shared" si="31"/>
        <v>0.18433805732874031</v>
      </c>
    </row>
    <row r="526" spans="1:7" x14ac:dyDescent="0.3">
      <c r="A526">
        <f t="shared" si="33"/>
        <v>1</v>
      </c>
      <c r="B526" s="2">
        <f t="shared" si="32"/>
        <v>36191</v>
      </c>
      <c r="C526" s="2">
        <v>36189</v>
      </c>
      <c r="D526">
        <v>0.64</v>
      </c>
      <c r="E526">
        <v>1279.5999999999999</v>
      </c>
      <c r="F526" s="8">
        <f t="shared" si="34"/>
        <v>1.1221748063853232E-2</v>
      </c>
      <c r="G526">
        <f t="shared" si="31"/>
        <v>0.18510471106395274</v>
      </c>
    </row>
    <row r="527" spans="1:7" x14ac:dyDescent="0.3">
      <c r="A527">
        <f t="shared" si="33"/>
        <v>0</v>
      </c>
      <c r="B527" s="2">
        <f t="shared" si="32"/>
        <v>36219</v>
      </c>
      <c r="C527" s="2">
        <v>36192</v>
      </c>
      <c r="D527">
        <v>0.65</v>
      </c>
      <c r="E527">
        <v>1273</v>
      </c>
      <c r="F527" s="8">
        <f t="shared" si="34"/>
        <v>-5.1578618318223191E-3</v>
      </c>
      <c r="G527">
        <f t="shared" si="31"/>
        <v>0.18366726124391616</v>
      </c>
    </row>
    <row r="528" spans="1:7" x14ac:dyDescent="0.3">
      <c r="A528">
        <f t="shared" si="33"/>
        <v>0</v>
      </c>
      <c r="B528" s="2">
        <f t="shared" si="32"/>
        <v>36219</v>
      </c>
      <c r="C528" s="2">
        <v>36193</v>
      </c>
      <c r="D528">
        <v>0.63</v>
      </c>
      <c r="E528">
        <v>1262</v>
      </c>
      <c r="F528" s="8">
        <f t="shared" si="34"/>
        <v>-8.64100549882163E-3</v>
      </c>
      <c r="G528">
        <f t="shared" si="31"/>
        <v>0.18405426040661213</v>
      </c>
    </row>
    <row r="529" spans="1:7" x14ac:dyDescent="0.3">
      <c r="A529">
        <f t="shared" si="33"/>
        <v>0</v>
      </c>
      <c r="B529" s="2">
        <f t="shared" si="32"/>
        <v>36219</v>
      </c>
      <c r="C529" s="2">
        <v>36194</v>
      </c>
      <c r="D529">
        <v>0.64</v>
      </c>
      <c r="E529">
        <v>1272.0999999999999</v>
      </c>
      <c r="F529" s="8">
        <f t="shared" si="34"/>
        <v>8.0031695721076712E-3</v>
      </c>
      <c r="G529">
        <f t="shared" si="31"/>
        <v>0.18342303428354625</v>
      </c>
    </row>
    <row r="530" spans="1:7" x14ac:dyDescent="0.3">
      <c r="A530">
        <f t="shared" si="33"/>
        <v>0</v>
      </c>
      <c r="B530" s="2">
        <f t="shared" si="32"/>
        <v>36219</v>
      </c>
      <c r="C530" s="2">
        <v>36195</v>
      </c>
      <c r="D530">
        <v>0.65</v>
      </c>
      <c r="E530">
        <v>1248.5</v>
      </c>
      <c r="F530" s="8">
        <f t="shared" si="34"/>
        <v>-1.8552000628881293E-2</v>
      </c>
      <c r="G530">
        <f t="shared" si="31"/>
        <v>0.18799062240048087</v>
      </c>
    </row>
    <row r="531" spans="1:7" x14ac:dyDescent="0.3">
      <c r="A531">
        <f t="shared" si="33"/>
        <v>0</v>
      </c>
      <c r="B531" s="2">
        <f t="shared" si="32"/>
        <v>36219</v>
      </c>
      <c r="C531" s="2">
        <v>36196</v>
      </c>
      <c r="D531">
        <v>0.62</v>
      </c>
      <c r="E531">
        <v>1239.4000000000001</v>
      </c>
      <c r="F531" s="8">
        <f t="shared" si="34"/>
        <v>-7.2887464957949177E-3</v>
      </c>
      <c r="G531">
        <f t="shared" si="31"/>
        <v>0.18858119162381379</v>
      </c>
    </row>
    <row r="532" spans="1:7" x14ac:dyDescent="0.3">
      <c r="A532">
        <f t="shared" si="33"/>
        <v>0</v>
      </c>
      <c r="B532" s="2">
        <f t="shared" si="32"/>
        <v>36219</v>
      </c>
      <c r="C532" s="2">
        <v>36199</v>
      </c>
      <c r="D532">
        <v>0.62</v>
      </c>
      <c r="E532">
        <v>1243.8</v>
      </c>
      <c r="F532" s="8">
        <f t="shared" si="34"/>
        <v>3.550104889462613E-3</v>
      </c>
      <c r="G532">
        <f t="shared" si="31"/>
        <v>0.18709469306972304</v>
      </c>
    </row>
    <row r="533" spans="1:7" x14ac:dyDescent="0.3">
      <c r="A533">
        <f t="shared" si="33"/>
        <v>0</v>
      </c>
      <c r="B533" s="2">
        <f t="shared" si="32"/>
        <v>36219</v>
      </c>
      <c r="C533" s="2">
        <v>36200</v>
      </c>
      <c r="D533">
        <v>0.65</v>
      </c>
      <c r="E533">
        <v>1216.0999999999999</v>
      </c>
      <c r="F533" s="8">
        <f t="shared" si="34"/>
        <v>-2.2270461488985371E-2</v>
      </c>
      <c r="G533">
        <f t="shared" si="31"/>
        <v>0.19277360533925222</v>
      </c>
    </row>
    <row r="534" spans="1:7" x14ac:dyDescent="0.3">
      <c r="A534">
        <f t="shared" si="33"/>
        <v>0</v>
      </c>
      <c r="B534" s="2">
        <f t="shared" si="32"/>
        <v>36219</v>
      </c>
      <c r="C534" s="2">
        <v>36201</v>
      </c>
      <c r="D534">
        <v>0.6</v>
      </c>
      <c r="E534">
        <v>1223.5</v>
      </c>
      <c r="F534" s="8">
        <f t="shared" si="34"/>
        <v>6.0850259024751718E-3</v>
      </c>
      <c r="G534">
        <f t="shared" si="31"/>
        <v>0.19182092696839692</v>
      </c>
    </row>
    <row r="535" spans="1:7" x14ac:dyDescent="0.3">
      <c r="A535">
        <f t="shared" si="33"/>
        <v>0</v>
      </c>
      <c r="B535" s="2">
        <f t="shared" si="32"/>
        <v>36219</v>
      </c>
      <c r="C535" s="2">
        <v>36202</v>
      </c>
      <c r="D535">
        <v>0.6</v>
      </c>
      <c r="E535">
        <v>1254</v>
      </c>
      <c r="F535" s="8">
        <f t="shared" si="34"/>
        <v>2.4928483857785011E-2</v>
      </c>
      <c r="G535">
        <f t="shared" si="31"/>
        <v>0.19742301356001793</v>
      </c>
    </row>
    <row r="536" spans="1:7" x14ac:dyDescent="0.3">
      <c r="A536">
        <f t="shared" si="33"/>
        <v>0</v>
      </c>
      <c r="B536" s="2">
        <f t="shared" si="32"/>
        <v>36219</v>
      </c>
      <c r="C536" s="2">
        <v>36203</v>
      </c>
      <c r="D536">
        <v>0.61</v>
      </c>
      <c r="E536">
        <v>1230.0999999999999</v>
      </c>
      <c r="F536" s="8">
        <f t="shared" si="34"/>
        <v>-1.9059011164274442E-2</v>
      </c>
      <c r="G536">
        <f t="shared" si="31"/>
        <v>0.20112535544022825</v>
      </c>
    </row>
    <row r="537" spans="1:7" x14ac:dyDescent="0.3">
      <c r="A537">
        <f t="shared" si="33"/>
        <v>0</v>
      </c>
      <c r="B537" s="2">
        <f t="shared" si="32"/>
        <v>36219</v>
      </c>
      <c r="C537" s="2">
        <v>36207</v>
      </c>
      <c r="D537">
        <v>0.62</v>
      </c>
      <c r="E537">
        <v>1241.9000000000001</v>
      </c>
      <c r="F537" s="8">
        <f t="shared" si="34"/>
        <v>9.5927160393465272E-3</v>
      </c>
      <c r="G537">
        <f t="shared" si="31"/>
        <v>0.20154818236895963</v>
      </c>
    </row>
    <row r="538" spans="1:7" x14ac:dyDescent="0.3">
      <c r="A538">
        <f t="shared" si="33"/>
        <v>0</v>
      </c>
      <c r="B538" s="2">
        <f t="shared" si="32"/>
        <v>36219</v>
      </c>
      <c r="C538" s="2">
        <v>36208</v>
      </c>
      <c r="D538">
        <v>0.62</v>
      </c>
      <c r="E538">
        <v>1224</v>
      </c>
      <c r="F538" s="8">
        <f t="shared" si="34"/>
        <v>-1.4413398824382084E-2</v>
      </c>
      <c r="G538">
        <f t="shared" si="31"/>
        <v>0.20380197123928706</v>
      </c>
    </row>
    <row r="539" spans="1:7" x14ac:dyDescent="0.3">
      <c r="A539">
        <f t="shared" si="33"/>
        <v>0</v>
      </c>
      <c r="B539" s="2">
        <f t="shared" si="32"/>
        <v>36219</v>
      </c>
      <c r="C539" s="2">
        <v>36209</v>
      </c>
      <c r="D539">
        <v>0.61</v>
      </c>
      <c r="E539">
        <v>1237.3</v>
      </c>
      <c r="F539" s="8">
        <f t="shared" si="34"/>
        <v>1.0866013071895386E-2</v>
      </c>
      <c r="G539">
        <f t="shared" si="31"/>
        <v>0.2041090999575359</v>
      </c>
    </row>
    <row r="540" spans="1:7" x14ac:dyDescent="0.3">
      <c r="A540">
        <f t="shared" si="33"/>
        <v>0</v>
      </c>
      <c r="B540" s="2">
        <f t="shared" si="32"/>
        <v>36219</v>
      </c>
      <c r="C540" s="2">
        <v>36210</v>
      </c>
      <c r="D540">
        <v>0.59</v>
      </c>
      <c r="E540">
        <v>1239.2</v>
      </c>
      <c r="F540" s="8">
        <f t="shared" si="34"/>
        <v>1.5356017134082744E-3</v>
      </c>
      <c r="G540">
        <f t="shared" si="31"/>
        <v>0.20408481872971407</v>
      </c>
    </row>
    <row r="541" spans="1:7" x14ac:dyDescent="0.3">
      <c r="A541">
        <f t="shared" si="33"/>
        <v>0</v>
      </c>
      <c r="B541" s="2">
        <f t="shared" si="32"/>
        <v>36219</v>
      </c>
      <c r="C541" s="2">
        <v>36213</v>
      </c>
      <c r="D541">
        <v>0.6</v>
      </c>
      <c r="E541">
        <v>1272.0999999999999</v>
      </c>
      <c r="F541" s="8">
        <f t="shared" si="34"/>
        <v>2.6549386701097299E-2</v>
      </c>
      <c r="G541">
        <f t="shared" si="31"/>
        <v>0.210110881177551</v>
      </c>
    </row>
    <row r="542" spans="1:7" x14ac:dyDescent="0.3">
      <c r="A542">
        <f t="shared" si="33"/>
        <v>0</v>
      </c>
      <c r="B542" s="2">
        <f t="shared" si="32"/>
        <v>36219</v>
      </c>
      <c r="C542" s="2">
        <v>36214</v>
      </c>
      <c r="D542">
        <v>0.57999999999999996</v>
      </c>
      <c r="E542">
        <v>1271.2</v>
      </c>
      <c r="F542" s="8">
        <f t="shared" si="34"/>
        <v>-7.0749154940641379E-4</v>
      </c>
      <c r="G542">
        <f t="shared" si="31"/>
        <v>0.20988767741308337</v>
      </c>
    </row>
    <row r="543" spans="1:7" x14ac:dyDescent="0.3">
      <c r="A543">
        <f t="shared" si="33"/>
        <v>0</v>
      </c>
      <c r="B543" s="2">
        <f t="shared" si="32"/>
        <v>36219</v>
      </c>
      <c r="C543" s="2">
        <v>36215</v>
      </c>
      <c r="D543">
        <v>0.59</v>
      </c>
      <c r="E543">
        <v>1253.4000000000001</v>
      </c>
      <c r="F543" s="8">
        <f t="shared" si="34"/>
        <v>-1.4002517306482054E-2</v>
      </c>
      <c r="G543">
        <f t="shared" si="31"/>
        <v>0.21157469472734025</v>
      </c>
    </row>
    <row r="544" spans="1:7" x14ac:dyDescent="0.3">
      <c r="A544">
        <f t="shared" si="33"/>
        <v>0</v>
      </c>
      <c r="B544" s="2">
        <f t="shared" si="32"/>
        <v>36219</v>
      </c>
      <c r="C544" s="2">
        <v>36216</v>
      </c>
      <c r="D544">
        <v>0.56999999999999995</v>
      </c>
      <c r="E544">
        <v>1245</v>
      </c>
      <c r="F544" s="8">
        <f t="shared" si="34"/>
        <v>-6.7017711823840198E-3</v>
      </c>
      <c r="G544">
        <f t="shared" si="31"/>
        <v>0.20821269021296893</v>
      </c>
    </row>
    <row r="545" spans="1:7" x14ac:dyDescent="0.3">
      <c r="A545">
        <f t="shared" si="33"/>
        <v>1</v>
      </c>
      <c r="B545" s="2">
        <f t="shared" si="32"/>
        <v>36219</v>
      </c>
      <c r="C545" s="2">
        <v>36217</v>
      </c>
      <c r="D545">
        <v>0.59</v>
      </c>
      <c r="E545">
        <v>1238.3</v>
      </c>
      <c r="F545" s="8">
        <f t="shared" si="34"/>
        <v>-5.3815261044176665E-3</v>
      </c>
      <c r="G545">
        <f t="shared" si="31"/>
        <v>0.20832444532831776</v>
      </c>
    </row>
    <row r="546" spans="1:7" x14ac:dyDescent="0.3">
      <c r="A546">
        <f t="shared" si="33"/>
        <v>0</v>
      </c>
      <c r="B546" s="2">
        <f t="shared" si="32"/>
        <v>36250</v>
      </c>
      <c r="C546" s="2">
        <v>36220</v>
      </c>
      <c r="D546">
        <v>0.56000000000000005</v>
      </c>
      <c r="E546">
        <v>1236.2</v>
      </c>
      <c r="F546" s="8">
        <f t="shared" si="34"/>
        <v>-1.6958733747879373E-3</v>
      </c>
      <c r="G546">
        <f t="shared" si="31"/>
        <v>0.20832152864057496</v>
      </c>
    </row>
    <row r="547" spans="1:7" x14ac:dyDescent="0.3">
      <c r="A547">
        <f t="shared" si="33"/>
        <v>0</v>
      </c>
      <c r="B547" s="2">
        <f t="shared" si="32"/>
        <v>36250</v>
      </c>
      <c r="C547" s="2">
        <v>36221</v>
      </c>
      <c r="D547">
        <v>0.57999999999999996</v>
      </c>
      <c r="E547">
        <v>1225.5</v>
      </c>
      <c r="F547" s="8">
        <f t="shared" si="34"/>
        <v>-8.655557353179133E-3</v>
      </c>
      <c r="G547">
        <f t="shared" si="31"/>
        <v>0.209010615424364</v>
      </c>
    </row>
    <row r="548" spans="1:7" x14ac:dyDescent="0.3">
      <c r="A548">
        <f t="shared" si="33"/>
        <v>0</v>
      </c>
      <c r="B548" s="2">
        <f t="shared" si="32"/>
        <v>36250</v>
      </c>
      <c r="C548" s="2">
        <v>36222</v>
      </c>
      <c r="D548">
        <v>0.55000000000000004</v>
      </c>
      <c r="E548">
        <v>1227.7</v>
      </c>
      <c r="F548" s="8">
        <f t="shared" si="34"/>
        <v>1.7951856385149956E-3</v>
      </c>
      <c r="G548">
        <f t="shared" si="31"/>
        <v>0.20295495137545713</v>
      </c>
    </row>
    <row r="549" spans="1:7" x14ac:dyDescent="0.3">
      <c r="A549">
        <f t="shared" si="33"/>
        <v>0</v>
      </c>
      <c r="B549" s="2">
        <f t="shared" si="32"/>
        <v>36250</v>
      </c>
      <c r="C549" s="2">
        <v>36223</v>
      </c>
      <c r="D549">
        <v>0.56000000000000005</v>
      </c>
      <c r="E549">
        <v>1246.5999999999999</v>
      </c>
      <c r="F549" s="8">
        <f t="shared" si="34"/>
        <v>1.5394640384458702E-2</v>
      </c>
      <c r="G549">
        <f t="shared" si="31"/>
        <v>0.20420764194533286</v>
      </c>
    </row>
    <row r="550" spans="1:7" x14ac:dyDescent="0.3">
      <c r="A550">
        <f t="shared" si="33"/>
        <v>0</v>
      </c>
      <c r="B550" s="2">
        <f t="shared" si="32"/>
        <v>36250</v>
      </c>
      <c r="C550" s="2">
        <v>36224</v>
      </c>
      <c r="D550">
        <v>0.56000000000000005</v>
      </c>
      <c r="E550">
        <v>1275.5</v>
      </c>
      <c r="F550" s="8">
        <f t="shared" si="34"/>
        <v>2.3183057917535832E-2</v>
      </c>
      <c r="G550">
        <f t="shared" si="31"/>
        <v>0.20873305257987829</v>
      </c>
    </row>
    <row r="551" spans="1:7" x14ac:dyDescent="0.3">
      <c r="A551">
        <f t="shared" si="33"/>
        <v>0</v>
      </c>
      <c r="B551" s="2">
        <f t="shared" si="32"/>
        <v>36250</v>
      </c>
      <c r="C551" s="2">
        <v>36227</v>
      </c>
      <c r="D551">
        <v>0.55000000000000004</v>
      </c>
      <c r="E551">
        <v>1282.7</v>
      </c>
      <c r="F551" s="8">
        <f t="shared" si="34"/>
        <v>5.6448451587614024E-3</v>
      </c>
      <c r="G551">
        <f t="shared" si="31"/>
        <v>0.2051017473903517</v>
      </c>
    </row>
    <row r="552" spans="1:7" x14ac:dyDescent="0.3">
      <c r="A552">
        <f t="shared" si="33"/>
        <v>0</v>
      </c>
      <c r="B552" s="2">
        <f t="shared" si="32"/>
        <v>36250</v>
      </c>
      <c r="C552" s="2">
        <v>36228</v>
      </c>
      <c r="D552">
        <v>0.56000000000000005</v>
      </c>
      <c r="E552">
        <v>1279.8</v>
      </c>
      <c r="F552" s="8">
        <f t="shared" si="34"/>
        <v>-2.2608560068605454E-3</v>
      </c>
      <c r="G552">
        <f t="shared" si="31"/>
        <v>0.20061507408779314</v>
      </c>
    </row>
    <row r="553" spans="1:7" x14ac:dyDescent="0.3">
      <c r="A553">
        <f t="shared" si="33"/>
        <v>0</v>
      </c>
      <c r="B553" s="2">
        <f t="shared" si="32"/>
        <v>36250</v>
      </c>
      <c r="C553" s="2">
        <v>36229</v>
      </c>
      <c r="D553">
        <v>0.55000000000000004</v>
      </c>
      <c r="E553">
        <v>1286.8</v>
      </c>
      <c r="F553" s="8">
        <f t="shared" si="34"/>
        <v>5.4696046257227682E-3</v>
      </c>
      <c r="G553">
        <f t="shared" si="31"/>
        <v>0.20014089212841754</v>
      </c>
    </row>
    <row r="554" spans="1:7" x14ac:dyDescent="0.3">
      <c r="A554">
        <f t="shared" si="33"/>
        <v>0</v>
      </c>
      <c r="B554" s="2">
        <f t="shared" si="32"/>
        <v>36250</v>
      </c>
      <c r="C554" s="2">
        <v>36230</v>
      </c>
      <c r="D554">
        <v>0.54</v>
      </c>
      <c r="E554">
        <v>1297.7</v>
      </c>
      <c r="F554" s="8">
        <f t="shared" si="34"/>
        <v>8.4706248057195843E-3</v>
      </c>
      <c r="G554">
        <f t="shared" si="31"/>
        <v>0.20017526302364241</v>
      </c>
    </row>
    <row r="555" spans="1:7" x14ac:dyDescent="0.3">
      <c r="A555">
        <f t="shared" si="33"/>
        <v>0</v>
      </c>
      <c r="B555" s="2">
        <f t="shared" si="32"/>
        <v>36250</v>
      </c>
      <c r="C555" s="2">
        <v>36231</v>
      </c>
      <c r="D555">
        <v>0.55000000000000004</v>
      </c>
      <c r="E555">
        <v>1294.5999999999999</v>
      </c>
      <c r="F555" s="8">
        <f t="shared" si="34"/>
        <v>-2.3888417970255871E-3</v>
      </c>
      <c r="G555">
        <f t="shared" si="31"/>
        <v>0.20033104464894322</v>
      </c>
    </row>
    <row r="556" spans="1:7" x14ac:dyDescent="0.3">
      <c r="A556">
        <f t="shared" si="33"/>
        <v>0</v>
      </c>
      <c r="B556" s="2">
        <f t="shared" si="32"/>
        <v>36250</v>
      </c>
      <c r="C556" s="2">
        <v>36234</v>
      </c>
      <c r="D556">
        <v>0.56000000000000005</v>
      </c>
      <c r="E556">
        <v>1307.3</v>
      </c>
      <c r="F556" s="8">
        <f t="shared" si="34"/>
        <v>9.8099799165765056E-3</v>
      </c>
      <c r="G556">
        <f t="shared" si="31"/>
        <v>0.19793390747379241</v>
      </c>
    </row>
    <row r="557" spans="1:7" x14ac:dyDescent="0.3">
      <c r="A557">
        <f t="shared" si="33"/>
        <v>0</v>
      </c>
      <c r="B557" s="2">
        <f t="shared" si="32"/>
        <v>36250</v>
      </c>
      <c r="C557" s="2">
        <v>36235</v>
      </c>
      <c r="D557">
        <v>0.56999999999999995</v>
      </c>
      <c r="E557">
        <v>1306.4000000000001</v>
      </c>
      <c r="F557" s="8">
        <f t="shared" si="34"/>
        <v>-6.8844182666549791E-4</v>
      </c>
      <c r="G557">
        <f t="shared" si="31"/>
        <v>0.1979984963810193</v>
      </c>
    </row>
    <row r="558" spans="1:7" x14ac:dyDescent="0.3">
      <c r="A558">
        <f t="shared" si="33"/>
        <v>0</v>
      </c>
      <c r="B558" s="2">
        <f t="shared" si="32"/>
        <v>36250</v>
      </c>
      <c r="C558" s="2">
        <v>36236</v>
      </c>
      <c r="D558">
        <v>0.56000000000000005</v>
      </c>
      <c r="E558">
        <v>1297.8</v>
      </c>
      <c r="F558" s="8">
        <f t="shared" si="34"/>
        <v>-6.5829761175750789E-3</v>
      </c>
      <c r="G558">
        <f t="shared" si="31"/>
        <v>0.19293133364328011</v>
      </c>
    </row>
    <row r="559" spans="1:7" x14ac:dyDescent="0.3">
      <c r="A559">
        <f t="shared" si="33"/>
        <v>0</v>
      </c>
      <c r="B559" s="2">
        <f t="shared" si="32"/>
        <v>36250</v>
      </c>
      <c r="C559" s="2">
        <v>36237</v>
      </c>
      <c r="D559">
        <v>0.56999999999999995</v>
      </c>
      <c r="E559">
        <v>1316.5</v>
      </c>
      <c r="F559" s="8">
        <f t="shared" si="34"/>
        <v>1.4408999845893167E-2</v>
      </c>
      <c r="G559">
        <f t="shared" si="31"/>
        <v>0.19153761842895553</v>
      </c>
    </row>
    <row r="560" spans="1:7" x14ac:dyDescent="0.3">
      <c r="A560">
        <f t="shared" si="33"/>
        <v>0</v>
      </c>
      <c r="B560" s="2">
        <f t="shared" si="32"/>
        <v>36250</v>
      </c>
      <c r="C560" s="2">
        <v>36238</v>
      </c>
      <c r="D560">
        <v>0.55000000000000004</v>
      </c>
      <c r="E560">
        <v>1299.3</v>
      </c>
      <c r="F560" s="8">
        <f t="shared" si="34"/>
        <v>-1.3064944929737976E-2</v>
      </c>
      <c r="G560">
        <f t="shared" si="31"/>
        <v>0.19383622398624173</v>
      </c>
    </row>
    <row r="561" spans="1:7" x14ac:dyDescent="0.3">
      <c r="A561">
        <f t="shared" si="33"/>
        <v>0</v>
      </c>
      <c r="B561" s="2">
        <f t="shared" si="32"/>
        <v>36250</v>
      </c>
      <c r="C561" s="2">
        <v>36241</v>
      </c>
      <c r="D561">
        <v>0.55000000000000004</v>
      </c>
      <c r="E561">
        <v>1297</v>
      </c>
      <c r="F561" s="8">
        <f t="shared" si="34"/>
        <v>-1.7701839452012313E-3</v>
      </c>
      <c r="G561">
        <f t="shared" si="31"/>
        <v>0.19193798930740413</v>
      </c>
    </row>
    <row r="562" spans="1:7" x14ac:dyDescent="0.3">
      <c r="A562">
        <f t="shared" si="33"/>
        <v>0</v>
      </c>
      <c r="B562" s="2">
        <f t="shared" si="32"/>
        <v>36250</v>
      </c>
      <c r="C562" s="2">
        <v>36242</v>
      </c>
      <c r="D562">
        <v>0.56999999999999995</v>
      </c>
      <c r="E562">
        <v>1262.0999999999999</v>
      </c>
      <c r="F562" s="8">
        <f t="shared" si="34"/>
        <v>-2.6908249807247597E-2</v>
      </c>
      <c r="G562">
        <f t="shared" si="31"/>
        <v>0.19988493468382401</v>
      </c>
    </row>
    <row r="563" spans="1:7" x14ac:dyDescent="0.3">
      <c r="A563">
        <f t="shared" si="33"/>
        <v>0</v>
      </c>
      <c r="B563" s="2">
        <f t="shared" si="32"/>
        <v>36250</v>
      </c>
      <c r="C563" s="2">
        <v>36243</v>
      </c>
      <c r="D563">
        <v>0.56000000000000005</v>
      </c>
      <c r="E563">
        <v>1268.5999999999999</v>
      </c>
      <c r="F563" s="8">
        <f t="shared" si="34"/>
        <v>5.1501465810950275E-3</v>
      </c>
      <c r="G563">
        <f t="shared" si="31"/>
        <v>0.19871901382684362</v>
      </c>
    </row>
    <row r="564" spans="1:7" x14ac:dyDescent="0.3">
      <c r="A564">
        <f t="shared" si="33"/>
        <v>0</v>
      </c>
      <c r="B564" s="2">
        <f t="shared" si="32"/>
        <v>36250</v>
      </c>
      <c r="C564" s="2">
        <v>36244</v>
      </c>
      <c r="D564">
        <v>0.55000000000000004</v>
      </c>
      <c r="E564">
        <v>1290</v>
      </c>
      <c r="F564" s="8">
        <f t="shared" si="34"/>
        <v>1.6868989437174964E-2</v>
      </c>
      <c r="G564">
        <f t="shared" si="31"/>
        <v>0.20125995212066008</v>
      </c>
    </row>
    <row r="565" spans="1:7" x14ac:dyDescent="0.3">
      <c r="A565">
        <f t="shared" si="33"/>
        <v>0</v>
      </c>
      <c r="B565" s="2">
        <f t="shared" si="32"/>
        <v>36250</v>
      </c>
      <c r="C565" s="2">
        <v>36245</v>
      </c>
      <c r="D565">
        <v>0.55000000000000004</v>
      </c>
      <c r="E565">
        <v>1282.8</v>
      </c>
      <c r="F565" s="8">
        <f t="shared" si="34"/>
        <v>-5.5813953488372814E-3</v>
      </c>
      <c r="G565">
        <f t="shared" si="31"/>
        <v>0.19773737374241435</v>
      </c>
    </row>
    <row r="566" spans="1:7" x14ac:dyDescent="0.3">
      <c r="A566">
        <f t="shared" si="33"/>
        <v>0</v>
      </c>
      <c r="B566" s="2">
        <f t="shared" si="32"/>
        <v>36250</v>
      </c>
      <c r="C566" s="2">
        <v>36248</v>
      </c>
      <c r="D566">
        <v>0.55000000000000004</v>
      </c>
      <c r="E566">
        <v>1310.2</v>
      </c>
      <c r="F566" s="8">
        <f t="shared" si="34"/>
        <v>2.1359526036794474E-2</v>
      </c>
      <c r="G566">
        <f t="shared" si="31"/>
        <v>0.20189902920516559</v>
      </c>
    </row>
    <row r="567" spans="1:7" x14ac:dyDescent="0.3">
      <c r="A567">
        <f t="shared" si="33"/>
        <v>0</v>
      </c>
      <c r="B567" s="2">
        <f t="shared" si="32"/>
        <v>36250</v>
      </c>
      <c r="C567" s="2">
        <v>36249</v>
      </c>
      <c r="D567">
        <v>0.56000000000000005</v>
      </c>
      <c r="E567">
        <v>1300.8</v>
      </c>
      <c r="F567" s="8">
        <f t="shared" si="34"/>
        <v>-7.1744771790567263E-3</v>
      </c>
      <c r="G567">
        <f t="shared" si="31"/>
        <v>0.20255343324486985</v>
      </c>
    </row>
    <row r="568" spans="1:7" x14ac:dyDescent="0.3">
      <c r="A568">
        <f t="shared" si="33"/>
        <v>1</v>
      </c>
      <c r="B568" s="2">
        <f t="shared" si="32"/>
        <v>36250</v>
      </c>
      <c r="C568" s="2">
        <v>36250</v>
      </c>
      <c r="D568">
        <v>0.59</v>
      </c>
      <c r="E568">
        <v>1286.4000000000001</v>
      </c>
      <c r="F568" s="8">
        <f t="shared" si="34"/>
        <v>-1.1070110701106861E-2</v>
      </c>
      <c r="G568">
        <f t="shared" si="31"/>
        <v>0.20241559705044401</v>
      </c>
    </row>
    <row r="569" spans="1:7" x14ac:dyDescent="0.3">
      <c r="A569">
        <f t="shared" si="33"/>
        <v>0</v>
      </c>
      <c r="B569" s="2">
        <f t="shared" si="32"/>
        <v>36280</v>
      </c>
      <c r="C569" s="2">
        <v>36251</v>
      </c>
      <c r="D569">
        <v>0.56000000000000005</v>
      </c>
      <c r="E569">
        <v>1293.7</v>
      </c>
      <c r="F569" s="8">
        <f t="shared" si="34"/>
        <v>5.6747512437811398E-3</v>
      </c>
      <c r="G569">
        <f t="shared" si="31"/>
        <v>0.20189503194912034</v>
      </c>
    </row>
    <row r="570" spans="1:7" x14ac:dyDescent="0.3">
      <c r="A570">
        <f t="shared" si="33"/>
        <v>0</v>
      </c>
      <c r="B570" s="2">
        <f t="shared" si="32"/>
        <v>36280</v>
      </c>
      <c r="C570" s="2">
        <v>36255</v>
      </c>
      <c r="D570">
        <v>0.56999999999999995</v>
      </c>
      <c r="E570">
        <v>1321.1</v>
      </c>
      <c r="F570" s="8">
        <f t="shared" si="34"/>
        <v>2.1179562495168724E-2</v>
      </c>
      <c r="G570">
        <f t="shared" si="31"/>
        <v>0.20583320316544704</v>
      </c>
    </row>
    <row r="571" spans="1:7" x14ac:dyDescent="0.3">
      <c r="A571">
        <f t="shared" si="33"/>
        <v>0</v>
      </c>
      <c r="B571" s="2">
        <f t="shared" si="32"/>
        <v>36280</v>
      </c>
      <c r="C571" s="2">
        <v>36256</v>
      </c>
      <c r="D571">
        <v>0.56999999999999995</v>
      </c>
      <c r="E571">
        <v>1317.9</v>
      </c>
      <c r="F571" s="8">
        <f t="shared" si="34"/>
        <v>-2.4222239043220073E-3</v>
      </c>
      <c r="G571">
        <f t="shared" si="31"/>
        <v>0.205919868229965</v>
      </c>
    </row>
    <row r="572" spans="1:7" x14ac:dyDescent="0.3">
      <c r="A572">
        <f t="shared" si="33"/>
        <v>0</v>
      </c>
      <c r="B572" s="2">
        <f t="shared" si="32"/>
        <v>36280</v>
      </c>
      <c r="C572" s="2">
        <v>36257</v>
      </c>
      <c r="D572">
        <v>0.56999999999999995</v>
      </c>
      <c r="E572">
        <v>1326.9</v>
      </c>
      <c r="F572" s="8">
        <f t="shared" si="34"/>
        <v>6.8290462098794524E-3</v>
      </c>
      <c r="G572">
        <f t="shared" si="31"/>
        <v>0.2047052335974259</v>
      </c>
    </row>
    <row r="573" spans="1:7" x14ac:dyDescent="0.3">
      <c r="A573">
        <f t="shared" si="33"/>
        <v>0</v>
      </c>
      <c r="B573" s="2">
        <f t="shared" si="32"/>
        <v>36280</v>
      </c>
      <c r="C573" s="2">
        <v>36258</v>
      </c>
      <c r="D573">
        <v>0.57999999999999996</v>
      </c>
      <c r="E573">
        <v>1344</v>
      </c>
      <c r="F573" s="8">
        <f t="shared" si="34"/>
        <v>1.2887180646619978E-2</v>
      </c>
      <c r="G573">
        <f t="shared" si="31"/>
        <v>0.20167328286846595</v>
      </c>
    </row>
    <row r="574" spans="1:7" x14ac:dyDescent="0.3">
      <c r="A574">
        <f t="shared" si="33"/>
        <v>0</v>
      </c>
      <c r="B574" s="2">
        <f t="shared" si="32"/>
        <v>36280</v>
      </c>
      <c r="C574" s="2">
        <v>36259</v>
      </c>
      <c r="D574">
        <v>0.57999999999999996</v>
      </c>
      <c r="E574">
        <v>1348.3</v>
      </c>
      <c r="F574" s="8">
        <f t="shared" si="34"/>
        <v>3.1994047619048338E-3</v>
      </c>
      <c r="G574">
        <f t="shared" si="31"/>
        <v>0.20162957571623491</v>
      </c>
    </row>
    <row r="575" spans="1:7" x14ac:dyDescent="0.3">
      <c r="A575">
        <f t="shared" si="33"/>
        <v>0</v>
      </c>
      <c r="B575" s="2">
        <f t="shared" si="32"/>
        <v>36280</v>
      </c>
      <c r="C575" s="2">
        <v>36262</v>
      </c>
      <c r="D575">
        <v>0.57999999999999996</v>
      </c>
      <c r="E575">
        <v>1358.6</v>
      </c>
      <c r="F575" s="8">
        <f t="shared" si="34"/>
        <v>7.6392494252019993E-3</v>
      </c>
      <c r="G575">
        <f t="shared" si="31"/>
        <v>0.20196283407921142</v>
      </c>
    </row>
    <row r="576" spans="1:7" x14ac:dyDescent="0.3">
      <c r="A576">
        <f t="shared" si="33"/>
        <v>0</v>
      </c>
      <c r="B576" s="2">
        <f t="shared" si="32"/>
        <v>36280</v>
      </c>
      <c r="C576" s="2">
        <v>36263</v>
      </c>
      <c r="D576">
        <v>0.57999999999999996</v>
      </c>
      <c r="E576">
        <v>1349.8</v>
      </c>
      <c r="F576" s="8">
        <f t="shared" si="34"/>
        <v>-6.4772559988223177E-3</v>
      </c>
      <c r="G576">
        <f t="shared" si="31"/>
        <v>0.20155695486534969</v>
      </c>
    </row>
    <row r="577" spans="1:7" x14ac:dyDescent="0.3">
      <c r="A577">
        <f t="shared" si="33"/>
        <v>0</v>
      </c>
      <c r="B577" s="2">
        <f t="shared" si="32"/>
        <v>36280</v>
      </c>
      <c r="C577" s="2">
        <v>36264</v>
      </c>
      <c r="D577">
        <v>0.56999999999999995</v>
      </c>
      <c r="E577">
        <v>1328.4</v>
      </c>
      <c r="F577" s="8">
        <f t="shared" si="34"/>
        <v>-1.5854200622314352E-2</v>
      </c>
      <c r="G577">
        <f t="shared" si="31"/>
        <v>0.20024917224513275</v>
      </c>
    </row>
    <row r="578" spans="1:7" x14ac:dyDescent="0.3">
      <c r="A578">
        <f t="shared" si="33"/>
        <v>0</v>
      </c>
      <c r="B578" s="2">
        <f t="shared" si="32"/>
        <v>36280</v>
      </c>
      <c r="C578" s="2">
        <v>36265</v>
      </c>
      <c r="D578">
        <v>0.56999999999999995</v>
      </c>
      <c r="E578">
        <v>1322.9</v>
      </c>
      <c r="F578" s="8">
        <f t="shared" si="34"/>
        <v>-4.1403191809695761E-3</v>
      </c>
      <c r="G578">
        <f t="shared" ref="G578:G641" si="35">_xlfn.STDEV.S(F516:F578)*SQRT(252)</f>
        <v>0.20025194591541598</v>
      </c>
    </row>
    <row r="579" spans="1:7" x14ac:dyDescent="0.3">
      <c r="A579">
        <f t="shared" si="33"/>
        <v>0</v>
      </c>
      <c r="B579" s="2">
        <f t="shared" ref="B579:B642" si="36">EOMONTH(C579,0)</f>
        <v>36280</v>
      </c>
      <c r="C579" s="2">
        <v>36266</v>
      </c>
      <c r="D579">
        <v>0.56999999999999995</v>
      </c>
      <c r="E579">
        <v>1319</v>
      </c>
      <c r="F579" s="8">
        <f t="shared" si="34"/>
        <v>-2.9480686370852993E-3</v>
      </c>
      <c r="G579">
        <f t="shared" si="35"/>
        <v>0.19662904335760237</v>
      </c>
    </row>
    <row r="580" spans="1:7" x14ac:dyDescent="0.3">
      <c r="A580">
        <f t="shared" ref="A580:A643" si="37">IF(B581&lt;&gt;B580,1,0)</f>
        <v>0</v>
      </c>
      <c r="B580" s="2">
        <f t="shared" si="36"/>
        <v>36280</v>
      </c>
      <c r="C580" s="2">
        <v>36269</v>
      </c>
      <c r="D580">
        <v>0.56999999999999995</v>
      </c>
      <c r="E580">
        <v>1289.5</v>
      </c>
      <c r="F580" s="8">
        <f t="shared" ref="F580:F643" si="38">E580/E579-1</f>
        <v>-2.2365428354814254E-2</v>
      </c>
      <c r="G580">
        <f t="shared" si="35"/>
        <v>0.19602280348357326</v>
      </c>
    </row>
    <row r="581" spans="1:7" x14ac:dyDescent="0.3">
      <c r="A581">
        <f t="shared" si="37"/>
        <v>0</v>
      </c>
      <c r="B581" s="2">
        <f t="shared" si="36"/>
        <v>36280</v>
      </c>
      <c r="C581" s="2">
        <v>36270</v>
      </c>
      <c r="D581">
        <v>0.56999999999999995</v>
      </c>
      <c r="E581">
        <v>1306.2</v>
      </c>
      <c r="F581" s="8">
        <f t="shared" si="38"/>
        <v>1.2950756107018346E-2</v>
      </c>
      <c r="G581">
        <f t="shared" si="35"/>
        <v>0.19716409090687723</v>
      </c>
    </row>
    <row r="582" spans="1:7" x14ac:dyDescent="0.3">
      <c r="A582">
        <f t="shared" si="37"/>
        <v>0</v>
      </c>
      <c r="B582" s="2">
        <f t="shared" si="36"/>
        <v>36280</v>
      </c>
      <c r="C582" s="2">
        <v>36271</v>
      </c>
      <c r="D582">
        <v>0.56999999999999995</v>
      </c>
      <c r="E582">
        <v>1336.1</v>
      </c>
      <c r="F582" s="8">
        <f t="shared" si="38"/>
        <v>2.2890828357066129E-2</v>
      </c>
      <c r="G582">
        <f t="shared" si="35"/>
        <v>0.20200936086275387</v>
      </c>
    </row>
    <row r="583" spans="1:7" x14ac:dyDescent="0.3">
      <c r="A583">
        <f t="shared" si="37"/>
        <v>0</v>
      </c>
      <c r="B583" s="2">
        <f t="shared" si="36"/>
        <v>36280</v>
      </c>
      <c r="C583" s="2">
        <v>36272</v>
      </c>
      <c r="D583">
        <v>0.56000000000000005</v>
      </c>
      <c r="E583">
        <v>1358.8</v>
      </c>
      <c r="F583" s="8">
        <f t="shared" si="38"/>
        <v>1.6989746276476314E-2</v>
      </c>
      <c r="G583">
        <f t="shared" si="35"/>
        <v>0.20108731010240946</v>
      </c>
    </row>
    <row r="584" spans="1:7" x14ac:dyDescent="0.3">
      <c r="A584">
        <f t="shared" si="37"/>
        <v>0</v>
      </c>
      <c r="B584" s="2">
        <f t="shared" si="36"/>
        <v>36280</v>
      </c>
      <c r="C584" s="2">
        <v>36273</v>
      </c>
      <c r="D584">
        <v>0.56999999999999995</v>
      </c>
      <c r="E584">
        <v>1356.8</v>
      </c>
      <c r="F584" s="8">
        <f t="shared" si="38"/>
        <v>-1.4718869590815142E-3</v>
      </c>
      <c r="G584">
        <f t="shared" si="35"/>
        <v>0.20022452379589467</v>
      </c>
    </row>
    <row r="585" spans="1:7" x14ac:dyDescent="0.3">
      <c r="A585">
        <f t="shared" si="37"/>
        <v>0</v>
      </c>
      <c r="B585" s="2">
        <f t="shared" si="36"/>
        <v>36280</v>
      </c>
      <c r="C585" s="2">
        <v>36276</v>
      </c>
      <c r="D585">
        <v>0.56999999999999995</v>
      </c>
      <c r="E585">
        <v>1360</v>
      </c>
      <c r="F585" s="8">
        <f t="shared" si="38"/>
        <v>2.3584905660378741E-3</v>
      </c>
      <c r="G585">
        <f t="shared" si="35"/>
        <v>0.19991975766934883</v>
      </c>
    </row>
    <row r="586" spans="1:7" x14ac:dyDescent="0.3">
      <c r="A586">
        <f t="shared" si="37"/>
        <v>0</v>
      </c>
      <c r="B586" s="2">
        <f t="shared" si="36"/>
        <v>36280</v>
      </c>
      <c r="C586" s="2">
        <v>36277</v>
      </c>
      <c r="D586">
        <v>0.56999999999999995</v>
      </c>
      <c r="E586">
        <v>1362.8</v>
      </c>
      <c r="F586" s="8">
        <f t="shared" si="38"/>
        <v>2.0588235294116686E-3</v>
      </c>
      <c r="G586">
        <f t="shared" si="35"/>
        <v>0.19811401138471826</v>
      </c>
    </row>
    <row r="587" spans="1:7" x14ac:dyDescent="0.3">
      <c r="A587">
        <f t="shared" si="37"/>
        <v>0</v>
      </c>
      <c r="B587" s="2">
        <f t="shared" si="36"/>
        <v>36280</v>
      </c>
      <c r="C587" s="2">
        <v>36278</v>
      </c>
      <c r="D587">
        <v>0.56999999999999995</v>
      </c>
      <c r="E587">
        <v>1350.9</v>
      </c>
      <c r="F587" s="8">
        <f t="shared" si="38"/>
        <v>-8.7320223070148639E-3</v>
      </c>
      <c r="G587">
        <f t="shared" si="35"/>
        <v>0.19839663343542341</v>
      </c>
    </row>
    <row r="588" spans="1:7" x14ac:dyDescent="0.3">
      <c r="A588">
        <f t="shared" si="37"/>
        <v>0</v>
      </c>
      <c r="B588" s="2">
        <f t="shared" si="36"/>
        <v>36280</v>
      </c>
      <c r="C588" s="2">
        <v>36279</v>
      </c>
      <c r="D588">
        <v>0.57999999999999996</v>
      </c>
      <c r="E588">
        <v>1342.8</v>
      </c>
      <c r="F588" s="8">
        <f t="shared" si="38"/>
        <v>-5.9960026648901987E-3</v>
      </c>
      <c r="G588">
        <f t="shared" si="35"/>
        <v>0.19607480392809704</v>
      </c>
    </row>
    <row r="589" spans="1:7" x14ac:dyDescent="0.3">
      <c r="A589">
        <f t="shared" si="37"/>
        <v>1</v>
      </c>
      <c r="B589" s="2">
        <f t="shared" si="36"/>
        <v>36280</v>
      </c>
      <c r="C589" s="2">
        <v>36280</v>
      </c>
      <c r="D589">
        <v>0.56000000000000005</v>
      </c>
      <c r="E589">
        <v>1335.2</v>
      </c>
      <c r="F589" s="8">
        <f t="shared" si="38"/>
        <v>-5.6598153112897842E-3</v>
      </c>
      <c r="G589">
        <f t="shared" si="35"/>
        <v>0.19540977456559985</v>
      </c>
    </row>
    <row r="590" spans="1:7" x14ac:dyDescent="0.3">
      <c r="A590">
        <f t="shared" si="37"/>
        <v>0</v>
      </c>
      <c r="B590" s="2">
        <f t="shared" si="36"/>
        <v>36311</v>
      </c>
      <c r="C590" s="2">
        <v>36283</v>
      </c>
      <c r="D590">
        <v>0.56000000000000005</v>
      </c>
      <c r="E590">
        <v>1354.6</v>
      </c>
      <c r="F590" s="8">
        <f t="shared" si="38"/>
        <v>1.4529658478130481E-2</v>
      </c>
      <c r="G590">
        <f t="shared" si="35"/>
        <v>0.19695152863200507</v>
      </c>
    </row>
    <row r="591" spans="1:7" x14ac:dyDescent="0.3">
      <c r="A591">
        <f t="shared" si="37"/>
        <v>0</v>
      </c>
      <c r="B591" s="2">
        <f t="shared" si="36"/>
        <v>36311</v>
      </c>
      <c r="C591" s="2">
        <v>36284</v>
      </c>
      <c r="D591">
        <v>0.57999999999999996</v>
      </c>
      <c r="E591">
        <v>1332</v>
      </c>
      <c r="F591" s="8">
        <f t="shared" si="38"/>
        <v>-1.6683891923815031E-2</v>
      </c>
      <c r="G591">
        <f t="shared" si="35"/>
        <v>0.19920609704929937</v>
      </c>
    </row>
    <row r="592" spans="1:7" x14ac:dyDescent="0.3">
      <c r="A592">
        <f t="shared" si="37"/>
        <v>0</v>
      </c>
      <c r="B592" s="2">
        <f t="shared" si="36"/>
        <v>36311</v>
      </c>
      <c r="C592" s="2">
        <v>36285</v>
      </c>
      <c r="D592">
        <v>0.57999999999999996</v>
      </c>
      <c r="E592">
        <v>1347.3</v>
      </c>
      <c r="F592" s="8">
        <f t="shared" si="38"/>
        <v>1.1486486486486536E-2</v>
      </c>
      <c r="G592">
        <f t="shared" si="35"/>
        <v>0.1998293145216519</v>
      </c>
    </row>
    <row r="593" spans="1:7" x14ac:dyDescent="0.3">
      <c r="A593">
        <f t="shared" si="37"/>
        <v>0</v>
      </c>
      <c r="B593" s="2">
        <f t="shared" si="36"/>
        <v>36311</v>
      </c>
      <c r="C593" s="2">
        <v>36286</v>
      </c>
      <c r="D593">
        <v>0.57999999999999996</v>
      </c>
      <c r="E593">
        <v>1332</v>
      </c>
      <c r="F593" s="8">
        <f t="shared" si="38"/>
        <v>-1.1356045424181671E-2</v>
      </c>
      <c r="G593">
        <f t="shared" si="35"/>
        <v>0.19747342353759259</v>
      </c>
    </row>
    <row r="594" spans="1:7" x14ac:dyDescent="0.3">
      <c r="A594">
        <f t="shared" si="37"/>
        <v>0</v>
      </c>
      <c r="B594" s="2">
        <f t="shared" si="36"/>
        <v>36311</v>
      </c>
      <c r="C594" s="2">
        <v>36287</v>
      </c>
      <c r="D594">
        <v>0.57999999999999996</v>
      </c>
      <c r="E594">
        <v>1345</v>
      </c>
      <c r="F594" s="8">
        <f t="shared" si="38"/>
        <v>9.7597597597598451E-3</v>
      </c>
      <c r="G594">
        <f t="shared" si="35"/>
        <v>0.19747202962169472</v>
      </c>
    </row>
    <row r="595" spans="1:7" x14ac:dyDescent="0.3">
      <c r="A595">
        <f t="shared" si="37"/>
        <v>0</v>
      </c>
      <c r="B595" s="2">
        <f t="shared" si="36"/>
        <v>36311</v>
      </c>
      <c r="C595" s="2">
        <v>36290</v>
      </c>
      <c r="D595">
        <v>0.56999999999999995</v>
      </c>
      <c r="E595">
        <v>1340.3</v>
      </c>
      <c r="F595" s="8">
        <f t="shared" si="38"/>
        <v>-3.4944237918216325E-3</v>
      </c>
      <c r="G595">
        <f t="shared" si="35"/>
        <v>0.19765913555079059</v>
      </c>
    </row>
    <row r="596" spans="1:7" x14ac:dyDescent="0.3">
      <c r="A596">
        <f t="shared" si="37"/>
        <v>0</v>
      </c>
      <c r="B596" s="2">
        <f t="shared" si="36"/>
        <v>36311</v>
      </c>
      <c r="C596" s="2">
        <v>36291</v>
      </c>
      <c r="D596">
        <v>0.56999999999999995</v>
      </c>
      <c r="E596">
        <v>1355.6</v>
      </c>
      <c r="F596" s="8">
        <f t="shared" si="38"/>
        <v>1.141535477131983E-2</v>
      </c>
      <c r="G596">
        <f t="shared" si="35"/>
        <v>0.19277925057252698</v>
      </c>
    </row>
    <row r="597" spans="1:7" x14ac:dyDescent="0.3">
      <c r="A597">
        <f t="shared" si="37"/>
        <v>0</v>
      </c>
      <c r="B597" s="2">
        <f t="shared" si="36"/>
        <v>36311</v>
      </c>
      <c r="C597" s="2">
        <v>36292</v>
      </c>
      <c r="D597">
        <v>0.56999999999999995</v>
      </c>
      <c r="E597">
        <v>1364</v>
      </c>
      <c r="F597" s="8">
        <f t="shared" si="38"/>
        <v>6.1965181469461061E-3</v>
      </c>
      <c r="G597">
        <f t="shared" si="35"/>
        <v>0.19278945747693468</v>
      </c>
    </row>
    <row r="598" spans="1:7" x14ac:dyDescent="0.3">
      <c r="A598">
        <f t="shared" si="37"/>
        <v>0</v>
      </c>
      <c r="B598" s="2">
        <f t="shared" si="36"/>
        <v>36311</v>
      </c>
      <c r="C598" s="2">
        <v>36293</v>
      </c>
      <c r="D598">
        <v>0.57999999999999996</v>
      </c>
      <c r="E598">
        <v>1367.6</v>
      </c>
      <c r="F598" s="8">
        <f t="shared" si="38"/>
        <v>2.6392961876833265E-3</v>
      </c>
      <c r="G598">
        <f t="shared" si="35"/>
        <v>0.1869873378335595</v>
      </c>
    </row>
    <row r="599" spans="1:7" x14ac:dyDescent="0.3">
      <c r="A599">
        <f t="shared" si="37"/>
        <v>0</v>
      </c>
      <c r="B599" s="2">
        <f t="shared" si="36"/>
        <v>36311</v>
      </c>
      <c r="C599" s="2">
        <v>36294</v>
      </c>
      <c r="D599">
        <v>0.56999999999999995</v>
      </c>
      <c r="E599">
        <v>1337.8</v>
      </c>
      <c r="F599" s="8">
        <f t="shared" si="38"/>
        <v>-2.1789997075168155E-2</v>
      </c>
      <c r="G599">
        <f t="shared" si="35"/>
        <v>0.18827986187022952</v>
      </c>
    </row>
    <row r="600" spans="1:7" x14ac:dyDescent="0.3">
      <c r="A600">
        <f t="shared" si="37"/>
        <v>0</v>
      </c>
      <c r="B600" s="2">
        <f t="shared" si="36"/>
        <v>36311</v>
      </c>
      <c r="C600" s="2">
        <v>36297</v>
      </c>
      <c r="D600">
        <v>0.56999999999999995</v>
      </c>
      <c r="E600">
        <v>1339.5</v>
      </c>
      <c r="F600" s="8">
        <f t="shared" si="38"/>
        <v>1.2707430109135665E-3</v>
      </c>
      <c r="G600">
        <f t="shared" si="35"/>
        <v>0.18754265683892055</v>
      </c>
    </row>
    <row r="601" spans="1:7" x14ac:dyDescent="0.3">
      <c r="A601">
        <f t="shared" si="37"/>
        <v>0</v>
      </c>
      <c r="B601" s="2">
        <f t="shared" si="36"/>
        <v>36311</v>
      </c>
      <c r="C601" s="2">
        <v>36298</v>
      </c>
      <c r="D601">
        <v>0.51</v>
      </c>
      <c r="E601">
        <v>1333.3</v>
      </c>
      <c r="F601" s="8">
        <f t="shared" si="38"/>
        <v>-4.6285927584920339E-3</v>
      </c>
      <c r="G601">
        <f t="shared" si="35"/>
        <v>0.18522345783485383</v>
      </c>
    </row>
    <row r="602" spans="1:7" x14ac:dyDescent="0.3">
      <c r="A602">
        <f t="shared" si="37"/>
        <v>0</v>
      </c>
      <c r="B602" s="2">
        <f t="shared" si="36"/>
        <v>36311</v>
      </c>
      <c r="C602" s="2">
        <v>36299</v>
      </c>
      <c r="D602">
        <v>0.59</v>
      </c>
      <c r="E602">
        <v>1344.2</v>
      </c>
      <c r="F602" s="8">
        <f t="shared" si="38"/>
        <v>8.1752043801095464E-3</v>
      </c>
      <c r="G602">
        <f t="shared" si="35"/>
        <v>0.18474358606531327</v>
      </c>
    </row>
    <row r="603" spans="1:7" x14ac:dyDescent="0.3">
      <c r="A603">
        <f t="shared" si="37"/>
        <v>0</v>
      </c>
      <c r="B603" s="2">
        <f t="shared" si="36"/>
        <v>36311</v>
      </c>
      <c r="C603" s="2">
        <v>36300</v>
      </c>
      <c r="D603">
        <v>0.6</v>
      </c>
      <c r="E603">
        <v>1338.8</v>
      </c>
      <c r="F603" s="8">
        <f t="shared" si="38"/>
        <v>-4.0172593364082854E-3</v>
      </c>
      <c r="G603">
        <f t="shared" si="35"/>
        <v>0.18505845572822638</v>
      </c>
    </row>
    <row r="604" spans="1:7" x14ac:dyDescent="0.3">
      <c r="A604">
        <f t="shared" si="37"/>
        <v>0</v>
      </c>
      <c r="B604" s="2">
        <f t="shared" si="36"/>
        <v>36311</v>
      </c>
      <c r="C604" s="2">
        <v>36301</v>
      </c>
      <c r="D604">
        <v>0.59</v>
      </c>
      <c r="E604">
        <v>1330.3</v>
      </c>
      <c r="F604" s="8">
        <f t="shared" si="38"/>
        <v>-6.3489692261726738E-3</v>
      </c>
      <c r="G604">
        <f t="shared" si="35"/>
        <v>0.17838699721941911</v>
      </c>
    </row>
    <row r="605" spans="1:7" x14ac:dyDescent="0.3">
      <c r="A605">
        <f t="shared" si="37"/>
        <v>0</v>
      </c>
      <c r="B605" s="2">
        <f t="shared" si="36"/>
        <v>36311</v>
      </c>
      <c r="C605" s="2">
        <v>36304</v>
      </c>
      <c r="D605">
        <v>0.56999999999999995</v>
      </c>
      <c r="E605">
        <v>1306.7</v>
      </c>
      <c r="F605" s="8">
        <f t="shared" si="38"/>
        <v>-1.7740359317447107E-2</v>
      </c>
      <c r="G605">
        <f t="shared" si="35"/>
        <v>0.18217384551038718</v>
      </c>
    </row>
    <row r="606" spans="1:7" x14ac:dyDescent="0.3">
      <c r="A606">
        <f t="shared" si="37"/>
        <v>0</v>
      </c>
      <c r="B606" s="2">
        <f t="shared" si="36"/>
        <v>36311</v>
      </c>
      <c r="C606" s="2">
        <v>36305</v>
      </c>
      <c r="D606">
        <v>0.56999999999999995</v>
      </c>
      <c r="E606">
        <v>1284.4000000000001</v>
      </c>
      <c r="F606" s="8">
        <f t="shared" si="38"/>
        <v>-1.7065891176245462E-2</v>
      </c>
      <c r="G606">
        <f t="shared" si="35"/>
        <v>0.18326495770217385</v>
      </c>
    </row>
    <row r="607" spans="1:7" x14ac:dyDescent="0.3">
      <c r="A607">
        <f t="shared" si="37"/>
        <v>0</v>
      </c>
      <c r="B607" s="2">
        <f t="shared" si="36"/>
        <v>36311</v>
      </c>
      <c r="C607" s="2">
        <v>36306</v>
      </c>
      <c r="D607">
        <v>0.56000000000000005</v>
      </c>
      <c r="E607">
        <v>1304.8</v>
      </c>
      <c r="F607" s="8">
        <f t="shared" si="38"/>
        <v>1.5882902522578624E-2</v>
      </c>
      <c r="G607">
        <f t="shared" si="35"/>
        <v>0.18523680232650486</v>
      </c>
    </row>
    <row r="608" spans="1:7" x14ac:dyDescent="0.3">
      <c r="A608">
        <f t="shared" si="37"/>
        <v>0</v>
      </c>
      <c r="B608" s="2">
        <f t="shared" si="36"/>
        <v>36311</v>
      </c>
      <c r="C608" s="2">
        <v>36307</v>
      </c>
      <c r="D608">
        <v>0.56000000000000005</v>
      </c>
      <c r="E608">
        <v>1281.4000000000001</v>
      </c>
      <c r="F608" s="8">
        <f t="shared" si="38"/>
        <v>-1.7933782955242061E-2</v>
      </c>
      <c r="G608">
        <f t="shared" si="35"/>
        <v>0.18861303850760949</v>
      </c>
    </row>
    <row r="609" spans="1:7" x14ac:dyDescent="0.3">
      <c r="A609">
        <f t="shared" si="37"/>
        <v>1</v>
      </c>
      <c r="B609" s="2">
        <f t="shared" si="36"/>
        <v>36311</v>
      </c>
      <c r="C609" s="2">
        <v>36308</v>
      </c>
      <c r="D609">
        <v>0.6</v>
      </c>
      <c r="E609">
        <v>1301.8</v>
      </c>
      <c r="F609" s="8">
        <f t="shared" si="38"/>
        <v>1.5920087404401428E-2</v>
      </c>
      <c r="G609">
        <f t="shared" si="35"/>
        <v>0.19101197645683993</v>
      </c>
    </row>
    <row r="610" spans="1:7" x14ac:dyDescent="0.3">
      <c r="A610">
        <f t="shared" si="37"/>
        <v>0</v>
      </c>
      <c r="B610" s="2">
        <f t="shared" si="36"/>
        <v>36341</v>
      </c>
      <c r="C610" s="2">
        <v>36312</v>
      </c>
      <c r="D610">
        <v>0.61</v>
      </c>
      <c r="E610">
        <v>1294.3</v>
      </c>
      <c r="F610" s="8">
        <f t="shared" si="38"/>
        <v>-5.7612536487939847E-3</v>
      </c>
      <c r="G610">
        <f t="shared" si="35"/>
        <v>0.19051100080849323</v>
      </c>
    </row>
    <row r="611" spans="1:7" x14ac:dyDescent="0.3">
      <c r="A611">
        <f t="shared" si="37"/>
        <v>0</v>
      </c>
      <c r="B611" s="2">
        <f t="shared" si="36"/>
        <v>36341</v>
      </c>
      <c r="C611" s="2">
        <v>36313</v>
      </c>
      <c r="D611">
        <v>0.6</v>
      </c>
      <c r="E611">
        <v>1294.8</v>
      </c>
      <c r="F611" s="8">
        <f t="shared" si="38"/>
        <v>3.8630920188520435E-4</v>
      </c>
      <c r="G611">
        <f t="shared" si="35"/>
        <v>0.19050608159525051</v>
      </c>
    </row>
    <row r="612" spans="1:7" x14ac:dyDescent="0.3">
      <c r="A612">
        <f t="shared" si="37"/>
        <v>0</v>
      </c>
      <c r="B612" s="2">
        <f t="shared" si="36"/>
        <v>36341</v>
      </c>
      <c r="C612" s="2">
        <v>36314</v>
      </c>
      <c r="D612">
        <v>0.61</v>
      </c>
      <c r="E612">
        <v>1299.5</v>
      </c>
      <c r="F612" s="8">
        <f t="shared" si="38"/>
        <v>3.6299042323137964E-3</v>
      </c>
      <c r="G612">
        <f t="shared" si="35"/>
        <v>0.18831228481302539</v>
      </c>
    </row>
    <row r="613" spans="1:7" x14ac:dyDescent="0.3">
      <c r="A613">
        <f t="shared" si="37"/>
        <v>0</v>
      </c>
      <c r="B613" s="2">
        <f t="shared" si="36"/>
        <v>36341</v>
      </c>
      <c r="C613" s="2">
        <v>36315</v>
      </c>
      <c r="D613">
        <v>0.61</v>
      </c>
      <c r="E613">
        <v>1327.8</v>
      </c>
      <c r="F613" s="8">
        <f t="shared" si="38"/>
        <v>2.1777606771835378E-2</v>
      </c>
      <c r="G613">
        <f t="shared" si="35"/>
        <v>0.18765096071249565</v>
      </c>
    </row>
    <row r="614" spans="1:7" x14ac:dyDescent="0.3">
      <c r="A614">
        <f t="shared" si="37"/>
        <v>0</v>
      </c>
      <c r="B614" s="2">
        <f t="shared" si="36"/>
        <v>36341</v>
      </c>
      <c r="C614" s="2">
        <v>36318</v>
      </c>
      <c r="D614">
        <v>0.62</v>
      </c>
      <c r="E614">
        <v>1334.5</v>
      </c>
      <c r="F614" s="8">
        <f t="shared" si="38"/>
        <v>5.0459406537128881E-3</v>
      </c>
      <c r="G614">
        <f t="shared" si="35"/>
        <v>0.18759071713625006</v>
      </c>
    </row>
    <row r="615" spans="1:7" x14ac:dyDescent="0.3">
      <c r="A615">
        <f t="shared" si="37"/>
        <v>0</v>
      </c>
      <c r="B615" s="2">
        <f t="shared" si="36"/>
        <v>36341</v>
      </c>
      <c r="C615" s="2">
        <v>36319</v>
      </c>
      <c r="D615">
        <v>0.62</v>
      </c>
      <c r="E615">
        <v>1317.3</v>
      </c>
      <c r="F615" s="8">
        <f t="shared" si="38"/>
        <v>-1.2888722367928152E-2</v>
      </c>
      <c r="G615">
        <f t="shared" si="35"/>
        <v>0.1894667668382693</v>
      </c>
    </row>
    <row r="616" spans="1:7" x14ac:dyDescent="0.3">
      <c r="A616">
        <f t="shared" si="37"/>
        <v>0</v>
      </c>
      <c r="B616" s="2">
        <f t="shared" si="36"/>
        <v>36341</v>
      </c>
      <c r="C616" s="2">
        <v>36320</v>
      </c>
      <c r="D616">
        <v>0.61</v>
      </c>
      <c r="E616">
        <v>1318.6</v>
      </c>
      <c r="F616" s="8">
        <f t="shared" si="38"/>
        <v>9.868670765960097E-4</v>
      </c>
      <c r="G616">
        <f t="shared" si="35"/>
        <v>0.18920355654589577</v>
      </c>
    </row>
    <row r="617" spans="1:7" x14ac:dyDescent="0.3">
      <c r="A617">
        <f t="shared" si="37"/>
        <v>0</v>
      </c>
      <c r="B617" s="2">
        <f t="shared" si="36"/>
        <v>36341</v>
      </c>
      <c r="C617" s="2">
        <v>36321</v>
      </c>
      <c r="D617">
        <v>0.62</v>
      </c>
      <c r="E617">
        <v>1302.8</v>
      </c>
      <c r="F617" s="8">
        <f t="shared" si="38"/>
        <v>-1.1982405581677513E-2</v>
      </c>
      <c r="G617">
        <f t="shared" si="35"/>
        <v>0.19010261242136883</v>
      </c>
    </row>
    <row r="618" spans="1:7" x14ac:dyDescent="0.3">
      <c r="A618">
        <f t="shared" si="37"/>
        <v>0</v>
      </c>
      <c r="B618" s="2">
        <f t="shared" si="36"/>
        <v>36341</v>
      </c>
      <c r="C618" s="2">
        <v>36322</v>
      </c>
      <c r="D618">
        <v>0.62</v>
      </c>
      <c r="E618">
        <v>1293.5999999999999</v>
      </c>
      <c r="F618" s="8">
        <f t="shared" si="38"/>
        <v>-7.061713233036615E-3</v>
      </c>
      <c r="G618">
        <f t="shared" si="35"/>
        <v>0.1905836693617188</v>
      </c>
    </row>
    <row r="619" spans="1:7" x14ac:dyDescent="0.3">
      <c r="A619">
        <f t="shared" si="37"/>
        <v>0</v>
      </c>
      <c r="B619" s="2">
        <f t="shared" si="36"/>
        <v>36341</v>
      </c>
      <c r="C619" s="2">
        <v>36325</v>
      </c>
      <c r="D619">
        <v>0.63</v>
      </c>
      <c r="E619">
        <v>1294</v>
      </c>
      <c r="F619" s="8">
        <f t="shared" si="38"/>
        <v>3.0921459492905257E-4</v>
      </c>
      <c r="G619">
        <f t="shared" si="35"/>
        <v>0.18955231597118691</v>
      </c>
    </row>
    <row r="620" spans="1:7" x14ac:dyDescent="0.3">
      <c r="A620">
        <f t="shared" si="37"/>
        <v>0</v>
      </c>
      <c r="B620" s="2">
        <f t="shared" si="36"/>
        <v>36341</v>
      </c>
      <c r="C620" s="2">
        <v>36326</v>
      </c>
      <c r="D620">
        <v>0.63</v>
      </c>
      <c r="E620">
        <v>1301.2</v>
      </c>
      <c r="F620" s="8">
        <f t="shared" si="38"/>
        <v>5.5641421947449921E-3</v>
      </c>
      <c r="G620">
        <f t="shared" si="35"/>
        <v>0.18988457155733901</v>
      </c>
    </row>
    <row r="621" spans="1:7" x14ac:dyDescent="0.3">
      <c r="A621">
        <f t="shared" si="37"/>
        <v>0</v>
      </c>
      <c r="B621" s="2">
        <f t="shared" si="36"/>
        <v>36341</v>
      </c>
      <c r="C621" s="2">
        <v>36327</v>
      </c>
      <c r="D621">
        <v>0.63</v>
      </c>
      <c r="E621">
        <v>1330.4</v>
      </c>
      <c r="F621" s="8">
        <f t="shared" si="38"/>
        <v>2.2440823854903202E-2</v>
      </c>
      <c r="G621">
        <f t="shared" si="35"/>
        <v>0.19460430909183477</v>
      </c>
    </row>
    <row r="622" spans="1:7" x14ac:dyDescent="0.3">
      <c r="A622">
        <f t="shared" si="37"/>
        <v>0</v>
      </c>
      <c r="B622" s="2">
        <f t="shared" si="36"/>
        <v>36341</v>
      </c>
      <c r="C622" s="2">
        <v>36328</v>
      </c>
      <c r="D622">
        <v>0.64</v>
      </c>
      <c r="E622">
        <v>1339.9</v>
      </c>
      <c r="F622" s="8">
        <f t="shared" si="38"/>
        <v>7.1407095610342974E-3</v>
      </c>
      <c r="G622">
        <f t="shared" si="35"/>
        <v>0.19302447017656885</v>
      </c>
    </row>
    <row r="623" spans="1:7" x14ac:dyDescent="0.3">
      <c r="A623">
        <f t="shared" si="37"/>
        <v>0</v>
      </c>
      <c r="B623" s="2">
        <f t="shared" si="36"/>
        <v>36341</v>
      </c>
      <c r="C623" s="2">
        <v>36329</v>
      </c>
      <c r="D623">
        <v>0.63</v>
      </c>
      <c r="E623">
        <v>1342.8</v>
      </c>
      <c r="F623" s="8">
        <f t="shared" si="38"/>
        <v>2.1643406224343131E-3</v>
      </c>
      <c r="G623">
        <f t="shared" si="35"/>
        <v>0.19111542648464105</v>
      </c>
    </row>
    <row r="624" spans="1:7" x14ac:dyDescent="0.3">
      <c r="A624">
        <f t="shared" si="37"/>
        <v>0</v>
      </c>
      <c r="B624" s="2">
        <f t="shared" si="36"/>
        <v>36341</v>
      </c>
      <c r="C624" s="2">
        <v>36332</v>
      </c>
      <c r="D624">
        <v>0.61</v>
      </c>
      <c r="E624">
        <v>1349</v>
      </c>
      <c r="F624" s="8">
        <f t="shared" si="38"/>
        <v>4.6172177539469672E-3</v>
      </c>
      <c r="G624">
        <f t="shared" si="35"/>
        <v>0.19122117030345187</v>
      </c>
    </row>
    <row r="625" spans="1:7" x14ac:dyDescent="0.3">
      <c r="A625">
        <f t="shared" si="37"/>
        <v>0</v>
      </c>
      <c r="B625" s="2">
        <f t="shared" si="36"/>
        <v>36341</v>
      </c>
      <c r="C625" s="2">
        <v>36333</v>
      </c>
      <c r="D625">
        <v>0.61</v>
      </c>
      <c r="E625">
        <v>1335.9</v>
      </c>
      <c r="F625" s="8">
        <f t="shared" si="38"/>
        <v>-9.7108969607115903E-3</v>
      </c>
      <c r="G625">
        <f t="shared" si="35"/>
        <v>0.18409122104540254</v>
      </c>
    </row>
    <row r="626" spans="1:7" x14ac:dyDescent="0.3">
      <c r="A626">
        <f t="shared" si="37"/>
        <v>0</v>
      </c>
      <c r="B626" s="2">
        <f t="shared" si="36"/>
        <v>36341</v>
      </c>
      <c r="C626" s="2">
        <v>36334</v>
      </c>
      <c r="D626">
        <v>0.61</v>
      </c>
      <c r="E626">
        <v>1333.1</v>
      </c>
      <c r="F626" s="8">
        <f t="shared" si="38"/>
        <v>-2.0959652668613993E-3</v>
      </c>
      <c r="G626">
        <f t="shared" si="35"/>
        <v>0.18399263442122343</v>
      </c>
    </row>
    <row r="627" spans="1:7" x14ac:dyDescent="0.3">
      <c r="A627">
        <f t="shared" si="37"/>
        <v>0</v>
      </c>
      <c r="B627" s="2">
        <f t="shared" si="36"/>
        <v>36341</v>
      </c>
      <c r="C627" s="2">
        <v>36335</v>
      </c>
      <c r="D627">
        <v>0.61</v>
      </c>
      <c r="E627">
        <v>1315.8</v>
      </c>
      <c r="F627" s="8">
        <f t="shared" si="38"/>
        <v>-1.2977271022428849E-2</v>
      </c>
      <c r="G627">
        <f t="shared" si="35"/>
        <v>0.18311415869091144</v>
      </c>
    </row>
    <row r="628" spans="1:7" x14ac:dyDescent="0.3">
      <c r="A628">
        <f t="shared" si="37"/>
        <v>0</v>
      </c>
      <c r="B628" s="2">
        <f t="shared" si="36"/>
        <v>36341</v>
      </c>
      <c r="C628" s="2">
        <v>36336</v>
      </c>
      <c r="D628">
        <v>0.6</v>
      </c>
      <c r="E628">
        <v>1315.3</v>
      </c>
      <c r="F628" s="8">
        <f t="shared" si="38"/>
        <v>-3.7999696002433136E-4</v>
      </c>
      <c r="G628">
        <f t="shared" si="35"/>
        <v>0.18272099250998378</v>
      </c>
    </row>
    <row r="629" spans="1:7" x14ac:dyDescent="0.3">
      <c r="A629">
        <f t="shared" si="37"/>
        <v>0</v>
      </c>
      <c r="B629" s="2">
        <f t="shared" si="36"/>
        <v>36341</v>
      </c>
      <c r="C629" s="2">
        <v>36339</v>
      </c>
      <c r="D629">
        <v>0.61</v>
      </c>
      <c r="E629">
        <v>1331.3</v>
      </c>
      <c r="F629" s="8">
        <f t="shared" si="38"/>
        <v>1.2164525203375742E-2</v>
      </c>
      <c r="G629">
        <f t="shared" si="35"/>
        <v>0.17934091100951272</v>
      </c>
    </row>
    <row r="630" spans="1:7" x14ac:dyDescent="0.3">
      <c r="A630">
        <f t="shared" si="37"/>
        <v>0</v>
      </c>
      <c r="B630" s="2">
        <f t="shared" si="36"/>
        <v>36341</v>
      </c>
      <c r="C630" s="2">
        <v>36340</v>
      </c>
      <c r="D630">
        <v>0.61</v>
      </c>
      <c r="E630">
        <v>1351.5</v>
      </c>
      <c r="F630" s="8">
        <f t="shared" si="38"/>
        <v>1.5173139037031547E-2</v>
      </c>
      <c r="G630">
        <f t="shared" si="35"/>
        <v>0.18110771003505544</v>
      </c>
    </row>
    <row r="631" spans="1:7" x14ac:dyDescent="0.3">
      <c r="A631">
        <f t="shared" si="37"/>
        <v>1</v>
      </c>
      <c r="B631" s="2">
        <f t="shared" si="36"/>
        <v>36341</v>
      </c>
      <c r="C631" s="2">
        <v>36341</v>
      </c>
      <c r="D631">
        <v>0.64</v>
      </c>
      <c r="E631">
        <v>1372.7</v>
      </c>
      <c r="F631" s="8">
        <f t="shared" si="38"/>
        <v>1.5686274509803866E-2</v>
      </c>
      <c r="G631">
        <f t="shared" si="35"/>
        <v>0.18196115739967639</v>
      </c>
    </row>
    <row r="632" spans="1:7" x14ac:dyDescent="0.3">
      <c r="A632">
        <f t="shared" si="37"/>
        <v>0</v>
      </c>
      <c r="B632" s="2">
        <f t="shared" si="36"/>
        <v>36372</v>
      </c>
      <c r="C632" s="2">
        <v>36342</v>
      </c>
      <c r="D632">
        <v>0.63</v>
      </c>
      <c r="E632">
        <v>1381</v>
      </c>
      <c r="F632" s="8">
        <f t="shared" si="38"/>
        <v>6.0464777445909945E-3</v>
      </c>
      <c r="G632">
        <f t="shared" si="35"/>
        <v>0.18200069245550107</v>
      </c>
    </row>
    <row r="633" spans="1:7" x14ac:dyDescent="0.3">
      <c r="A633">
        <f t="shared" si="37"/>
        <v>0</v>
      </c>
      <c r="B633" s="2">
        <f t="shared" si="36"/>
        <v>36372</v>
      </c>
      <c r="C633" s="2">
        <v>36343</v>
      </c>
      <c r="D633">
        <v>0.63</v>
      </c>
      <c r="E633">
        <v>1391.2</v>
      </c>
      <c r="F633" s="8">
        <f t="shared" si="38"/>
        <v>7.385952208544655E-3</v>
      </c>
      <c r="G633">
        <f t="shared" si="35"/>
        <v>0.177859505203986</v>
      </c>
    </row>
    <row r="634" spans="1:7" x14ac:dyDescent="0.3">
      <c r="A634">
        <f t="shared" si="37"/>
        <v>0</v>
      </c>
      <c r="B634" s="2">
        <f t="shared" si="36"/>
        <v>36372</v>
      </c>
      <c r="C634" s="2">
        <v>36347</v>
      </c>
      <c r="D634">
        <v>0.63</v>
      </c>
      <c r="E634">
        <v>1388.1</v>
      </c>
      <c r="F634" s="8">
        <f t="shared" si="38"/>
        <v>-2.2282921219092255E-3</v>
      </c>
      <c r="G634">
        <f t="shared" si="35"/>
        <v>0.17784528046889614</v>
      </c>
    </row>
    <row r="635" spans="1:7" x14ac:dyDescent="0.3">
      <c r="A635">
        <f t="shared" si="37"/>
        <v>0</v>
      </c>
      <c r="B635" s="2">
        <f t="shared" si="36"/>
        <v>36372</v>
      </c>
      <c r="C635" s="2">
        <v>36348</v>
      </c>
      <c r="D635">
        <v>0.63</v>
      </c>
      <c r="E635">
        <v>1395.9</v>
      </c>
      <c r="F635" s="8">
        <f t="shared" si="38"/>
        <v>5.6191917008863168E-3</v>
      </c>
      <c r="G635">
        <f t="shared" si="35"/>
        <v>0.1776973486423519</v>
      </c>
    </row>
    <row r="636" spans="1:7" x14ac:dyDescent="0.3">
      <c r="A636">
        <f t="shared" si="37"/>
        <v>0</v>
      </c>
      <c r="B636" s="2">
        <f t="shared" si="36"/>
        <v>36372</v>
      </c>
      <c r="C636" s="2">
        <v>36349</v>
      </c>
      <c r="D636">
        <v>0.63</v>
      </c>
      <c r="E636">
        <v>1394.4</v>
      </c>
      <c r="F636" s="8">
        <f t="shared" si="38"/>
        <v>-1.0745755426606607E-3</v>
      </c>
      <c r="G636">
        <f t="shared" si="35"/>
        <v>0.17604485885185545</v>
      </c>
    </row>
    <row r="637" spans="1:7" x14ac:dyDescent="0.3">
      <c r="A637">
        <f t="shared" si="37"/>
        <v>0</v>
      </c>
      <c r="B637" s="2">
        <f t="shared" si="36"/>
        <v>36372</v>
      </c>
      <c r="C637" s="2">
        <v>36350</v>
      </c>
      <c r="D637">
        <v>0.63</v>
      </c>
      <c r="E637">
        <v>1403.3</v>
      </c>
      <c r="F637" s="8">
        <f t="shared" si="38"/>
        <v>6.3826735513481392E-3</v>
      </c>
      <c r="G637">
        <f t="shared" si="35"/>
        <v>0.17634745395869286</v>
      </c>
    </row>
    <row r="638" spans="1:7" x14ac:dyDescent="0.3">
      <c r="A638">
        <f t="shared" si="37"/>
        <v>0</v>
      </c>
      <c r="B638" s="2">
        <f t="shared" si="36"/>
        <v>36372</v>
      </c>
      <c r="C638" s="2">
        <v>36353</v>
      </c>
      <c r="D638">
        <v>0.64</v>
      </c>
      <c r="E638">
        <v>1399.1</v>
      </c>
      <c r="F638" s="8">
        <f t="shared" si="38"/>
        <v>-2.9929452005986734E-3</v>
      </c>
      <c r="G638">
        <f t="shared" si="35"/>
        <v>0.1759274253240305</v>
      </c>
    </row>
    <row r="639" spans="1:7" x14ac:dyDescent="0.3">
      <c r="A639">
        <f t="shared" si="37"/>
        <v>0</v>
      </c>
      <c r="B639" s="2">
        <f t="shared" si="36"/>
        <v>36372</v>
      </c>
      <c r="C639" s="2">
        <v>36354</v>
      </c>
      <c r="D639">
        <v>0.63</v>
      </c>
      <c r="E639">
        <v>1393.6</v>
      </c>
      <c r="F639" s="8">
        <f t="shared" si="38"/>
        <v>-3.9310985633621565E-3</v>
      </c>
      <c r="G639">
        <f t="shared" si="35"/>
        <v>0.17558878766890407</v>
      </c>
    </row>
    <row r="640" spans="1:7" x14ac:dyDescent="0.3">
      <c r="A640">
        <f t="shared" si="37"/>
        <v>0</v>
      </c>
      <c r="B640" s="2">
        <f t="shared" si="36"/>
        <v>36372</v>
      </c>
      <c r="C640" s="2">
        <v>36355</v>
      </c>
      <c r="D640">
        <v>0.63</v>
      </c>
      <c r="E640">
        <v>1398.2</v>
      </c>
      <c r="F640" s="8">
        <f t="shared" si="38"/>
        <v>3.3008036739381463E-3</v>
      </c>
      <c r="G640">
        <f t="shared" si="35"/>
        <v>0.17245890840484165</v>
      </c>
    </row>
    <row r="641" spans="1:7" x14ac:dyDescent="0.3">
      <c r="A641">
        <f t="shared" si="37"/>
        <v>0</v>
      </c>
      <c r="B641" s="2">
        <f t="shared" si="36"/>
        <v>36372</v>
      </c>
      <c r="C641" s="2">
        <v>36356</v>
      </c>
      <c r="D641">
        <v>0.63</v>
      </c>
      <c r="E641">
        <v>1409.6</v>
      </c>
      <c r="F641" s="8">
        <f t="shared" si="38"/>
        <v>8.1533400085822549E-3</v>
      </c>
      <c r="G641">
        <f t="shared" si="35"/>
        <v>0.17275930417287663</v>
      </c>
    </row>
    <row r="642" spans="1:7" x14ac:dyDescent="0.3">
      <c r="A642">
        <f t="shared" si="37"/>
        <v>0</v>
      </c>
      <c r="B642" s="2">
        <f t="shared" si="36"/>
        <v>36372</v>
      </c>
      <c r="C642" s="2">
        <v>36357</v>
      </c>
      <c r="D642">
        <v>0.63</v>
      </c>
      <c r="E642">
        <v>1418.8</v>
      </c>
      <c r="F642" s="8">
        <f t="shared" si="38"/>
        <v>6.526674233825247E-3</v>
      </c>
      <c r="G642">
        <f t="shared" ref="G642:G705" si="39">_xlfn.STDEV.S(F580:F642)*SQRT(252)</f>
        <v>0.17290362823299329</v>
      </c>
    </row>
    <row r="643" spans="1:7" x14ac:dyDescent="0.3">
      <c r="A643">
        <f t="shared" si="37"/>
        <v>0</v>
      </c>
      <c r="B643" s="2">
        <f t="shared" ref="B643:B706" si="40">EOMONTH(C643,0)</f>
        <v>36372</v>
      </c>
      <c r="C643" s="2">
        <v>36360</v>
      </c>
      <c r="D643">
        <v>0.66</v>
      </c>
      <c r="E643">
        <v>1407.7</v>
      </c>
      <c r="F643" s="8">
        <f t="shared" si="38"/>
        <v>-7.8235128277417409E-3</v>
      </c>
      <c r="G643">
        <f t="shared" si="39"/>
        <v>0.1671940210485017</v>
      </c>
    </row>
    <row r="644" spans="1:7" x14ac:dyDescent="0.3">
      <c r="A644">
        <f t="shared" ref="A644:A707" si="41">IF(B645&lt;&gt;B644,1,0)</f>
        <v>0</v>
      </c>
      <c r="B644" s="2">
        <f t="shared" si="40"/>
        <v>36372</v>
      </c>
      <c r="C644" s="2">
        <v>36361</v>
      </c>
      <c r="D644">
        <v>0.66</v>
      </c>
      <c r="E644">
        <v>1377.1</v>
      </c>
      <c r="F644" s="8">
        <f t="shared" ref="F644:F707" si="42">E644/E643-1</f>
        <v>-2.1737586133409148E-2</v>
      </c>
      <c r="G644">
        <f t="shared" si="39"/>
        <v>0.17182338698127467</v>
      </c>
    </row>
    <row r="645" spans="1:7" x14ac:dyDescent="0.3">
      <c r="A645">
        <f t="shared" si="41"/>
        <v>0</v>
      </c>
      <c r="B645" s="2">
        <f t="shared" si="40"/>
        <v>36372</v>
      </c>
      <c r="C645" s="2">
        <v>36362</v>
      </c>
      <c r="D645">
        <v>0.66</v>
      </c>
      <c r="E645">
        <v>1379.3</v>
      </c>
      <c r="F645" s="8">
        <f t="shared" si="42"/>
        <v>1.5975600900444142E-3</v>
      </c>
      <c r="G645">
        <f t="shared" si="39"/>
        <v>0.16592135683306752</v>
      </c>
    </row>
    <row r="646" spans="1:7" x14ac:dyDescent="0.3">
      <c r="A646">
        <f t="shared" si="41"/>
        <v>0</v>
      </c>
      <c r="B646" s="2">
        <f t="shared" si="40"/>
        <v>36372</v>
      </c>
      <c r="C646" s="2">
        <v>36363</v>
      </c>
      <c r="D646">
        <v>0.66</v>
      </c>
      <c r="E646">
        <v>1361</v>
      </c>
      <c r="F646" s="8">
        <f t="shared" si="42"/>
        <v>-1.3267599506996297E-2</v>
      </c>
      <c r="G646">
        <f t="shared" si="39"/>
        <v>0.16477430676821295</v>
      </c>
    </row>
    <row r="647" spans="1:7" x14ac:dyDescent="0.3">
      <c r="A647">
        <f t="shared" si="41"/>
        <v>0</v>
      </c>
      <c r="B647" s="2">
        <f t="shared" si="40"/>
        <v>36372</v>
      </c>
      <c r="C647" s="2">
        <v>36364</v>
      </c>
      <c r="D647">
        <v>0.65</v>
      </c>
      <c r="E647">
        <v>1356.9</v>
      </c>
      <c r="F647" s="8">
        <f t="shared" si="42"/>
        <v>-3.0124908155767516E-3</v>
      </c>
      <c r="G647">
        <f t="shared" si="39"/>
        <v>0.16486201926604593</v>
      </c>
    </row>
    <row r="648" spans="1:7" x14ac:dyDescent="0.3">
      <c r="A648">
        <f t="shared" si="41"/>
        <v>0</v>
      </c>
      <c r="B648" s="2">
        <f t="shared" si="40"/>
        <v>36372</v>
      </c>
      <c r="C648" s="2">
        <v>36367</v>
      </c>
      <c r="D648">
        <v>0.7</v>
      </c>
      <c r="E648">
        <v>1347.8</v>
      </c>
      <c r="F648" s="8">
        <f t="shared" si="42"/>
        <v>-6.7064632618469844E-3</v>
      </c>
      <c r="G648">
        <f t="shared" si="39"/>
        <v>0.1653432286893555</v>
      </c>
    </row>
    <row r="649" spans="1:7" x14ac:dyDescent="0.3">
      <c r="A649">
        <f t="shared" si="41"/>
        <v>0</v>
      </c>
      <c r="B649" s="2">
        <f t="shared" si="40"/>
        <v>36372</v>
      </c>
      <c r="C649" s="2">
        <v>36368</v>
      </c>
      <c r="D649">
        <v>0.7</v>
      </c>
      <c r="E649">
        <v>1362.8</v>
      </c>
      <c r="F649" s="8">
        <f t="shared" si="42"/>
        <v>1.1129247662857944E-2</v>
      </c>
      <c r="G649">
        <f t="shared" si="39"/>
        <v>0.16681092777160014</v>
      </c>
    </row>
    <row r="650" spans="1:7" x14ac:dyDescent="0.3">
      <c r="A650">
        <f t="shared" si="41"/>
        <v>0</v>
      </c>
      <c r="B650" s="2">
        <f t="shared" si="40"/>
        <v>36372</v>
      </c>
      <c r="C650" s="2">
        <v>36369</v>
      </c>
      <c r="D650">
        <v>0.7</v>
      </c>
      <c r="E650">
        <v>1365.4</v>
      </c>
      <c r="F650" s="8">
        <f t="shared" si="42"/>
        <v>1.907836806574803E-3</v>
      </c>
      <c r="G650">
        <f t="shared" si="39"/>
        <v>0.16588779881763271</v>
      </c>
    </row>
    <row r="651" spans="1:7" x14ac:dyDescent="0.3">
      <c r="A651">
        <f t="shared" si="41"/>
        <v>0</v>
      </c>
      <c r="B651" s="2">
        <f t="shared" si="40"/>
        <v>36372</v>
      </c>
      <c r="C651" s="2">
        <v>36370</v>
      </c>
      <c r="D651">
        <v>0.7</v>
      </c>
      <c r="E651">
        <v>1341</v>
      </c>
      <c r="F651" s="8">
        <f t="shared" si="42"/>
        <v>-1.7870221180606438E-2</v>
      </c>
      <c r="G651">
        <f t="shared" si="39"/>
        <v>0.16936076694489768</v>
      </c>
    </row>
    <row r="652" spans="1:7" x14ac:dyDescent="0.3">
      <c r="A652">
        <f t="shared" si="41"/>
        <v>1</v>
      </c>
      <c r="B652" s="2">
        <f t="shared" si="40"/>
        <v>36372</v>
      </c>
      <c r="C652" s="2">
        <v>36371</v>
      </c>
      <c r="D652">
        <v>0.74</v>
      </c>
      <c r="E652">
        <v>1328.7</v>
      </c>
      <c r="F652" s="8">
        <f t="shared" si="42"/>
        <v>-9.1722595078299607E-3</v>
      </c>
      <c r="G652">
        <f t="shared" si="39"/>
        <v>0.16998533684092676</v>
      </c>
    </row>
    <row r="653" spans="1:7" x14ac:dyDescent="0.3">
      <c r="A653">
        <f t="shared" si="41"/>
        <v>0</v>
      </c>
      <c r="B653" s="2">
        <f t="shared" si="40"/>
        <v>36403</v>
      </c>
      <c r="C653" s="2">
        <v>36374</v>
      </c>
      <c r="D653">
        <v>0.74</v>
      </c>
      <c r="E653">
        <v>1328</v>
      </c>
      <c r="F653" s="8">
        <f t="shared" si="42"/>
        <v>-5.2683073681047965E-4</v>
      </c>
      <c r="G653">
        <f t="shared" si="39"/>
        <v>0.1673944009101633</v>
      </c>
    </row>
    <row r="654" spans="1:7" x14ac:dyDescent="0.3">
      <c r="A654">
        <f t="shared" si="41"/>
        <v>0</v>
      </c>
      <c r="B654" s="2">
        <f t="shared" si="40"/>
        <v>36403</v>
      </c>
      <c r="C654" s="2">
        <v>36375</v>
      </c>
      <c r="D654">
        <v>0.73</v>
      </c>
      <c r="E654">
        <v>1322.2</v>
      </c>
      <c r="F654" s="8">
        <f t="shared" si="42"/>
        <v>-4.3674698795180822E-3</v>
      </c>
      <c r="G654">
        <f t="shared" si="39"/>
        <v>0.16426591186233963</v>
      </c>
    </row>
    <row r="655" spans="1:7" x14ac:dyDescent="0.3">
      <c r="A655">
        <f t="shared" si="41"/>
        <v>0</v>
      </c>
      <c r="B655" s="2">
        <f t="shared" si="40"/>
        <v>36403</v>
      </c>
      <c r="C655" s="2">
        <v>36376</v>
      </c>
      <c r="D655">
        <v>0.74</v>
      </c>
      <c r="E655">
        <v>1305.3</v>
      </c>
      <c r="F655" s="8">
        <f t="shared" si="42"/>
        <v>-1.2781727423990419E-2</v>
      </c>
      <c r="G655">
        <f t="shared" si="39"/>
        <v>0.16450025839630322</v>
      </c>
    </row>
    <row r="656" spans="1:7" x14ac:dyDescent="0.3">
      <c r="A656">
        <f t="shared" si="41"/>
        <v>0</v>
      </c>
      <c r="B656" s="2">
        <f t="shared" si="40"/>
        <v>36403</v>
      </c>
      <c r="C656" s="2">
        <v>36377</v>
      </c>
      <c r="D656">
        <v>0.75</v>
      </c>
      <c r="E656">
        <v>1313.7</v>
      </c>
      <c r="F656" s="8">
        <f t="shared" si="42"/>
        <v>6.4353022293726081E-3</v>
      </c>
      <c r="G656">
        <f t="shared" si="39"/>
        <v>0.1635515660114058</v>
      </c>
    </row>
    <row r="657" spans="1:7" x14ac:dyDescent="0.3">
      <c r="A657">
        <f t="shared" si="41"/>
        <v>0</v>
      </c>
      <c r="B657" s="2">
        <f t="shared" si="40"/>
        <v>36403</v>
      </c>
      <c r="C657" s="2">
        <v>36378</v>
      </c>
      <c r="D657">
        <v>0.74</v>
      </c>
      <c r="E657">
        <v>1300.3</v>
      </c>
      <c r="F657" s="8">
        <f t="shared" si="42"/>
        <v>-1.0200197914287945E-2</v>
      </c>
      <c r="G657">
        <f t="shared" si="39"/>
        <v>0.16349923908905301</v>
      </c>
    </row>
    <row r="658" spans="1:7" x14ac:dyDescent="0.3">
      <c r="A658">
        <f t="shared" si="41"/>
        <v>0</v>
      </c>
      <c r="B658" s="2">
        <f t="shared" si="40"/>
        <v>36403</v>
      </c>
      <c r="C658" s="2">
        <v>36381</v>
      </c>
      <c r="D658">
        <v>0.76</v>
      </c>
      <c r="E658">
        <v>1297.8</v>
      </c>
      <c r="F658" s="8">
        <f t="shared" si="42"/>
        <v>-1.9226332384834066E-3</v>
      </c>
      <c r="G658">
        <f t="shared" si="39"/>
        <v>0.16341181116063891</v>
      </c>
    </row>
    <row r="659" spans="1:7" x14ac:dyDescent="0.3">
      <c r="A659">
        <f t="shared" si="41"/>
        <v>0</v>
      </c>
      <c r="B659" s="2">
        <f t="shared" si="40"/>
        <v>36403</v>
      </c>
      <c r="C659" s="2">
        <v>36382</v>
      </c>
      <c r="D659">
        <v>0.77</v>
      </c>
      <c r="E659">
        <v>1281.4000000000001</v>
      </c>
      <c r="F659" s="8">
        <f t="shared" si="42"/>
        <v>-1.2636769918323187E-2</v>
      </c>
      <c r="G659">
        <f t="shared" si="39"/>
        <v>0.16338827580768675</v>
      </c>
    </row>
    <row r="660" spans="1:7" x14ac:dyDescent="0.3">
      <c r="A660">
        <f t="shared" si="41"/>
        <v>0</v>
      </c>
      <c r="B660" s="2">
        <f t="shared" si="40"/>
        <v>36403</v>
      </c>
      <c r="C660" s="2">
        <v>36383</v>
      </c>
      <c r="D660">
        <v>0.77</v>
      </c>
      <c r="E660">
        <v>1301.9000000000001</v>
      </c>
      <c r="F660" s="8">
        <f t="shared" si="42"/>
        <v>1.5998127048540756E-2</v>
      </c>
      <c r="G660">
        <f t="shared" si="39"/>
        <v>0.1662550516066412</v>
      </c>
    </row>
    <row r="661" spans="1:7" x14ac:dyDescent="0.3">
      <c r="A661">
        <f t="shared" si="41"/>
        <v>0</v>
      </c>
      <c r="B661" s="2">
        <f t="shared" si="40"/>
        <v>36403</v>
      </c>
      <c r="C661" s="2">
        <v>36384</v>
      </c>
      <c r="D661">
        <v>0.77</v>
      </c>
      <c r="E661">
        <v>1298.2</v>
      </c>
      <c r="F661" s="8">
        <f t="shared" si="42"/>
        <v>-2.8420001536216821E-3</v>
      </c>
      <c r="G661">
        <f t="shared" si="39"/>
        <v>0.16617094230067142</v>
      </c>
    </row>
    <row r="662" spans="1:7" x14ac:dyDescent="0.3">
      <c r="A662">
        <f t="shared" si="41"/>
        <v>0</v>
      </c>
      <c r="B662" s="2">
        <f t="shared" si="40"/>
        <v>36403</v>
      </c>
      <c r="C662" s="2">
        <v>36385</v>
      </c>
      <c r="D662">
        <v>0.78</v>
      </c>
      <c r="E662">
        <v>1327.7</v>
      </c>
      <c r="F662" s="8">
        <f t="shared" si="42"/>
        <v>2.2723771375751101E-2</v>
      </c>
      <c r="G662">
        <f t="shared" si="39"/>
        <v>0.16713279420995916</v>
      </c>
    </row>
    <row r="663" spans="1:7" x14ac:dyDescent="0.3">
      <c r="A663">
        <f t="shared" si="41"/>
        <v>0</v>
      </c>
      <c r="B663" s="2">
        <f t="shared" si="40"/>
        <v>36403</v>
      </c>
      <c r="C663" s="2">
        <v>36388</v>
      </c>
      <c r="D663">
        <v>0.75</v>
      </c>
      <c r="E663">
        <v>1330.8</v>
      </c>
      <c r="F663" s="8">
        <f t="shared" si="42"/>
        <v>2.3348648037959663E-3</v>
      </c>
      <c r="G663">
        <f t="shared" si="39"/>
        <v>0.16718092509754179</v>
      </c>
    </row>
    <row r="664" spans="1:7" x14ac:dyDescent="0.3">
      <c r="A664">
        <f t="shared" si="41"/>
        <v>0</v>
      </c>
      <c r="B664" s="2">
        <f t="shared" si="40"/>
        <v>36403</v>
      </c>
      <c r="C664" s="2">
        <v>36389</v>
      </c>
      <c r="D664">
        <v>0.75</v>
      </c>
      <c r="E664">
        <v>1344.2</v>
      </c>
      <c r="F664" s="8">
        <f t="shared" si="42"/>
        <v>1.006913134956422E-2</v>
      </c>
      <c r="G664">
        <f t="shared" si="39"/>
        <v>0.16812608467667067</v>
      </c>
    </row>
    <row r="665" spans="1:7" x14ac:dyDescent="0.3">
      <c r="A665">
        <f t="shared" si="41"/>
        <v>0</v>
      </c>
      <c r="B665" s="2">
        <f t="shared" si="40"/>
        <v>36403</v>
      </c>
      <c r="C665" s="2">
        <v>36390</v>
      </c>
      <c r="D665">
        <v>0.75</v>
      </c>
      <c r="E665">
        <v>1332.8</v>
      </c>
      <c r="F665" s="8">
        <f t="shared" si="42"/>
        <v>-8.4808808213063802E-3</v>
      </c>
      <c r="G665">
        <f t="shared" si="39"/>
        <v>0.16820862896558486</v>
      </c>
    </row>
    <row r="666" spans="1:7" x14ac:dyDescent="0.3">
      <c r="A666">
        <f t="shared" si="41"/>
        <v>0</v>
      </c>
      <c r="B666" s="2">
        <f t="shared" si="40"/>
        <v>36403</v>
      </c>
      <c r="C666" s="2">
        <v>36391</v>
      </c>
      <c r="D666">
        <v>0.75</v>
      </c>
      <c r="E666">
        <v>1323.6</v>
      </c>
      <c r="F666" s="8">
        <f t="shared" si="42"/>
        <v>-6.902761104441768E-3</v>
      </c>
      <c r="G666">
        <f t="shared" si="39"/>
        <v>0.16858173496470422</v>
      </c>
    </row>
    <row r="667" spans="1:7" x14ac:dyDescent="0.3">
      <c r="A667">
        <f t="shared" si="41"/>
        <v>0</v>
      </c>
      <c r="B667" s="2">
        <f t="shared" si="40"/>
        <v>36403</v>
      </c>
      <c r="C667" s="2">
        <v>36392</v>
      </c>
      <c r="D667">
        <v>0.75</v>
      </c>
      <c r="E667">
        <v>1336.6</v>
      </c>
      <c r="F667" s="8">
        <f t="shared" si="42"/>
        <v>9.82169839830771E-3</v>
      </c>
      <c r="G667">
        <f t="shared" si="39"/>
        <v>0.1692563568672078</v>
      </c>
    </row>
    <row r="668" spans="1:7" x14ac:dyDescent="0.3">
      <c r="A668">
        <f t="shared" si="41"/>
        <v>0</v>
      </c>
      <c r="B668" s="2">
        <f t="shared" si="40"/>
        <v>36403</v>
      </c>
      <c r="C668" s="2">
        <v>36395</v>
      </c>
      <c r="D668">
        <v>0.75</v>
      </c>
      <c r="E668">
        <v>1360.2</v>
      </c>
      <c r="F668" s="8">
        <f t="shared" si="42"/>
        <v>1.7656740984587804E-2</v>
      </c>
      <c r="G668">
        <f t="shared" si="39"/>
        <v>0.1688703209896428</v>
      </c>
    </row>
    <row r="669" spans="1:7" x14ac:dyDescent="0.3">
      <c r="A669">
        <f t="shared" si="41"/>
        <v>0</v>
      </c>
      <c r="B669" s="2">
        <f t="shared" si="40"/>
        <v>36403</v>
      </c>
      <c r="C669" s="2">
        <v>36396</v>
      </c>
      <c r="D669">
        <v>0.74</v>
      </c>
      <c r="E669">
        <v>1363.5</v>
      </c>
      <c r="F669" s="8">
        <f t="shared" si="42"/>
        <v>2.4261138067931398E-3</v>
      </c>
      <c r="G669">
        <f t="shared" si="39"/>
        <v>0.16499412601400504</v>
      </c>
    </row>
    <row r="670" spans="1:7" x14ac:dyDescent="0.3">
      <c r="A670">
        <f t="shared" si="41"/>
        <v>0</v>
      </c>
      <c r="B670" s="2">
        <f t="shared" si="40"/>
        <v>36403</v>
      </c>
      <c r="C670" s="2">
        <v>36397</v>
      </c>
      <c r="D670">
        <v>0.75</v>
      </c>
      <c r="E670">
        <v>1381.8</v>
      </c>
      <c r="F670" s="8">
        <f t="shared" si="42"/>
        <v>1.342134213421331E-2</v>
      </c>
      <c r="G670">
        <f t="shared" si="39"/>
        <v>0.16416313000118055</v>
      </c>
    </row>
    <row r="671" spans="1:7" x14ac:dyDescent="0.3">
      <c r="A671">
        <f t="shared" si="41"/>
        <v>0</v>
      </c>
      <c r="B671" s="2">
        <f t="shared" si="40"/>
        <v>36403</v>
      </c>
      <c r="C671" s="2">
        <v>36398</v>
      </c>
      <c r="D671">
        <v>0.75</v>
      </c>
      <c r="E671">
        <v>1362</v>
      </c>
      <c r="F671" s="8">
        <f t="shared" si="42"/>
        <v>-1.4329135909682988E-2</v>
      </c>
      <c r="G671">
        <f t="shared" si="39"/>
        <v>0.16262775275483796</v>
      </c>
    </row>
    <row r="672" spans="1:7" x14ac:dyDescent="0.3">
      <c r="A672">
        <f t="shared" si="41"/>
        <v>0</v>
      </c>
      <c r="B672" s="2">
        <f t="shared" si="40"/>
        <v>36403</v>
      </c>
      <c r="C672" s="2">
        <v>36399</v>
      </c>
      <c r="D672">
        <v>0.76</v>
      </c>
      <c r="E672">
        <v>1348.3</v>
      </c>
      <c r="F672" s="8">
        <f t="shared" si="42"/>
        <v>-1.0058737151248165E-2</v>
      </c>
      <c r="G672">
        <f t="shared" si="39"/>
        <v>0.16124764742061046</v>
      </c>
    </row>
    <row r="673" spans="1:7" x14ac:dyDescent="0.3">
      <c r="A673">
        <f t="shared" si="41"/>
        <v>0</v>
      </c>
      <c r="B673" s="2">
        <f t="shared" si="40"/>
        <v>36403</v>
      </c>
      <c r="C673" s="2">
        <v>36402</v>
      </c>
      <c r="D673">
        <v>0.75</v>
      </c>
      <c r="E673">
        <v>1324</v>
      </c>
      <c r="F673" s="8">
        <f t="shared" si="42"/>
        <v>-1.8022695245865084E-2</v>
      </c>
      <c r="G673">
        <f t="shared" si="39"/>
        <v>0.16503640564472058</v>
      </c>
    </row>
    <row r="674" spans="1:7" x14ac:dyDescent="0.3">
      <c r="A674">
        <f t="shared" si="41"/>
        <v>1</v>
      </c>
      <c r="B674" s="2">
        <f t="shared" si="40"/>
        <v>36403</v>
      </c>
      <c r="C674" s="2">
        <v>36403</v>
      </c>
      <c r="D674">
        <v>0.78</v>
      </c>
      <c r="E674">
        <v>1320.4</v>
      </c>
      <c r="F674" s="8">
        <f t="shared" si="42"/>
        <v>-2.7190332326283428E-3</v>
      </c>
      <c r="G674">
        <f t="shared" si="39"/>
        <v>0.16515528807412994</v>
      </c>
    </row>
    <row r="675" spans="1:7" x14ac:dyDescent="0.3">
      <c r="A675">
        <f t="shared" si="41"/>
        <v>0</v>
      </c>
      <c r="B675" s="2">
        <f t="shared" si="40"/>
        <v>36433</v>
      </c>
      <c r="C675" s="2">
        <v>36404</v>
      </c>
      <c r="D675">
        <v>0.78</v>
      </c>
      <c r="E675">
        <v>1331.1</v>
      </c>
      <c r="F675" s="8">
        <f t="shared" si="42"/>
        <v>8.1036049681912914E-3</v>
      </c>
      <c r="G675">
        <f t="shared" si="39"/>
        <v>0.16575613249892107</v>
      </c>
    </row>
    <row r="676" spans="1:7" x14ac:dyDescent="0.3">
      <c r="A676">
        <f t="shared" si="41"/>
        <v>0</v>
      </c>
      <c r="B676" s="2">
        <f t="shared" si="40"/>
        <v>36433</v>
      </c>
      <c r="C676" s="2">
        <v>36405</v>
      </c>
      <c r="D676">
        <v>0.78</v>
      </c>
      <c r="E676">
        <v>1319.1</v>
      </c>
      <c r="F676" s="8">
        <f t="shared" si="42"/>
        <v>-9.0151002929907964E-3</v>
      </c>
      <c r="G676">
        <f t="shared" si="39"/>
        <v>0.16101394801822907</v>
      </c>
    </row>
    <row r="677" spans="1:7" x14ac:dyDescent="0.3">
      <c r="A677">
        <f t="shared" si="41"/>
        <v>0</v>
      </c>
      <c r="B677" s="2">
        <f t="shared" si="40"/>
        <v>36433</v>
      </c>
      <c r="C677" s="2">
        <v>36406</v>
      </c>
      <c r="D677">
        <v>0.77</v>
      </c>
      <c r="E677">
        <v>1357.2</v>
      </c>
      <c r="F677" s="8">
        <f t="shared" si="42"/>
        <v>2.8883329542870317E-2</v>
      </c>
      <c r="G677">
        <f t="shared" si="39"/>
        <v>0.1708407686414887</v>
      </c>
    </row>
    <row r="678" spans="1:7" x14ac:dyDescent="0.3">
      <c r="A678">
        <f t="shared" si="41"/>
        <v>0</v>
      </c>
      <c r="B678" s="2">
        <f t="shared" si="40"/>
        <v>36433</v>
      </c>
      <c r="C678" s="2">
        <v>36410</v>
      </c>
      <c r="D678">
        <v>0.78</v>
      </c>
      <c r="E678">
        <v>1350.5</v>
      </c>
      <c r="F678" s="8">
        <f t="shared" si="42"/>
        <v>-4.9366342469790991E-3</v>
      </c>
      <c r="G678">
        <f t="shared" si="39"/>
        <v>0.16907206708242253</v>
      </c>
    </row>
    <row r="679" spans="1:7" x14ac:dyDescent="0.3">
      <c r="A679">
        <f t="shared" si="41"/>
        <v>0</v>
      </c>
      <c r="B679" s="2">
        <f t="shared" si="40"/>
        <v>36433</v>
      </c>
      <c r="C679" s="2">
        <v>36411</v>
      </c>
      <c r="D679">
        <v>0.77</v>
      </c>
      <c r="E679">
        <v>1344.2</v>
      </c>
      <c r="F679" s="8">
        <f t="shared" si="42"/>
        <v>-4.6649389115142048E-3</v>
      </c>
      <c r="G679">
        <f t="shared" si="39"/>
        <v>0.1693768242581504</v>
      </c>
    </row>
    <row r="680" spans="1:7" x14ac:dyDescent="0.3">
      <c r="A680">
        <f t="shared" si="41"/>
        <v>0</v>
      </c>
      <c r="B680" s="2">
        <f t="shared" si="40"/>
        <v>36433</v>
      </c>
      <c r="C680" s="2">
        <v>36412</v>
      </c>
      <c r="D680">
        <v>0.77</v>
      </c>
      <c r="E680">
        <v>1347.7</v>
      </c>
      <c r="F680" s="8">
        <f t="shared" si="42"/>
        <v>2.6037791995239257E-3</v>
      </c>
      <c r="G680">
        <f t="shared" si="39"/>
        <v>0.16755877513099768</v>
      </c>
    </row>
    <row r="681" spans="1:7" x14ac:dyDescent="0.3">
      <c r="A681">
        <f t="shared" si="41"/>
        <v>0</v>
      </c>
      <c r="B681" s="2">
        <f t="shared" si="40"/>
        <v>36433</v>
      </c>
      <c r="C681" s="2">
        <v>36413</v>
      </c>
      <c r="D681">
        <v>0.77</v>
      </c>
      <c r="E681">
        <v>1351.7</v>
      </c>
      <c r="F681" s="8">
        <f t="shared" si="42"/>
        <v>2.9680195889292271E-3</v>
      </c>
      <c r="G681">
        <f t="shared" si="39"/>
        <v>0.16689592218883723</v>
      </c>
    </row>
    <row r="682" spans="1:7" x14ac:dyDescent="0.3">
      <c r="A682">
        <f t="shared" si="41"/>
        <v>0</v>
      </c>
      <c r="B682" s="2">
        <f t="shared" si="40"/>
        <v>36433</v>
      </c>
      <c r="C682" s="2">
        <v>36416</v>
      </c>
      <c r="D682">
        <v>0.73</v>
      </c>
      <c r="E682">
        <v>1344.1</v>
      </c>
      <c r="F682" s="8">
        <f t="shared" si="42"/>
        <v>-5.6225493822594785E-3</v>
      </c>
      <c r="G682">
        <f t="shared" si="39"/>
        <v>0.16738081231827098</v>
      </c>
    </row>
    <row r="683" spans="1:7" x14ac:dyDescent="0.3">
      <c r="A683">
        <f t="shared" si="41"/>
        <v>0</v>
      </c>
      <c r="B683" s="2">
        <f t="shared" si="40"/>
        <v>36433</v>
      </c>
      <c r="C683" s="2">
        <v>36417</v>
      </c>
      <c r="D683">
        <v>0.73</v>
      </c>
      <c r="E683">
        <v>1336.3</v>
      </c>
      <c r="F683" s="8">
        <f t="shared" si="42"/>
        <v>-5.8031396473476882E-3</v>
      </c>
      <c r="G683">
        <f t="shared" si="39"/>
        <v>0.1675703359449395</v>
      </c>
    </row>
    <row r="684" spans="1:7" x14ac:dyDescent="0.3">
      <c r="A684">
        <f t="shared" si="41"/>
        <v>0</v>
      </c>
      <c r="B684" s="2">
        <f t="shared" si="40"/>
        <v>36433</v>
      </c>
      <c r="C684" s="2">
        <v>36418</v>
      </c>
      <c r="D684">
        <v>0.72</v>
      </c>
      <c r="E684">
        <v>1318</v>
      </c>
      <c r="F684" s="8">
        <f t="shared" si="42"/>
        <v>-1.3694529671480882E-2</v>
      </c>
      <c r="G684">
        <f t="shared" si="39"/>
        <v>0.16386329479237316</v>
      </c>
    </row>
    <row r="685" spans="1:7" x14ac:dyDescent="0.3">
      <c r="A685">
        <f t="shared" si="41"/>
        <v>0</v>
      </c>
      <c r="B685" s="2">
        <f t="shared" si="40"/>
        <v>36433</v>
      </c>
      <c r="C685" s="2">
        <v>36419</v>
      </c>
      <c r="D685">
        <v>0.73</v>
      </c>
      <c r="E685">
        <v>1318.5</v>
      </c>
      <c r="F685" s="8">
        <f t="shared" si="42"/>
        <v>3.7936267071314589E-4</v>
      </c>
      <c r="G685">
        <f t="shared" si="39"/>
        <v>0.1632062289093546</v>
      </c>
    </row>
    <row r="686" spans="1:7" x14ac:dyDescent="0.3">
      <c r="A686">
        <f t="shared" si="41"/>
        <v>0</v>
      </c>
      <c r="B686" s="2">
        <f t="shared" si="40"/>
        <v>36433</v>
      </c>
      <c r="C686" s="2">
        <v>36420</v>
      </c>
      <c r="D686">
        <v>0.72</v>
      </c>
      <c r="E686">
        <v>1335.4</v>
      </c>
      <c r="F686" s="8">
        <f t="shared" si="42"/>
        <v>1.2817595752749433E-2</v>
      </c>
      <c r="G686">
        <f t="shared" si="39"/>
        <v>0.16521291739686128</v>
      </c>
    </row>
    <row r="687" spans="1:7" x14ac:dyDescent="0.3">
      <c r="A687">
        <f t="shared" si="41"/>
        <v>0</v>
      </c>
      <c r="B687" s="2">
        <f t="shared" si="40"/>
        <v>36433</v>
      </c>
      <c r="C687" s="2">
        <v>36423</v>
      </c>
      <c r="D687">
        <v>0.72</v>
      </c>
      <c r="E687">
        <v>1335.5</v>
      </c>
      <c r="F687" s="8">
        <f t="shared" si="42"/>
        <v>7.4883929908509117E-5</v>
      </c>
      <c r="G687">
        <f t="shared" si="39"/>
        <v>0.16494264031472572</v>
      </c>
    </row>
    <row r="688" spans="1:7" x14ac:dyDescent="0.3">
      <c r="A688">
        <f t="shared" si="41"/>
        <v>0</v>
      </c>
      <c r="B688" s="2">
        <f t="shared" si="40"/>
        <v>36433</v>
      </c>
      <c r="C688" s="2">
        <v>36424</v>
      </c>
      <c r="D688">
        <v>0.72</v>
      </c>
      <c r="E688">
        <v>1307.5999999999999</v>
      </c>
      <c r="F688" s="8">
        <f t="shared" si="42"/>
        <v>-2.0891052040434399E-2</v>
      </c>
      <c r="G688">
        <f t="shared" si="39"/>
        <v>0.16905304168731958</v>
      </c>
    </row>
    <row r="689" spans="1:7" x14ac:dyDescent="0.3">
      <c r="A689">
        <f t="shared" si="41"/>
        <v>0</v>
      </c>
      <c r="B689" s="2">
        <f t="shared" si="40"/>
        <v>36433</v>
      </c>
      <c r="C689" s="2">
        <v>36425</v>
      </c>
      <c r="D689">
        <v>0.72</v>
      </c>
      <c r="E689">
        <v>1310.5</v>
      </c>
      <c r="F689" s="8">
        <f t="shared" si="42"/>
        <v>2.2178036096667242E-3</v>
      </c>
      <c r="G689">
        <f t="shared" si="39"/>
        <v>0.16908527061372478</v>
      </c>
    </row>
    <row r="690" spans="1:7" x14ac:dyDescent="0.3">
      <c r="A690">
        <f t="shared" si="41"/>
        <v>0</v>
      </c>
      <c r="B690" s="2">
        <f t="shared" si="40"/>
        <v>36433</v>
      </c>
      <c r="C690" s="2">
        <v>36426</v>
      </c>
      <c r="D690">
        <v>0.72</v>
      </c>
      <c r="E690">
        <v>1280.4000000000001</v>
      </c>
      <c r="F690" s="8">
        <f t="shared" si="42"/>
        <v>-2.2968332697443694E-2</v>
      </c>
      <c r="G690">
        <f t="shared" si="39"/>
        <v>0.17327892424163832</v>
      </c>
    </row>
    <row r="691" spans="1:7" x14ac:dyDescent="0.3">
      <c r="A691">
        <f t="shared" si="41"/>
        <v>0</v>
      </c>
      <c r="B691" s="2">
        <f t="shared" si="40"/>
        <v>36433</v>
      </c>
      <c r="C691" s="2">
        <v>36427</v>
      </c>
      <c r="D691">
        <v>0.73</v>
      </c>
      <c r="E691">
        <v>1277.4000000000001</v>
      </c>
      <c r="F691" s="8">
        <f t="shared" si="42"/>
        <v>-2.3430178069353547E-3</v>
      </c>
      <c r="G691">
        <f t="shared" si="39"/>
        <v>0.17332366193693416</v>
      </c>
    </row>
    <row r="692" spans="1:7" x14ac:dyDescent="0.3">
      <c r="A692">
        <f t="shared" si="41"/>
        <v>0</v>
      </c>
      <c r="B692" s="2">
        <f t="shared" si="40"/>
        <v>36433</v>
      </c>
      <c r="C692" s="2">
        <v>36430</v>
      </c>
      <c r="D692">
        <v>0.72</v>
      </c>
      <c r="E692">
        <v>1283.3</v>
      </c>
      <c r="F692" s="8">
        <f t="shared" si="42"/>
        <v>4.6187568498512466E-3</v>
      </c>
      <c r="G692">
        <f t="shared" si="39"/>
        <v>0.1717492699817619</v>
      </c>
    </row>
    <row r="693" spans="1:7" x14ac:dyDescent="0.3">
      <c r="A693">
        <f t="shared" si="41"/>
        <v>0</v>
      </c>
      <c r="B693" s="2">
        <f t="shared" si="40"/>
        <v>36433</v>
      </c>
      <c r="C693" s="2">
        <v>36431</v>
      </c>
      <c r="D693">
        <v>0.72</v>
      </c>
      <c r="E693">
        <v>1282.2</v>
      </c>
      <c r="F693" s="8">
        <f t="shared" si="42"/>
        <v>-8.5716512117195442E-4</v>
      </c>
      <c r="G693">
        <f t="shared" si="39"/>
        <v>0.168760297832346</v>
      </c>
    </row>
    <row r="694" spans="1:7" x14ac:dyDescent="0.3">
      <c r="A694">
        <f t="shared" si="41"/>
        <v>0</v>
      </c>
      <c r="B694" s="2">
        <f t="shared" si="40"/>
        <v>36433</v>
      </c>
      <c r="C694" s="2">
        <v>36432</v>
      </c>
      <c r="D694">
        <v>0.72</v>
      </c>
      <c r="E694">
        <v>1268.4000000000001</v>
      </c>
      <c r="F694" s="8">
        <f t="shared" si="42"/>
        <v>-1.076275152082351E-2</v>
      </c>
      <c r="G694">
        <f t="shared" si="39"/>
        <v>0.16654728833848986</v>
      </c>
    </row>
    <row r="695" spans="1:7" x14ac:dyDescent="0.3">
      <c r="A695">
        <f t="shared" si="41"/>
        <v>1</v>
      </c>
      <c r="B695" s="2">
        <f t="shared" si="40"/>
        <v>36433</v>
      </c>
      <c r="C695" s="2">
        <v>36433</v>
      </c>
      <c r="D695">
        <v>0.69</v>
      </c>
      <c r="E695">
        <v>1282.7</v>
      </c>
      <c r="F695" s="8">
        <f t="shared" si="42"/>
        <v>1.1274046042258012E-2</v>
      </c>
      <c r="G695">
        <f t="shared" si="39"/>
        <v>0.16779518426233914</v>
      </c>
    </row>
    <row r="696" spans="1:7" x14ac:dyDescent="0.3">
      <c r="A696">
        <f t="shared" si="41"/>
        <v>0</v>
      </c>
      <c r="B696" s="2">
        <f t="shared" si="40"/>
        <v>36464</v>
      </c>
      <c r="C696" s="2">
        <v>36434</v>
      </c>
      <c r="D696">
        <v>0.69</v>
      </c>
      <c r="E696">
        <v>1282.8</v>
      </c>
      <c r="F696" s="8">
        <f t="shared" si="42"/>
        <v>7.7960551960742919E-5</v>
      </c>
      <c r="G696">
        <f t="shared" si="39"/>
        <v>0.16692438468971066</v>
      </c>
    </row>
    <row r="697" spans="1:7" x14ac:dyDescent="0.3">
      <c r="A697">
        <f t="shared" si="41"/>
        <v>0</v>
      </c>
      <c r="B697" s="2">
        <f t="shared" si="40"/>
        <v>36464</v>
      </c>
      <c r="C697" s="2">
        <v>36437</v>
      </c>
      <c r="D697">
        <v>0.67</v>
      </c>
      <c r="E697">
        <v>1304.5999999999999</v>
      </c>
      <c r="F697" s="8">
        <f t="shared" si="42"/>
        <v>1.6994075459931368E-2</v>
      </c>
      <c r="G697">
        <f t="shared" si="39"/>
        <v>0.17083950474771489</v>
      </c>
    </row>
    <row r="698" spans="1:7" x14ac:dyDescent="0.3">
      <c r="A698">
        <f t="shared" si="41"/>
        <v>0</v>
      </c>
      <c r="B698" s="2">
        <f t="shared" si="40"/>
        <v>36464</v>
      </c>
      <c r="C698" s="2">
        <v>36438</v>
      </c>
      <c r="D698">
        <v>0.77</v>
      </c>
      <c r="E698">
        <v>1301.3</v>
      </c>
      <c r="F698" s="8">
        <f t="shared" si="42"/>
        <v>-2.5295109612141209E-3</v>
      </c>
      <c r="G698">
        <f t="shared" si="39"/>
        <v>0.17034698072839533</v>
      </c>
    </row>
    <row r="699" spans="1:7" x14ac:dyDescent="0.3">
      <c r="A699">
        <f t="shared" si="41"/>
        <v>0</v>
      </c>
      <c r="B699" s="2">
        <f t="shared" si="40"/>
        <v>36464</v>
      </c>
      <c r="C699" s="2">
        <v>36439</v>
      </c>
      <c r="D699">
        <v>0.71</v>
      </c>
      <c r="E699">
        <v>1325.4</v>
      </c>
      <c r="F699" s="8">
        <f t="shared" si="42"/>
        <v>1.8519941596864875E-2</v>
      </c>
      <c r="G699">
        <f t="shared" si="39"/>
        <v>0.17478850475831822</v>
      </c>
    </row>
    <row r="700" spans="1:7" x14ac:dyDescent="0.3">
      <c r="A700">
        <f t="shared" si="41"/>
        <v>0</v>
      </c>
      <c r="B700" s="2">
        <f t="shared" si="40"/>
        <v>36464</v>
      </c>
      <c r="C700" s="2">
        <v>36440</v>
      </c>
      <c r="D700">
        <v>0.69</v>
      </c>
      <c r="E700">
        <v>1317.6</v>
      </c>
      <c r="F700" s="8">
        <f t="shared" si="42"/>
        <v>-5.8850158442735889E-3</v>
      </c>
      <c r="G700">
        <f t="shared" si="39"/>
        <v>0.17447675779135516</v>
      </c>
    </row>
    <row r="701" spans="1:7" x14ac:dyDescent="0.3">
      <c r="A701">
        <f t="shared" si="41"/>
        <v>0</v>
      </c>
      <c r="B701" s="2">
        <f t="shared" si="40"/>
        <v>36464</v>
      </c>
      <c r="C701" s="2">
        <v>36441</v>
      </c>
      <c r="D701">
        <v>0.7</v>
      </c>
      <c r="E701">
        <v>1336</v>
      </c>
      <c r="F701" s="8">
        <f t="shared" si="42"/>
        <v>1.3964784456587775E-2</v>
      </c>
      <c r="G701">
        <f t="shared" si="39"/>
        <v>0.17694476404177742</v>
      </c>
    </row>
    <row r="702" spans="1:7" x14ac:dyDescent="0.3">
      <c r="A702">
        <f t="shared" si="41"/>
        <v>0</v>
      </c>
      <c r="B702" s="2">
        <f t="shared" si="40"/>
        <v>36464</v>
      </c>
      <c r="C702" s="2">
        <v>36444</v>
      </c>
      <c r="D702">
        <v>0.68</v>
      </c>
      <c r="E702">
        <v>1335.2</v>
      </c>
      <c r="F702" s="8">
        <f t="shared" si="42"/>
        <v>-5.9880239520959666E-4</v>
      </c>
      <c r="G702">
        <f t="shared" si="39"/>
        <v>0.17682070283791917</v>
      </c>
    </row>
    <row r="703" spans="1:7" x14ac:dyDescent="0.3">
      <c r="A703">
        <f t="shared" si="41"/>
        <v>0</v>
      </c>
      <c r="B703" s="2">
        <f t="shared" si="40"/>
        <v>36464</v>
      </c>
      <c r="C703" s="2">
        <v>36445</v>
      </c>
      <c r="D703">
        <v>0.67</v>
      </c>
      <c r="E703">
        <v>1313</v>
      </c>
      <c r="F703" s="8">
        <f t="shared" si="42"/>
        <v>-1.6626722588376275E-2</v>
      </c>
      <c r="G703">
        <f t="shared" si="39"/>
        <v>0.17949686428009443</v>
      </c>
    </row>
    <row r="704" spans="1:7" x14ac:dyDescent="0.3">
      <c r="A704">
        <f t="shared" si="41"/>
        <v>0</v>
      </c>
      <c r="B704" s="2">
        <f t="shared" si="40"/>
        <v>36464</v>
      </c>
      <c r="C704" s="2">
        <v>36446</v>
      </c>
      <c r="D704">
        <v>0.71</v>
      </c>
      <c r="E704">
        <v>1285.5</v>
      </c>
      <c r="F704" s="8">
        <f t="shared" si="42"/>
        <v>-2.0944402132520912E-2</v>
      </c>
      <c r="G704">
        <f t="shared" si="39"/>
        <v>0.1829103780282556</v>
      </c>
    </row>
    <row r="705" spans="1:7" x14ac:dyDescent="0.3">
      <c r="A705">
        <f t="shared" si="41"/>
        <v>0</v>
      </c>
      <c r="B705" s="2">
        <f t="shared" si="40"/>
        <v>36464</v>
      </c>
      <c r="C705" s="2">
        <v>36447</v>
      </c>
      <c r="D705">
        <v>0.67</v>
      </c>
      <c r="E705">
        <v>1283.4000000000001</v>
      </c>
      <c r="F705" s="8">
        <f t="shared" si="42"/>
        <v>-1.6336056009333966E-3</v>
      </c>
      <c r="G705">
        <f t="shared" si="39"/>
        <v>0.18220039278701614</v>
      </c>
    </row>
    <row r="706" spans="1:7" x14ac:dyDescent="0.3">
      <c r="A706">
        <f t="shared" si="41"/>
        <v>0</v>
      </c>
      <c r="B706" s="2">
        <f t="shared" si="40"/>
        <v>36464</v>
      </c>
      <c r="C706" s="2">
        <v>36448</v>
      </c>
      <c r="D706">
        <v>0.63</v>
      </c>
      <c r="E706">
        <v>1247.4000000000001</v>
      </c>
      <c r="F706" s="8">
        <f t="shared" si="42"/>
        <v>-2.8050490883590462E-2</v>
      </c>
      <c r="G706">
        <f t="shared" ref="G706:G769" si="43">_xlfn.STDEV.S(F644:F706)*SQRT(252)</f>
        <v>0.1893910701592694</v>
      </c>
    </row>
    <row r="707" spans="1:7" x14ac:dyDescent="0.3">
      <c r="A707">
        <f t="shared" si="41"/>
        <v>0</v>
      </c>
      <c r="B707" s="2">
        <f t="shared" ref="B707:B770" si="44">EOMONTH(C707,0)</f>
        <v>36464</v>
      </c>
      <c r="C707" s="2">
        <v>36451</v>
      </c>
      <c r="D707">
        <v>0.69</v>
      </c>
      <c r="E707">
        <v>1254.0999999999999</v>
      </c>
      <c r="F707" s="8">
        <f t="shared" si="42"/>
        <v>5.3711720378386563E-3</v>
      </c>
      <c r="G707">
        <f t="shared" si="43"/>
        <v>0.18554051970490471</v>
      </c>
    </row>
    <row r="708" spans="1:7" x14ac:dyDescent="0.3">
      <c r="A708">
        <f t="shared" ref="A708:A771" si="45">IF(B709&lt;&gt;B708,1,0)</f>
        <v>0</v>
      </c>
      <c r="B708" s="2">
        <f t="shared" si="44"/>
        <v>36464</v>
      </c>
      <c r="C708" s="2">
        <v>36452</v>
      </c>
      <c r="D708">
        <v>0.73</v>
      </c>
      <c r="E708">
        <v>1261.3</v>
      </c>
      <c r="F708" s="8">
        <f t="shared" ref="F708:F771" si="46">E708/E707-1</f>
        <v>5.7411689657922427E-3</v>
      </c>
      <c r="G708">
        <f t="shared" si="43"/>
        <v>0.18599864481386433</v>
      </c>
    </row>
    <row r="709" spans="1:7" x14ac:dyDescent="0.3">
      <c r="A709">
        <f t="shared" si="45"/>
        <v>0</v>
      </c>
      <c r="B709" s="2">
        <f t="shared" si="44"/>
        <v>36464</v>
      </c>
      <c r="C709" s="2">
        <v>36453</v>
      </c>
      <c r="D709">
        <v>0.66</v>
      </c>
      <c r="E709">
        <v>1289.4000000000001</v>
      </c>
      <c r="F709" s="8">
        <f t="shared" si="46"/>
        <v>2.2278601442955681E-2</v>
      </c>
      <c r="G709">
        <f t="shared" si="43"/>
        <v>0.19027940232775079</v>
      </c>
    </row>
    <row r="710" spans="1:7" x14ac:dyDescent="0.3">
      <c r="A710">
        <f t="shared" si="45"/>
        <v>0</v>
      </c>
      <c r="B710" s="2">
        <f t="shared" si="44"/>
        <v>36464</v>
      </c>
      <c r="C710" s="2">
        <v>36454</v>
      </c>
      <c r="D710">
        <v>0.71</v>
      </c>
      <c r="E710">
        <v>1283.5999999999999</v>
      </c>
      <c r="F710" s="8">
        <f t="shared" si="46"/>
        <v>-4.4982162246007817E-3</v>
      </c>
      <c r="G710">
        <f t="shared" si="43"/>
        <v>0.19037321644600808</v>
      </c>
    </row>
    <row r="711" spans="1:7" x14ac:dyDescent="0.3">
      <c r="A711">
        <f t="shared" si="45"/>
        <v>0</v>
      </c>
      <c r="B711" s="2">
        <f t="shared" si="44"/>
        <v>36464</v>
      </c>
      <c r="C711" s="2">
        <v>36455</v>
      </c>
      <c r="D711">
        <v>0.68</v>
      </c>
      <c r="E711">
        <v>1301.7</v>
      </c>
      <c r="F711" s="8">
        <f t="shared" si="46"/>
        <v>1.4100966033032236E-2</v>
      </c>
      <c r="G711">
        <f t="shared" si="43"/>
        <v>0.19229265739239484</v>
      </c>
    </row>
    <row r="712" spans="1:7" x14ac:dyDescent="0.3">
      <c r="A712">
        <f t="shared" si="45"/>
        <v>0</v>
      </c>
      <c r="B712" s="2">
        <f t="shared" si="44"/>
        <v>36464</v>
      </c>
      <c r="C712" s="2">
        <v>36458</v>
      </c>
      <c r="D712">
        <v>0.62</v>
      </c>
      <c r="E712">
        <v>1293.5999999999999</v>
      </c>
      <c r="F712" s="8">
        <f t="shared" si="46"/>
        <v>-6.2226319428441146E-3</v>
      </c>
      <c r="G712">
        <f t="shared" si="43"/>
        <v>0.19116295254719384</v>
      </c>
    </row>
    <row r="713" spans="1:7" x14ac:dyDescent="0.3">
      <c r="A713">
        <f t="shared" si="45"/>
        <v>0</v>
      </c>
      <c r="B713" s="2">
        <f t="shared" si="44"/>
        <v>36464</v>
      </c>
      <c r="C713" s="2">
        <v>36459</v>
      </c>
      <c r="D713">
        <v>0.67</v>
      </c>
      <c r="E713">
        <v>1281.9000000000001</v>
      </c>
      <c r="F713" s="8">
        <f t="shared" si="46"/>
        <v>-9.0445269016695695E-3</v>
      </c>
      <c r="G713">
        <f t="shared" si="43"/>
        <v>0.19179668409500999</v>
      </c>
    </row>
    <row r="714" spans="1:7" x14ac:dyDescent="0.3">
      <c r="A714">
        <f t="shared" si="45"/>
        <v>0</v>
      </c>
      <c r="B714" s="2">
        <f t="shared" si="44"/>
        <v>36464</v>
      </c>
      <c r="C714" s="2">
        <v>36460</v>
      </c>
      <c r="D714">
        <v>0.64</v>
      </c>
      <c r="E714">
        <v>1296.7</v>
      </c>
      <c r="F714" s="8">
        <f t="shared" si="46"/>
        <v>1.1545362352757493E-2</v>
      </c>
      <c r="G714">
        <f t="shared" si="43"/>
        <v>0.19025291366755243</v>
      </c>
    </row>
    <row r="715" spans="1:7" x14ac:dyDescent="0.3">
      <c r="A715">
        <f t="shared" si="45"/>
        <v>0</v>
      </c>
      <c r="B715" s="2">
        <f t="shared" si="44"/>
        <v>36464</v>
      </c>
      <c r="C715" s="2">
        <v>36461</v>
      </c>
      <c r="D715">
        <v>0.66</v>
      </c>
      <c r="E715">
        <v>1342.4</v>
      </c>
      <c r="F715" s="8">
        <f t="shared" si="46"/>
        <v>3.5243309940618417E-2</v>
      </c>
      <c r="G715">
        <f t="shared" si="43"/>
        <v>0.20234232059160917</v>
      </c>
    </row>
    <row r="716" spans="1:7" x14ac:dyDescent="0.3">
      <c r="A716">
        <f t="shared" si="45"/>
        <v>1</v>
      </c>
      <c r="B716" s="2">
        <f t="shared" si="44"/>
        <v>36464</v>
      </c>
      <c r="C716" s="2">
        <v>36462</v>
      </c>
      <c r="D716">
        <v>0.66</v>
      </c>
      <c r="E716">
        <v>1362.9</v>
      </c>
      <c r="F716" s="8">
        <f t="shared" si="46"/>
        <v>1.5271156138259911E-2</v>
      </c>
      <c r="G716">
        <f t="shared" si="43"/>
        <v>0.20455295800668016</v>
      </c>
    </row>
    <row r="717" spans="1:7" x14ac:dyDescent="0.3">
      <c r="A717">
        <f t="shared" si="45"/>
        <v>0</v>
      </c>
      <c r="B717" s="2">
        <f t="shared" si="44"/>
        <v>36494</v>
      </c>
      <c r="C717" s="2">
        <v>36465</v>
      </c>
      <c r="D717">
        <v>0.7</v>
      </c>
      <c r="E717">
        <v>1354.1</v>
      </c>
      <c r="F717" s="8">
        <f t="shared" si="46"/>
        <v>-6.4568200161422284E-3</v>
      </c>
      <c r="G717">
        <f t="shared" si="43"/>
        <v>0.20479729455256632</v>
      </c>
    </row>
    <row r="718" spans="1:7" x14ac:dyDescent="0.3">
      <c r="A718">
        <f t="shared" si="45"/>
        <v>0</v>
      </c>
      <c r="B718" s="2">
        <f t="shared" si="44"/>
        <v>36494</v>
      </c>
      <c r="C718" s="2">
        <v>36466</v>
      </c>
      <c r="D718">
        <v>0.7</v>
      </c>
      <c r="E718">
        <v>1347.7</v>
      </c>
      <c r="F718" s="8">
        <f t="shared" si="46"/>
        <v>-4.7263865297982877E-3</v>
      </c>
      <c r="G718">
        <f t="shared" si="43"/>
        <v>0.20330858027258372</v>
      </c>
    </row>
    <row r="719" spans="1:7" x14ac:dyDescent="0.3">
      <c r="A719">
        <f t="shared" si="45"/>
        <v>0</v>
      </c>
      <c r="B719" s="2">
        <f t="shared" si="44"/>
        <v>36494</v>
      </c>
      <c r="C719" s="2">
        <v>36467</v>
      </c>
      <c r="D719">
        <v>0.7</v>
      </c>
      <c r="E719">
        <v>1354.9</v>
      </c>
      <c r="F719" s="8">
        <f t="shared" si="46"/>
        <v>5.3424352600728309E-3</v>
      </c>
      <c r="G719">
        <f t="shared" si="43"/>
        <v>0.20319254248925631</v>
      </c>
    </row>
    <row r="720" spans="1:7" x14ac:dyDescent="0.3">
      <c r="A720">
        <f t="shared" si="45"/>
        <v>0</v>
      </c>
      <c r="B720" s="2">
        <f t="shared" si="44"/>
        <v>36494</v>
      </c>
      <c r="C720" s="2">
        <v>36468</v>
      </c>
      <c r="D720">
        <v>0.7</v>
      </c>
      <c r="E720">
        <v>1362.6</v>
      </c>
      <c r="F720" s="8">
        <f t="shared" si="46"/>
        <v>5.6830762417889868E-3</v>
      </c>
      <c r="G720">
        <f t="shared" si="43"/>
        <v>0.20225141355069279</v>
      </c>
    </row>
    <row r="721" spans="1:7" x14ac:dyDescent="0.3">
      <c r="A721">
        <f t="shared" si="45"/>
        <v>0</v>
      </c>
      <c r="B721" s="2">
        <f t="shared" si="44"/>
        <v>36494</v>
      </c>
      <c r="C721" s="2">
        <v>36469</v>
      </c>
      <c r="D721">
        <v>0.71</v>
      </c>
      <c r="E721">
        <v>1370.2</v>
      </c>
      <c r="F721" s="8">
        <f t="shared" si="46"/>
        <v>5.5775722882724921E-3</v>
      </c>
      <c r="G721">
        <f t="shared" si="43"/>
        <v>0.2023938229230797</v>
      </c>
    </row>
    <row r="722" spans="1:7" x14ac:dyDescent="0.3">
      <c r="A722">
        <f t="shared" si="45"/>
        <v>0</v>
      </c>
      <c r="B722" s="2">
        <f t="shared" si="44"/>
        <v>36494</v>
      </c>
      <c r="C722" s="2">
        <v>36472</v>
      </c>
      <c r="D722">
        <v>0.7</v>
      </c>
      <c r="E722">
        <v>1377</v>
      </c>
      <c r="F722" s="8">
        <f t="shared" si="46"/>
        <v>4.9627791563275903E-3</v>
      </c>
      <c r="G722">
        <f t="shared" si="43"/>
        <v>0.20064790143125655</v>
      </c>
    </row>
    <row r="723" spans="1:7" x14ac:dyDescent="0.3">
      <c r="A723">
        <f t="shared" si="45"/>
        <v>0</v>
      </c>
      <c r="B723" s="2">
        <f t="shared" si="44"/>
        <v>36494</v>
      </c>
      <c r="C723" s="2">
        <v>36473</v>
      </c>
      <c r="D723">
        <v>0.7</v>
      </c>
      <c r="E723">
        <v>1365.3</v>
      </c>
      <c r="F723" s="8">
        <f t="shared" si="46"/>
        <v>-8.4967320261438717E-3</v>
      </c>
      <c r="G723">
        <f t="shared" si="43"/>
        <v>0.19929174337782848</v>
      </c>
    </row>
    <row r="724" spans="1:7" x14ac:dyDescent="0.3">
      <c r="A724">
        <f t="shared" si="45"/>
        <v>0</v>
      </c>
      <c r="B724" s="2">
        <f t="shared" si="44"/>
        <v>36494</v>
      </c>
      <c r="C724" s="2">
        <v>36474</v>
      </c>
      <c r="D724">
        <v>0.7</v>
      </c>
      <c r="E724">
        <v>1373.5</v>
      </c>
      <c r="F724" s="8">
        <f t="shared" si="46"/>
        <v>6.0060060060060927E-3</v>
      </c>
      <c r="G724">
        <f t="shared" si="43"/>
        <v>0.19941430310467587</v>
      </c>
    </row>
    <row r="725" spans="1:7" x14ac:dyDescent="0.3">
      <c r="A725">
        <f t="shared" si="45"/>
        <v>0</v>
      </c>
      <c r="B725" s="2">
        <f t="shared" si="44"/>
        <v>36494</v>
      </c>
      <c r="C725" s="2">
        <v>36475</v>
      </c>
      <c r="D725">
        <v>0.71</v>
      </c>
      <c r="E725">
        <v>1381.5</v>
      </c>
      <c r="F725" s="8">
        <f t="shared" si="46"/>
        <v>5.8245358572988071E-3</v>
      </c>
      <c r="G725">
        <f t="shared" si="43"/>
        <v>0.19473155639609374</v>
      </c>
    </row>
    <row r="726" spans="1:7" x14ac:dyDescent="0.3">
      <c r="A726">
        <f t="shared" si="45"/>
        <v>0</v>
      </c>
      <c r="B726" s="2">
        <f t="shared" si="44"/>
        <v>36494</v>
      </c>
      <c r="C726" s="2">
        <v>36476</v>
      </c>
      <c r="D726">
        <v>0.7</v>
      </c>
      <c r="E726">
        <v>1396.1</v>
      </c>
      <c r="F726" s="8">
        <f t="shared" si="46"/>
        <v>1.0568222946073069E-2</v>
      </c>
      <c r="G726">
        <f t="shared" si="43"/>
        <v>0.19570550407772908</v>
      </c>
    </row>
    <row r="727" spans="1:7" x14ac:dyDescent="0.3">
      <c r="A727">
        <f t="shared" si="45"/>
        <v>0</v>
      </c>
      <c r="B727" s="2">
        <f t="shared" si="44"/>
        <v>36494</v>
      </c>
      <c r="C727" s="2">
        <v>36479</v>
      </c>
      <c r="D727">
        <v>0.69</v>
      </c>
      <c r="E727">
        <v>1394.4</v>
      </c>
      <c r="F727" s="8">
        <f t="shared" si="46"/>
        <v>-1.2176778167751756E-3</v>
      </c>
      <c r="G727">
        <f t="shared" si="43"/>
        <v>0.19484095960696099</v>
      </c>
    </row>
    <row r="728" spans="1:7" x14ac:dyDescent="0.3">
      <c r="A728">
        <f t="shared" si="45"/>
        <v>0</v>
      </c>
      <c r="B728" s="2">
        <f t="shared" si="44"/>
        <v>36494</v>
      </c>
      <c r="C728" s="2">
        <v>36480</v>
      </c>
      <c r="D728">
        <v>0.68</v>
      </c>
      <c r="E728">
        <v>1420.1</v>
      </c>
      <c r="F728" s="8">
        <f t="shared" si="46"/>
        <v>1.8430866322432404E-2</v>
      </c>
      <c r="G728">
        <f t="shared" si="43"/>
        <v>0.19713218027161564</v>
      </c>
    </row>
    <row r="729" spans="1:7" x14ac:dyDescent="0.3">
      <c r="A729">
        <f t="shared" si="45"/>
        <v>0</v>
      </c>
      <c r="B729" s="2">
        <f t="shared" si="44"/>
        <v>36494</v>
      </c>
      <c r="C729" s="2">
        <v>36481</v>
      </c>
      <c r="D729">
        <v>0.7</v>
      </c>
      <c r="E729">
        <v>1410.7</v>
      </c>
      <c r="F729" s="8">
        <f t="shared" si="46"/>
        <v>-6.6192521653404279E-3</v>
      </c>
      <c r="G729">
        <f t="shared" si="43"/>
        <v>0.19708630826048018</v>
      </c>
    </row>
    <row r="730" spans="1:7" x14ac:dyDescent="0.3">
      <c r="A730">
        <f t="shared" si="45"/>
        <v>0</v>
      </c>
      <c r="B730" s="2">
        <f t="shared" si="44"/>
        <v>36494</v>
      </c>
      <c r="C730" s="2">
        <v>36482</v>
      </c>
      <c r="D730">
        <v>0.71</v>
      </c>
      <c r="E730">
        <v>1424.9</v>
      </c>
      <c r="F730" s="8">
        <f t="shared" si="46"/>
        <v>1.0065924718225094E-2</v>
      </c>
      <c r="G730">
        <f t="shared" si="43"/>
        <v>0.1971308983965189</v>
      </c>
    </row>
    <row r="731" spans="1:7" x14ac:dyDescent="0.3">
      <c r="A731">
        <f t="shared" si="45"/>
        <v>0</v>
      </c>
      <c r="B731" s="2">
        <f t="shared" si="44"/>
        <v>36494</v>
      </c>
      <c r="C731" s="2">
        <v>36483</v>
      </c>
      <c r="D731">
        <v>0.71</v>
      </c>
      <c r="E731">
        <v>1422</v>
      </c>
      <c r="F731" s="8">
        <f t="shared" si="46"/>
        <v>-2.0352305424943262E-3</v>
      </c>
      <c r="G731">
        <f t="shared" si="43"/>
        <v>0.19431933990671704</v>
      </c>
    </row>
    <row r="732" spans="1:7" x14ac:dyDescent="0.3">
      <c r="A732">
        <f t="shared" si="45"/>
        <v>0</v>
      </c>
      <c r="B732" s="2">
        <f t="shared" si="44"/>
        <v>36494</v>
      </c>
      <c r="C732" s="2">
        <v>36486</v>
      </c>
      <c r="D732">
        <v>0.7</v>
      </c>
      <c r="E732">
        <v>1420.9</v>
      </c>
      <c r="F732" s="8">
        <f t="shared" si="46"/>
        <v>-7.735583684950198E-4</v>
      </c>
      <c r="G732">
        <f t="shared" si="43"/>
        <v>0.19431448330220652</v>
      </c>
    </row>
    <row r="733" spans="1:7" x14ac:dyDescent="0.3">
      <c r="A733">
        <f t="shared" si="45"/>
        <v>0</v>
      </c>
      <c r="B733" s="2">
        <f t="shared" si="44"/>
        <v>36494</v>
      </c>
      <c r="C733" s="2">
        <v>36487</v>
      </c>
      <c r="D733">
        <v>0.7</v>
      </c>
      <c r="E733">
        <v>1404.6</v>
      </c>
      <c r="F733" s="8">
        <f t="shared" si="46"/>
        <v>-1.1471602505454426E-2</v>
      </c>
      <c r="G733">
        <f t="shared" si="43"/>
        <v>0.19408309908940663</v>
      </c>
    </row>
    <row r="734" spans="1:7" x14ac:dyDescent="0.3">
      <c r="A734">
        <f t="shared" si="45"/>
        <v>0</v>
      </c>
      <c r="B734" s="2">
        <f t="shared" si="44"/>
        <v>36494</v>
      </c>
      <c r="C734" s="2">
        <v>36488</v>
      </c>
      <c r="D734">
        <v>0.69</v>
      </c>
      <c r="E734">
        <v>1417.1</v>
      </c>
      <c r="F734" s="8">
        <f t="shared" si="46"/>
        <v>8.8993307703260083E-3</v>
      </c>
      <c r="G734">
        <f t="shared" si="43"/>
        <v>0.19250424043538733</v>
      </c>
    </row>
    <row r="735" spans="1:7" x14ac:dyDescent="0.3">
      <c r="A735">
        <f t="shared" si="45"/>
        <v>0</v>
      </c>
      <c r="B735" s="2">
        <f t="shared" si="44"/>
        <v>36494</v>
      </c>
      <c r="C735" s="2">
        <v>36490</v>
      </c>
      <c r="D735">
        <v>0.69</v>
      </c>
      <c r="E735">
        <v>1416.6</v>
      </c>
      <c r="F735" s="8">
        <f t="shared" si="46"/>
        <v>-3.5283325100554652E-4</v>
      </c>
      <c r="G735">
        <f t="shared" si="43"/>
        <v>0.19127386387636558</v>
      </c>
    </row>
    <row r="736" spans="1:7" x14ac:dyDescent="0.3">
      <c r="A736">
        <f t="shared" si="45"/>
        <v>0</v>
      </c>
      <c r="B736" s="2">
        <f t="shared" si="44"/>
        <v>36494</v>
      </c>
      <c r="C736" s="2">
        <v>36493</v>
      </c>
      <c r="D736">
        <v>0.68</v>
      </c>
      <c r="E736">
        <v>1407.8</v>
      </c>
      <c r="F736" s="8">
        <f t="shared" si="46"/>
        <v>-6.2120570379782247E-3</v>
      </c>
      <c r="G736">
        <f t="shared" si="43"/>
        <v>0.1879657782380855</v>
      </c>
    </row>
    <row r="737" spans="1:7" x14ac:dyDescent="0.3">
      <c r="A737">
        <f t="shared" si="45"/>
        <v>1</v>
      </c>
      <c r="B737" s="2">
        <f t="shared" si="44"/>
        <v>36494</v>
      </c>
      <c r="C737" s="2">
        <v>36494</v>
      </c>
      <c r="D737">
        <v>0.67</v>
      </c>
      <c r="E737">
        <v>1388.9</v>
      </c>
      <c r="F737" s="8">
        <f t="shared" si="46"/>
        <v>-1.342520244352885E-2</v>
      </c>
      <c r="G737">
        <f t="shared" si="43"/>
        <v>0.19004492158259431</v>
      </c>
    </row>
    <row r="738" spans="1:7" x14ac:dyDescent="0.3">
      <c r="A738">
        <f t="shared" si="45"/>
        <v>0</v>
      </c>
      <c r="B738" s="2">
        <f t="shared" si="44"/>
        <v>36525</v>
      </c>
      <c r="C738" s="2">
        <v>36495</v>
      </c>
      <c r="D738">
        <v>0.67</v>
      </c>
      <c r="E738">
        <v>1397.7</v>
      </c>
      <c r="F738" s="8">
        <f t="shared" si="46"/>
        <v>6.3359493124055533E-3</v>
      </c>
      <c r="G738">
        <f t="shared" si="43"/>
        <v>0.18980431700788411</v>
      </c>
    </row>
    <row r="739" spans="1:7" x14ac:dyDescent="0.3">
      <c r="A739">
        <f t="shared" si="45"/>
        <v>0</v>
      </c>
      <c r="B739" s="2">
        <f t="shared" si="44"/>
        <v>36525</v>
      </c>
      <c r="C739" s="2">
        <v>36496</v>
      </c>
      <c r="D739">
        <v>0.68</v>
      </c>
      <c r="E739">
        <v>1409</v>
      </c>
      <c r="F739" s="8">
        <f t="shared" si="46"/>
        <v>8.0847105959791499E-3</v>
      </c>
      <c r="G739">
        <f t="shared" si="43"/>
        <v>0.18927395564264504</v>
      </c>
    </row>
    <row r="740" spans="1:7" x14ac:dyDescent="0.3">
      <c r="A740">
        <f t="shared" si="45"/>
        <v>0</v>
      </c>
      <c r="B740" s="2">
        <f t="shared" si="44"/>
        <v>36525</v>
      </c>
      <c r="C740" s="2">
        <v>36497</v>
      </c>
      <c r="D740">
        <v>0.68</v>
      </c>
      <c r="E740">
        <v>1433.3</v>
      </c>
      <c r="F740" s="8">
        <f t="shared" si="46"/>
        <v>1.7246273953158253E-2</v>
      </c>
      <c r="G740">
        <f t="shared" si="43"/>
        <v>0.18368359185504385</v>
      </c>
    </row>
    <row r="741" spans="1:7" x14ac:dyDescent="0.3">
      <c r="A741">
        <f t="shared" si="45"/>
        <v>0</v>
      </c>
      <c r="B741" s="2">
        <f t="shared" si="44"/>
        <v>36525</v>
      </c>
      <c r="C741" s="2">
        <v>36500</v>
      </c>
      <c r="D741">
        <v>0.68</v>
      </c>
      <c r="E741">
        <v>1423.3</v>
      </c>
      <c r="F741" s="8">
        <f t="shared" si="46"/>
        <v>-6.976906439684627E-3</v>
      </c>
      <c r="G741">
        <f t="shared" si="43"/>
        <v>0.18399361133352418</v>
      </c>
    </row>
    <row r="742" spans="1:7" x14ac:dyDescent="0.3">
      <c r="A742">
        <f t="shared" si="45"/>
        <v>0</v>
      </c>
      <c r="B742" s="2">
        <f t="shared" si="44"/>
        <v>36525</v>
      </c>
      <c r="C742" s="2">
        <v>36501</v>
      </c>
      <c r="D742">
        <v>0.68</v>
      </c>
      <c r="E742">
        <v>1409.2</v>
      </c>
      <c r="F742" s="8">
        <f t="shared" si="46"/>
        <v>-9.9065551886460268E-3</v>
      </c>
      <c r="G742">
        <f t="shared" si="43"/>
        <v>0.1849341905845685</v>
      </c>
    </row>
    <row r="743" spans="1:7" x14ac:dyDescent="0.3">
      <c r="A743">
        <f t="shared" si="45"/>
        <v>0</v>
      </c>
      <c r="B743" s="2">
        <f t="shared" si="44"/>
        <v>36525</v>
      </c>
      <c r="C743" s="2">
        <v>36502</v>
      </c>
      <c r="D743">
        <v>0.67</v>
      </c>
      <c r="E743">
        <v>1403.9</v>
      </c>
      <c r="F743" s="8">
        <f t="shared" si="46"/>
        <v>-3.7609991484529592E-3</v>
      </c>
      <c r="G743">
        <f t="shared" si="43"/>
        <v>0.18512219356085449</v>
      </c>
    </row>
    <row r="744" spans="1:7" x14ac:dyDescent="0.3">
      <c r="A744">
        <f t="shared" si="45"/>
        <v>0</v>
      </c>
      <c r="B744" s="2">
        <f t="shared" si="44"/>
        <v>36525</v>
      </c>
      <c r="C744" s="2">
        <v>36503</v>
      </c>
      <c r="D744">
        <v>0.68</v>
      </c>
      <c r="E744">
        <v>1408.1</v>
      </c>
      <c r="F744" s="8">
        <f t="shared" si="46"/>
        <v>2.9916660730819888E-3</v>
      </c>
      <c r="G744">
        <f t="shared" si="43"/>
        <v>0.1851233690430128</v>
      </c>
    </row>
    <row r="745" spans="1:7" x14ac:dyDescent="0.3">
      <c r="A745">
        <f t="shared" si="45"/>
        <v>0</v>
      </c>
      <c r="B745" s="2">
        <f t="shared" si="44"/>
        <v>36525</v>
      </c>
      <c r="C745" s="2">
        <v>36504</v>
      </c>
      <c r="D745">
        <v>0.68</v>
      </c>
      <c r="E745">
        <v>1417</v>
      </c>
      <c r="F745" s="8">
        <f t="shared" si="46"/>
        <v>6.3205738228819808E-3</v>
      </c>
      <c r="G745">
        <f t="shared" si="43"/>
        <v>0.18500226790116184</v>
      </c>
    </row>
    <row r="746" spans="1:7" x14ac:dyDescent="0.3">
      <c r="A746">
        <f t="shared" si="45"/>
        <v>0</v>
      </c>
      <c r="B746" s="2">
        <f t="shared" si="44"/>
        <v>36525</v>
      </c>
      <c r="C746" s="2">
        <v>36507</v>
      </c>
      <c r="D746">
        <v>0.68</v>
      </c>
      <c r="E746">
        <v>1415.2</v>
      </c>
      <c r="F746" s="8">
        <f t="shared" si="46"/>
        <v>-1.2702893436837837E-3</v>
      </c>
      <c r="G746">
        <f t="shared" si="43"/>
        <v>0.18455576122100834</v>
      </c>
    </row>
    <row r="747" spans="1:7" x14ac:dyDescent="0.3">
      <c r="A747">
        <f t="shared" si="45"/>
        <v>0</v>
      </c>
      <c r="B747" s="2">
        <f t="shared" si="44"/>
        <v>36525</v>
      </c>
      <c r="C747" s="2">
        <v>36508</v>
      </c>
      <c r="D747">
        <v>0.69</v>
      </c>
      <c r="E747">
        <v>1403.2</v>
      </c>
      <c r="F747" s="8">
        <f t="shared" si="46"/>
        <v>-8.4793668739401307E-3</v>
      </c>
      <c r="G747">
        <f t="shared" si="43"/>
        <v>0.1831600785469582</v>
      </c>
    </row>
    <row r="748" spans="1:7" x14ac:dyDescent="0.3">
      <c r="A748">
        <f t="shared" si="45"/>
        <v>0</v>
      </c>
      <c r="B748" s="2">
        <f t="shared" si="44"/>
        <v>36525</v>
      </c>
      <c r="C748" s="2">
        <v>36509</v>
      </c>
      <c r="D748">
        <v>0.68</v>
      </c>
      <c r="E748">
        <v>1413.3</v>
      </c>
      <c r="F748" s="8">
        <f t="shared" si="46"/>
        <v>7.1978335233751078E-3</v>
      </c>
      <c r="G748">
        <f t="shared" si="43"/>
        <v>0.18356427458559543</v>
      </c>
    </row>
    <row r="749" spans="1:7" x14ac:dyDescent="0.3">
      <c r="A749">
        <f t="shared" si="45"/>
        <v>0</v>
      </c>
      <c r="B749" s="2">
        <f t="shared" si="44"/>
        <v>36525</v>
      </c>
      <c r="C749" s="2">
        <v>36510</v>
      </c>
      <c r="D749">
        <v>0.68</v>
      </c>
      <c r="E749">
        <v>1418.8</v>
      </c>
      <c r="F749" s="8">
        <f t="shared" si="46"/>
        <v>3.8916012170098213E-3</v>
      </c>
      <c r="G749">
        <f t="shared" si="43"/>
        <v>0.1821243451432005</v>
      </c>
    </row>
    <row r="750" spans="1:7" x14ac:dyDescent="0.3">
      <c r="A750">
        <f t="shared" si="45"/>
        <v>0</v>
      </c>
      <c r="B750" s="2">
        <f t="shared" si="44"/>
        <v>36525</v>
      </c>
      <c r="C750" s="2">
        <v>36511</v>
      </c>
      <c r="D750">
        <v>0.68</v>
      </c>
      <c r="E750">
        <v>1421</v>
      </c>
      <c r="F750" s="8">
        <f t="shared" si="46"/>
        <v>1.5506061460388576E-3</v>
      </c>
      <c r="G750">
        <f t="shared" si="43"/>
        <v>0.18211691100928462</v>
      </c>
    </row>
    <row r="751" spans="1:7" x14ac:dyDescent="0.3">
      <c r="A751">
        <f t="shared" si="45"/>
        <v>0</v>
      </c>
      <c r="B751" s="2">
        <f t="shared" si="44"/>
        <v>36525</v>
      </c>
      <c r="C751" s="2">
        <v>36514</v>
      </c>
      <c r="D751">
        <v>0.67</v>
      </c>
      <c r="E751">
        <v>1418.1</v>
      </c>
      <c r="F751" s="8">
        <f t="shared" si="46"/>
        <v>-2.0408163265306367E-3</v>
      </c>
      <c r="G751">
        <f t="shared" si="43"/>
        <v>0.17670808756737741</v>
      </c>
    </row>
    <row r="752" spans="1:7" x14ac:dyDescent="0.3">
      <c r="A752">
        <f t="shared" si="45"/>
        <v>0</v>
      </c>
      <c r="B752" s="2">
        <f t="shared" si="44"/>
        <v>36525</v>
      </c>
      <c r="C752" s="2">
        <v>36515</v>
      </c>
      <c r="D752">
        <v>0.67</v>
      </c>
      <c r="E752">
        <v>1433.4</v>
      </c>
      <c r="F752" s="8">
        <f t="shared" si="46"/>
        <v>1.0789083985614623E-2</v>
      </c>
      <c r="G752">
        <f t="shared" si="43"/>
        <v>0.17770797210780262</v>
      </c>
    </row>
    <row r="753" spans="1:7" x14ac:dyDescent="0.3">
      <c r="A753">
        <f t="shared" si="45"/>
        <v>0</v>
      </c>
      <c r="B753" s="2">
        <f t="shared" si="44"/>
        <v>36525</v>
      </c>
      <c r="C753" s="2">
        <v>36516</v>
      </c>
      <c r="D753">
        <v>0.67</v>
      </c>
      <c r="E753">
        <v>1436.1</v>
      </c>
      <c r="F753" s="8">
        <f t="shared" si="46"/>
        <v>1.8836333193803512E-3</v>
      </c>
      <c r="G753">
        <f t="shared" si="43"/>
        <v>0.17061768096509031</v>
      </c>
    </row>
    <row r="754" spans="1:7" x14ac:dyDescent="0.3">
      <c r="A754">
        <f t="shared" si="45"/>
        <v>0</v>
      </c>
      <c r="B754" s="2">
        <f t="shared" si="44"/>
        <v>36525</v>
      </c>
      <c r="C754" s="2">
        <v>36517</v>
      </c>
      <c r="D754">
        <v>0.67</v>
      </c>
      <c r="E754">
        <v>1458.3</v>
      </c>
      <c r="F754" s="8">
        <f t="shared" si="46"/>
        <v>1.5458533528305951E-2</v>
      </c>
      <c r="G754">
        <f t="shared" si="43"/>
        <v>0.17253079587731457</v>
      </c>
    </row>
    <row r="755" spans="1:7" x14ac:dyDescent="0.3">
      <c r="A755">
        <f t="shared" si="45"/>
        <v>0</v>
      </c>
      <c r="B755" s="2">
        <f t="shared" si="44"/>
        <v>36525</v>
      </c>
      <c r="C755" s="2">
        <v>36521</v>
      </c>
      <c r="D755">
        <v>0.66</v>
      </c>
      <c r="E755">
        <v>1457.1</v>
      </c>
      <c r="F755" s="8">
        <f t="shared" si="46"/>
        <v>-8.2287595145036363E-4</v>
      </c>
      <c r="G755">
        <f t="shared" si="43"/>
        <v>0.17255917008932448</v>
      </c>
    </row>
    <row r="756" spans="1:7" x14ac:dyDescent="0.3">
      <c r="A756">
        <f t="shared" si="45"/>
        <v>0</v>
      </c>
      <c r="B756" s="2">
        <f t="shared" si="44"/>
        <v>36525</v>
      </c>
      <c r="C756" s="2">
        <v>36522</v>
      </c>
      <c r="D756">
        <v>0.66</v>
      </c>
      <c r="E756">
        <v>1457.7</v>
      </c>
      <c r="F756" s="8">
        <f t="shared" si="46"/>
        <v>4.1177681696535906E-4</v>
      </c>
      <c r="G756">
        <f t="shared" si="43"/>
        <v>0.1724901462121004</v>
      </c>
    </row>
    <row r="757" spans="1:7" x14ac:dyDescent="0.3">
      <c r="A757">
        <f t="shared" si="45"/>
        <v>0</v>
      </c>
      <c r="B757" s="2">
        <f t="shared" si="44"/>
        <v>36525</v>
      </c>
      <c r="C757" s="2">
        <v>36523</v>
      </c>
      <c r="D757">
        <v>0.66</v>
      </c>
      <c r="E757">
        <v>1463.5</v>
      </c>
      <c r="F757" s="8">
        <f t="shared" si="46"/>
        <v>3.9788708239005821E-3</v>
      </c>
      <c r="G757">
        <f t="shared" si="43"/>
        <v>0.1705319686172003</v>
      </c>
    </row>
    <row r="758" spans="1:7" x14ac:dyDescent="0.3">
      <c r="A758">
        <f t="shared" si="45"/>
        <v>0</v>
      </c>
      <c r="B758" s="2">
        <f t="shared" si="44"/>
        <v>36525</v>
      </c>
      <c r="C758" s="2">
        <v>36524</v>
      </c>
      <c r="D758">
        <v>0.66</v>
      </c>
      <c r="E758">
        <v>1464.5</v>
      </c>
      <c r="F758" s="8">
        <f t="shared" si="46"/>
        <v>6.8329347454731959E-4</v>
      </c>
      <c r="G758">
        <f t="shared" si="43"/>
        <v>0.16958718557949226</v>
      </c>
    </row>
    <row r="759" spans="1:7" x14ac:dyDescent="0.3">
      <c r="A759">
        <f t="shared" si="45"/>
        <v>1</v>
      </c>
      <c r="B759" s="2">
        <f t="shared" si="44"/>
        <v>36525</v>
      </c>
      <c r="C759" s="2">
        <v>36525</v>
      </c>
      <c r="D759">
        <v>0.75</v>
      </c>
      <c r="E759">
        <v>1469.2</v>
      </c>
      <c r="F759" s="8">
        <f t="shared" si="46"/>
        <v>3.2092864458859172E-3</v>
      </c>
      <c r="G759">
        <f t="shared" si="43"/>
        <v>0.16954640180614403</v>
      </c>
    </row>
    <row r="760" spans="1:7" x14ac:dyDescent="0.3">
      <c r="A760">
        <f t="shared" si="45"/>
        <v>0</v>
      </c>
      <c r="B760" s="2">
        <f t="shared" si="44"/>
        <v>36556</v>
      </c>
      <c r="C760" s="2">
        <v>36528</v>
      </c>
      <c r="D760">
        <v>0.76</v>
      </c>
      <c r="E760">
        <v>1455.2</v>
      </c>
      <c r="F760" s="8">
        <f t="shared" si="46"/>
        <v>-9.5289953716307663E-3</v>
      </c>
      <c r="G760">
        <f t="shared" si="43"/>
        <v>0.16844204784377109</v>
      </c>
    </row>
    <row r="761" spans="1:7" x14ac:dyDescent="0.3">
      <c r="A761">
        <f t="shared" si="45"/>
        <v>0</v>
      </c>
      <c r="B761" s="2">
        <f t="shared" si="44"/>
        <v>36556</v>
      </c>
      <c r="C761" s="2">
        <v>36529</v>
      </c>
      <c r="D761">
        <v>0.76</v>
      </c>
      <c r="E761">
        <v>1399.4</v>
      </c>
      <c r="F761" s="8">
        <f t="shared" si="46"/>
        <v>-3.8345244639911957E-2</v>
      </c>
      <c r="G761">
        <f t="shared" si="43"/>
        <v>0.18644475983150161</v>
      </c>
    </row>
    <row r="762" spans="1:7" x14ac:dyDescent="0.3">
      <c r="A762">
        <f t="shared" si="45"/>
        <v>0</v>
      </c>
      <c r="B762" s="2">
        <f t="shared" si="44"/>
        <v>36556</v>
      </c>
      <c r="C762" s="2">
        <v>36530</v>
      </c>
      <c r="D762">
        <v>0.77</v>
      </c>
      <c r="E762">
        <v>1402.1</v>
      </c>
      <c r="F762" s="8">
        <f t="shared" si="46"/>
        <v>1.9293983135628689E-3</v>
      </c>
      <c r="G762">
        <f t="shared" si="43"/>
        <v>0.18311141461491745</v>
      </c>
    </row>
    <row r="763" spans="1:7" x14ac:dyDescent="0.3">
      <c r="A763">
        <f t="shared" si="45"/>
        <v>0</v>
      </c>
      <c r="B763" s="2">
        <f t="shared" si="44"/>
        <v>36556</v>
      </c>
      <c r="C763" s="2">
        <v>36531</v>
      </c>
      <c r="D763">
        <v>0.78</v>
      </c>
      <c r="E763">
        <v>1403.5</v>
      </c>
      <c r="F763" s="8">
        <f t="shared" si="46"/>
        <v>9.9850224663011744E-4</v>
      </c>
      <c r="G763">
        <f t="shared" si="43"/>
        <v>0.18258246292899216</v>
      </c>
    </row>
    <row r="764" spans="1:7" x14ac:dyDescent="0.3">
      <c r="A764">
        <f t="shared" si="45"/>
        <v>0</v>
      </c>
      <c r="B764" s="2">
        <f t="shared" si="44"/>
        <v>36556</v>
      </c>
      <c r="C764" s="2">
        <v>36532</v>
      </c>
      <c r="D764">
        <v>0.8</v>
      </c>
      <c r="E764">
        <v>1441.5</v>
      </c>
      <c r="F764" s="8">
        <f t="shared" si="46"/>
        <v>2.7075169219807682E-2</v>
      </c>
      <c r="G764">
        <f t="shared" si="43"/>
        <v>0.188144436026879</v>
      </c>
    </row>
    <row r="765" spans="1:7" x14ac:dyDescent="0.3">
      <c r="A765">
        <f t="shared" si="45"/>
        <v>0</v>
      </c>
      <c r="B765" s="2">
        <f t="shared" si="44"/>
        <v>36556</v>
      </c>
      <c r="C765" s="2">
        <v>36535</v>
      </c>
      <c r="D765">
        <v>0.78</v>
      </c>
      <c r="E765">
        <v>1457.6</v>
      </c>
      <c r="F765" s="8">
        <f t="shared" si="46"/>
        <v>1.1168921262573628E-2</v>
      </c>
      <c r="G765">
        <f t="shared" si="43"/>
        <v>0.18913716720934093</v>
      </c>
    </row>
    <row r="766" spans="1:7" x14ac:dyDescent="0.3">
      <c r="A766">
        <f t="shared" si="45"/>
        <v>0</v>
      </c>
      <c r="B766" s="2">
        <f t="shared" si="44"/>
        <v>36556</v>
      </c>
      <c r="C766" s="2">
        <v>36536</v>
      </c>
      <c r="D766">
        <v>0.77</v>
      </c>
      <c r="E766">
        <v>1438.6</v>
      </c>
      <c r="F766" s="8">
        <f t="shared" si="46"/>
        <v>-1.3035126234906658E-2</v>
      </c>
      <c r="G766">
        <f t="shared" si="43"/>
        <v>0.18787312426411643</v>
      </c>
    </row>
    <row r="767" spans="1:7" x14ac:dyDescent="0.3">
      <c r="A767">
        <f t="shared" si="45"/>
        <v>0</v>
      </c>
      <c r="B767" s="2">
        <f t="shared" si="44"/>
        <v>36556</v>
      </c>
      <c r="C767" s="2">
        <v>36537</v>
      </c>
      <c r="D767">
        <v>0.77</v>
      </c>
      <c r="E767">
        <v>1432.2</v>
      </c>
      <c r="F767" s="8">
        <f t="shared" si="46"/>
        <v>-4.4487696371471319E-3</v>
      </c>
      <c r="G767">
        <f t="shared" si="43"/>
        <v>0.18268109547165434</v>
      </c>
    </row>
    <row r="768" spans="1:7" x14ac:dyDescent="0.3">
      <c r="A768">
        <f t="shared" si="45"/>
        <v>0</v>
      </c>
      <c r="B768" s="2">
        <f t="shared" si="44"/>
        <v>36556</v>
      </c>
      <c r="C768" s="2">
        <v>36538</v>
      </c>
      <c r="D768">
        <v>0.79</v>
      </c>
      <c r="E768">
        <v>1449.7</v>
      </c>
      <c r="F768" s="8">
        <f t="shared" si="46"/>
        <v>1.2218963831867047E-2</v>
      </c>
      <c r="G768">
        <f t="shared" si="43"/>
        <v>0.18372624736982354</v>
      </c>
    </row>
    <row r="769" spans="1:7" x14ac:dyDescent="0.3">
      <c r="A769">
        <f t="shared" si="45"/>
        <v>0</v>
      </c>
      <c r="B769" s="2">
        <f t="shared" si="44"/>
        <v>36556</v>
      </c>
      <c r="C769" s="2">
        <v>36539</v>
      </c>
      <c r="D769">
        <v>0.79</v>
      </c>
      <c r="E769">
        <v>1465.2</v>
      </c>
      <c r="F769" s="8">
        <f t="shared" si="46"/>
        <v>1.069186728288618E-2</v>
      </c>
      <c r="G769">
        <f t="shared" si="43"/>
        <v>0.17405340453653628</v>
      </c>
    </row>
    <row r="770" spans="1:7" x14ac:dyDescent="0.3">
      <c r="A770">
        <f t="shared" si="45"/>
        <v>0</v>
      </c>
      <c r="B770" s="2">
        <f t="shared" si="44"/>
        <v>36556</v>
      </c>
      <c r="C770" s="2">
        <v>36543</v>
      </c>
      <c r="D770">
        <v>0.79</v>
      </c>
      <c r="E770">
        <v>1455.1</v>
      </c>
      <c r="F770" s="8">
        <f t="shared" si="46"/>
        <v>-6.8932568932570382E-3</v>
      </c>
      <c r="G770">
        <f t="shared" ref="G770:G833" si="47">_xlfn.STDEV.S(F708:F770)*SQRT(252)</f>
        <v>0.17499042927330655</v>
      </c>
    </row>
    <row r="771" spans="1:7" x14ac:dyDescent="0.3">
      <c r="A771">
        <f t="shared" si="45"/>
        <v>0</v>
      </c>
      <c r="B771" s="2">
        <f t="shared" ref="B771:B834" si="48">EOMONTH(C771,0)</f>
        <v>36556</v>
      </c>
      <c r="C771" s="2">
        <v>36544</v>
      </c>
      <c r="D771">
        <v>0.79</v>
      </c>
      <c r="E771">
        <v>1455.9</v>
      </c>
      <c r="F771" s="8">
        <f t="shared" si="46"/>
        <v>5.4979039241298544E-4</v>
      </c>
      <c r="G771">
        <f t="shared" si="47"/>
        <v>0.17489821826005486</v>
      </c>
    </row>
    <row r="772" spans="1:7" x14ac:dyDescent="0.3">
      <c r="A772">
        <f t="shared" ref="A772:A835" si="49">IF(B773&lt;&gt;B772,1,0)</f>
        <v>0</v>
      </c>
      <c r="B772" s="2">
        <f t="shared" si="48"/>
        <v>36556</v>
      </c>
      <c r="C772" s="2">
        <v>36545</v>
      </c>
      <c r="D772">
        <v>0.79</v>
      </c>
      <c r="E772">
        <v>1445.6</v>
      </c>
      <c r="F772" s="8">
        <f t="shared" ref="F772:F835" si="50">E772/E771-1</f>
        <v>-7.0746617212721352E-3</v>
      </c>
      <c r="G772">
        <f t="shared" si="47"/>
        <v>0.17110862756548328</v>
      </c>
    </row>
    <row r="773" spans="1:7" x14ac:dyDescent="0.3">
      <c r="A773">
        <f t="shared" si="49"/>
        <v>0</v>
      </c>
      <c r="B773" s="2">
        <f t="shared" si="48"/>
        <v>36556</v>
      </c>
      <c r="C773" s="2">
        <v>36546</v>
      </c>
      <c r="D773">
        <v>0.79</v>
      </c>
      <c r="E773">
        <v>1441.4</v>
      </c>
      <c r="F773" s="8">
        <f t="shared" si="50"/>
        <v>-2.9053680132815618E-3</v>
      </c>
      <c r="G773">
        <f t="shared" si="47"/>
        <v>0.17089705625647211</v>
      </c>
    </row>
    <row r="774" spans="1:7" x14ac:dyDescent="0.3">
      <c r="A774">
        <f t="shared" si="49"/>
        <v>0</v>
      </c>
      <c r="B774" s="2">
        <f t="shared" si="48"/>
        <v>36556</v>
      </c>
      <c r="C774" s="2">
        <v>36549</v>
      </c>
      <c r="D774">
        <v>0.78</v>
      </c>
      <c r="E774">
        <v>1401.5</v>
      </c>
      <c r="F774" s="8">
        <f t="shared" si="50"/>
        <v>-2.7681420840849236E-2</v>
      </c>
      <c r="G774">
        <f t="shared" si="47"/>
        <v>0.17900980775926789</v>
      </c>
    </row>
    <row r="775" spans="1:7" x14ac:dyDescent="0.3">
      <c r="A775">
        <f t="shared" si="49"/>
        <v>0</v>
      </c>
      <c r="B775" s="2">
        <f t="shared" si="48"/>
        <v>36556</v>
      </c>
      <c r="C775" s="2">
        <v>36550</v>
      </c>
      <c r="D775">
        <v>0.78</v>
      </c>
      <c r="E775">
        <v>1410</v>
      </c>
      <c r="F775" s="8">
        <f t="shared" si="50"/>
        <v>6.0649304316804376E-3</v>
      </c>
      <c r="G775">
        <f t="shared" si="47"/>
        <v>0.17861535529112313</v>
      </c>
    </row>
    <row r="776" spans="1:7" x14ac:dyDescent="0.3">
      <c r="A776">
        <f t="shared" si="49"/>
        <v>0</v>
      </c>
      <c r="B776" s="2">
        <f t="shared" si="48"/>
        <v>36556</v>
      </c>
      <c r="C776" s="2">
        <v>36551</v>
      </c>
      <c r="D776">
        <v>0.77</v>
      </c>
      <c r="E776">
        <v>1404.1</v>
      </c>
      <c r="F776" s="8">
        <f t="shared" si="50"/>
        <v>-4.184397163120579E-3</v>
      </c>
      <c r="G776">
        <f t="shared" si="47"/>
        <v>0.17771905418032516</v>
      </c>
    </row>
    <row r="777" spans="1:7" x14ac:dyDescent="0.3">
      <c r="A777">
        <f t="shared" si="49"/>
        <v>0</v>
      </c>
      <c r="B777" s="2">
        <f t="shared" si="48"/>
        <v>36556</v>
      </c>
      <c r="C777" s="2">
        <v>36552</v>
      </c>
      <c r="D777">
        <v>0.77</v>
      </c>
      <c r="E777">
        <v>1398.6</v>
      </c>
      <c r="F777" s="8">
        <f t="shared" si="50"/>
        <v>-3.9170999216580071E-3</v>
      </c>
      <c r="G777">
        <f t="shared" si="47"/>
        <v>0.17685807635578232</v>
      </c>
    </row>
    <row r="778" spans="1:7" x14ac:dyDescent="0.3">
      <c r="A778">
        <f t="shared" si="49"/>
        <v>0</v>
      </c>
      <c r="B778" s="2">
        <f t="shared" si="48"/>
        <v>36556</v>
      </c>
      <c r="C778" s="2">
        <v>36553</v>
      </c>
      <c r="D778">
        <v>0.78</v>
      </c>
      <c r="E778">
        <v>1360.2</v>
      </c>
      <c r="F778" s="8">
        <f t="shared" si="50"/>
        <v>-2.7456027456027376E-2</v>
      </c>
      <c r="G778">
        <f t="shared" si="47"/>
        <v>0.17229096409953473</v>
      </c>
    </row>
    <row r="779" spans="1:7" x14ac:dyDescent="0.3">
      <c r="A779">
        <f t="shared" si="49"/>
        <v>1</v>
      </c>
      <c r="B779" s="2">
        <f t="shared" si="48"/>
        <v>36556</v>
      </c>
      <c r="C779" s="2">
        <v>36556</v>
      </c>
      <c r="D779">
        <v>0.83</v>
      </c>
      <c r="E779">
        <v>1394.5</v>
      </c>
      <c r="F779" s="8">
        <f t="shared" si="50"/>
        <v>2.5216879870607167E-2</v>
      </c>
      <c r="G779">
        <f t="shared" si="47"/>
        <v>0.1768979493858194</v>
      </c>
    </row>
    <row r="780" spans="1:7" x14ac:dyDescent="0.3">
      <c r="A780">
        <f t="shared" si="49"/>
        <v>0</v>
      </c>
      <c r="B780" s="2">
        <f t="shared" si="48"/>
        <v>36585</v>
      </c>
      <c r="C780" s="2">
        <v>36557</v>
      </c>
      <c r="D780">
        <v>0.82</v>
      </c>
      <c r="E780">
        <v>1409.3</v>
      </c>
      <c r="F780" s="8">
        <f t="shared" si="50"/>
        <v>1.0613122983148093E-2</v>
      </c>
      <c r="G780">
        <f t="shared" si="47"/>
        <v>0.17749208436213373</v>
      </c>
    </row>
    <row r="781" spans="1:7" x14ac:dyDescent="0.3">
      <c r="A781">
        <f t="shared" si="49"/>
        <v>0</v>
      </c>
      <c r="B781" s="2">
        <f t="shared" si="48"/>
        <v>36585</v>
      </c>
      <c r="C781" s="2">
        <v>36558</v>
      </c>
      <c r="D781">
        <v>0.81</v>
      </c>
      <c r="E781">
        <v>1409.1</v>
      </c>
      <c r="F781" s="8">
        <f t="shared" si="50"/>
        <v>-1.4191442560140821E-4</v>
      </c>
      <c r="G781">
        <f t="shared" si="47"/>
        <v>0.177159314427387</v>
      </c>
    </row>
    <row r="782" spans="1:7" x14ac:dyDescent="0.3">
      <c r="A782">
        <f t="shared" si="49"/>
        <v>0</v>
      </c>
      <c r="B782" s="2">
        <f t="shared" si="48"/>
        <v>36585</v>
      </c>
      <c r="C782" s="2">
        <v>36559</v>
      </c>
      <c r="D782">
        <v>0.81</v>
      </c>
      <c r="E782">
        <v>1425</v>
      </c>
      <c r="F782" s="8">
        <f t="shared" si="50"/>
        <v>1.1283798169044124E-2</v>
      </c>
      <c r="G782">
        <f t="shared" si="47"/>
        <v>0.17817830091182102</v>
      </c>
    </row>
    <row r="783" spans="1:7" x14ac:dyDescent="0.3">
      <c r="A783">
        <f t="shared" si="49"/>
        <v>0</v>
      </c>
      <c r="B783" s="2">
        <f t="shared" si="48"/>
        <v>36585</v>
      </c>
      <c r="C783" s="2">
        <v>36560</v>
      </c>
      <c r="D783">
        <v>0.78</v>
      </c>
      <c r="E783">
        <v>1424.4</v>
      </c>
      <c r="F783" s="8">
        <f t="shared" si="50"/>
        <v>-4.2105263157887762E-4</v>
      </c>
      <c r="G783">
        <f t="shared" si="47"/>
        <v>0.17792523415252551</v>
      </c>
    </row>
    <row r="784" spans="1:7" x14ac:dyDescent="0.3">
      <c r="A784">
        <f t="shared" si="49"/>
        <v>0</v>
      </c>
      <c r="B784" s="2">
        <f t="shared" si="48"/>
        <v>36585</v>
      </c>
      <c r="C784" s="2">
        <v>36563</v>
      </c>
      <c r="D784">
        <v>0.79</v>
      </c>
      <c r="E784">
        <v>1424.2</v>
      </c>
      <c r="F784" s="8">
        <f t="shared" si="50"/>
        <v>-1.404099971917816E-4</v>
      </c>
      <c r="G784">
        <f t="shared" si="47"/>
        <v>0.17766412205166235</v>
      </c>
    </row>
    <row r="785" spans="1:7" x14ac:dyDescent="0.3">
      <c r="A785">
        <f t="shared" si="49"/>
        <v>0</v>
      </c>
      <c r="B785" s="2">
        <f t="shared" si="48"/>
        <v>36585</v>
      </c>
      <c r="C785" s="2">
        <v>36564</v>
      </c>
      <c r="D785">
        <v>0.79</v>
      </c>
      <c r="E785">
        <v>1441.7</v>
      </c>
      <c r="F785" s="8">
        <f t="shared" si="50"/>
        <v>1.2287600056171799E-2</v>
      </c>
      <c r="G785">
        <f t="shared" si="47"/>
        <v>0.17898162707370655</v>
      </c>
    </row>
    <row r="786" spans="1:7" x14ac:dyDescent="0.3">
      <c r="A786">
        <f t="shared" si="49"/>
        <v>0</v>
      </c>
      <c r="B786" s="2">
        <f t="shared" si="48"/>
        <v>36585</v>
      </c>
      <c r="C786" s="2">
        <v>36565</v>
      </c>
      <c r="D786">
        <v>0.8</v>
      </c>
      <c r="E786">
        <v>1411.7</v>
      </c>
      <c r="F786" s="8">
        <f t="shared" si="50"/>
        <v>-2.0808767427342723E-2</v>
      </c>
      <c r="G786">
        <f t="shared" si="47"/>
        <v>0.18322233264400262</v>
      </c>
    </row>
    <row r="787" spans="1:7" x14ac:dyDescent="0.3">
      <c r="A787">
        <f t="shared" si="49"/>
        <v>0</v>
      </c>
      <c r="B787" s="2">
        <f t="shared" si="48"/>
        <v>36585</v>
      </c>
      <c r="C787" s="2">
        <v>36566</v>
      </c>
      <c r="D787">
        <v>0.81</v>
      </c>
      <c r="E787">
        <v>1416.8</v>
      </c>
      <c r="F787" s="8">
        <f t="shared" si="50"/>
        <v>3.6126655805057695E-3</v>
      </c>
      <c r="G787">
        <f t="shared" si="47"/>
        <v>0.18299751559318841</v>
      </c>
    </row>
    <row r="788" spans="1:7" x14ac:dyDescent="0.3">
      <c r="A788">
        <f t="shared" si="49"/>
        <v>0</v>
      </c>
      <c r="B788" s="2">
        <f t="shared" si="48"/>
        <v>36585</v>
      </c>
      <c r="C788" s="2">
        <v>36567</v>
      </c>
      <c r="D788">
        <v>0.81</v>
      </c>
      <c r="E788">
        <v>1387.1</v>
      </c>
      <c r="F788" s="8">
        <f t="shared" si="50"/>
        <v>-2.0962732919254656E-2</v>
      </c>
      <c r="G788">
        <f t="shared" si="47"/>
        <v>0.18764759971321648</v>
      </c>
    </row>
    <row r="789" spans="1:7" x14ac:dyDescent="0.3">
      <c r="A789">
        <f t="shared" si="49"/>
        <v>0</v>
      </c>
      <c r="B789" s="2">
        <f t="shared" si="48"/>
        <v>36585</v>
      </c>
      <c r="C789" s="2">
        <v>36570</v>
      </c>
      <c r="D789">
        <v>0.82</v>
      </c>
      <c r="E789">
        <v>1389.9</v>
      </c>
      <c r="F789" s="8">
        <f t="shared" si="50"/>
        <v>2.0185999567443602E-3</v>
      </c>
      <c r="G789">
        <f t="shared" si="47"/>
        <v>0.18649069273369459</v>
      </c>
    </row>
    <row r="790" spans="1:7" x14ac:dyDescent="0.3">
      <c r="A790">
        <f t="shared" si="49"/>
        <v>0</v>
      </c>
      <c r="B790" s="2">
        <f t="shared" si="48"/>
        <v>36585</v>
      </c>
      <c r="C790" s="2">
        <v>36571</v>
      </c>
      <c r="D790">
        <v>0.82</v>
      </c>
      <c r="E790">
        <v>1402</v>
      </c>
      <c r="F790" s="8">
        <f t="shared" si="50"/>
        <v>8.7056622778616255E-3</v>
      </c>
      <c r="G790">
        <f t="shared" si="47"/>
        <v>0.18728223413632922</v>
      </c>
    </row>
    <row r="791" spans="1:7" x14ac:dyDescent="0.3">
      <c r="A791">
        <f t="shared" si="49"/>
        <v>0</v>
      </c>
      <c r="B791" s="2">
        <f t="shared" si="48"/>
        <v>36585</v>
      </c>
      <c r="C791" s="2">
        <v>36572</v>
      </c>
      <c r="D791">
        <v>0.82</v>
      </c>
      <c r="E791">
        <v>1387.7</v>
      </c>
      <c r="F791" s="8">
        <f t="shared" si="50"/>
        <v>-1.0199714693295281E-2</v>
      </c>
      <c r="G791">
        <f t="shared" si="47"/>
        <v>0.18466185242502942</v>
      </c>
    </row>
    <row r="792" spans="1:7" x14ac:dyDescent="0.3">
      <c r="A792">
        <f t="shared" si="49"/>
        <v>0</v>
      </c>
      <c r="B792" s="2">
        <f t="shared" si="48"/>
        <v>36585</v>
      </c>
      <c r="C792" s="2">
        <v>36573</v>
      </c>
      <c r="D792">
        <v>0.81</v>
      </c>
      <c r="E792">
        <v>1388.3</v>
      </c>
      <c r="F792" s="8">
        <f t="shared" si="50"/>
        <v>4.3237010881314042E-4</v>
      </c>
      <c r="G792">
        <f t="shared" si="47"/>
        <v>0.18421895968587571</v>
      </c>
    </row>
    <row r="793" spans="1:7" x14ac:dyDescent="0.3">
      <c r="A793">
        <f t="shared" si="49"/>
        <v>0</v>
      </c>
      <c r="B793" s="2">
        <f t="shared" si="48"/>
        <v>36585</v>
      </c>
      <c r="C793" s="2">
        <v>36574</v>
      </c>
      <c r="D793">
        <v>0.82</v>
      </c>
      <c r="E793">
        <v>1346.1</v>
      </c>
      <c r="F793" s="8">
        <f t="shared" si="50"/>
        <v>-3.0396888280631029E-2</v>
      </c>
      <c r="G793">
        <f t="shared" si="47"/>
        <v>0.1926474063917282</v>
      </c>
    </row>
    <row r="794" spans="1:7" x14ac:dyDescent="0.3">
      <c r="A794">
        <f t="shared" si="49"/>
        <v>0</v>
      </c>
      <c r="B794" s="2">
        <f t="shared" si="48"/>
        <v>36585</v>
      </c>
      <c r="C794" s="2">
        <v>36578</v>
      </c>
      <c r="D794">
        <v>0.83</v>
      </c>
      <c r="E794">
        <v>1352.2</v>
      </c>
      <c r="F794" s="8">
        <f t="shared" si="50"/>
        <v>4.5316098358221257E-3</v>
      </c>
      <c r="G794">
        <f t="shared" si="47"/>
        <v>0.19292786521044242</v>
      </c>
    </row>
    <row r="795" spans="1:7" x14ac:dyDescent="0.3">
      <c r="A795">
        <f t="shared" si="49"/>
        <v>0</v>
      </c>
      <c r="B795" s="2">
        <f t="shared" si="48"/>
        <v>36585</v>
      </c>
      <c r="C795" s="2">
        <v>36579</v>
      </c>
      <c r="D795">
        <v>0.82</v>
      </c>
      <c r="E795">
        <v>1360.7</v>
      </c>
      <c r="F795" s="8">
        <f t="shared" si="50"/>
        <v>6.2860523591183881E-3</v>
      </c>
      <c r="G795">
        <f t="shared" si="47"/>
        <v>0.19343668617453513</v>
      </c>
    </row>
    <row r="796" spans="1:7" x14ac:dyDescent="0.3">
      <c r="A796">
        <f t="shared" si="49"/>
        <v>0</v>
      </c>
      <c r="B796" s="2">
        <f t="shared" si="48"/>
        <v>36585</v>
      </c>
      <c r="C796" s="2">
        <v>36580</v>
      </c>
      <c r="D796">
        <v>0.83</v>
      </c>
      <c r="E796">
        <v>1353.4</v>
      </c>
      <c r="F796" s="8">
        <f t="shared" si="50"/>
        <v>-5.364885720584911E-3</v>
      </c>
      <c r="G796">
        <f t="shared" si="47"/>
        <v>0.19242634568121292</v>
      </c>
    </row>
    <row r="797" spans="1:7" x14ac:dyDescent="0.3">
      <c r="A797">
        <f t="shared" si="49"/>
        <v>0</v>
      </c>
      <c r="B797" s="2">
        <f t="shared" si="48"/>
        <v>36585</v>
      </c>
      <c r="C797" s="2">
        <v>36581</v>
      </c>
      <c r="D797">
        <v>0.83</v>
      </c>
      <c r="E797">
        <v>1333.4</v>
      </c>
      <c r="F797" s="8">
        <f t="shared" si="50"/>
        <v>-1.4777597162701328E-2</v>
      </c>
      <c r="G797">
        <f t="shared" si="47"/>
        <v>0.19354076573993431</v>
      </c>
    </row>
    <row r="798" spans="1:7" x14ac:dyDescent="0.3">
      <c r="A798">
        <f t="shared" si="49"/>
        <v>0</v>
      </c>
      <c r="B798" s="2">
        <f t="shared" si="48"/>
        <v>36585</v>
      </c>
      <c r="C798" s="2">
        <v>36584</v>
      </c>
      <c r="D798">
        <v>0.87</v>
      </c>
      <c r="E798">
        <v>1348</v>
      </c>
      <c r="F798" s="8">
        <f t="shared" si="50"/>
        <v>1.0949452527373671E-2</v>
      </c>
      <c r="G798">
        <f t="shared" si="47"/>
        <v>0.19498347558704501</v>
      </c>
    </row>
    <row r="799" spans="1:7" x14ac:dyDescent="0.3">
      <c r="A799">
        <f t="shared" si="49"/>
        <v>1</v>
      </c>
      <c r="B799" s="2">
        <f t="shared" si="48"/>
        <v>36585</v>
      </c>
      <c r="C799" s="2">
        <v>36585</v>
      </c>
      <c r="D799">
        <v>0.83</v>
      </c>
      <c r="E799">
        <v>1366.4</v>
      </c>
      <c r="F799" s="8">
        <f t="shared" si="50"/>
        <v>1.3649851632047572E-2</v>
      </c>
      <c r="G799">
        <f t="shared" si="47"/>
        <v>0.19674513454545714</v>
      </c>
    </row>
    <row r="800" spans="1:7" x14ac:dyDescent="0.3">
      <c r="A800">
        <f t="shared" si="49"/>
        <v>0</v>
      </c>
      <c r="B800" s="2">
        <f t="shared" si="48"/>
        <v>36616</v>
      </c>
      <c r="C800" s="2">
        <v>36586</v>
      </c>
      <c r="D800">
        <v>0.84</v>
      </c>
      <c r="E800">
        <v>1379.2</v>
      </c>
      <c r="F800" s="8">
        <f t="shared" si="50"/>
        <v>9.3676814988290502E-3</v>
      </c>
      <c r="G800">
        <f t="shared" si="47"/>
        <v>0.1958900244991657</v>
      </c>
    </row>
    <row r="801" spans="1:7" x14ac:dyDescent="0.3">
      <c r="A801">
        <f t="shared" si="49"/>
        <v>0</v>
      </c>
      <c r="B801" s="2">
        <f t="shared" si="48"/>
        <v>36616</v>
      </c>
      <c r="C801" s="2">
        <v>36587</v>
      </c>
      <c r="D801">
        <v>0.84</v>
      </c>
      <c r="E801">
        <v>1381.8</v>
      </c>
      <c r="F801" s="8">
        <f t="shared" si="50"/>
        <v>1.8851508120649729E-3</v>
      </c>
      <c r="G801">
        <f t="shared" si="47"/>
        <v>0.19550346744968619</v>
      </c>
    </row>
    <row r="802" spans="1:7" x14ac:dyDescent="0.3">
      <c r="A802">
        <f t="shared" si="49"/>
        <v>0</v>
      </c>
      <c r="B802" s="2">
        <f t="shared" si="48"/>
        <v>36616</v>
      </c>
      <c r="C802" s="2">
        <v>36588</v>
      </c>
      <c r="D802">
        <v>0.85</v>
      </c>
      <c r="E802">
        <v>1409.2</v>
      </c>
      <c r="F802" s="8">
        <f t="shared" si="50"/>
        <v>1.9829208279056321E-2</v>
      </c>
      <c r="G802">
        <f t="shared" si="47"/>
        <v>0.19888529425604434</v>
      </c>
    </row>
    <row r="803" spans="1:7" x14ac:dyDescent="0.3">
      <c r="A803">
        <f t="shared" si="49"/>
        <v>0</v>
      </c>
      <c r="B803" s="2">
        <f t="shared" si="48"/>
        <v>36616</v>
      </c>
      <c r="C803" s="2">
        <v>36591</v>
      </c>
      <c r="D803">
        <v>0.84</v>
      </c>
      <c r="E803">
        <v>1391.3</v>
      </c>
      <c r="F803" s="8">
        <f t="shared" si="50"/>
        <v>-1.2702242407039543E-2</v>
      </c>
      <c r="G803">
        <f t="shared" si="47"/>
        <v>0.19739259376115728</v>
      </c>
    </row>
    <row r="804" spans="1:7" x14ac:dyDescent="0.3">
      <c r="A804">
        <f t="shared" si="49"/>
        <v>0</v>
      </c>
      <c r="B804" s="2">
        <f t="shared" si="48"/>
        <v>36616</v>
      </c>
      <c r="C804" s="2">
        <v>36592</v>
      </c>
      <c r="D804">
        <v>0.84</v>
      </c>
      <c r="E804">
        <v>1355.6</v>
      </c>
      <c r="F804" s="8">
        <f t="shared" si="50"/>
        <v>-2.5659455185797486E-2</v>
      </c>
      <c r="G804">
        <f t="shared" si="47"/>
        <v>0.20337041672344339</v>
      </c>
    </row>
    <row r="805" spans="1:7" x14ac:dyDescent="0.3">
      <c r="A805">
        <f t="shared" si="49"/>
        <v>0</v>
      </c>
      <c r="B805" s="2">
        <f t="shared" si="48"/>
        <v>36616</v>
      </c>
      <c r="C805" s="2">
        <v>36593</v>
      </c>
      <c r="D805">
        <v>0.84</v>
      </c>
      <c r="E805">
        <v>1366.7</v>
      </c>
      <c r="F805" s="8">
        <f t="shared" si="50"/>
        <v>8.1882561227502038E-3</v>
      </c>
      <c r="G805">
        <f t="shared" si="47"/>
        <v>0.20325798539114417</v>
      </c>
    </row>
    <row r="806" spans="1:7" x14ac:dyDescent="0.3">
      <c r="A806">
        <f t="shared" si="49"/>
        <v>0</v>
      </c>
      <c r="B806" s="2">
        <f t="shared" si="48"/>
        <v>36616</v>
      </c>
      <c r="C806" s="2">
        <v>36594</v>
      </c>
      <c r="D806">
        <v>0.84</v>
      </c>
      <c r="E806">
        <v>1401.7</v>
      </c>
      <c r="F806" s="8">
        <f t="shared" si="50"/>
        <v>2.5609131484597869E-2</v>
      </c>
      <c r="G806">
        <f t="shared" si="47"/>
        <v>0.20967335462859532</v>
      </c>
    </row>
    <row r="807" spans="1:7" x14ac:dyDescent="0.3">
      <c r="A807">
        <f t="shared" si="49"/>
        <v>0</v>
      </c>
      <c r="B807" s="2">
        <f t="shared" si="48"/>
        <v>36616</v>
      </c>
      <c r="C807" s="2">
        <v>36595</v>
      </c>
      <c r="D807">
        <v>0.83</v>
      </c>
      <c r="E807">
        <v>1395.1</v>
      </c>
      <c r="F807" s="8">
        <f t="shared" si="50"/>
        <v>-4.7085681672256463E-3</v>
      </c>
      <c r="G807">
        <f t="shared" si="47"/>
        <v>0.20980150746287446</v>
      </c>
    </row>
    <row r="808" spans="1:7" x14ac:dyDescent="0.3">
      <c r="A808">
        <f t="shared" si="49"/>
        <v>0</v>
      </c>
      <c r="B808" s="2">
        <f t="shared" si="48"/>
        <v>36616</v>
      </c>
      <c r="C808" s="2">
        <v>36598</v>
      </c>
      <c r="D808">
        <v>0.85</v>
      </c>
      <c r="E808">
        <v>1383.6</v>
      </c>
      <c r="F808" s="8">
        <f t="shared" si="50"/>
        <v>-8.2431366927101513E-3</v>
      </c>
      <c r="G808">
        <f t="shared" si="47"/>
        <v>0.21002285504633958</v>
      </c>
    </row>
    <row r="809" spans="1:7" x14ac:dyDescent="0.3">
      <c r="A809">
        <f t="shared" si="49"/>
        <v>0</v>
      </c>
      <c r="B809" s="2">
        <f t="shared" si="48"/>
        <v>36616</v>
      </c>
      <c r="C809" s="2">
        <v>36599</v>
      </c>
      <c r="D809">
        <v>0.85</v>
      </c>
      <c r="E809">
        <v>1359.2</v>
      </c>
      <c r="F809" s="8">
        <f t="shared" si="50"/>
        <v>-1.7635154668979358E-2</v>
      </c>
      <c r="G809">
        <f t="shared" si="47"/>
        <v>0.21286377298777015</v>
      </c>
    </row>
    <row r="810" spans="1:7" x14ac:dyDescent="0.3">
      <c r="A810">
        <f t="shared" si="49"/>
        <v>0</v>
      </c>
      <c r="B810" s="2">
        <f t="shared" si="48"/>
        <v>36616</v>
      </c>
      <c r="C810" s="2">
        <v>36600</v>
      </c>
      <c r="D810">
        <v>0.85</v>
      </c>
      <c r="E810">
        <v>1392.2</v>
      </c>
      <c r="F810" s="8">
        <f t="shared" si="50"/>
        <v>2.4278987639788197E-2</v>
      </c>
      <c r="G810">
        <f t="shared" si="47"/>
        <v>0.21792736359069834</v>
      </c>
    </row>
    <row r="811" spans="1:7" x14ac:dyDescent="0.3">
      <c r="A811">
        <f t="shared" si="49"/>
        <v>0</v>
      </c>
      <c r="B811" s="2">
        <f t="shared" si="48"/>
        <v>36616</v>
      </c>
      <c r="C811" s="2">
        <v>36601</v>
      </c>
      <c r="D811">
        <v>0.85</v>
      </c>
      <c r="E811">
        <v>1458.5</v>
      </c>
      <c r="F811" s="8">
        <f t="shared" si="50"/>
        <v>4.7622468036201626E-2</v>
      </c>
      <c r="G811">
        <f t="shared" si="47"/>
        <v>0.23749666717613477</v>
      </c>
    </row>
    <row r="812" spans="1:7" x14ac:dyDescent="0.3">
      <c r="A812">
        <f t="shared" si="49"/>
        <v>0</v>
      </c>
      <c r="B812" s="2">
        <f t="shared" si="48"/>
        <v>36616</v>
      </c>
      <c r="C812" s="2">
        <v>36602</v>
      </c>
      <c r="D812">
        <v>0.85</v>
      </c>
      <c r="E812">
        <v>1464.5</v>
      </c>
      <c r="F812" s="8">
        <f t="shared" si="50"/>
        <v>4.1138155639355301E-3</v>
      </c>
      <c r="G812">
        <f t="shared" si="47"/>
        <v>0.2375095627325233</v>
      </c>
    </row>
    <row r="813" spans="1:7" x14ac:dyDescent="0.3">
      <c r="A813">
        <f t="shared" si="49"/>
        <v>0</v>
      </c>
      <c r="B813" s="2">
        <f t="shared" si="48"/>
        <v>36616</v>
      </c>
      <c r="C813" s="2">
        <v>36605</v>
      </c>
      <c r="D813">
        <v>0.85</v>
      </c>
      <c r="E813">
        <v>1456.6</v>
      </c>
      <c r="F813" s="8">
        <f t="shared" si="50"/>
        <v>-5.3943325367019623E-3</v>
      </c>
      <c r="G813">
        <f t="shared" si="47"/>
        <v>0.23780415112633002</v>
      </c>
    </row>
    <row r="814" spans="1:7" x14ac:dyDescent="0.3">
      <c r="A814">
        <f t="shared" si="49"/>
        <v>0</v>
      </c>
      <c r="B814" s="2">
        <f t="shared" si="48"/>
        <v>36616</v>
      </c>
      <c r="C814" s="2">
        <v>36606</v>
      </c>
      <c r="D814">
        <v>0.86</v>
      </c>
      <c r="E814">
        <v>1493.9</v>
      </c>
      <c r="F814" s="8">
        <f t="shared" si="50"/>
        <v>2.5607579294246952E-2</v>
      </c>
      <c r="G814">
        <f t="shared" si="47"/>
        <v>0.24297481990170536</v>
      </c>
    </row>
    <row r="815" spans="1:7" x14ac:dyDescent="0.3">
      <c r="A815">
        <f t="shared" si="49"/>
        <v>0</v>
      </c>
      <c r="B815" s="2">
        <f t="shared" si="48"/>
        <v>36616</v>
      </c>
      <c r="C815" s="2">
        <v>36607</v>
      </c>
      <c r="D815">
        <v>0.86</v>
      </c>
      <c r="E815">
        <v>1500.6</v>
      </c>
      <c r="F815" s="8">
        <f t="shared" si="50"/>
        <v>4.4849052814779355E-3</v>
      </c>
      <c r="G815">
        <f t="shared" si="47"/>
        <v>0.24226247398970216</v>
      </c>
    </row>
    <row r="816" spans="1:7" x14ac:dyDescent="0.3">
      <c r="A816">
        <f t="shared" si="49"/>
        <v>0</v>
      </c>
      <c r="B816" s="2">
        <f t="shared" si="48"/>
        <v>36616</v>
      </c>
      <c r="C816" s="2">
        <v>36608</v>
      </c>
      <c r="D816">
        <v>0.85</v>
      </c>
      <c r="E816">
        <v>1527.3</v>
      </c>
      <c r="F816" s="8">
        <f t="shared" si="50"/>
        <v>1.7792882846861202E-2</v>
      </c>
      <c r="G816">
        <f t="shared" si="47"/>
        <v>0.24461854145417514</v>
      </c>
    </row>
    <row r="817" spans="1:7" x14ac:dyDescent="0.3">
      <c r="A817">
        <f t="shared" si="49"/>
        <v>0</v>
      </c>
      <c r="B817" s="2">
        <f t="shared" si="48"/>
        <v>36616</v>
      </c>
      <c r="C817" s="2">
        <v>36609</v>
      </c>
      <c r="D817">
        <v>0.85</v>
      </c>
      <c r="E817">
        <v>1527.5</v>
      </c>
      <c r="F817" s="8">
        <f t="shared" si="50"/>
        <v>1.3095004255880838E-4</v>
      </c>
      <c r="G817">
        <f t="shared" si="47"/>
        <v>0.24287494929854006</v>
      </c>
    </row>
    <row r="818" spans="1:7" x14ac:dyDescent="0.3">
      <c r="A818">
        <f t="shared" si="49"/>
        <v>0</v>
      </c>
      <c r="B818" s="2">
        <f t="shared" si="48"/>
        <v>36616</v>
      </c>
      <c r="C818" s="2">
        <v>36612</v>
      </c>
      <c r="D818">
        <v>0.85</v>
      </c>
      <c r="E818">
        <v>1523.9</v>
      </c>
      <c r="F818" s="8">
        <f t="shared" si="50"/>
        <v>-2.3567921440261763E-3</v>
      </c>
      <c r="G818">
        <f t="shared" si="47"/>
        <v>0.24293729193833441</v>
      </c>
    </row>
    <row r="819" spans="1:7" x14ac:dyDescent="0.3">
      <c r="A819">
        <f t="shared" si="49"/>
        <v>0</v>
      </c>
      <c r="B819" s="2">
        <f t="shared" si="48"/>
        <v>36616</v>
      </c>
      <c r="C819" s="2">
        <v>36613</v>
      </c>
      <c r="D819">
        <v>0.87</v>
      </c>
      <c r="E819">
        <v>1507.7</v>
      </c>
      <c r="F819" s="8">
        <f t="shared" si="50"/>
        <v>-1.063061880700833E-2</v>
      </c>
      <c r="G819">
        <f t="shared" si="47"/>
        <v>0.24401542981192725</v>
      </c>
    </row>
    <row r="820" spans="1:7" x14ac:dyDescent="0.3">
      <c r="A820">
        <f t="shared" si="49"/>
        <v>0</v>
      </c>
      <c r="B820" s="2">
        <f t="shared" si="48"/>
        <v>36616</v>
      </c>
      <c r="C820" s="2">
        <v>36614</v>
      </c>
      <c r="D820">
        <v>0.87</v>
      </c>
      <c r="E820">
        <v>1508.5</v>
      </c>
      <c r="F820" s="8">
        <f t="shared" si="50"/>
        <v>5.3060953770645014E-4</v>
      </c>
      <c r="G820">
        <f t="shared" si="47"/>
        <v>0.24392176243493349</v>
      </c>
    </row>
    <row r="821" spans="1:7" x14ac:dyDescent="0.3">
      <c r="A821">
        <f t="shared" si="49"/>
        <v>0</v>
      </c>
      <c r="B821" s="2">
        <f t="shared" si="48"/>
        <v>36616</v>
      </c>
      <c r="C821" s="2">
        <v>36615</v>
      </c>
      <c r="D821">
        <v>0.9</v>
      </c>
      <c r="E821">
        <v>1487.9</v>
      </c>
      <c r="F821" s="8">
        <f t="shared" si="50"/>
        <v>-1.3655949618826546E-2</v>
      </c>
      <c r="G821">
        <f t="shared" si="47"/>
        <v>0.24558137455669876</v>
      </c>
    </row>
    <row r="822" spans="1:7" x14ac:dyDescent="0.3">
      <c r="A822">
        <f t="shared" si="49"/>
        <v>1</v>
      </c>
      <c r="B822" s="2">
        <f t="shared" si="48"/>
        <v>36616</v>
      </c>
      <c r="C822" s="2">
        <v>36616</v>
      </c>
      <c r="D822">
        <v>0.91</v>
      </c>
      <c r="E822">
        <v>1498.6</v>
      </c>
      <c r="F822" s="8">
        <f t="shared" si="50"/>
        <v>7.1913435042676443E-3</v>
      </c>
      <c r="G822">
        <f t="shared" si="47"/>
        <v>0.24589747854893262</v>
      </c>
    </row>
    <row r="823" spans="1:7" x14ac:dyDescent="0.3">
      <c r="A823">
        <f t="shared" si="49"/>
        <v>0</v>
      </c>
      <c r="B823" s="2">
        <f t="shared" si="48"/>
        <v>36646</v>
      </c>
      <c r="C823" s="2">
        <v>36619</v>
      </c>
      <c r="D823">
        <v>0.92</v>
      </c>
      <c r="E823">
        <v>1506</v>
      </c>
      <c r="F823" s="8">
        <f t="shared" si="50"/>
        <v>4.9379420792741158E-3</v>
      </c>
      <c r="G823">
        <f t="shared" si="47"/>
        <v>0.24521673089245272</v>
      </c>
    </row>
    <row r="824" spans="1:7" x14ac:dyDescent="0.3">
      <c r="A824">
        <f t="shared" si="49"/>
        <v>0</v>
      </c>
      <c r="B824" s="2">
        <f t="shared" si="48"/>
        <v>36646</v>
      </c>
      <c r="C824" s="2">
        <v>36620</v>
      </c>
      <c r="D824">
        <v>0.92</v>
      </c>
      <c r="E824">
        <v>1494.7</v>
      </c>
      <c r="F824" s="8">
        <f t="shared" si="50"/>
        <v>-7.5033200531208211E-3</v>
      </c>
      <c r="G824">
        <f t="shared" si="47"/>
        <v>0.2327152918490889</v>
      </c>
    </row>
    <row r="825" spans="1:7" x14ac:dyDescent="0.3">
      <c r="A825">
        <f t="shared" si="49"/>
        <v>0</v>
      </c>
      <c r="B825" s="2">
        <f t="shared" si="48"/>
        <v>36646</v>
      </c>
      <c r="C825" s="2">
        <v>36621</v>
      </c>
      <c r="D825">
        <v>0.92</v>
      </c>
      <c r="E825">
        <v>1487.4</v>
      </c>
      <c r="F825" s="8">
        <f t="shared" si="50"/>
        <v>-4.8839231952899631E-3</v>
      </c>
      <c r="G825">
        <f t="shared" si="47"/>
        <v>0.23302149798514324</v>
      </c>
    </row>
    <row r="826" spans="1:7" x14ac:dyDescent="0.3">
      <c r="A826">
        <f t="shared" si="49"/>
        <v>0</v>
      </c>
      <c r="B826" s="2">
        <f t="shared" si="48"/>
        <v>36646</v>
      </c>
      <c r="C826" s="2">
        <v>36622</v>
      </c>
      <c r="D826">
        <v>0.91</v>
      </c>
      <c r="E826">
        <v>1501.3</v>
      </c>
      <c r="F826" s="8">
        <f t="shared" si="50"/>
        <v>9.345166061583976E-3</v>
      </c>
      <c r="G826">
        <f t="shared" si="47"/>
        <v>0.23361213529925168</v>
      </c>
    </row>
    <row r="827" spans="1:7" x14ac:dyDescent="0.3">
      <c r="A827">
        <f t="shared" si="49"/>
        <v>0</v>
      </c>
      <c r="B827" s="2">
        <f t="shared" si="48"/>
        <v>36646</v>
      </c>
      <c r="C827" s="2">
        <v>36623</v>
      </c>
      <c r="D827">
        <v>0.92</v>
      </c>
      <c r="E827">
        <v>1516.3</v>
      </c>
      <c r="F827" s="8">
        <f t="shared" si="50"/>
        <v>9.991340837940399E-3</v>
      </c>
      <c r="G827">
        <f t="shared" si="47"/>
        <v>0.22835348821510593</v>
      </c>
    </row>
    <row r="828" spans="1:7" x14ac:dyDescent="0.3">
      <c r="A828">
        <f t="shared" si="49"/>
        <v>0</v>
      </c>
      <c r="B828" s="2">
        <f t="shared" si="48"/>
        <v>36646</v>
      </c>
      <c r="C828" s="2">
        <v>36626</v>
      </c>
      <c r="D828">
        <v>0.93</v>
      </c>
      <c r="E828">
        <v>1504.5</v>
      </c>
      <c r="F828" s="8">
        <f t="shared" si="50"/>
        <v>-7.7821011673151474E-3</v>
      </c>
      <c r="G828">
        <f t="shared" si="47"/>
        <v>0.22803654487165473</v>
      </c>
    </row>
    <row r="829" spans="1:7" x14ac:dyDescent="0.3">
      <c r="A829">
        <f t="shared" si="49"/>
        <v>0</v>
      </c>
      <c r="B829" s="2">
        <f t="shared" si="48"/>
        <v>36646</v>
      </c>
      <c r="C829" s="2">
        <v>36627</v>
      </c>
      <c r="D829">
        <v>0.91</v>
      </c>
      <c r="E829">
        <v>1500.6</v>
      </c>
      <c r="F829" s="8">
        <f t="shared" si="50"/>
        <v>-2.5922233300100794E-3</v>
      </c>
      <c r="G829">
        <f t="shared" si="47"/>
        <v>0.22644876640452258</v>
      </c>
    </row>
    <row r="830" spans="1:7" x14ac:dyDescent="0.3">
      <c r="A830">
        <f t="shared" si="49"/>
        <v>0</v>
      </c>
      <c r="B830" s="2">
        <f t="shared" si="48"/>
        <v>36646</v>
      </c>
      <c r="C830" s="2">
        <v>36628</v>
      </c>
      <c r="D830">
        <v>0.89</v>
      </c>
      <c r="E830">
        <v>1467.2</v>
      </c>
      <c r="F830" s="8">
        <f t="shared" si="50"/>
        <v>-2.2257763561242094E-2</v>
      </c>
      <c r="G830">
        <f t="shared" si="47"/>
        <v>0.23087480944911853</v>
      </c>
    </row>
    <row r="831" spans="1:7" x14ac:dyDescent="0.3">
      <c r="A831">
        <f t="shared" si="49"/>
        <v>0</v>
      </c>
      <c r="B831" s="2">
        <f t="shared" si="48"/>
        <v>36646</v>
      </c>
      <c r="C831" s="2">
        <v>36629</v>
      </c>
      <c r="D831">
        <v>0.91</v>
      </c>
      <c r="E831">
        <v>1440.5</v>
      </c>
      <c r="F831" s="8">
        <f t="shared" si="50"/>
        <v>-1.8197928026172372E-2</v>
      </c>
      <c r="G831">
        <f t="shared" si="47"/>
        <v>0.2326007600573867</v>
      </c>
    </row>
    <row r="832" spans="1:7" x14ac:dyDescent="0.3">
      <c r="A832">
        <f t="shared" si="49"/>
        <v>0</v>
      </c>
      <c r="B832" s="2">
        <f t="shared" si="48"/>
        <v>36646</v>
      </c>
      <c r="C832" s="2">
        <v>36630</v>
      </c>
      <c r="D832">
        <v>0.92</v>
      </c>
      <c r="E832">
        <v>1356.6</v>
      </c>
      <c r="F832" s="8">
        <f t="shared" si="50"/>
        <v>-5.8243665393960531E-2</v>
      </c>
      <c r="G832">
        <f t="shared" si="47"/>
        <v>0.25908003332133084</v>
      </c>
    </row>
    <row r="833" spans="1:7" x14ac:dyDescent="0.3">
      <c r="A833">
        <f t="shared" si="49"/>
        <v>0</v>
      </c>
      <c r="B833" s="2">
        <f t="shared" si="48"/>
        <v>36646</v>
      </c>
      <c r="C833" s="2">
        <v>36633</v>
      </c>
      <c r="D833">
        <v>0.9</v>
      </c>
      <c r="E833">
        <v>1401.4</v>
      </c>
      <c r="F833" s="8">
        <f t="shared" si="50"/>
        <v>3.3023735810113752E-2</v>
      </c>
      <c r="G833">
        <f t="shared" si="47"/>
        <v>0.26760571202172634</v>
      </c>
    </row>
    <row r="834" spans="1:7" x14ac:dyDescent="0.3">
      <c r="A834">
        <f t="shared" si="49"/>
        <v>0</v>
      </c>
      <c r="B834" s="2">
        <f t="shared" si="48"/>
        <v>36646</v>
      </c>
      <c r="C834" s="2">
        <v>36634</v>
      </c>
      <c r="D834">
        <v>0.9</v>
      </c>
      <c r="E834">
        <v>1441.6</v>
      </c>
      <c r="F834" s="8">
        <f t="shared" si="50"/>
        <v>2.8685600114171317E-2</v>
      </c>
      <c r="G834">
        <f t="shared" ref="G834:G897" si="51">_xlfn.STDEV.S(F772:F834)*SQRT(252)</f>
        <v>0.27387847844019303</v>
      </c>
    </row>
    <row r="835" spans="1:7" x14ac:dyDescent="0.3">
      <c r="A835">
        <f t="shared" si="49"/>
        <v>0</v>
      </c>
      <c r="B835" s="2">
        <f t="shared" ref="B835:B898" si="52">EOMONTH(C835,0)</f>
        <v>36646</v>
      </c>
      <c r="C835" s="2">
        <v>36635</v>
      </c>
      <c r="D835">
        <v>0.91</v>
      </c>
      <c r="E835">
        <v>1427.5</v>
      </c>
      <c r="F835" s="8">
        <f t="shared" si="50"/>
        <v>-9.7807991120976157E-3</v>
      </c>
      <c r="G835">
        <f t="shared" si="51"/>
        <v>0.27421548238900456</v>
      </c>
    </row>
    <row r="836" spans="1:7" x14ac:dyDescent="0.3">
      <c r="A836">
        <f t="shared" ref="A836:A899" si="53">IF(B837&lt;&gt;B836,1,0)</f>
        <v>0</v>
      </c>
      <c r="B836" s="2">
        <f t="shared" si="52"/>
        <v>36646</v>
      </c>
      <c r="C836" s="2">
        <v>36636</v>
      </c>
      <c r="D836">
        <v>0.91</v>
      </c>
      <c r="E836">
        <v>1434.5</v>
      </c>
      <c r="F836" s="8">
        <f t="shared" ref="F836:F899" si="54">E836/E835-1</f>
        <v>4.9036777583186808E-3</v>
      </c>
      <c r="G836">
        <f t="shared" si="51"/>
        <v>0.27433002937766238</v>
      </c>
    </row>
    <row r="837" spans="1:7" x14ac:dyDescent="0.3">
      <c r="A837">
        <f t="shared" si="53"/>
        <v>0</v>
      </c>
      <c r="B837" s="2">
        <f t="shared" si="52"/>
        <v>36646</v>
      </c>
      <c r="C837" s="2">
        <v>36640</v>
      </c>
      <c r="D837">
        <v>0.9</v>
      </c>
      <c r="E837">
        <v>1429.9</v>
      </c>
      <c r="F837" s="8">
        <f t="shared" si="54"/>
        <v>-3.2066922272567799E-3</v>
      </c>
      <c r="G837">
        <f t="shared" si="51"/>
        <v>0.26857298301815258</v>
      </c>
    </row>
    <row r="838" spans="1:7" x14ac:dyDescent="0.3">
      <c r="A838">
        <f t="shared" si="53"/>
        <v>0</v>
      </c>
      <c r="B838" s="2">
        <f t="shared" si="52"/>
        <v>36646</v>
      </c>
      <c r="C838" s="2">
        <v>36641</v>
      </c>
      <c r="D838">
        <v>0.9</v>
      </c>
      <c r="E838">
        <v>1477.4</v>
      </c>
      <c r="F838" s="8">
        <f t="shared" si="54"/>
        <v>3.3219106231205053E-2</v>
      </c>
      <c r="G838">
        <f t="shared" si="51"/>
        <v>0.27625731978947216</v>
      </c>
    </row>
    <row r="839" spans="1:7" x14ac:dyDescent="0.3">
      <c r="A839">
        <f t="shared" si="53"/>
        <v>0</v>
      </c>
      <c r="B839" s="2">
        <f t="shared" si="52"/>
        <v>36646</v>
      </c>
      <c r="C839" s="2">
        <v>36642</v>
      </c>
      <c r="D839">
        <v>0.91</v>
      </c>
      <c r="E839">
        <v>1461</v>
      </c>
      <c r="F839" s="8">
        <f t="shared" si="54"/>
        <v>-1.1100582103695689E-2</v>
      </c>
      <c r="G839">
        <f t="shared" si="51"/>
        <v>0.27711870913570863</v>
      </c>
    </row>
    <row r="840" spans="1:7" x14ac:dyDescent="0.3">
      <c r="A840">
        <f t="shared" si="53"/>
        <v>0</v>
      </c>
      <c r="B840" s="2">
        <f t="shared" si="52"/>
        <v>36646</v>
      </c>
      <c r="C840" s="2">
        <v>36643</v>
      </c>
      <c r="D840">
        <v>0.91</v>
      </c>
      <c r="E840">
        <v>1464.9</v>
      </c>
      <c r="F840" s="8">
        <f t="shared" si="54"/>
        <v>2.6694045174537884E-3</v>
      </c>
      <c r="G840">
        <f t="shared" si="51"/>
        <v>0.27697790580020609</v>
      </c>
    </row>
    <row r="841" spans="1:7" x14ac:dyDescent="0.3">
      <c r="A841">
        <f t="shared" si="53"/>
        <v>1</v>
      </c>
      <c r="B841" s="2">
        <f t="shared" si="52"/>
        <v>36646</v>
      </c>
      <c r="C841" s="2">
        <v>36644</v>
      </c>
      <c r="D841">
        <v>0.98</v>
      </c>
      <c r="E841">
        <v>1452.4</v>
      </c>
      <c r="F841" s="8">
        <f t="shared" si="54"/>
        <v>-8.5330056659157494E-3</v>
      </c>
      <c r="G841">
        <f t="shared" si="51"/>
        <v>0.27164206549411968</v>
      </c>
    </row>
    <row r="842" spans="1:7" x14ac:dyDescent="0.3">
      <c r="A842">
        <f t="shared" si="53"/>
        <v>0</v>
      </c>
      <c r="B842" s="2">
        <f t="shared" si="52"/>
        <v>36677</v>
      </c>
      <c r="C842" s="2">
        <v>36647</v>
      </c>
      <c r="D842">
        <v>1</v>
      </c>
      <c r="E842">
        <v>1468.2</v>
      </c>
      <c r="F842" s="8">
        <f t="shared" si="54"/>
        <v>1.0878545855136368E-2</v>
      </c>
      <c r="G842">
        <f t="shared" si="51"/>
        <v>0.2679753615296474</v>
      </c>
    </row>
    <row r="843" spans="1:7" x14ac:dyDescent="0.3">
      <c r="A843">
        <f t="shared" si="53"/>
        <v>0</v>
      </c>
      <c r="B843" s="2">
        <f t="shared" si="52"/>
        <v>36677</v>
      </c>
      <c r="C843" s="2">
        <v>36648</v>
      </c>
      <c r="D843">
        <v>0.99</v>
      </c>
      <c r="E843">
        <v>1446.3</v>
      </c>
      <c r="F843" s="8">
        <f t="shared" si="54"/>
        <v>-1.4916223947691098E-2</v>
      </c>
      <c r="G843">
        <f t="shared" si="51"/>
        <v>0.2690987557767584</v>
      </c>
    </row>
    <row r="844" spans="1:7" x14ac:dyDescent="0.3">
      <c r="A844">
        <f t="shared" si="53"/>
        <v>0</v>
      </c>
      <c r="B844" s="2">
        <f t="shared" si="52"/>
        <v>36677</v>
      </c>
      <c r="C844" s="2">
        <v>36649</v>
      </c>
      <c r="D844">
        <v>0.99</v>
      </c>
      <c r="E844">
        <v>1415.1</v>
      </c>
      <c r="F844" s="8">
        <f t="shared" si="54"/>
        <v>-2.1572287907073218E-2</v>
      </c>
      <c r="G844">
        <f t="shared" si="51"/>
        <v>0.27271278866454968</v>
      </c>
    </row>
    <row r="845" spans="1:7" x14ac:dyDescent="0.3">
      <c r="A845">
        <f t="shared" si="53"/>
        <v>0</v>
      </c>
      <c r="B845" s="2">
        <f t="shared" si="52"/>
        <v>36677</v>
      </c>
      <c r="C845" s="2">
        <v>36650</v>
      </c>
      <c r="D845">
        <v>0.98</v>
      </c>
      <c r="E845">
        <v>1409.6</v>
      </c>
      <c r="F845" s="8">
        <f t="shared" si="54"/>
        <v>-3.8866511200621456E-3</v>
      </c>
      <c r="G845">
        <f t="shared" si="51"/>
        <v>0.27189624366800091</v>
      </c>
    </row>
    <row r="846" spans="1:7" x14ac:dyDescent="0.3">
      <c r="A846">
        <f t="shared" si="53"/>
        <v>0</v>
      </c>
      <c r="B846" s="2">
        <f t="shared" si="52"/>
        <v>36677</v>
      </c>
      <c r="C846" s="2">
        <v>36651</v>
      </c>
      <c r="D846">
        <v>0.97</v>
      </c>
      <c r="E846">
        <v>1432.6</v>
      </c>
      <c r="F846" s="8">
        <f t="shared" si="54"/>
        <v>1.6316685584562896E-2</v>
      </c>
      <c r="G846">
        <f t="shared" si="51"/>
        <v>0.2738515548855916</v>
      </c>
    </row>
    <row r="847" spans="1:7" x14ac:dyDescent="0.3">
      <c r="A847">
        <f t="shared" si="53"/>
        <v>0</v>
      </c>
      <c r="B847" s="2">
        <f t="shared" si="52"/>
        <v>36677</v>
      </c>
      <c r="C847" s="2">
        <v>36654</v>
      </c>
      <c r="D847">
        <v>0.96</v>
      </c>
      <c r="E847">
        <v>1424.2</v>
      </c>
      <c r="F847" s="8">
        <f t="shared" si="54"/>
        <v>-5.8634650286192302E-3</v>
      </c>
      <c r="G847">
        <f t="shared" si="51"/>
        <v>0.27412275465207331</v>
      </c>
    </row>
    <row r="848" spans="1:7" x14ac:dyDescent="0.3">
      <c r="A848">
        <f t="shared" si="53"/>
        <v>0</v>
      </c>
      <c r="B848" s="2">
        <f t="shared" si="52"/>
        <v>36677</v>
      </c>
      <c r="C848" s="2">
        <v>36655</v>
      </c>
      <c r="D848">
        <v>0.96</v>
      </c>
      <c r="E848">
        <v>1412.1</v>
      </c>
      <c r="F848" s="8">
        <f t="shared" si="54"/>
        <v>-8.4959977531247066E-3</v>
      </c>
      <c r="G848">
        <f t="shared" si="51"/>
        <v>0.2735323642997608</v>
      </c>
    </row>
    <row r="849" spans="1:7" x14ac:dyDescent="0.3">
      <c r="A849">
        <f t="shared" si="53"/>
        <v>0</v>
      </c>
      <c r="B849" s="2">
        <f t="shared" si="52"/>
        <v>36677</v>
      </c>
      <c r="C849" s="2">
        <v>36656</v>
      </c>
      <c r="D849">
        <v>0.97</v>
      </c>
      <c r="E849">
        <v>1383</v>
      </c>
      <c r="F849" s="8">
        <f t="shared" si="54"/>
        <v>-2.0607605693647724E-2</v>
      </c>
      <c r="G849">
        <f t="shared" si="51"/>
        <v>0.2734709998112787</v>
      </c>
    </row>
    <row r="850" spans="1:7" x14ac:dyDescent="0.3">
      <c r="A850">
        <f t="shared" si="53"/>
        <v>0</v>
      </c>
      <c r="B850" s="2">
        <f t="shared" si="52"/>
        <v>36677</v>
      </c>
      <c r="C850" s="2">
        <v>36657</v>
      </c>
      <c r="D850">
        <v>0.97</v>
      </c>
      <c r="E850">
        <v>1407.8</v>
      </c>
      <c r="F850" s="8">
        <f t="shared" si="54"/>
        <v>1.7932031814895222E-2</v>
      </c>
      <c r="G850">
        <f t="shared" si="51"/>
        <v>0.27576803173136455</v>
      </c>
    </row>
    <row r="851" spans="1:7" x14ac:dyDescent="0.3">
      <c r="A851">
        <f t="shared" si="53"/>
        <v>0</v>
      </c>
      <c r="B851" s="2">
        <f t="shared" si="52"/>
        <v>36677</v>
      </c>
      <c r="C851" s="2">
        <v>36658</v>
      </c>
      <c r="D851">
        <v>0.97</v>
      </c>
      <c r="E851">
        <v>1421</v>
      </c>
      <c r="F851" s="8">
        <f t="shared" si="54"/>
        <v>9.3763318653217187E-3</v>
      </c>
      <c r="G851">
        <f t="shared" si="51"/>
        <v>0.2730350297603959</v>
      </c>
    </row>
    <row r="852" spans="1:7" x14ac:dyDescent="0.3">
      <c r="A852">
        <f t="shared" si="53"/>
        <v>0</v>
      </c>
      <c r="B852" s="2">
        <f t="shared" si="52"/>
        <v>36677</v>
      </c>
      <c r="C852" s="2">
        <v>36661</v>
      </c>
      <c r="D852">
        <v>0.98</v>
      </c>
      <c r="E852">
        <v>1452.4</v>
      </c>
      <c r="F852" s="8">
        <f t="shared" si="54"/>
        <v>2.2097114707952281E-2</v>
      </c>
      <c r="G852">
        <f t="shared" si="51"/>
        <v>0.27641241030292496</v>
      </c>
    </row>
    <row r="853" spans="1:7" x14ac:dyDescent="0.3">
      <c r="A853">
        <f t="shared" si="53"/>
        <v>0</v>
      </c>
      <c r="B853" s="2">
        <f t="shared" si="52"/>
        <v>36677</v>
      </c>
      <c r="C853" s="2">
        <v>36662</v>
      </c>
      <c r="D853">
        <v>1</v>
      </c>
      <c r="E853">
        <v>1466</v>
      </c>
      <c r="F853" s="8">
        <f t="shared" si="54"/>
        <v>9.3638116221426149E-3</v>
      </c>
      <c r="G853">
        <f t="shared" si="51"/>
        <v>0.27649157922741802</v>
      </c>
    </row>
    <row r="854" spans="1:7" x14ac:dyDescent="0.3">
      <c r="A854">
        <f t="shared" si="53"/>
        <v>0</v>
      </c>
      <c r="B854" s="2">
        <f t="shared" si="52"/>
        <v>36677</v>
      </c>
      <c r="C854" s="2">
        <v>36663</v>
      </c>
      <c r="D854">
        <v>1.01</v>
      </c>
      <c r="E854">
        <v>1447.8</v>
      </c>
      <c r="F854" s="8">
        <f t="shared" si="54"/>
        <v>-1.241473396998638E-2</v>
      </c>
      <c r="G854">
        <f t="shared" si="51"/>
        <v>0.27688685220618542</v>
      </c>
    </row>
    <row r="855" spans="1:7" x14ac:dyDescent="0.3">
      <c r="A855">
        <f t="shared" si="53"/>
        <v>0</v>
      </c>
      <c r="B855" s="2">
        <f t="shared" si="52"/>
        <v>36677</v>
      </c>
      <c r="C855" s="2">
        <v>36664</v>
      </c>
      <c r="D855">
        <v>0.99</v>
      </c>
      <c r="E855">
        <v>1437.2</v>
      </c>
      <c r="F855" s="8">
        <f t="shared" si="54"/>
        <v>-7.3214532393975906E-3</v>
      </c>
      <c r="G855">
        <f t="shared" si="51"/>
        <v>0.27736518719883185</v>
      </c>
    </row>
    <row r="856" spans="1:7" x14ac:dyDescent="0.3">
      <c r="A856">
        <f t="shared" si="53"/>
        <v>0</v>
      </c>
      <c r="B856" s="2">
        <f t="shared" si="52"/>
        <v>36677</v>
      </c>
      <c r="C856" s="2">
        <v>36665</v>
      </c>
      <c r="D856">
        <v>0.99</v>
      </c>
      <c r="E856">
        <v>1407</v>
      </c>
      <c r="F856" s="8">
        <f t="shared" si="54"/>
        <v>-2.1013080990815558E-2</v>
      </c>
      <c r="G856">
        <f t="shared" si="51"/>
        <v>0.27369975322668194</v>
      </c>
    </row>
    <row r="857" spans="1:7" x14ac:dyDescent="0.3">
      <c r="A857">
        <f t="shared" si="53"/>
        <v>0</v>
      </c>
      <c r="B857" s="2">
        <f t="shared" si="52"/>
        <v>36677</v>
      </c>
      <c r="C857" s="2">
        <v>36668</v>
      </c>
      <c r="D857">
        <v>0.99</v>
      </c>
      <c r="E857">
        <v>1400.7</v>
      </c>
      <c r="F857" s="8">
        <f t="shared" si="54"/>
        <v>-4.4776119402984982E-3</v>
      </c>
      <c r="G857">
        <f t="shared" si="51"/>
        <v>0.27380014620542553</v>
      </c>
    </row>
    <row r="858" spans="1:7" x14ac:dyDescent="0.3">
      <c r="A858">
        <f t="shared" si="53"/>
        <v>0</v>
      </c>
      <c r="B858" s="2">
        <f t="shared" si="52"/>
        <v>36677</v>
      </c>
      <c r="C858" s="2">
        <v>36669</v>
      </c>
      <c r="D858">
        <v>0.99</v>
      </c>
      <c r="E858">
        <v>1373.9</v>
      </c>
      <c r="F858" s="8">
        <f t="shared" si="54"/>
        <v>-1.9133290497608257E-2</v>
      </c>
      <c r="G858">
        <f t="shared" si="51"/>
        <v>0.27640199530149007</v>
      </c>
    </row>
    <row r="859" spans="1:7" x14ac:dyDescent="0.3">
      <c r="A859">
        <f t="shared" si="53"/>
        <v>0</v>
      </c>
      <c r="B859" s="2">
        <f t="shared" si="52"/>
        <v>36677</v>
      </c>
      <c r="C859" s="2">
        <v>36670</v>
      </c>
      <c r="D859">
        <v>0.99</v>
      </c>
      <c r="E859">
        <v>1399</v>
      </c>
      <c r="F859" s="8">
        <f t="shared" si="54"/>
        <v>1.8269160783171978E-2</v>
      </c>
      <c r="G859">
        <f t="shared" si="51"/>
        <v>0.27846633560538436</v>
      </c>
    </row>
    <row r="860" spans="1:7" x14ac:dyDescent="0.3">
      <c r="A860">
        <f t="shared" si="53"/>
        <v>0</v>
      </c>
      <c r="B860" s="2">
        <f t="shared" si="52"/>
        <v>36677</v>
      </c>
      <c r="C860" s="2">
        <v>36671</v>
      </c>
      <c r="D860">
        <v>1.01</v>
      </c>
      <c r="E860">
        <v>1381.5</v>
      </c>
      <c r="F860" s="8">
        <f t="shared" si="54"/>
        <v>-1.250893495353822E-2</v>
      </c>
      <c r="G860">
        <f t="shared" si="51"/>
        <v>0.27799111634677265</v>
      </c>
    </row>
    <row r="861" spans="1:7" x14ac:dyDescent="0.3">
      <c r="A861">
        <f t="shared" si="53"/>
        <v>0</v>
      </c>
      <c r="B861" s="2">
        <f t="shared" si="52"/>
        <v>36677</v>
      </c>
      <c r="C861" s="2">
        <v>36672</v>
      </c>
      <c r="D861">
        <v>0.99</v>
      </c>
      <c r="E861">
        <v>1378</v>
      </c>
      <c r="F861" s="8">
        <f t="shared" si="54"/>
        <v>-2.5334781035106779E-3</v>
      </c>
      <c r="G861">
        <f t="shared" si="51"/>
        <v>0.27728026635555197</v>
      </c>
    </row>
    <row r="862" spans="1:7" x14ac:dyDescent="0.3">
      <c r="A862">
        <f t="shared" si="53"/>
        <v>0</v>
      </c>
      <c r="B862" s="2">
        <f t="shared" si="52"/>
        <v>36677</v>
      </c>
      <c r="C862" s="2">
        <v>36676</v>
      </c>
      <c r="D862">
        <v>1</v>
      </c>
      <c r="E862">
        <v>1422.5</v>
      </c>
      <c r="F862" s="8">
        <f t="shared" si="54"/>
        <v>3.2293178519593679E-2</v>
      </c>
      <c r="G862">
        <f t="shared" si="51"/>
        <v>0.28331533529773972</v>
      </c>
    </row>
    <row r="863" spans="1:7" x14ac:dyDescent="0.3">
      <c r="A863">
        <f t="shared" si="53"/>
        <v>1</v>
      </c>
      <c r="B863" s="2">
        <f t="shared" si="52"/>
        <v>36677</v>
      </c>
      <c r="C863" s="2">
        <v>36677</v>
      </c>
      <c r="D863">
        <v>1.02</v>
      </c>
      <c r="E863">
        <v>1420.6</v>
      </c>
      <c r="F863" s="8">
        <f t="shared" si="54"/>
        <v>-1.3356766256591435E-3</v>
      </c>
      <c r="G863">
        <f t="shared" si="51"/>
        <v>0.28280733272513953</v>
      </c>
    </row>
    <row r="864" spans="1:7" x14ac:dyDescent="0.3">
      <c r="A864">
        <f t="shared" si="53"/>
        <v>0</v>
      </c>
      <c r="B864" s="2">
        <f t="shared" si="52"/>
        <v>36707</v>
      </c>
      <c r="C864" s="2">
        <v>36678</v>
      </c>
      <c r="D864">
        <v>1.03</v>
      </c>
      <c r="E864">
        <v>1448.8</v>
      </c>
      <c r="F864" s="8">
        <f t="shared" si="54"/>
        <v>1.9850767281430315E-2</v>
      </c>
      <c r="G864">
        <f t="shared" si="51"/>
        <v>0.28540317863057846</v>
      </c>
    </row>
    <row r="865" spans="1:7" x14ac:dyDescent="0.3">
      <c r="A865">
        <f t="shared" si="53"/>
        <v>0</v>
      </c>
      <c r="B865" s="2">
        <f t="shared" si="52"/>
        <v>36707</v>
      </c>
      <c r="C865" s="2">
        <v>36679</v>
      </c>
      <c r="D865">
        <v>1.03</v>
      </c>
      <c r="E865">
        <v>1477.3</v>
      </c>
      <c r="F865" s="8">
        <f t="shared" si="54"/>
        <v>1.9671452236333486E-2</v>
      </c>
      <c r="G865">
        <f t="shared" si="51"/>
        <v>0.28536084695016323</v>
      </c>
    </row>
    <row r="866" spans="1:7" x14ac:dyDescent="0.3">
      <c r="A866">
        <f t="shared" si="53"/>
        <v>0</v>
      </c>
      <c r="B866" s="2">
        <f t="shared" si="52"/>
        <v>36707</v>
      </c>
      <c r="C866" s="2">
        <v>36682</v>
      </c>
      <c r="D866">
        <v>0.99</v>
      </c>
      <c r="E866">
        <v>1467.6</v>
      </c>
      <c r="F866" s="8">
        <f t="shared" si="54"/>
        <v>-6.5660326270899905E-3</v>
      </c>
      <c r="G866">
        <f t="shared" si="51"/>
        <v>0.28443366233073902</v>
      </c>
    </row>
    <row r="867" spans="1:7" x14ac:dyDescent="0.3">
      <c r="A867">
        <f t="shared" si="53"/>
        <v>0</v>
      </c>
      <c r="B867" s="2">
        <f t="shared" si="52"/>
        <v>36707</v>
      </c>
      <c r="C867" s="2">
        <v>36683</v>
      </c>
      <c r="D867">
        <v>0.99</v>
      </c>
      <c r="E867">
        <v>1457.8</v>
      </c>
      <c r="F867" s="8">
        <f t="shared" si="54"/>
        <v>-6.6775688198419392E-3</v>
      </c>
      <c r="G867">
        <f t="shared" si="51"/>
        <v>0.27969482615711172</v>
      </c>
    </row>
    <row r="868" spans="1:7" x14ac:dyDescent="0.3">
      <c r="A868">
        <f t="shared" si="53"/>
        <v>0</v>
      </c>
      <c r="B868" s="2">
        <f t="shared" si="52"/>
        <v>36707</v>
      </c>
      <c r="C868" s="2">
        <v>36684</v>
      </c>
      <c r="D868">
        <v>0.99</v>
      </c>
      <c r="E868">
        <v>1471.4</v>
      </c>
      <c r="F868" s="8">
        <f t="shared" si="54"/>
        <v>9.3291260803951559E-3</v>
      </c>
      <c r="G868">
        <f t="shared" si="51"/>
        <v>0.27981818991669888</v>
      </c>
    </row>
    <row r="869" spans="1:7" x14ac:dyDescent="0.3">
      <c r="A869">
        <f t="shared" si="53"/>
        <v>0</v>
      </c>
      <c r="B869" s="2">
        <f t="shared" si="52"/>
        <v>36707</v>
      </c>
      <c r="C869" s="2">
        <v>36685</v>
      </c>
      <c r="D869">
        <v>1</v>
      </c>
      <c r="E869">
        <v>1461.7</v>
      </c>
      <c r="F869" s="8">
        <f t="shared" si="54"/>
        <v>-6.5923610167187841E-3</v>
      </c>
      <c r="G869">
        <f t="shared" si="51"/>
        <v>0.27584275753802773</v>
      </c>
    </row>
    <row r="870" spans="1:7" x14ac:dyDescent="0.3">
      <c r="A870">
        <f t="shared" si="53"/>
        <v>0</v>
      </c>
      <c r="B870" s="2">
        <f t="shared" si="52"/>
        <v>36707</v>
      </c>
      <c r="C870" s="2">
        <v>36686</v>
      </c>
      <c r="D870">
        <v>1</v>
      </c>
      <c r="E870">
        <v>1457</v>
      </c>
      <c r="F870" s="8">
        <f t="shared" si="54"/>
        <v>-3.2154340836013651E-3</v>
      </c>
      <c r="G870">
        <f t="shared" si="51"/>
        <v>0.27573739806529918</v>
      </c>
    </row>
    <row r="871" spans="1:7" x14ac:dyDescent="0.3">
      <c r="A871">
        <f t="shared" si="53"/>
        <v>0</v>
      </c>
      <c r="B871" s="2">
        <f t="shared" si="52"/>
        <v>36707</v>
      </c>
      <c r="C871" s="2">
        <v>36689</v>
      </c>
      <c r="D871">
        <v>1</v>
      </c>
      <c r="E871">
        <v>1446</v>
      </c>
      <c r="F871" s="8">
        <f t="shared" si="54"/>
        <v>-7.5497597803706462E-3</v>
      </c>
      <c r="G871">
        <f t="shared" si="51"/>
        <v>0.27564805739957249</v>
      </c>
    </row>
    <row r="872" spans="1:7" x14ac:dyDescent="0.3">
      <c r="A872">
        <f t="shared" si="53"/>
        <v>0</v>
      </c>
      <c r="B872" s="2">
        <f t="shared" si="52"/>
        <v>36707</v>
      </c>
      <c r="C872" s="2">
        <v>36690</v>
      </c>
      <c r="D872">
        <v>1</v>
      </c>
      <c r="E872">
        <v>1469.4</v>
      </c>
      <c r="F872" s="8">
        <f t="shared" si="54"/>
        <v>1.6182572614108048E-2</v>
      </c>
      <c r="G872">
        <f t="shared" si="51"/>
        <v>0.27472728523635298</v>
      </c>
    </row>
    <row r="873" spans="1:7" x14ac:dyDescent="0.3">
      <c r="A873">
        <f t="shared" si="53"/>
        <v>0</v>
      </c>
      <c r="B873" s="2">
        <f t="shared" si="52"/>
        <v>36707</v>
      </c>
      <c r="C873" s="2">
        <v>36691</v>
      </c>
      <c r="D873">
        <v>0.99</v>
      </c>
      <c r="E873">
        <v>1470.5</v>
      </c>
      <c r="F873" s="8">
        <f t="shared" si="54"/>
        <v>7.4860487273720189E-4</v>
      </c>
      <c r="G873">
        <f t="shared" si="51"/>
        <v>0.2707595896960564</v>
      </c>
    </row>
    <row r="874" spans="1:7" x14ac:dyDescent="0.3">
      <c r="A874">
        <f t="shared" si="53"/>
        <v>0</v>
      </c>
      <c r="B874" s="2">
        <f t="shared" si="52"/>
        <v>36707</v>
      </c>
      <c r="C874" s="2">
        <v>36692</v>
      </c>
      <c r="D874">
        <v>1</v>
      </c>
      <c r="E874">
        <v>1478.7</v>
      </c>
      <c r="F874" s="8">
        <f t="shared" si="54"/>
        <v>5.5763345800747821E-3</v>
      </c>
      <c r="G874">
        <f t="shared" si="51"/>
        <v>0.25387217825124525</v>
      </c>
    </row>
    <row r="875" spans="1:7" x14ac:dyDescent="0.3">
      <c r="A875">
        <f t="shared" si="53"/>
        <v>0</v>
      </c>
      <c r="B875" s="2">
        <f t="shared" si="52"/>
        <v>36707</v>
      </c>
      <c r="C875" s="2">
        <v>36693</v>
      </c>
      <c r="D875">
        <v>1</v>
      </c>
      <c r="E875">
        <v>1464.5</v>
      </c>
      <c r="F875" s="8">
        <f t="shared" si="54"/>
        <v>-9.6030296882396726E-3</v>
      </c>
      <c r="G875">
        <f t="shared" si="51"/>
        <v>0.25452585282961754</v>
      </c>
    </row>
    <row r="876" spans="1:7" x14ac:dyDescent="0.3">
      <c r="A876">
        <f t="shared" si="53"/>
        <v>0</v>
      </c>
      <c r="B876" s="2">
        <f t="shared" si="52"/>
        <v>36707</v>
      </c>
      <c r="C876" s="2">
        <v>36696</v>
      </c>
      <c r="D876">
        <v>1</v>
      </c>
      <c r="E876">
        <v>1486</v>
      </c>
      <c r="F876" s="8">
        <f t="shared" si="54"/>
        <v>1.4680778422669905E-2</v>
      </c>
      <c r="G876">
        <f t="shared" si="51"/>
        <v>0.25591879782609711</v>
      </c>
    </row>
    <row r="877" spans="1:7" x14ac:dyDescent="0.3">
      <c r="A877">
        <f t="shared" si="53"/>
        <v>0</v>
      </c>
      <c r="B877" s="2">
        <f t="shared" si="52"/>
        <v>36707</v>
      </c>
      <c r="C877" s="2">
        <v>36697</v>
      </c>
      <c r="D877">
        <v>1.01</v>
      </c>
      <c r="E877">
        <v>1476</v>
      </c>
      <c r="F877" s="8">
        <f t="shared" si="54"/>
        <v>-6.7294751009421283E-3</v>
      </c>
      <c r="G877">
        <f t="shared" si="51"/>
        <v>0.25112319561167457</v>
      </c>
    </row>
    <row r="878" spans="1:7" x14ac:dyDescent="0.3">
      <c r="A878">
        <f t="shared" si="53"/>
        <v>0</v>
      </c>
      <c r="B878" s="2">
        <f t="shared" si="52"/>
        <v>36707</v>
      </c>
      <c r="C878" s="2">
        <v>36698</v>
      </c>
      <c r="D878">
        <v>1</v>
      </c>
      <c r="E878">
        <v>1479.1</v>
      </c>
      <c r="F878" s="8">
        <f t="shared" si="54"/>
        <v>2.1002710027100413E-3</v>
      </c>
      <c r="G878">
        <f t="shared" si="51"/>
        <v>0.25099273636653607</v>
      </c>
    </row>
    <row r="879" spans="1:7" x14ac:dyDescent="0.3">
      <c r="A879">
        <f t="shared" si="53"/>
        <v>0</v>
      </c>
      <c r="B879" s="2">
        <f t="shared" si="52"/>
        <v>36707</v>
      </c>
      <c r="C879" s="2">
        <v>36699</v>
      </c>
      <c r="D879">
        <v>1</v>
      </c>
      <c r="E879">
        <v>1452.2</v>
      </c>
      <c r="F879" s="8">
        <f t="shared" si="54"/>
        <v>-1.8186735176796587E-2</v>
      </c>
      <c r="G879">
        <f t="shared" si="51"/>
        <v>0.25087956251478594</v>
      </c>
    </row>
    <row r="880" spans="1:7" x14ac:dyDescent="0.3">
      <c r="A880">
        <f t="shared" si="53"/>
        <v>0</v>
      </c>
      <c r="B880" s="2">
        <f t="shared" si="52"/>
        <v>36707</v>
      </c>
      <c r="C880" s="2">
        <v>36700</v>
      </c>
      <c r="D880">
        <v>0.99</v>
      </c>
      <c r="E880">
        <v>1441.5</v>
      </c>
      <c r="F880" s="8">
        <f t="shared" si="54"/>
        <v>-7.3681311114172088E-3</v>
      </c>
      <c r="G880">
        <f t="shared" si="51"/>
        <v>0.25122950988493897</v>
      </c>
    </row>
    <row r="881" spans="1:7" x14ac:dyDescent="0.3">
      <c r="A881">
        <f t="shared" si="53"/>
        <v>0</v>
      </c>
      <c r="B881" s="2">
        <f t="shared" si="52"/>
        <v>36707</v>
      </c>
      <c r="C881" s="2">
        <v>36703</v>
      </c>
      <c r="D881">
        <v>1</v>
      </c>
      <c r="E881">
        <v>1455.3</v>
      </c>
      <c r="F881" s="8">
        <f t="shared" si="54"/>
        <v>9.5733610822059667E-3</v>
      </c>
      <c r="G881">
        <f t="shared" si="51"/>
        <v>0.25205988596904316</v>
      </c>
    </row>
    <row r="882" spans="1:7" x14ac:dyDescent="0.3">
      <c r="A882">
        <f t="shared" si="53"/>
        <v>0</v>
      </c>
      <c r="B882" s="2">
        <f t="shared" si="52"/>
        <v>36707</v>
      </c>
      <c r="C882" s="2">
        <v>36704</v>
      </c>
      <c r="D882">
        <v>0.98</v>
      </c>
      <c r="E882">
        <v>1450.5</v>
      </c>
      <c r="F882" s="8">
        <f t="shared" si="54"/>
        <v>-3.2982890125746733E-3</v>
      </c>
      <c r="G882">
        <f t="shared" si="51"/>
        <v>0.25130010720057777</v>
      </c>
    </row>
    <row r="883" spans="1:7" x14ac:dyDescent="0.3">
      <c r="A883">
        <f t="shared" si="53"/>
        <v>0</v>
      </c>
      <c r="B883" s="2">
        <f t="shared" si="52"/>
        <v>36707</v>
      </c>
      <c r="C883" s="2">
        <v>36705</v>
      </c>
      <c r="D883">
        <v>0.98</v>
      </c>
      <c r="E883">
        <v>1454.8</v>
      </c>
      <c r="F883" s="8">
        <f t="shared" si="54"/>
        <v>2.9644950017235772E-3</v>
      </c>
      <c r="G883">
        <f t="shared" si="51"/>
        <v>0.25138741235662848</v>
      </c>
    </row>
    <row r="884" spans="1:7" x14ac:dyDescent="0.3">
      <c r="A884">
        <f t="shared" si="53"/>
        <v>0</v>
      </c>
      <c r="B884" s="2">
        <f t="shared" si="52"/>
        <v>36707</v>
      </c>
      <c r="C884" s="2">
        <v>36706</v>
      </c>
      <c r="D884">
        <v>0.98</v>
      </c>
      <c r="E884">
        <v>1442.4</v>
      </c>
      <c r="F884" s="8">
        <f t="shared" si="54"/>
        <v>-8.5235083860323302E-3</v>
      </c>
      <c r="G884">
        <f t="shared" si="51"/>
        <v>0.25049965739179075</v>
      </c>
    </row>
    <row r="885" spans="1:7" x14ac:dyDescent="0.3">
      <c r="A885">
        <f t="shared" si="53"/>
        <v>1</v>
      </c>
      <c r="B885" s="2">
        <f t="shared" si="52"/>
        <v>36707</v>
      </c>
      <c r="C885" s="2">
        <v>36707</v>
      </c>
      <c r="D885">
        <v>1.03</v>
      </c>
      <c r="E885">
        <v>1454.6</v>
      </c>
      <c r="F885" s="8">
        <f t="shared" si="54"/>
        <v>8.4581253466442519E-3</v>
      </c>
      <c r="G885">
        <f t="shared" si="51"/>
        <v>0.25066782867704185</v>
      </c>
    </row>
    <row r="886" spans="1:7" x14ac:dyDescent="0.3">
      <c r="A886">
        <f t="shared" si="53"/>
        <v>0</v>
      </c>
      <c r="B886" s="2">
        <f t="shared" si="52"/>
        <v>36738</v>
      </c>
      <c r="C886" s="2">
        <v>36710</v>
      </c>
      <c r="D886">
        <v>1.03</v>
      </c>
      <c r="E886">
        <v>1469.5</v>
      </c>
      <c r="F886" s="8">
        <f t="shared" si="54"/>
        <v>1.024336587377972E-2</v>
      </c>
      <c r="G886">
        <f t="shared" si="51"/>
        <v>0.25134636996511966</v>
      </c>
    </row>
    <row r="887" spans="1:7" x14ac:dyDescent="0.3">
      <c r="A887">
        <f t="shared" si="53"/>
        <v>0</v>
      </c>
      <c r="B887" s="2">
        <f t="shared" si="52"/>
        <v>36738</v>
      </c>
      <c r="C887" s="2">
        <v>36712</v>
      </c>
      <c r="D887">
        <v>1.03</v>
      </c>
      <c r="E887">
        <v>1446.2</v>
      </c>
      <c r="F887" s="8">
        <f t="shared" si="54"/>
        <v>-1.5855733242599479E-2</v>
      </c>
      <c r="G887">
        <f t="shared" si="51"/>
        <v>0.25287442161396556</v>
      </c>
    </row>
    <row r="888" spans="1:7" x14ac:dyDescent="0.3">
      <c r="A888">
        <f t="shared" si="53"/>
        <v>0</v>
      </c>
      <c r="B888" s="2">
        <f t="shared" si="52"/>
        <v>36738</v>
      </c>
      <c r="C888" s="2">
        <v>36713</v>
      </c>
      <c r="D888">
        <v>1.03</v>
      </c>
      <c r="E888">
        <v>1456.7</v>
      </c>
      <c r="F888" s="8">
        <f t="shared" si="54"/>
        <v>7.2604065827686082E-3</v>
      </c>
      <c r="G888">
        <f t="shared" si="51"/>
        <v>0.25316509526839881</v>
      </c>
    </row>
    <row r="889" spans="1:7" x14ac:dyDescent="0.3">
      <c r="A889">
        <f t="shared" si="53"/>
        <v>0</v>
      </c>
      <c r="B889" s="2">
        <f t="shared" si="52"/>
        <v>36738</v>
      </c>
      <c r="C889" s="2">
        <v>36714</v>
      </c>
      <c r="D889">
        <v>1.03</v>
      </c>
      <c r="E889">
        <v>1478.9</v>
      </c>
      <c r="F889" s="8">
        <f t="shared" si="54"/>
        <v>1.5239925859820147E-2</v>
      </c>
      <c r="G889">
        <f t="shared" si="51"/>
        <v>0.25434072865912755</v>
      </c>
    </row>
    <row r="890" spans="1:7" x14ac:dyDescent="0.3">
      <c r="A890">
        <f t="shared" si="53"/>
        <v>0</v>
      </c>
      <c r="B890" s="2">
        <f t="shared" si="52"/>
        <v>36738</v>
      </c>
      <c r="C890" s="2">
        <v>36717</v>
      </c>
      <c r="D890">
        <v>1.03</v>
      </c>
      <c r="E890">
        <v>1475.6</v>
      </c>
      <c r="F890" s="8">
        <f t="shared" si="54"/>
        <v>-2.2313881939280966E-3</v>
      </c>
      <c r="G890">
        <f t="shared" si="51"/>
        <v>0.25354082774691006</v>
      </c>
    </row>
    <row r="891" spans="1:7" x14ac:dyDescent="0.3">
      <c r="A891">
        <f t="shared" si="53"/>
        <v>0</v>
      </c>
      <c r="B891" s="2">
        <f t="shared" si="52"/>
        <v>36738</v>
      </c>
      <c r="C891" s="2">
        <v>36718</v>
      </c>
      <c r="D891">
        <v>1.03</v>
      </c>
      <c r="E891">
        <v>1480.9</v>
      </c>
      <c r="F891" s="8">
        <f t="shared" si="54"/>
        <v>3.591759284359064E-3</v>
      </c>
      <c r="G891">
        <f t="shared" si="51"/>
        <v>0.25319787068962102</v>
      </c>
    </row>
    <row r="892" spans="1:7" x14ac:dyDescent="0.3">
      <c r="A892">
        <f t="shared" si="53"/>
        <v>0</v>
      </c>
      <c r="B892" s="2">
        <f t="shared" si="52"/>
        <v>36738</v>
      </c>
      <c r="C892" s="2">
        <v>36719</v>
      </c>
      <c r="D892">
        <v>1.03</v>
      </c>
      <c r="E892">
        <v>1492.9</v>
      </c>
      <c r="F892" s="8">
        <f t="shared" si="54"/>
        <v>8.1031804983455746E-3</v>
      </c>
      <c r="G892">
        <f t="shared" si="51"/>
        <v>0.25367743647099639</v>
      </c>
    </row>
    <row r="893" spans="1:7" x14ac:dyDescent="0.3">
      <c r="A893">
        <f t="shared" si="53"/>
        <v>0</v>
      </c>
      <c r="B893" s="2">
        <f t="shared" si="52"/>
        <v>36738</v>
      </c>
      <c r="C893" s="2">
        <v>36720</v>
      </c>
      <c r="D893">
        <v>1.02</v>
      </c>
      <c r="E893">
        <v>1495.8</v>
      </c>
      <c r="F893" s="8">
        <f t="shared" si="54"/>
        <v>1.942527965704155E-3</v>
      </c>
      <c r="G893">
        <f t="shared" si="51"/>
        <v>0.249614589476439</v>
      </c>
    </row>
    <row r="894" spans="1:7" x14ac:dyDescent="0.3">
      <c r="A894">
        <f t="shared" si="53"/>
        <v>0</v>
      </c>
      <c r="B894" s="2">
        <f t="shared" si="52"/>
        <v>36738</v>
      </c>
      <c r="C894" s="2">
        <v>36721</v>
      </c>
      <c r="D894">
        <v>1.03</v>
      </c>
      <c r="E894">
        <v>1510</v>
      </c>
      <c r="F894" s="8">
        <f t="shared" si="54"/>
        <v>9.4932477603957288E-3</v>
      </c>
      <c r="G894">
        <f t="shared" si="51"/>
        <v>0.24734946941270322</v>
      </c>
    </row>
    <row r="895" spans="1:7" x14ac:dyDescent="0.3">
      <c r="A895">
        <f t="shared" si="53"/>
        <v>0</v>
      </c>
      <c r="B895" s="2">
        <f t="shared" si="52"/>
        <v>36738</v>
      </c>
      <c r="C895" s="2">
        <v>36724</v>
      </c>
      <c r="D895">
        <v>1.03</v>
      </c>
      <c r="E895">
        <v>1510.5</v>
      </c>
      <c r="F895" s="8">
        <f t="shared" si="54"/>
        <v>3.3112582781447131E-4</v>
      </c>
      <c r="G895">
        <f t="shared" si="51"/>
        <v>0.21623898374024236</v>
      </c>
    </row>
    <row r="896" spans="1:7" x14ac:dyDescent="0.3">
      <c r="A896">
        <f t="shared" si="53"/>
        <v>0</v>
      </c>
      <c r="B896" s="2">
        <f t="shared" si="52"/>
        <v>36738</v>
      </c>
      <c r="C896" s="2">
        <v>36725</v>
      </c>
      <c r="D896">
        <v>1.02</v>
      </c>
      <c r="E896">
        <v>1493.7</v>
      </c>
      <c r="F896" s="8">
        <f t="shared" si="54"/>
        <v>-1.1122144985104221E-2</v>
      </c>
      <c r="G896">
        <f t="shared" si="51"/>
        <v>0.20820409397675446</v>
      </c>
    </row>
    <row r="897" spans="1:7" x14ac:dyDescent="0.3">
      <c r="A897">
        <f t="shared" si="53"/>
        <v>0</v>
      </c>
      <c r="B897" s="2">
        <f t="shared" si="52"/>
        <v>36738</v>
      </c>
      <c r="C897" s="2">
        <v>36726</v>
      </c>
      <c r="D897">
        <v>1.02</v>
      </c>
      <c r="E897">
        <v>1482</v>
      </c>
      <c r="F897" s="8">
        <f t="shared" si="54"/>
        <v>-7.8328981723237989E-3</v>
      </c>
      <c r="G897">
        <f t="shared" si="51"/>
        <v>0.20122986846397237</v>
      </c>
    </row>
    <row r="898" spans="1:7" x14ac:dyDescent="0.3">
      <c r="A898">
        <f t="shared" si="53"/>
        <v>0</v>
      </c>
      <c r="B898" s="2">
        <f t="shared" si="52"/>
        <v>36738</v>
      </c>
      <c r="C898" s="2">
        <v>36727</v>
      </c>
      <c r="D898">
        <v>1.02</v>
      </c>
      <c r="E898">
        <v>1495.6</v>
      </c>
      <c r="F898" s="8">
        <f t="shared" si="54"/>
        <v>9.1767881241564542E-3</v>
      </c>
      <c r="G898">
        <f t="shared" ref="G898:G961" si="55">_xlfn.STDEV.S(F836:F898)*SQRT(252)</f>
        <v>0.20085809050325087</v>
      </c>
    </row>
    <row r="899" spans="1:7" x14ac:dyDescent="0.3">
      <c r="A899">
        <f t="shared" si="53"/>
        <v>0</v>
      </c>
      <c r="B899" s="2">
        <f t="shared" ref="B899:B962" si="56">EOMONTH(C899,0)</f>
        <v>36738</v>
      </c>
      <c r="C899" s="2">
        <v>36728</v>
      </c>
      <c r="D899">
        <v>1.02</v>
      </c>
      <c r="E899">
        <v>1480.2</v>
      </c>
      <c r="F899" s="8">
        <f t="shared" si="54"/>
        <v>-1.029687082107511E-2</v>
      </c>
      <c r="G899">
        <f t="shared" si="55"/>
        <v>0.20189950035378246</v>
      </c>
    </row>
    <row r="900" spans="1:7" x14ac:dyDescent="0.3">
      <c r="A900">
        <f t="shared" ref="A900:A963" si="57">IF(B901&lt;&gt;B900,1,0)</f>
        <v>0</v>
      </c>
      <c r="B900" s="2">
        <f t="shared" si="56"/>
        <v>36738</v>
      </c>
      <c r="C900" s="2">
        <v>36731</v>
      </c>
      <c r="D900">
        <v>1.02</v>
      </c>
      <c r="E900">
        <v>1464.3</v>
      </c>
      <c r="F900" s="8">
        <f t="shared" ref="F900:F963" si="58">E900/E899-1</f>
        <v>-1.0741791649777066E-2</v>
      </c>
      <c r="G900">
        <f t="shared" si="55"/>
        <v>0.20303274119588405</v>
      </c>
    </row>
    <row r="901" spans="1:7" x14ac:dyDescent="0.3">
      <c r="A901">
        <f t="shared" si="57"/>
        <v>0</v>
      </c>
      <c r="B901" s="2">
        <f t="shared" si="56"/>
        <v>36738</v>
      </c>
      <c r="C901" s="2">
        <v>36732</v>
      </c>
      <c r="D901">
        <v>1.03</v>
      </c>
      <c r="E901">
        <v>1474.5</v>
      </c>
      <c r="F901" s="8">
        <f t="shared" si="58"/>
        <v>6.965785699651672E-3</v>
      </c>
      <c r="G901">
        <f t="shared" si="55"/>
        <v>0.1923212750272445</v>
      </c>
    </row>
    <row r="902" spans="1:7" x14ac:dyDescent="0.3">
      <c r="A902">
        <f t="shared" si="57"/>
        <v>0</v>
      </c>
      <c r="B902" s="2">
        <f t="shared" si="56"/>
        <v>36738</v>
      </c>
      <c r="C902" s="2">
        <v>36733</v>
      </c>
      <c r="D902">
        <v>1.02</v>
      </c>
      <c r="E902">
        <v>1452.4</v>
      </c>
      <c r="F902" s="8">
        <f t="shared" si="58"/>
        <v>-1.4988131570023655E-2</v>
      </c>
      <c r="G902">
        <f t="shared" si="55"/>
        <v>0.19339084115205807</v>
      </c>
    </row>
    <row r="903" spans="1:7" x14ac:dyDescent="0.3">
      <c r="A903">
        <f t="shared" si="57"/>
        <v>0</v>
      </c>
      <c r="B903" s="2">
        <f t="shared" si="56"/>
        <v>36738</v>
      </c>
      <c r="C903" s="2">
        <v>36734</v>
      </c>
      <c r="D903">
        <v>1.01</v>
      </c>
      <c r="E903">
        <v>1449.6</v>
      </c>
      <c r="F903" s="8">
        <f t="shared" si="58"/>
        <v>-1.9278435692647866E-3</v>
      </c>
      <c r="G903">
        <f t="shared" si="55"/>
        <v>0.19334947332677369</v>
      </c>
    </row>
    <row r="904" spans="1:7" x14ac:dyDescent="0.3">
      <c r="A904">
        <f t="shared" si="57"/>
        <v>0</v>
      </c>
      <c r="B904" s="2">
        <f t="shared" si="56"/>
        <v>36738</v>
      </c>
      <c r="C904" s="2">
        <v>36735</v>
      </c>
      <c r="D904">
        <v>1</v>
      </c>
      <c r="E904">
        <v>1419.9</v>
      </c>
      <c r="F904" s="8">
        <f t="shared" si="58"/>
        <v>-2.0488410596026352E-2</v>
      </c>
      <c r="G904">
        <f t="shared" si="55"/>
        <v>0.19691601425584601</v>
      </c>
    </row>
    <row r="905" spans="1:7" x14ac:dyDescent="0.3">
      <c r="A905">
        <f t="shared" si="57"/>
        <v>1</v>
      </c>
      <c r="B905" s="2">
        <f t="shared" si="56"/>
        <v>36738</v>
      </c>
      <c r="C905" s="2">
        <v>36738</v>
      </c>
      <c r="D905">
        <v>0.98</v>
      </c>
      <c r="E905">
        <v>1430.8</v>
      </c>
      <c r="F905" s="8">
        <f t="shared" si="58"/>
        <v>7.6765969434466896E-3</v>
      </c>
      <c r="G905">
        <f t="shared" si="55"/>
        <v>0.19628140664207336</v>
      </c>
    </row>
    <row r="906" spans="1:7" x14ac:dyDescent="0.3">
      <c r="A906">
        <f t="shared" si="57"/>
        <v>0</v>
      </c>
      <c r="B906" s="2">
        <f t="shared" si="56"/>
        <v>36769</v>
      </c>
      <c r="C906" s="2">
        <v>36739</v>
      </c>
      <c r="D906">
        <v>0.99</v>
      </c>
      <c r="E906">
        <v>1438.1</v>
      </c>
      <c r="F906" s="8">
        <f t="shared" si="58"/>
        <v>5.1020408163264808E-3</v>
      </c>
      <c r="G906">
        <f t="shared" si="55"/>
        <v>0.19431013018526858</v>
      </c>
    </row>
    <row r="907" spans="1:7" x14ac:dyDescent="0.3">
      <c r="A907">
        <f t="shared" si="57"/>
        <v>0</v>
      </c>
      <c r="B907" s="2">
        <f t="shared" si="56"/>
        <v>36769</v>
      </c>
      <c r="C907" s="2">
        <v>36740</v>
      </c>
      <c r="D907">
        <v>0.99</v>
      </c>
      <c r="E907">
        <v>1438.7</v>
      </c>
      <c r="F907" s="8">
        <f t="shared" si="58"/>
        <v>4.1721716153264587E-4</v>
      </c>
      <c r="G907">
        <f t="shared" si="55"/>
        <v>0.18930778183684818</v>
      </c>
    </row>
    <row r="908" spans="1:7" x14ac:dyDescent="0.3">
      <c r="A908">
        <f t="shared" si="57"/>
        <v>0</v>
      </c>
      <c r="B908" s="2">
        <f t="shared" si="56"/>
        <v>36769</v>
      </c>
      <c r="C908" s="2">
        <v>36741</v>
      </c>
      <c r="D908">
        <v>0.99</v>
      </c>
      <c r="E908">
        <v>1452.6</v>
      </c>
      <c r="F908" s="8">
        <f t="shared" si="58"/>
        <v>9.6614999652462341E-3</v>
      </c>
      <c r="G908">
        <f t="shared" si="55"/>
        <v>0.19001839001840853</v>
      </c>
    </row>
    <row r="909" spans="1:7" x14ac:dyDescent="0.3">
      <c r="A909">
        <f t="shared" si="57"/>
        <v>0</v>
      </c>
      <c r="B909" s="2">
        <f t="shared" si="56"/>
        <v>36769</v>
      </c>
      <c r="C909" s="2">
        <v>36742</v>
      </c>
      <c r="D909">
        <v>0.99</v>
      </c>
      <c r="E909">
        <v>1462.9</v>
      </c>
      <c r="F909" s="8">
        <f t="shared" si="58"/>
        <v>7.0907338565331379E-3</v>
      </c>
      <c r="G909">
        <f t="shared" si="55"/>
        <v>0.1877892397715003</v>
      </c>
    </row>
    <row r="910" spans="1:7" x14ac:dyDescent="0.3">
      <c r="A910">
        <f t="shared" si="57"/>
        <v>0</v>
      </c>
      <c r="B910" s="2">
        <f t="shared" si="56"/>
        <v>36769</v>
      </c>
      <c r="C910" s="2">
        <v>36745</v>
      </c>
      <c r="D910">
        <v>0.99</v>
      </c>
      <c r="E910">
        <v>1479.3</v>
      </c>
      <c r="F910" s="8">
        <f t="shared" si="58"/>
        <v>1.1210609064187471E-2</v>
      </c>
      <c r="G910">
        <f t="shared" si="55"/>
        <v>0.18857734253586689</v>
      </c>
    </row>
    <row r="911" spans="1:7" x14ac:dyDescent="0.3">
      <c r="A911">
        <f t="shared" si="57"/>
        <v>0</v>
      </c>
      <c r="B911" s="2">
        <f t="shared" si="56"/>
        <v>36769</v>
      </c>
      <c r="C911" s="2">
        <v>36746</v>
      </c>
      <c r="D911">
        <v>0.99</v>
      </c>
      <c r="E911">
        <v>1482.8</v>
      </c>
      <c r="F911" s="8">
        <f t="shared" si="58"/>
        <v>2.3659839113094883E-3</v>
      </c>
      <c r="G911">
        <f t="shared" si="55"/>
        <v>0.18768013491469537</v>
      </c>
    </row>
    <row r="912" spans="1:7" x14ac:dyDescent="0.3">
      <c r="A912">
        <f t="shared" si="57"/>
        <v>0</v>
      </c>
      <c r="B912" s="2">
        <f t="shared" si="56"/>
        <v>36769</v>
      </c>
      <c r="C912" s="2">
        <v>36747</v>
      </c>
      <c r="D912">
        <v>0.99</v>
      </c>
      <c r="E912">
        <v>1472.9</v>
      </c>
      <c r="F912" s="8">
        <f t="shared" si="58"/>
        <v>-6.6765578635014089E-3</v>
      </c>
      <c r="G912">
        <f t="shared" si="55"/>
        <v>0.1832232896054069</v>
      </c>
    </row>
    <row r="913" spans="1:7" x14ac:dyDescent="0.3">
      <c r="A913">
        <f t="shared" si="57"/>
        <v>0</v>
      </c>
      <c r="B913" s="2">
        <f t="shared" si="56"/>
        <v>36769</v>
      </c>
      <c r="C913" s="2">
        <v>36748</v>
      </c>
      <c r="D913">
        <v>0.98</v>
      </c>
      <c r="E913">
        <v>1460.2</v>
      </c>
      <c r="F913" s="8">
        <f t="shared" si="58"/>
        <v>-8.6224455156493907E-3</v>
      </c>
      <c r="G913">
        <f t="shared" si="55"/>
        <v>0.18097099229828972</v>
      </c>
    </row>
    <row r="914" spans="1:7" x14ac:dyDescent="0.3">
      <c r="A914">
        <f t="shared" si="57"/>
        <v>0</v>
      </c>
      <c r="B914" s="2">
        <f t="shared" si="56"/>
        <v>36769</v>
      </c>
      <c r="C914" s="2">
        <v>36749</v>
      </c>
      <c r="D914">
        <v>0.99</v>
      </c>
      <c r="E914">
        <v>1471.8</v>
      </c>
      <c r="F914" s="8">
        <f t="shared" si="58"/>
        <v>7.944117244212956E-3</v>
      </c>
      <c r="G914">
        <f t="shared" si="55"/>
        <v>0.18071258758872114</v>
      </c>
    </row>
    <row r="915" spans="1:7" x14ac:dyDescent="0.3">
      <c r="A915">
        <f t="shared" si="57"/>
        <v>0</v>
      </c>
      <c r="B915" s="2">
        <f t="shared" si="56"/>
        <v>36769</v>
      </c>
      <c r="C915" s="2">
        <v>36752</v>
      </c>
      <c r="D915">
        <v>0.96</v>
      </c>
      <c r="E915">
        <v>1491.6</v>
      </c>
      <c r="F915" s="8">
        <f t="shared" si="58"/>
        <v>1.3452914798206317E-2</v>
      </c>
      <c r="G915">
        <f t="shared" si="55"/>
        <v>0.17733258587144032</v>
      </c>
    </row>
    <row r="916" spans="1:7" x14ac:dyDescent="0.3">
      <c r="A916">
        <f t="shared" si="57"/>
        <v>0</v>
      </c>
      <c r="B916" s="2">
        <f t="shared" si="56"/>
        <v>36769</v>
      </c>
      <c r="C916" s="2">
        <v>36753</v>
      </c>
      <c r="D916">
        <v>0.96</v>
      </c>
      <c r="E916">
        <v>1484.4</v>
      </c>
      <c r="F916" s="8">
        <f t="shared" si="58"/>
        <v>-4.8270313757038386E-3</v>
      </c>
      <c r="G916">
        <f t="shared" si="55"/>
        <v>0.17671452496581203</v>
      </c>
    </row>
    <row r="917" spans="1:7" x14ac:dyDescent="0.3">
      <c r="A917">
        <f t="shared" si="57"/>
        <v>0</v>
      </c>
      <c r="B917" s="2">
        <f t="shared" si="56"/>
        <v>36769</v>
      </c>
      <c r="C917" s="2">
        <v>36754</v>
      </c>
      <c r="D917">
        <v>0.96</v>
      </c>
      <c r="E917">
        <v>1479.8</v>
      </c>
      <c r="F917" s="8">
        <f t="shared" si="58"/>
        <v>-3.0988951765024142E-3</v>
      </c>
      <c r="G917">
        <f t="shared" si="55"/>
        <v>0.17497258988710959</v>
      </c>
    </row>
    <row r="918" spans="1:7" x14ac:dyDescent="0.3">
      <c r="A918">
        <f t="shared" si="57"/>
        <v>0</v>
      </c>
      <c r="B918" s="2">
        <f t="shared" si="56"/>
        <v>36769</v>
      </c>
      <c r="C918" s="2">
        <v>36755</v>
      </c>
      <c r="D918">
        <v>0.97</v>
      </c>
      <c r="E918">
        <v>1496.1</v>
      </c>
      <c r="F918" s="8">
        <f t="shared" si="58"/>
        <v>1.1015002027300991E-2</v>
      </c>
      <c r="G918">
        <f t="shared" si="55"/>
        <v>0.17552311723348135</v>
      </c>
    </row>
    <row r="919" spans="1:7" x14ac:dyDescent="0.3">
      <c r="A919">
        <f t="shared" si="57"/>
        <v>0</v>
      </c>
      <c r="B919" s="2">
        <f t="shared" si="56"/>
        <v>36769</v>
      </c>
      <c r="C919" s="2">
        <v>36756</v>
      </c>
      <c r="D919">
        <v>0.96</v>
      </c>
      <c r="E919">
        <v>1491.7</v>
      </c>
      <c r="F919" s="8">
        <f t="shared" si="58"/>
        <v>-2.9409798810239307E-3</v>
      </c>
      <c r="G919">
        <f t="shared" si="55"/>
        <v>0.17007425716403166</v>
      </c>
    </row>
    <row r="920" spans="1:7" x14ac:dyDescent="0.3">
      <c r="A920">
        <f t="shared" si="57"/>
        <v>0</v>
      </c>
      <c r="B920" s="2">
        <f t="shared" si="56"/>
        <v>36769</v>
      </c>
      <c r="C920" s="2">
        <v>36759</v>
      </c>
      <c r="D920">
        <v>0.97</v>
      </c>
      <c r="E920">
        <v>1499.5</v>
      </c>
      <c r="F920" s="8">
        <f t="shared" si="58"/>
        <v>5.2289334316550917E-3</v>
      </c>
      <c r="G920">
        <f t="shared" si="55"/>
        <v>0.1699150454223915</v>
      </c>
    </row>
    <row r="921" spans="1:7" x14ac:dyDescent="0.3">
      <c r="A921">
        <f t="shared" si="57"/>
        <v>0</v>
      </c>
      <c r="B921" s="2">
        <f t="shared" si="56"/>
        <v>36769</v>
      </c>
      <c r="C921" s="2">
        <v>36760</v>
      </c>
      <c r="D921">
        <v>0.96</v>
      </c>
      <c r="E921">
        <v>1498.1</v>
      </c>
      <c r="F921" s="8">
        <f t="shared" si="58"/>
        <v>-9.3364454818278819E-4</v>
      </c>
      <c r="G921">
        <f t="shared" si="55"/>
        <v>0.16491476180968068</v>
      </c>
    </row>
    <row r="922" spans="1:7" x14ac:dyDescent="0.3">
      <c r="A922">
        <f t="shared" si="57"/>
        <v>0</v>
      </c>
      <c r="B922" s="2">
        <f t="shared" si="56"/>
        <v>36769</v>
      </c>
      <c r="C922" s="2">
        <v>36761</v>
      </c>
      <c r="D922">
        <v>0.96</v>
      </c>
      <c r="E922">
        <v>1506</v>
      </c>
      <c r="F922" s="8">
        <f t="shared" si="58"/>
        <v>5.27334623856901E-3</v>
      </c>
      <c r="G922">
        <f t="shared" si="55"/>
        <v>0.16153403291908916</v>
      </c>
    </row>
    <row r="923" spans="1:7" x14ac:dyDescent="0.3">
      <c r="A923">
        <f t="shared" si="57"/>
        <v>0</v>
      </c>
      <c r="B923" s="2">
        <f t="shared" si="56"/>
        <v>36769</v>
      </c>
      <c r="C923" s="2">
        <v>36762</v>
      </c>
      <c r="D923">
        <v>0.96</v>
      </c>
      <c r="E923">
        <v>1508.3</v>
      </c>
      <c r="F923" s="8">
        <f t="shared" si="58"/>
        <v>1.5272244355908349E-3</v>
      </c>
      <c r="G923">
        <f t="shared" si="55"/>
        <v>0.1591058505965669</v>
      </c>
    </row>
    <row r="924" spans="1:7" x14ac:dyDescent="0.3">
      <c r="A924">
        <f t="shared" si="57"/>
        <v>0</v>
      </c>
      <c r="B924" s="2">
        <f t="shared" si="56"/>
        <v>36769</v>
      </c>
      <c r="C924" s="2">
        <v>36763</v>
      </c>
      <c r="D924">
        <v>0.95</v>
      </c>
      <c r="E924">
        <v>1506.5</v>
      </c>
      <c r="F924" s="8">
        <f t="shared" si="58"/>
        <v>-1.1933965391499601E-3</v>
      </c>
      <c r="G924">
        <f t="shared" si="55"/>
        <v>0.15899221619371409</v>
      </c>
    </row>
    <row r="925" spans="1:7" x14ac:dyDescent="0.3">
      <c r="A925">
        <f t="shared" si="57"/>
        <v>0</v>
      </c>
      <c r="B925" s="2">
        <f t="shared" si="56"/>
        <v>36769</v>
      </c>
      <c r="C925" s="2">
        <v>36766</v>
      </c>
      <c r="D925">
        <v>0.96</v>
      </c>
      <c r="E925">
        <v>1514.1</v>
      </c>
      <c r="F925" s="8">
        <f t="shared" si="58"/>
        <v>5.0448058413541386E-3</v>
      </c>
      <c r="G925">
        <f t="shared" si="55"/>
        <v>0.14635564326423325</v>
      </c>
    </row>
    <row r="926" spans="1:7" x14ac:dyDescent="0.3">
      <c r="A926">
        <f t="shared" si="57"/>
        <v>0</v>
      </c>
      <c r="B926" s="2">
        <f t="shared" si="56"/>
        <v>36769</v>
      </c>
      <c r="C926" s="2">
        <v>36767</v>
      </c>
      <c r="D926">
        <v>0.96</v>
      </c>
      <c r="E926">
        <v>1509.8</v>
      </c>
      <c r="F926" s="8">
        <f t="shared" si="58"/>
        <v>-2.839970939832237E-3</v>
      </c>
      <c r="G926">
        <f t="shared" si="55"/>
        <v>0.14648545866948773</v>
      </c>
    </row>
    <row r="927" spans="1:7" x14ac:dyDescent="0.3">
      <c r="A927">
        <f t="shared" si="57"/>
        <v>0</v>
      </c>
      <c r="B927" s="2">
        <f t="shared" si="56"/>
        <v>36769</v>
      </c>
      <c r="C927" s="2">
        <v>36768</v>
      </c>
      <c r="D927">
        <v>0.97</v>
      </c>
      <c r="E927">
        <v>1502.6</v>
      </c>
      <c r="F927" s="8">
        <f t="shared" si="58"/>
        <v>-4.7688435554378295E-3</v>
      </c>
      <c r="G927">
        <f t="shared" si="55"/>
        <v>0.14181543732510976</v>
      </c>
    </row>
    <row r="928" spans="1:7" x14ac:dyDescent="0.3">
      <c r="A928">
        <f t="shared" si="57"/>
        <v>1</v>
      </c>
      <c r="B928" s="2">
        <f t="shared" si="56"/>
        <v>36769</v>
      </c>
      <c r="C928" s="2">
        <v>36769</v>
      </c>
      <c r="D928">
        <v>0.99</v>
      </c>
      <c r="E928">
        <v>1517.7</v>
      </c>
      <c r="F928" s="8">
        <f t="shared" si="58"/>
        <v>1.0049247970185027E-2</v>
      </c>
      <c r="G928">
        <f t="shared" si="55"/>
        <v>0.13781014349781076</v>
      </c>
    </row>
    <row r="929" spans="1:7" x14ac:dyDescent="0.3">
      <c r="A929">
        <f t="shared" si="57"/>
        <v>0</v>
      </c>
      <c r="B929" s="2">
        <f t="shared" si="56"/>
        <v>36799</v>
      </c>
      <c r="C929" s="2">
        <v>36770</v>
      </c>
      <c r="D929">
        <v>1</v>
      </c>
      <c r="E929">
        <v>1520.8</v>
      </c>
      <c r="F929" s="8">
        <f t="shared" si="58"/>
        <v>2.042564406667946E-3</v>
      </c>
      <c r="G929">
        <f t="shared" si="55"/>
        <v>0.13709852582150622</v>
      </c>
    </row>
    <row r="930" spans="1:7" x14ac:dyDescent="0.3">
      <c r="A930">
        <f t="shared" si="57"/>
        <v>0</v>
      </c>
      <c r="B930" s="2">
        <f t="shared" si="56"/>
        <v>36799</v>
      </c>
      <c r="C930" s="2">
        <v>36774</v>
      </c>
      <c r="D930">
        <v>1</v>
      </c>
      <c r="E930">
        <v>1507.1</v>
      </c>
      <c r="F930" s="8">
        <f t="shared" si="58"/>
        <v>-9.0084166228301399E-3</v>
      </c>
      <c r="G930">
        <f t="shared" si="55"/>
        <v>0.13767958925843526</v>
      </c>
    </row>
    <row r="931" spans="1:7" x14ac:dyDescent="0.3">
      <c r="A931">
        <f t="shared" si="57"/>
        <v>0</v>
      </c>
      <c r="B931" s="2">
        <f t="shared" si="56"/>
        <v>36799</v>
      </c>
      <c r="C931" s="2">
        <v>36775</v>
      </c>
      <c r="D931">
        <v>1</v>
      </c>
      <c r="E931">
        <v>1492.2</v>
      </c>
      <c r="F931" s="8">
        <f t="shared" si="58"/>
        <v>-9.8865370579257483E-3</v>
      </c>
      <c r="G931">
        <f t="shared" si="55"/>
        <v>0.13807120139816242</v>
      </c>
    </row>
    <row r="932" spans="1:7" x14ac:dyDescent="0.3">
      <c r="A932">
        <f t="shared" si="57"/>
        <v>0</v>
      </c>
      <c r="B932" s="2">
        <f t="shared" si="56"/>
        <v>36799</v>
      </c>
      <c r="C932" s="2">
        <v>36776</v>
      </c>
      <c r="D932">
        <v>0.99</v>
      </c>
      <c r="E932">
        <v>1502.5</v>
      </c>
      <c r="F932" s="8">
        <f t="shared" si="58"/>
        <v>6.9025599785550451E-3</v>
      </c>
      <c r="G932">
        <f t="shared" si="55"/>
        <v>0.13798691196131746</v>
      </c>
    </row>
    <row r="933" spans="1:7" x14ac:dyDescent="0.3">
      <c r="A933">
        <f t="shared" si="57"/>
        <v>0</v>
      </c>
      <c r="B933" s="2">
        <f t="shared" si="56"/>
        <v>36799</v>
      </c>
      <c r="C933" s="2">
        <v>36777</v>
      </c>
      <c r="D933">
        <v>1</v>
      </c>
      <c r="E933">
        <v>1494.5</v>
      </c>
      <c r="F933" s="8">
        <f t="shared" si="58"/>
        <v>-5.3244592346090025E-3</v>
      </c>
      <c r="G933">
        <f t="shared" si="55"/>
        <v>0.13828028813493887</v>
      </c>
    </row>
    <row r="934" spans="1:7" x14ac:dyDescent="0.3">
      <c r="A934">
        <f t="shared" si="57"/>
        <v>0</v>
      </c>
      <c r="B934" s="2">
        <f t="shared" si="56"/>
        <v>36799</v>
      </c>
      <c r="C934" s="2">
        <v>36780</v>
      </c>
      <c r="D934">
        <v>0.99</v>
      </c>
      <c r="E934">
        <v>1489.3</v>
      </c>
      <c r="F934" s="8">
        <f t="shared" si="58"/>
        <v>-3.4794245567079107E-3</v>
      </c>
      <c r="G934">
        <f t="shared" si="55"/>
        <v>0.13756204651660223</v>
      </c>
    </row>
    <row r="935" spans="1:7" x14ac:dyDescent="0.3">
      <c r="A935">
        <f t="shared" si="57"/>
        <v>0</v>
      </c>
      <c r="B935" s="2">
        <f t="shared" si="56"/>
        <v>36799</v>
      </c>
      <c r="C935" s="2">
        <v>36781</v>
      </c>
      <c r="D935">
        <v>0.99</v>
      </c>
      <c r="E935">
        <v>1482</v>
      </c>
      <c r="F935" s="8">
        <f t="shared" si="58"/>
        <v>-4.901631639025017E-3</v>
      </c>
      <c r="G935">
        <f t="shared" si="55"/>
        <v>0.13421819189848783</v>
      </c>
    </row>
    <row r="936" spans="1:7" x14ac:dyDescent="0.3">
      <c r="A936">
        <f t="shared" si="57"/>
        <v>0</v>
      </c>
      <c r="B936" s="2">
        <f t="shared" si="56"/>
        <v>36799</v>
      </c>
      <c r="C936" s="2">
        <v>36782</v>
      </c>
      <c r="D936">
        <v>0.99</v>
      </c>
      <c r="E936">
        <v>1484.9</v>
      </c>
      <c r="F936" s="8">
        <f t="shared" si="58"/>
        <v>1.9568151147100199E-3</v>
      </c>
      <c r="G936">
        <f t="shared" si="55"/>
        <v>0.13426107894839709</v>
      </c>
    </row>
    <row r="937" spans="1:7" x14ac:dyDescent="0.3">
      <c r="A937">
        <f t="shared" si="57"/>
        <v>0</v>
      </c>
      <c r="B937" s="2">
        <f t="shared" si="56"/>
        <v>36799</v>
      </c>
      <c r="C937" s="2">
        <v>36783</v>
      </c>
      <c r="D937">
        <v>0.99</v>
      </c>
      <c r="E937">
        <v>1480.9</v>
      </c>
      <c r="F937" s="8">
        <f t="shared" si="58"/>
        <v>-2.6937840932049761E-3</v>
      </c>
      <c r="G937">
        <f t="shared" si="55"/>
        <v>0.13393095542004932</v>
      </c>
    </row>
    <row r="938" spans="1:7" x14ac:dyDescent="0.3">
      <c r="A938">
        <f t="shared" si="57"/>
        <v>0</v>
      </c>
      <c r="B938" s="2">
        <f t="shared" si="56"/>
        <v>36799</v>
      </c>
      <c r="C938" s="2">
        <v>36784</v>
      </c>
      <c r="D938">
        <v>0.98</v>
      </c>
      <c r="E938">
        <v>1465.8</v>
      </c>
      <c r="F938" s="8">
        <f t="shared" si="58"/>
        <v>-1.0196502127085005E-2</v>
      </c>
      <c r="G938">
        <f t="shared" si="55"/>
        <v>0.13411010849215851</v>
      </c>
    </row>
    <row r="939" spans="1:7" x14ac:dyDescent="0.3">
      <c r="A939">
        <f t="shared" si="57"/>
        <v>0</v>
      </c>
      <c r="B939" s="2">
        <f t="shared" si="56"/>
        <v>36799</v>
      </c>
      <c r="C939" s="2">
        <v>36787</v>
      </c>
      <c r="D939">
        <v>0.97</v>
      </c>
      <c r="E939">
        <v>1444.5</v>
      </c>
      <c r="F939" s="8">
        <f t="shared" si="58"/>
        <v>-1.4531313958248027E-2</v>
      </c>
      <c r="G939">
        <f t="shared" si="55"/>
        <v>0.13388210561382455</v>
      </c>
    </row>
    <row r="940" spans="1:7" x14ac:dyDescent="0.3">
      <c r="A940">
        <f t="shared" si="57"/>
        <v>0</v>
      </c>
      <c r="B940" s="2">
        <f t="shared" si="56"/>
        <v>36799</v>
      </c>
      <c r="C940" s="2">
        <v>36788</v>
      </c>
      <c r="D940">
        <v>0.97</v>
      </c>
      <c r="E940">
        <v>1459.9</v>
      </c>
      <c r="F940" s="8">
        <f t="shared" si="58"/>
        <v>1.0661128418137933E-2</v>
      </c>
      <c r="G940">
        <f t="shared" si="55"/>
        <v>0.13506072441893061</v>
      </c>
    </row>
    <row r="941" spans="1:7" x14ac:dyDescent="0.3">
      <c r="A941">
        <f t="shared" si="57"/>
        <v>0</v>
      </c>
      <c r="B941" s="2">
        <f t="shared" si="56"/>
        <v>36799</v>
      </c>
      <c r="C941" s="2">
        <v>36789</v>
      </c>
      <c r="D941">
        <v>0.96</v>
      </c>
      <c r="E941">
        <v>1451.3</v>
      </c>
      <c r="F941" s="8">
        <f t="shared" si="58"/>
        <v>-5.8908144393452488E-3</v>
      </c>
      <c r="G941">
        <f t="shared" si="55"/>
        <v>0.13546736396309253</v>
      </c>
    </row>
    <row r="942" spans="1:7" x14ac:dyDescent="0.3">
      <c r="A942">
        <f t="shared" si="57"/>
        <v>0</v>
      </c>
      <c r="B942" s="2">
        <f t="shared" si="56"/>
        <v>36799</v>
      </c>
      <c r="C942" s="2">
        <v>36790</v>
      </c>
      <c r="D942">
        <v>0.97</v>
      </c>
      <c r="E942">
        <v>1449</v>
      </c>
      <c r="F942" s="8">
        <f t="shared" si="58"/>
        <v>-1.5847860538826808E-3</v>
      </c>
      <c r="G942">
        <f t="shared" si="55"/>
        <v>0.13051918689087919</v>
      </c>
    </row>
    <row r="943" spans="1:7" x14ac:dyDescent="0.3">
      <c r="A943">
        <f t="shared" si="57"/>
        <v>0</v>
      </c>
      <c r="B943" s="2">
        <f t="shared" si="56"/>
        <v>36799</v>
      </c>
      <c r="C943" s="2">
        <v>36791</v>
      </c>
      <c r="D943">
        <v>0.97</v>
      </c>
      <c r="E943">
        <v>1448.7</v>
      </c>
      <c r="F943" s="8">
        <f t="shared" si="58"/>
        <v>-2.0703933747412417E-4</v>
      </c>
      <c r="G943">
        <f t="shared" si="55"/>
        <v>0.12965941131169456</v>
      </c>
    </row>
    <row r="944" spans="1:7" x14ac:dyDescent="0.3">
      <c r="A944">
        <f t="shared" si="57"/>
        <v>0</v>
      </c>
      <c r="B944" s="2">
        <f t="shared" si="56"/>
        <v>36799</v>
      </c>
      <c r="C944" s="2">
        <v>36794</v>
      </c>
      <c r="D944">
        <v>0.96</v>
      </c>
      <c r="E944">
        <v>1439</v>
      </c>
      <c r="F944" s="8">
        <f t="shared" si="58"/>
        <v>-6.6956581762960266E-3</v>
      </c>
      <c r="G944">
        <f t="shared" si="55"/>
        <v>0.12891471797472204</v>
      </c>
    </row>
    <row r="945" spans="1:7" x14ac:dyDescent="0.3">
      <c r="A945">
        <f t="shared" si="57"/>
        <v>0</v>
      </c>
      <c r="B945" s="2">
        <f t="shared" si="56"/>
        <v>36799</v>
      </c>
      <c r="C945" s="2">
        <v>36795</v>
      </c>
      <c r="D945">
        <v>0.98</v>
      </c>
      <c r="E945">
        <v>1427.2</v>
      </c>
      <c r="F945" s="8">
        <f t="shared" si="58"/>
        <v>-8.2001389854065021E-3</v>
      </c>
      <c r="G945">
        <f t="shared" si="55"/>
        <v>0.12977178600578412</v>
      </c>
    </row>
    <row r="946" spans="1:7" x14ac:dyDescent="0.3">
      <c r="A946">
        <f t="shared" si="57"/>
        <v>0</v>
      </c>
      <c r="B946" s="2">
        <f t="shared" si="56"/>
        <v>36799</v>
      </c>
      <c r="C946" s="2">
        <v>36796</v>
      </c>
      <c r="D946">
        <v>0.96</v>
      </c>
      <c r="E946">
        <v>1426.6</v>
      </c>
      <c r="F946" s="8">
        <f t="shared" si="58"/>
        <v>-4.2040358744399597E-4</v>
      </c>
      <c r="G946">
        <f t="shared" si="55"/>
        <v>0.12961022328797059</v>
      </c>
    </row>
    <row r="947" spans="1:7" x14ac:dyDescent="0.3">
      <c r="A947">
        <f t="shared" si="57"/>
        <v>0</v>
      </c>
      <c r="B947" s="2">
        <f t="shared" si="56"/>
        <v>36799</v>
      </c>
      <c r="C947" s="2">
        <v>36797</v>
      </c>
      <c r="D947">
        <v>0.96</v>
      </c>
      <c r="E947">
        <v>1458.3</v>
      </c>
      <c r="F947" s="8">
        <f t="shared" si="58"/>
        <v>2.2220664517033528E-2</v>
      </c>
      <c r="G947">
        <f t="shared" si="55"/>
        <v>0.1360840100204537</v>
      </c>
    </row>
    <row r="948" spans="1:7" x14ac:dyDescent="0.3">
      <c r="A948">
        <f t="shared" si="57"/>
        <v>1</v>
      </c>
      <c r="B948" s="2">
        <f t="shared" si="56"/>
        <v>36799</v>
      </c>
      <c r="C948" s="2">
        <v>36798</v>
      </c>
      <c r="D948">
        <v>0.96</v>
      </c>
      <c r="E948">
        <v>1436.5</v>
      </c>
      <c r="F948" s="8">
        <f t="shared" si="58"/>
        <v>-1.4948913118014051E-2</v>
      </c>
      <c r="G948">
        <f t="shared" si="55"/>
        <v>0.13835110370735704</v>
      </c>
    </row>
    <row r="949" spans="1:7" x14ac:dyDescent="0.3">
      <c r="A949">
        <f t="shared" si="57"/>
        <v>0</v>
      </c>
      <c r="B949" s="2">
        <f t="shared" si="56"/>
        <v>36830</v>
      </c>
      <c r="C949" s="2">
        <v>36801</v>
      </c>
      <c r="D949">
        <v>0.96</v>
      </c>
      <c r="E949">
        <v>1436.2</v>
      </c>
      <c r="F949" s="8">
        <f t="shared" si="58"/>
        <v>-2.0884093282280691E-4</v>
      </c>
      <c r="G949">
        <f t="shared" si="55"/>
        <v>0.13672590251475916</v>
      </c>
    </row>
    <row r="950" spans="1:7" x14ac:dyDescent="0.3">
      <c r="A950">
        <f t="shared" si="57"/>
        <v>0</v>
      </c>
      <c r="B950" s="2">
        <f t="shared" si="56"/>
        <v>36830</v>
      </c>
      <c r="C950" s="2">
        <v>36802</v>
      </c>
      <c r="D950">
        <v>0.95</v>
      </c>
      <c r="E950">
        <v>1426.5</v>
      </c>
      <c r="F950" s="8">
        <f t="shared" si="58"/>
        <v>-6.7539339924801434E-3</v>
      </c>
      <c r="G950">
        <f t="shared" si="55"/>
        <v>0.13370269044534611</v>
      </c>
    </row>
    <row r="951" spans="1:7" x14ac:dyDescent="0.3">
      <c r="A951">
        <f t="shared" si="57"/>
        <v>0</v>
      </c>
      <c r="B951" s="2">
        <f t="shared" si="56"/>
        <v>36830</v>
      </c>
      <c r="C951" s="2">
        <v>36803</v>
      </c>
      <c r="D951">
        <v>0.95</v>
      </c>
      <c r="E951">
        <v>1434.3</v>
      </c>
      <c r="F951" s="8">
        <f t="shared" si="58"/>
        <v>5.4679284963197183E-3</v>
      </c>
      <c r="G951">
        <f t="shared" si="55"/>
        <v>0.13334468811366187</v>
      </c>
    </row>
    <row r="952" spans="1:7" x14ac:dyDescent="0.3">
      <c r="A952">
        <f t="shared" si="57"/>
        <v>0</v>
      </c>
      <c r="B952" s="2">
        <f t="shared" si="56"/>
        <v>36830</v>
      </c>
      <c r="C952" s="2">
        <v>36804</v>
      </c>
      <c r="D952">
        <v>0.96</v>
      </c>
      <c r="E952">
        <v>1436.3</v>
      </c>
      <c r="F952" s="8">
        <f t="shared" si="58"/>
        <v>1.3944084222268227E-3</v>
      </c>
      <c r="G952">
        <f t="shared" si="55"/>
        <v>0.12964783594657156</v>
      </c>
    </row>
    <row r="953" spans="1:7" x14ac:dyDescent="0.3">
      <c r="A953">
        <f t="shared" si="57"/>
        <v>0</v>
      </c>
      <c r="B953" s="2">
        <f t="shared" si="56"/>
        <v>36830</v>
      </c>
      <c r="C953" s="2">
        <v>36805</v>
      </c>
      <c r="D953">
        <v>0.96</v>
      </c>
      <c r="E953">
        <v>1409</v>
      </c>
      <c r="F953" s="8">
        <f t="shared" si="58"/>
        <v>-1.9007171203787476E-2</v>
      </c>
      <c r="G953">
        <f t="shared" si="55"/>
        <v>0.1348324489481745</v>
      </c>
    </row>
    <row r="954" spans="1:7" x14ac:dyDescent="0.3">
      <c r="A954">
        <f t="shared" si="57"/>
        <v>0</v>
      </c>
      <c r="B954" s="2">
        <f t="shared" si="56"/>
        <v>36830</v>
      </c>
      <c r="C954" s="2">
        <v>36808</v>
      </c>
      <c r="D954">
        <v>0.97</v>
      </c>
      <c r="E954">
        <v>1402</v>
      </c>
      <c r="F954" s="8">
        <f t="shared" si="58"/>
        <v>-4.968062455642297E-3</v>
      </c>
      <c r="G954">
        <f t="shared" si="55"/>
        <v>0.13481256144256962</v>
      </c>
    </row>
    <row r="955" spans="1:7" x14ac:dyDescent="0.3">
      <c r="A955">
        <f t="shared" si="57"/>
        <v>0</v>
      </c>
      <c r="B955" s="2">
        <f t="shared" si="56"/>
        <v>36830</v>
      </c>
      <c r="C955" s="2">
        <v>36809</v>
      </c>
      <c r="D955">
        <v>0.97</v>
      </c>
      <c r="E955">
        <v>1387</v>
      </c>
      <c r="F955" s="8">
        <f t="shared" si="58"/>
        <v>-1.0699001426533572E-2</v>
      </c>
      <c r="G955">
        <f t="shared" si="55"/>
        <v>0.13499131047660759</v>
      </c>
    </row>
    <row r="956" spans="1:7" x14ac:dyDescent="0.3">
      <c r="A956">
        <f t="shared" si="57"/>
        <v>0</v>
      </c>
      <c r="B956" s="2">
        <f t="shared" si="56"/>
        <v>36830</v>
      </c>
      <c r="C956" s="2">
        <v>36810</v>
      </c>
      <c r="D956">
        <v>0.98</v>
      </c>
      <c r="E956">
        <v>1364.6</v>
      </c>
      <c r="F956" s="8">
        <f t="shared" si="58"/>
        <v>-1.6149963950973345E-2</v>
      </c>
      <c r="G956">
        <f t="shared" si="55"/>
        <v>0.13812994284961788</v>
      </c>
    </row>
    <row r="957" spans="1:7" x14ac:dyDescent="0.3">
      <c r="A957">
        <f t="shared" si="57"/>
        <v>0</v>
      </c>
      <c r="B957" s="2">
        <f t="shared" si="56"/>
        <v>36830</v>
      </c>
      <c r="C957" s="2">
        <v>36811</v>
      </c>
      <c r="D957">
        <v>0.98</v>
      </c>
      <c r="E957">
        <v>1329.8</v>
      </c>
      <c r="F957" s="8">
        <f t="shared" si="58"/>
        <v>-2.5501978601788045E-2</v>
      </c>
      <c r="G957">
        <f t="shared" si="55"/>
        <v>0.14447947646547185</v>
      </c>
    </row>
    <row r="958" spans="1:7" x14ac:dyDescent="0.3">
      <c r="A958">
        <f t="shared" si="57"/>
        <v>0</v>
      </c>
      <c r="B958" s="2">
        <f t="shared" si="56"/>
        <v>36830</v>
      </c>
      <c r="C958" s="2">
        <v>36812</v>
      </c>
      <c r="D958">
        <v>0.98</v>
      </c>
      <c r="E958">
        <v>1374.2</v>
      </c>
      <c r="F958" s="8">
        <f t="shared" si="58"/>
        <v>3.3388479470597199E-2</v>
      </c>
      <c r="G958">
        <f t="shared" si="55"/>
        <v>0.1608259547228118</v>
      </c>
    </row>
    <row r="959" spans="1:7" x14ac:dyDescent="0.3">
      <c r="A959">
        <f t="shared" si="57"/>
        <v>0</v>
      </c>
      <c r="B959" s="2">
        <f t="shared" si="56"/>
        <v>36830</v>
      </c>
      <c r="C959" s="2">
        <v>36815</v>
      </c>
      <c r="D959">
        <v>1</v>
      </c>
      <c r="E959">
        <v>1374.6</v>
      </c>
      <c r="F959" s="8">
        <f t="shared" si="58"/>
        <v>2.9107844564091323E-4</v>
      </c>
      <c r="G959">
        <f t="shared" si="55"/>
        <v>0.15965157468140309</v>
      </c>
    </row>
    <row r="960" spans="1:7" x14ac:dyDescent="0.3">
      <c r="A960">
        <f t="shared" si="57"/>
        <v>0</v>
      </c>
      <c r="B960" s="2">
        <f t="shared" si="56"/>
        <v>36830</v>
      </c>
      <c r="C960" s="2">
        <v>36816</v>
      </c>
      <c r="D960">
        <v>1.01</v>
      </c>
      <c r="E960">
        <v>1350</v>
      </c>
      <c r="F960" s="8">
        <f t="shared" si="58"/>
        <v>-1.7896115233522414E-2</v>
      </c>
      <c r="G960">
        <f t="shared" si="55"/>
        <v>0.16257522510453773</v>
      </c>
    </row>
    <row r="961" spans="1:7" x14ac:dyDescent="0.3">
      <c r="A961">
        <f t="shared" si="57"/>
        <v>0</v>
      </c>
      <c r="B961" s="2">
        <f t="shared" si="56"/>
        <v>36830</v>
      </c>
      <c r="C961" s="2">
        <v>36817</v>
      </c>
      <c r="D961">
        <v>1.02</v>
      </c>
      <c r="E961">
        <v>1342.1</v>
      </c>
      <c r="F961" s="8">
        <f t="shared" si="58"/>
        <v>-5.8518518518518858E-3</v>
      </c>
      <c r="G961">
        <f t="shared" si="55"/>
        <v>0.16136468308883803</v>
      </c>
    </row>
    <row r="962" spans="1:7" x14ac:dyDescent="0.3">
      <c r="A962">
        <f t="shared" si="57"/>
        <v>0</v>
      </c>
      <c r="B962" s="2">
        <f t="shared" si="56"/>
        <v>36830</v>
      </c>
      <c r="C962" s="2">
        <v>36818</v>
      </c>
      <c r="D962">
        <v>1</v>
      </c>
      <c r="E962">
        <v>1388.8</v>
      </c>
      <c r="F962" s="8">
        <f t="shared" si="58"/>
        <v>3.4796214887117261E-2</v>
      </c>
      <c r="G962">
        <f t="shared" ref="G962:G1025" si="59">_xlfn.STDEV.S(F900:F962)*SQRT(252)</f>
        <v>0.17609256343902521</v>
      </c>
    </row>
    <row r="963" spans="1:7" x14ac:dyDescent="0.3">
      <c r="A963">
        <f t="shared" si="57"/>
        <v>0</v>
      </c>
      <c r="B963" s="2">
        <f t="shared" ref="B963:B1026" si="60">EOMONTH(C963,0)</f>
        <v>36830</v>
      </c>
      <c r="C963" s="2">
        <v>36819</v>
      </c>
      <c r="D963">
        <v>1</v>
      </c>
      <c r="E963">
        <v>1396.9</v>
      </c>
      <c r="F963" s="8">
        <f t="shared" si="58"/>
        <v>5.8323732718894572E-3</v>
      </c>
      <c r="G963">
        <f t="shared" si="59"/>
        <v>0.17546582916926967</v>
      </c>
    </row>
    <row r="964" spans="1:7" x14ac:dyDescent="0.3">
      <c r="A964">
        <f t="shared" ref="A964:A1027" si="61">IF(B965&lt;&gt;B964,1,0)</f>
        <v>0</v>
      </c>
      <c r="B964" s="2">
        <f t="shared" si="60"/>
        <v>36830</v>
      </c>
      <c r="C964" s="2">
        <v>36822</v>
      </c>
      <c r="D964">
        <v>1.01</v>
      </c>
      <c r="E964">
        <v>1395.8</v>
      </c>
      <c r="F964" s="8">
        <f t="shared" ref="F964:F1027" si="62">E964/E963-1</f>
        <v>-7.8745794258727742E-4</v>
      </c>
      <c r="G964">
        <f t="shared" si="59"/>
        <v>0.17477508240078563</v>
      </c>
    </row>
    <row r="965" spans="1:7" x14ac:dyDescent="0.3">
      <c r="A965">
        <f t="shared" si="61"/>
        <v>0</v>
      </c>
      <c r="B965" s="2">
        <f t="shared" si="60"/>
        <v>36830</v>
      </c>
      <c r="C965" s="2">
        <v>36823</v>
      </c>
      <c r="D965">
        <v>1.01</v>
      </c>
      <c r="E965">
        <v>1398.1</v>
      </c>
      <c r="F965" s="8">
        <f t="shared" si="62"/>
        <v>1.6478005444906518E-3</v>
      </c>
      <c r="G965">
        <f t="shared" si="59"/>
        <v>0.17244158558019779</v>
      </c>
    </row>
    <row r="966" spans="1:7" x14ac:dyDescent="0.3">
      <c r="A966">
        <f t="shared" si="61"/>
        <v>0</v>
      </c>
      <c r="B966" s="2">
        <f t="shared" si="60"/>
        <v>36830</v>
      </c>
      <c r="C966" s="2">
        <v>36824</v>
      </c>
      <c r="D966">
        <v>1.01</v>
      </c>
      <c r="E966">
        <v>1364.9</v>
      </c>
      <c r="F966" s="8">
        <f t="shared" si="62"/>
        <v>-2.3746513124955126E-2</v>
      </c>
      <c r="G966">
        <f t="shared" si="59"/>
        <v>0.17856444726892937</v>
      </c>
    </row>
    <row r="967" spans="1:7" x14ac:dyDescent="0.3">
      <c r="A967">
        <f t="shared" si="61"/>
        <v>0</v>
      </c>
      <c r="B967" s="2">
        <f t="shared" si="60"/>
        <v>36830</v>
      </c>
      <c r="C967" s="2">
        <v>36825</v>
      </c>
      <c r="D967">
        <v>1</v>
      </c>
      <c r="E967">
        <v>1364.4</v>
      </c>
      <c r="F967" s="8">
        <f t="shared" si="62"/>
        <v>-3.6632720345808334E-4</v>
      </c>
      <c r="G967">
        <f t="shared" si="59"/>
        <v>0.17406779812208428</v>
      </c>
    </row>
    <row r="968" spans="1:7" x14ac:dyDescent="0.3">
      <c r="A968">
        <f t="shared" si="61"/>
        <v>0</v>
      </c>
      <c r="B968" s="2">
        <f t="shared" si="60"/>
        <v>36830</v>
      </c>
      <c r="C968" s="2">
        <v>36826</v>
      </c>
      <c r="D968">
        <v>1</v>
      </c>
      <c r="E968">
        <v>1379.6</v>
      </c>
      <c r="F968" s="8">
        <f t="shared" si="62"/>
        <v>1.114042802697135E-2</v>
      </c>
      <c r="G968">
        <f t="shared" si="59"/>
        <v>0.17487109792644442</v>
      </c>
    </row>
    <row r="969" spans="1:7" x14ac:dyDescent="0.3">
      <c r="A969">
        <f t="shared" si="61"/>
        <v>0</v>
      </c>
      <c r="B969" s="2">
        <f t="shared" si="60"/>
        <v>36830</v>
      </c>
      <c r="C969" s="2">
        <v>36829</v>
      </c>
      <c r="D969">
        <v>1.01</v>
      </c>
      <c r="E969">
        <v>1398.7</v>
      </c>
      <c r="F969" s="8">
        <f t="shared" si="62"/>
        <v>1.3844592635546604E-2</v>
      </c>
      <c r="G969">
        <f t="shared" si="59"/>
        <v>0.17687592388651346</v>
      </c>
    </row>
    <row r="970" spans="1:7" x14ac:dyDescent="0.3">
      <c r="A970">
        <f t="shared" si="61"/>
        <v>1</v>
      </c>
      <c r="B970" s="2">
        <f t="shared" si="60"/>
        <v>36830</v>
      </c>
      <c r="C970" s="2">
        <v>36830</v>
      </c>
      <c r="D970">
        <v>1.03</v>
      </c>
      <c r="E970">
        <v>1429.4</v>
      </c>
      <c r="F970" s="8">
        <f t="shared" si="62"/>
        <v>2.1948952598841887E-2</v>
      </c>
      <c r="G970">
        <f t="shared" si="59"/>
        <v>0.18242558482100338</v>
      </c>
    </row>
    <row r="971" spans="1:7" x14ac:dyDescent="0.3">
      <c r="A971">
        <f t="shared" si="61"/>
        <v>0</v>
      </c>
      <c r="B971" s="2">
        <f t="shared" si="60"/>
        <v>36860</v>
      </c>
      <c r="C971" s="2">
        <v>36831</v>
      </c>
      <c r="D971">
        <v>1.02</v>
      </c>
      <c r="E971">
        <v>1421.2</v>
      </c>
      <c r="F971" s="8">
        <f t="shared" si="62"/>
        <v>-5.7366727298167053E-3</v>
      </c>
      <c r="G971">
        <f t="shared" si="59"/>
        <v>0.18169582305872622</v>
      </c>
    </row>
    <row r="972" spans="1:7" x14ac:dyDescent="0.3">
      <c r="A972">
        <f t="shared" si="61"/>
        <v>0</v>
      </c>
      <c r="B972" s="2">
        <f t="shared" si="60"/>
        <v>36860</v>
      </c>
      <c r="C972" s="2">
        <v>36832</v>
      </c>
      <c r="D972">
        <v>1.03</v>
      </c>
      <c r="E972">
        <v>1428.3</v>
      </c>
      <c r="F972" s="8">
        <f t="shared" si="62"/>
        <v>4.9957782155924946E-3</v>
      </c>
      <c r="G972">
        <f t="shared" si="59"/>
        <v>0.18139834378852665</v>
      </c>
    </row>
    <row r="973" spans="1:7" x14ac:dyDescent="0.3">
      <c r="A973">
        <f t="shared" si="61"/>
        <v>0</v>
      </c>
      <c r="B973" s="2">
        <f t="shared" si="60"/>
        <v>36860</v>
      </c>
      <c r="C973" s="2">
        <v>36833</v>
      </c>
      <c r="D973">
        <v>1.02</v>
      </c>
      <c r="E973">
        <v>1426.7</v>
      </c>
      <c r="F973" s="8">
        <f t="shared" si="62"/>
        <v>-1.1202128404396161E-3</v>
      </c>
      <c r="G973">
        <f t="shared" si="59"/>
        <v>0.17988375666058679</v>
      </c>
    </row>
    <row r="974" spans="1:7" x14ac:dyDescent="0.3">
      <c r="A974">
        <f t="shared" si="61"/>
        <v>0</v>
      </c>
      <c r="B974" s="2">
        <f t="shared" si="60"/>
        <v>36860</v>
      </c>
      <c r="C974" s="2">
        <v>36836</v>
      </c>
      <c r="D974">
        <v>1.02</v>
      </c>
      <c r="E974">
        <v>1432.2</v>
      </c>
      <c r="F974" s="8">
        <f t="shared" si="62"/>
        <v>3.8550501156515704E-3</v>
      </c>
      <c r="G974">
        <f t="shared" si="59"/>
        <v>0.18000518791443867</v>
      </c>
    </row>
    <row r="975" spans="1:7" x14ac:dyDescent="0.3">
      <c r="A975">
        <f t="shared" si="61"/>
        <v>0</v>
      </c>
      <c r="B975" s="2">
        <f t="shared" si="60"/>
        <v>36860</v>
      </c>
      <c r="C975" s="2">
        <v>36837</v>
      </c>
      <c r="D975">
        <v>1.02</v>
      </c>
      <c r="E975">
        <v>1431.9</v>
      </c>
      <c r="F975" s="8">
        <f t="shared" si="62"/>
        <v>-2.0946795140341923E-4</v>
      </c>
      <c r="G975">
        <f t="shared" si="59"/>
        <v>0.17956564337321312</v>
      </c>
    </row>
    <row r="976" spans="1:7" x14ac:dyDescent="0.3">
      <c r="A976">
        <f t="shared" si="61"/>
        <v>0</v>
      </c>
      <c r="B976" s="2">
        <f t="shared" si="60"/>
        <v>36860</v>
      </c>
      <c r="C976" s="2">
        <v>36838</v>
      </c>
      <c r="D976">
        <v>1.02</v>
      </c>
      <c r="E976">
        <v>1409.3</v>
      </c>
      <c r="F976" s="8">
        <f t="shared" si="62"/>
        <v>-1.5783225085550745E-2</v>
      </c>
      <c r="G976">
        <f t="shared" si="59"/>
        <v>0.18146187250456741</v>
      </c>
    </row>
    <row r="977" spans="1:7" x14ac:dyDescent="0.3">
      <c r="A977">
        <f t="shared" si="61"/>
        <v>0</v>
      </c>
      <c r="B977" s="2">
        <f t="shared" si="60"/>
        <v>36860</v>
      </c>
      <c r="C977" s="2">
        <v>36839</v>
      </c>
      <c r="D977">
        <v>1.03</v>
      </c>
      <c r="E977">
        <v>1400.1</v>
      </c>
      <c r="F977" s="8">
        <f t="shared" si="62"/>
        <v>-6.5280635776626683E-3</v>
      </c>
      <c r="G977">
        <f t="shared" si="59"/>
        <v>0.18103286510369959</v>
      </c>
    </row>
    <row r="978" spans="1:7" x14ac:dyDescent="0.3">
      <c r="A978">
        <f t="shared" si="61"/>
        <v>0</v>
      </c>
      <c r="B978" s="2">
        <f t="shared" si="60"/>
        <v>36860</v>
      </c>
      <c r="C978" s="2">
        <v>36840</v>
      </c>
      <c r="D978">
        <v>1.03</v>
      </c>
      <c r="E978">
        <v>1366</v>
      </c>
      <c r="F978" s="8">
        <f t="shared" si="62"/>
        <v>-2.4355403185486679E-2</v>
      </c>
      <c r="G978">
        <f t="shared" si="59"/>
        <v>0.18474880196807836</v>
      </c>
    </row>
    <row r="979" spans="1:7" x14ac:dyDescent="0.3">
      <c r="A979">
        <f t="shared" si="61"/>
        <v>0</v>
      </c>
      <c r="B979" s="2">
        <f t="shared" si="60"/>
        <v>36860</v>
      </c>
      <c r="C979" s="2">
        <v>36843</v>
      </c>
      <c r="D979">
        <v>1.05</v>
      </c>
      <c r="E979">
        <v>1351.3</v>
      </c>
      <c r="F979" s="8">
        <f t="shared" si="62"/>
        <v>-1.0761346998535926E-2</v>
      </c>
      <c r="G979">
        <f t="shared" si="59"/>
        <v>0.18558485233717628</v>
      </c>
    </row>
    <row r="980" spans="1:7" x14ac:dyDescent="0.3">
      <c r="A980">
        <f t="shared" si="61"/>
        <v>0</v>
      </c>
      <c r="B980" s="2">
        <f t="shared" si="60"/>
        <v>36860</v>
      </c>
      <c r="C980" s="2">
        <v>36844</v>
      </c>
      <c r="D980">
        <v>1.04</v>
      </c>
      <c r="E980">
        <v>1383</v>
      </c>
      <c r="F980" s="8">
        <f t="shared" si="62"/>
        <v>2.3458891437874607E-2</v>
      </c>
      <c r="G980">
        <f t="shared" si="59"/>
        <v>0.19209685988249053</v>
      </c>
    </row>
    <row r="981" spans="1:7" x14ac:dyDescent="0.3">
      <c r="A981">
        <f t="shared" si="61"/>
        <v>0</v>
      </c>
      <c r="B981" s="2">
        <f t="shared" si="60"/>
        <v>36860</v>
      </c>
      <c r="C981" s="2">
        <v>36845</v>
      </c>
      <c r="D981">
        <v>1.04</v>
      </c>
      <c r="E981">
        <v>1389.8</v>
      </c>
      <c r="F981" s="8">
        <f t="shared" si="62"/>
        <v>4.9168474331164891E-3</v>
      </c>
      <c r="G981">
        <f t="shared" si="59"/>
        <v>0.1909300153017415</v>
      </c>
    </row>
    <row r="982" spans="1:7" x14ac:dyDescent="0.3">
      <c r="A982">
        <f t="shared" si="61"/>
        <v>0</v>
      </c>
      <c r="B982" s="2">
        <f t="shared" si="60"/>
        <v>36860</v>
      </c>
      <c r="C982" s="2">
        <v>36846</v>
      </c>
      <c r="D982">
        <v>1.04</v>
      </c>
      <c r="E982">
        <v>1372.3</v>
      </c>
      <c r="F982" s="8">
        <f t="shared" si="62"/>
        <v>-1.2591739818678893E-2</v>
      </c>
      <c r="G982">
        <f t="shared" si="59"/>
        <v>0.1922794347943575</v>
      </c>
    </row>
    <row r="983" spans="1:7" x14ac:dyDescent="0.3">
      <c r="A983">
        <f t="shared" si="61"/>
        <v>0</v>
      </c>
      <c r="B983" s="2">
        <f t="shared" si="60"/>
        <v>36860</v>
      </c>
      <c r="C983" s="2">
        <v>36847</v>
      </c>
      <c r="D983">
        <v>1.04</v>
      </c>
      <c r="E983">
        <v>1367.7</v>
      </c>
      <c r="F983" s="8">
        <f t="shared" si="62"/>
        <v>-3.3520367266631768E-3</v>
      </c>
      <c r="G983">
        <f t="shared" si="59"/>
        <v>0.19186941515172651</v>
      </c>
    </row>
    <row r="984" spans="1:7" x14ac:dyDescent="0.3">
      <c r="A984">
        <f t="shared" si="61"/>
        <v>0</v>
      </c>
      <c r="B984" s="2">
        <f t="shared" si="60"/>
        <v>36860</v>
      </c>
      <c r="C984" s="2">
        <v>36850</v>
      </c>
      <c r="D984">
        <v>1.03</v>
      </c>
      <c r="E984">
        <v>1342.6</v>
      </c>
      <c r="F984" s="8">
        <f t="shared" si="62"/>
        <v>-1.8351977772903538E-2</v>
      </c>
      <c r="G984">
        <f t="shared" si="59"/>
        <v>0.19484141478843514</v>
      </c>
    </row>
    <row r="985" spans="1:7" x14ac:dyDescent="0.3">
      <c r="A985">
        <f t="shared" si="61"/>
        <v>0</v>
      </c>
      <c r="B985" s="2">
        <f t="shared" si="60"/>
        <v>36860</v>
      </c>
      <c r="C985" s="2">
        <v>36851</v>
      </c>
      <c r="D985">
        <v>1.03</v>
      </c>
      <c r="E985">
        <v>1347.3</v>
      </c>
      <c r="F985" s="8">
        <f t="shared" si="62"/>
        <v>3.5006703411291085E-3</v>
      </c>
      <c r="G985">
        <f t="shared" si="59"/>
        <v>0.19461699815679068</v>
      </c>
    </row>
    <row r="986" spans="1:7" x14ac:dyDescent="0.3">
      <c r="A986">
        <f t="shared" si="61"/>
        <v>0</v>
      </c>
      <c r="B986" s="2">
        <f t="shared" si="60"/>
        <v>36860</v>
      </c>
      <c r="C986" s="2">
        <v>36852</v>
      </c>
      <c r="D986">
        <v>1.05</v>
      </c>
      <c r="E986">
        <v>1322.4</v>
      </c>
      <c r="F986" s="8">
        <f t="shared" si="62"/>
        <v>-1.8481407258962301E-2</v>
      </c>
      <c r="G986">
        <f t="shared" si="59"/>
        <v>0.1973664082156899</v>
      </c>
    </row>
    <row r="987" spans="1:7" x14ac:dyDescent="0.3">
      <c r="A987">
        <f t="shared" si="61"/>
        <v>0</v>
      </c>
      <c r="B987" s="2">
        <f t="shared" si="60"/>
        <v>36860</v>
      </c>
      <c r="C987" s="2">
        <v>36854</v>
      </c>
      <c r="D987">
        <v>1.05</v>
      </c>
      <c r="E987">
        <v>1341.8</v>
      </c>
      <c r="F987" s="8">
        <f t="shared" si="62"/>
        <v>1.4670296430731922E-2</v>
      </c>
      <c r="G987">
        <f t="shared" si="59"/>
        <v>0.20016348108115198</v>
      </c>
    </row>
    <row r="988" spans="1:7" x14ac:dyDescent="0.3">
      <c r="A988">
        <f t="shared" si="61"/>
        <v>0</v>
      </c>
      <c r="B988" s="2">
        <f t="shared" si="60"/>
        <v>36860</v>
      </c>
      <c r="C988" s="2">
        <v>36857</v>
      </c>
      <c r="D988">
        <v>1.04</v>
      </c>
      <c r="E988">
        <v>1349</v>
      </c>
      <c r="F988" s="8">
        <f t="shared" si="62"/>
        <v>5.365926367566054E-3</v>
      </c>
      <c r="G988">
        <f t="shared" si="59"/>
        <v>0.20020886571806143</v>
      </c>
    </row>
    <row r="989" spans="1:7" x14ac:dyDescent="0.3">
      <c r="A989">
        <f t="shared" si="61"/>
        <v>0</v>
      </c>
      <c r="B989" s="2">
        <f t="shared" si="60"/>
        <v>36860</v>
      </c>
      <c r="C989" s="2">
        <v>36858</v>
      </c>
      <c r="D989">
        <v>1.04</v>
      </c>
      <c r="E989">
        <v>1336.1</v>
      </c>
      <c r="F989" s="8">
        <f t="shared" si="62"/>
        <v>-9.5626389918458399E-3</v>
      </c>
      <c r="G989">
        <f t="shared" si="59"/>
        <v>0.20080779085170972</v>
      </c>
    </row>
    <row r="990" spans="1:7" x14ac:dyDescent="0.3">
      <c r="A990">
        <f t="shared" si="61"/>
        <v>0</v>
      </c>
      <c r="B990" s="2">
        <f t="shared" si="60"/>
        <v>36860</v>
      </c>
      <c r="C990" s="2">
        <v>36859</v>
      </c>
      <c r="D990">
        <v>1.05</v>
      </c>
      <c r="E990">
        <v>1341.9</v>
      </c>
      <c r="F990" s="8">
        <f t="shared" si="62"/>
        <v>4.3409924406856426E-3</v>
      </c>
      <c r="G990">
        <f t="shared" si="59"/>
        <v>0.20109771626751266</v>
      </c>
    </row>
    <row r="991" spans="1:7" x14ac:dyDescent="0.3">
      <c r="A991">
        <f t="shared" si="61"/>
        <v>1</v>
      </c>
      <c r="B991" s="2">
        <f t="shared" si="60"/>
        <v>36860</v>
      </c>
      <c r="C991" s="2">
        <v>36860</v>
      </c>
      <c r="D991">
        <v>1.0900000000000001</v>
      </c>
      <c r="E991">
        <v>1315</v>
      </c>
      <c r="F991" s="8">
        <f t="shared" si="62"/>
        <v>-2.0046203144794772E-2</v>
      </c>
      <c r="G991">
        <f t="shared" si="59"/>
        <v>0.20294118377989562</v>
      </c>
    </row>
    <row r="992" spans="1:7" x14ac:dyDescent="0.3">
      <c r="A992">
        <f t="shared" si="61"/>
        <v>0</v>
      </c>
      <c r="B992" s="2">
        <f t="shared" si="60"/>
        <v>36891</v>
      </c>
      <c r="C992" s="2">
        <v>36861</v>
      </c>
      <c r="D992">
        <v>1.0900000000000001</v>
      </c>
      <c r="E992">
        <v>1315.2</v>
      </c>
      <c r="F992" s="8">
        <f t="shared" si="62"/>
        <v>1.5209125475279528E-4</v>
      </c>
      <c r="G992">
        <f t="shared" si="59"/>
        <v>0.20281600430246177</v>
      </c>
    </row>
    <row r="993" spans="1:7" x14ac:dyDescent="0.3">
      <c r="A993">
        <f t="shared" si="61"/>
        <v>0</v>
      </c>
      <c r="B993" s="2">
        <f t="shared" si="60"/>
        <v>36891</v>
      </c>
      <c r="C993" s="2">
        <v>36864</v>
      </c>
      <c r="D993">
        <v>1.0900000000000001</v>
      </c>
      <c r="E993">
        <v>1325</v>
      </c>
      <c r="F993" s="8">
        <f t="shared" si="62"/>
        <v>7.4513381995133798E-3</v>
      </c>
      <c r="G993">
        <f t="shared" si="59"/>
        <v>0.20324886159108796</v>
      </c>
    </row>
    <row r="994" spans="1:7" x14ac:dyDescent="0.3">
      <c r="A994">
        <f t="shared" si="61"/>
        <v>0</v>
      </c>
      <c r="B994" s="2">
        <f t="shared" si="60"/>
        <v>36891</v>
      </c>
      <c r="C994" s="2">
        <v>36865</v>
      </c>
      <c r="D994">
        <v>1.1100000000000001</v>
      </c>
      <c r="E994">
        <v>1376.5</v>
      </c>
      <c r="F994" s="8">
        <f t="shared" si="62"/>
        <v>3.88679245283019E-2</v>
      </c>
      <c r="G994">
        <f t="shared" si="59"/>
        <v>0.21835110975329738</v>
      </c>
    </row>
    <row r="995" spans="1:7" x14ac:dyDescent="0.3">
      <c r="A995">
        <f t="shared" si="61"/>
        <v>0</v>
      </c>
      <c r="B995" s="2">
        <f t="shared" si="60"/>
        <v>36891</v>
      </c>
      <c r="C995" s="2">
        <v>36866</v>
      </c>
      <c r="D995">
        <v>1.1000000000000001</v>
      </c>
      <c r="E995">
        <v>1351.5</v>
      </c>
      <c r="F995" s="8">
        <f t="shared" si="62"/>
        <v>-1.8162005085361477E-2</v>
      </c>
      <c r="G995">
        <f t="shared" si="59"/>
        <v>0.22032191675351701</v>
      </c>
    </row>
    <row r="996" spans="1:7" x14ac:dyDescent="0.3">
      <c r="A996">
        <f t="shared" si="61"/>
        <v>0</v>
      </c>
      <c r="B996" s="2">
        <f t="shared" si="60"/>
        <v>36891</v>
      </c>
      <c r="C996" s="2">
        <v>36867</v>
      </c>
      <c r="D996">
        <v>1.1100000000000001</v>
      </c>
      <c r="E996">
        <v>1343.5</v>
      </c>
      <c r="F996" s="8">
        <f t="shared" si="62"/>
        <v>-5.9193488716241527E-3</v>
      </c>
      <c r="G996">
        <f t="shared" si="59"/>
        <v>0.22036615807047014</v>
      </c>
    </row>
    <row r="997" spans="1:7" x14ac:dyDescent="0.3">
      <c r="A997">
        <f t="shared" si="61"/>
        <v>0</v>
      </c>
      <c r="B997" s="2">
        <f t="shared" si="60"/>
        <v>36891</v>
      </c>
      <c r="C997" s="2">
        <v>36868</v>
      </c>
      <c r="D997">
        <v>1.0900000000000001</v>
      </c>
      <c r="E997">
        <v>1369.9</v>
      </c>
      <c r="F997" s="8">
        <f t="shared" si="62"/>
        <v>1.9650167473018287E-2</v>
      </c>
      <c r="G997">
        <f t="shared" si="59"/>
        <v>0.22438100882545522</v>
      </c>
    </row>
    <row r="998" spans="1:7" x14ac:dyDescent="0.3">
      <c r="A998">
        <f t="shared" si="61"/>
        <v>0</v>
      </c>
      <c r="B998" s="2">
        <f t="shared" si="60"/>
        <v>36891</v>
      </c>
      <c r="C998" s="2">
        <v>36871</v>
      </c>
      <c r="D998">
        <v>1.0900000000000001</v>
      </c>
      <c r="E998">
        <v>1380.2</v>
      </c>
      <c r="F998" s="8">
        <f t="shared" si="62"/>
        <v>7.5187969924812581E-3</v>
      </c>
      <c r="G998">
        <f t="shared" si="59"/>
        <v>0.22492882370774311</v>
      </c>
    </row>
    <row r="999" spans="1:7" x14ac:dyDescent="0.3">
      <c r="A999">
        <f t="shared" si="61"/>
        <v>0</v>
      </c>
      <c r="B999" s="2">
        <f t="shared" si="60"/>
        <v>36891</v>
      </c>
      <c r="C999" s="2">
        <v>36872</v>
      </c>
      <c r="D999">
        <v>1.0900000000000001</v>
      </c>
      <c r="E999">
        <v>1371.2</v>
      </c>
      <c r="F999" s="8">
        <f t="shared" si="62"/>
        <v>-6.5207940878133641E-3</v>
      </c>
      <c r="G999">
        <f t="shared" si="59"/>
        <v>0.22511013488857562</v>
      </c>
    </row>
    <row r="1000" spans="1:7" x14ac:dyDescent="0.3">
      <c r="A1000">
        <f t="shared" si="61"/>
        <v>0</v>
      </c>
      <c r="B1000" s="2">
        <f t="shared" si="60"/>
        <v>36891</v>
      </c>
      <c r="C1000" s="2">
        <v>36873</v>
      </c>
      <c r="D1000">
        <v>1.03</v>
      </c>
      <c r="E1000">
        <v>1360</v>
      </c>
      <c r="F1000" s="8">
        <f t="shared" si="62"/>
        <v>-8.168028004667427E-3</v>
      </c>
      <c r="G1000">
        <f t="shared" si="59"/>
        <v>0.22552707768793304</v>
      </c>
    </row>
    <row r="1001" spans="1:7" x14ac:dyDescent="0.3">
      <c r="A1001">
        <f t="shared" si="61"/>
        <v>0</v>
      </c>
      <c r="B1001" s="2">
        <f t="shared" si="60"/>
        <v>36891</v>
      </c>
      <c r="C1001" s="2">
        <v>36874</v>
      </c>
      <c r="D1001">
        <v>1.01</v>
      </c>
      <c r="E1001">
        <v>1340.9</v>
      </c>
      <c r="F1001" s="8">
        <f t="shared" si="62"/>
        <v>-1.4044117647058707E-2</v>
      </c>
      <c r="G1001">
        <f t="shared" si="59"/>
        <v>0.22627734265588162</v>
      </c>
    </row>
    <row r="1002" spans="1:7" x14ac:dyDescent="0.3">
      <c r="A1002">
        <f t="shared" si="61"/>
        <v>0</v>
      </c>
      <c r="B1002" s="2">
        <f t="shared" si="60"/>
        <v>36891</v>
      </c>
      <c r="C1002" s="2">
        <v>36875</v>
      </c>
      <c r="D1002">
        <v>1</v>
      </c>
      <c r="E1002">
        <v>1312.2</v>
      </c>
      <c r="F1002" s="8">
        <f t="shared" si="62"/>
        <v>-2.1403534939219981E-2</v>
      </c>
      <c r="G1002">
        <f t="shared" si="59"/>
        <v>0.22831725383705942</v>
      </c>
    </row>
    <row r="1003" spans="1:7" x14ac:dyDescent="0.3">
      <c r="A1003">
        <f t="shared" si="61"/>
        <v>0</v>
      </c>
      <c r="B1003" s="2">
        <f t="shared" si="60"/>
        <v>36891</v>
      </c>
      <c r="C1003" s="2">
        <v>36878</v>
      </c>
      <c r="D1003">
        <v>1.01</v>
      </c>
      <c r="E1003">
        <v>1322.7</v>
      </c>
      <c r="F1003" s="8">
        <f t="shared" si="62"/>
        <v>8.0018289894832062E-3</v>
      </c>
      <c r="G1003">
        <f t="shared" si="59"/>
        <v>0.22780658942850004</v>
      </c>
    </row>
    <row r="1004" spans="1:7" x14ac:dyDescent="0.3">
      <c r="A1004">
        <f t="shared" si="61"/>
        <v>0</v>
      </c>
      <c r="B1004" s="2">
        <f t="shared" si="60"/>
        <v>36891</v>
      </c>
      <c r="C1004" s="2">
        <v>36879</v>
      </c>
      <c r="D1004">
        <v>1</v>
      </c>
      <c r="E1004">
        <v>1305.5999999999999</v>
      </c>
      <c r="F1004" s="8">
        <f t="shared" si="62"/>
        <v>-1.2928101610342635E-2</v>
      </c>
      <c r="G1004">
        <f t="shared" si="59"/>
        <v>0.22879499316047969</v>
      </c>
    </row>
    <row r="1005" spans="1:7" x14ac:dyDescent="0.3">
      <c r="A1005">
        <f t="shared" si="61"/>
        <v>0</v>
      </c>
      <c r="B1005" s="2">
        <f t="shared" si="60"/>
        <v>36891</v>
      </c>
      <c r="C1005" s="2">
        <v>36880</v>
      </c>
      <c r="D1005">
        <v>1.01</v>
      </c>
      <c r="E1005">
        <v>1264.7</v>
      </c>
      <c r="F1005" s="8">
        <f t="shared" si="62"/>
        <v>-3.1326593137254832E-2</v>
      </c>
      <c r="G1005">
        <f t="shared" si="59"/>
        <v>0.2364054223762207</v>
      </c>
    </row>
    <row r="1006" spans="1:7" x14ac:dyDescent="0.3">
      <c r="A1006">
        <f t="shared" si="61"/>
        <v>0</v>
      </c>
      <c r="B1006" s="2">
        <f t="shared" si="60"/>
        <v>36891</v>
      </c>
      <c r="C1006" s="2">
        <v>36881</v>
      </c>
      <c r="D1006">
        <v>1</v>
      </c>
      <c r="E1006">
        <v>1274.9000000000001</v>
      </c>
      <c r="F1006" s="8">
        <f t="shared" si="62"/>
        <v>8.0651537914129268E-3</v>
      </c>
      <c r="G1006">
        <f t="shared" si="59"/>
        <v>0.23724471699181612</v>
      </c>
    </row>
    <row r="1007" spans="1:7" x14ac:dyDescent="0.3">
      <c r="A1007">
        <f t="shared" si="61"/>
        <v>0</v>
      </c>
      <c r="B1007" s="2">
        <f t="shared" si="60"/>
        <v>36891</v>
      </c>
      <c r="C1007" s="2">
        <v>36882</v>
      </c>
      <c r="D1007">
        <v>1</v>
      </c>
      <c r="E1007">
        <v>1306</v>
      </c>
      <c r="F1007" s="8">
        <f t="shared" si="62"/>
        <v>2.4394070123146872E-2</v>
      </c>
      <c r="G1007">
        <f t="shared" si="59"/>
        <v>0.24278309543353202</v>
      </c>
    </row>
    <row r="1008" spans="1:7" x14ac:dyDescent="0.3">
      <c r="A1008">
        <f t="shared" si="61"/>
        <v>0</v>
      </c>
      <c r="B1008" s="2">
        <f t="shared" si="60"/>
        <v>36891</v>
      </c>
      <c r="C1008" s="2">
        <v>36886</v>
      </c>
      <c r="D1008">
        <v>1.01</v>
      </c>
      <c r="E1008">
        <v>1315.2</v>
      </c>
      <c r="F1008" s="8">
        <f t="shared" si="62"/>
        <v>7.0444104134763652E-3</v>
      </c>
      <c r="G1008">
        <f t="shared" si="59"/>
        <v>0.24296796678724963</v>
      </c>
    </row>
    <row r="1009" spans="1:7" x14ac:dyDescent="0.3">
      <c r="A1009">
        <f t="shared" si="61"/>
        <v>0</v>
      </c>
      <c r="B1009" s="2">
        <f t="shared" si="60"/>
        <v>36891</v>
      </c>
      <c r="C1009" s="2">
        <v>36887</v>
      </c>
      <c r="D1009">
        <v>1</v>
      </c>
      <c r="E1009">
        <v>1328.9</v>
      </c>
      <c r="F1009" s="8">
        <f t="shared" si="62"/>
        <v>1.0416666666666741E-2</v>
      </c>
      <c r="G1009">
        <f t="shared" si="59"/>
        <v>0.24407017940248585</v>
      </c>
    </row>
    <row r="1010" spans="1:7" x14ac:dyDescent="0.3">
      <c r="A1010">
        <f t="shared" si="61"/>
        <v>0</v>
      </c>
      <c r="B1010" s="2">
        <f t="shared" si="60"/>
        <v>36891</v>
      </c>
      <c r="C1010" s="2">
        <v>36888</v>
      </c>
      <c r="D1010">
        <v>1</v>
      </c>
      <c r="E1010">
        <v>1334.2</v>
      </c>
      <c r="F1010" s="8">
        <f t="shared" si="62"/>
        <v>3.9882609677175385E-3</v>
      </c>
      <c r="G1010">
        <f t="shared" si="59"/>
        <v>0.23970179077228743</v>
      </c>
    </row>
    <row r="1011" spans="1:7" x14ac:dyDescent="0.3">
      <c r="A1011">
        <f t="shared" si="61"/>
        <v>1</v>
      </c>
      <c r="B1011" s="2">
        <f t="shared" si="60"/>
        <v>36891</v>
      </c>
      <c r="C1011" s="2">
        <v>36889</v>
      </c>
      <c r="D1011">
        <v>0.98</v>
      </c>
      <c r="E1011">
        <v>1320.3</v>
      </c>
      <c r="F1011" s="8">
        <f t="shared" si="62"/>
        <v>-1.0418228151701459E-2</v>
      </c>
      <c r="G1011">
        <f t="shared" si="59"/>
        <v>0.2388227927481481</v>
      </c>
    </row>
    <row r="1012" spans="1:7" x14ac:dyDescent="0.3">
      <c r="A1012">
        <f t="shared" si="61"/>
        <v>0</v>
      </c>
      <c r="B1012" s="2">
        <f t="shared" si="60"/>
        <v>36922</v>
      </c>
      <c r="C1012" s="2">
        <v>36893</v>
      </c>
      <c r="D1012">
        <v>1.01</v>
      </c>
      <c r="E1012">
        <v>1283.3</v>
      </c>
      <c r="F1012" s="8">
        <f t="shared" si="62"/>
        <v>-2.8023933954404279E-2</v>
      </c>
      <c r="G1012">
        <f t="shared" si="59"/>
        <v>0.2447464573712208</v>
      </c>
    </row>
    <row r="1013" spans="1:7" x14ac:dyDescent="0.3">
      <c r="A1013">
        <f t="shared" si="61"/>
        <v>0</v>
      </c>
      <c r="B1013" s="2">
        <f t="shared" si="60"/>
        <v>36922</v>
      </c>
      <c r="C1013" s="2">
        <v>36894</v>
      </c>
      <c r="D1013">
        <v>0.99</v>
      </c>
      <c r="E1013">
        <v>1347.6</v>
      </c>
      <c r="F1013" s="8">
        <f t="shared" si="62"/>
        <v>5.0105197537598345E-2</v>
      </c>
      <c r="G1013">
        <f t="shared" si="59"/>
        <v>0.26548472407042972</v>
      </c>
    </row>
    <row r="1014" spans="1:7" x14ac:dyDescent="0.3">
      <c r="A1014">
        <f t="shared" si="61"/>
        <v>0</v>
      </c>
      <c r="B1014" s="2">
        <f t="shared" si="60"/>
        <v>36922</v>
      </c>
      <c r="C1014" s="2">
        <v>36895</v>
      </c>
      <c r="D1014">
        <v>0.97</v>
      </c>
      <c r="E1014">
        <v>1333.3</v>
      </c>
      <c r="F1014" s="8">
        <f t="shared" si="62"/>
        <v>-1.0611457405758307E-2</v>
      </c>
      <c r="G1014">
        <f t="shared" si="59"/>
        <v>0.26589752113591675</v>
      </c>
    </row>
    <row r="1015" spans="1:7" x14ac:dyDescent="0.3">
      <c r="A1015">
        <f t="shared" si="61"/>
        <v>0</v>
      </c>
      <c r="B1015" s="2">
        <f t="shared" si="60"/>
        <v>36922</v>
      </c>
      <c r="C1015" s="2">
        <v>36896</v>
      </c>
      <c r="D1015">
        <v>0.98</v>
      </c>
      <c r="E1015">
        <v>1298.3</v>
      </c>
      <c r="F1015" s="8">
        <f t="shared" si="62"/>
        <v>-2.6250656266406658E-2</v>
      </c>
      <c r="G1015">
        <f t="shared" si="59"/>
        <v>0.27058387560875791</v>
      </c>
    </row>
    <row r="1016" spans="1:7" x14ac:dyDescent="0.3">
      <c r="A1016">
        <f t="shared" si="61"/>
        <v>0</v>
      </c>
      <c r="B1016" s="2">
        <f t="shared" si="60"/>
        <v>36922</v>
      </c>
      <c r="C1016" s="2">
        <v>36899</v>
      </c>
      <c r="D1016">
        <v>0.97</v>
      </c>
      <c r="E1016">
        <v>1295.9000000000001</v>
      </c>
      <c r="F1016" s="8">
        <f t="shared" si="62"/>
        <v>-1.8485712085033468E-3</v>
      </c>
      <c r="G1016">
        <f t="shared" si="59"/>
        <v>0.26822710184723209</v>
      </c>
    </row>
    <row r="1017" spans="1:7" x14ac:dyDescent="0.3">
      <c r="A1017">
        <f t="shared" si="61"/>
        <v>0</v>
      </c>
      <c r="B1017" s="2">
        <f t="shared" si="60"/>
        <v>36922</v>
      </c>
      <c r="C1017" s="2">
        <v>36900</v>
      </c>
      <c r="D1017">
        <v>0.94</v>
      </c>
      <c r="E1017">
        <v>1300.8</v>
      </c>
      <c r="F1017" s="8">
        <f t="shared" si="62"/>
        <v>3.7811559533913464E-3</v>
      </c>
      <c r="G1017">
        <f t="shared" si="59"/>
        <v>0.2682966666005821</v>
      </c>
    </row>
    <row r="1018" spans="1:7" x14ac:dyDescent="0.3">
      <c r="A1018">
        <f t="shared" si="61"/>
        <v>0</v>
      </c>
      <c r="B1018" s="2">
        <f t="shared" si="60"/>
        <v>36922</v>
      </c>
      <c r="C1018" s="2">
        <v>36901</v>
      </c>
      <c r="D1018">
        <v>0.95</v>
      </c>
      <c r="E1018">
        <v>1313.3</v>
      </c>
      <c r="F1018" s="8">
        <f t="shared" si="62"/>
        <v>9.6094710947109974E-3</v>
      </c>
      <c r="G1018">
        <f t="shared" si="59"/>
        <v>0.26840212485179399</v>
      </c>
    </row>
    <row r="1019" spans="1:7" x14ac:dyDescent="0.3">
      <c r="A1019">
        <f t="shared" si="61"/>
        <v>0</v>
      </c>
      <c r="B1019" s="2">
        <f t="shared" si="60"/>
        <v>36922</v>
      </c>
      <c r="C1019" s="2">
        <v>36902</v>
      </c>
      <c r="D1019">
        <v>0.95</v>
      </c>
      <c r="E1019">
        <v>1326.8</v>
      </c>
      <c r="F1019" s="8">
        <f t="shared" si="62"/>
        <v>1.0279448716972617E-2</v>
      </c>
      <c r="G1019">
        <f t="shared" si="59"/>
        <v>0.26743238090945481</v>
      </c>
    </row>
    <row r="1020" spans="1:7" x14ac:dyDescent="0.3">
      <c r="A1020">
        <f t="shared" si="61"/>
        <v>0</v>
      </c>
      <c r="B1020" s="2">
        <f t="shared" si="60"/>
        <v>36922</v>
      </c>
      <c r="C1020" s="2">
        <v>36903</v>
      </c>
      <c r="D1020">
        <v>0.95</v>
      </c>
      <c r="E1020">
        <v>1318.3</v>
      </c>
      <c r="F1020" s="8">
        <f t="shared" si="62"/>
        <v>-6.4063913174555731E-3</v>
      </c>
      <c r="G1020">
        <f t="shared" si="59"/>
        <v>0.26280724612243866</v>
      </c>
    </row>
    <row r="1021" spans="1:7" x14ac:dyDescent="0.3">
      <c r="A1021">
        <f t="shared" si="61"/>
        <v>0</v>
      </c>
      <c r="B1021" s="2">
        <f t="shared" si="60"/>
        <v>36922</v>
      </c>
      <c r="C1021" s="2">
        <v>36907</v>
      </c>
      <c r="D1021">
        <v>0.97</v>
      </c>
      <c r="E1021">
        <v>1326.7</v>
      </c>
      <c r="F1021" s="8">
        <f t="shared" si="62"/>
        <v>6.3718425244634336E-3</v>
      </c>
      <c r="G1021">
        <f t="shared" si="59"/>
        <v>0.25427083625097902</v>
      </c>
    </row>
    <row r="1022" spans="1:7" x14ac:dyDescent="0.3">
      <c r="A1022">
        <f t="shared" si="61"/>
        <v>0</v>
      </c>
      <c r="B1022" s="2">
        <f t="shared" si="60"/>
        <v>36922</v>
      </c>
      <c r="C1022" s="2">
        <v>36908</v>
      </c>
      <c r="D1022">
        <v>0.97</v>
      </c>
      <c r="E1022">
        <v>1329.5</v>
      </c>
      <c r="F1022" s="8">
        <f t="shared" si="62"/>
        <v>2.1104997361875988E-3</v>
      </c>
      <c r="G1022">
        <f t="shared" si="59"/>
        <v>0.25431791782426316</v>
      </c>
    </row>
    <row r="1023" spans="1:7" x14ac:dyDescent="0.3">
      <c r="A1023">
        <f t="shared" si="61"/>
        <v>0</v>
      </c>
      <c r="B1023" s="2">
        <f t="shared" si="60"/>
        <v>36922</v>
      </c>
      <c r="C1023" s="2">
        <v>36909</v>
      </c>
      <c r="D1023">
        <v>0.98</v>
      </c>
      <c r="E1023">
        <v>1348</v>
      </c>
      <c r="F1023" s="8">
        <f t="shared" si="62"/>
        <v>1.3915005641218503E-2</v>
      </c>
      <c r="G1023">
        <f t="shared" si="59"/>
        <v>0.25338110235325817</v>
      </c>
    </row>
    <row r="1024" spans="1:7" x14ac:dyDescent="0.3">
      <c r="A1024">
        <f t="shared" si="61"/>
        <v>0</v>
      </c>
      <c r="B1024" s="2">
        <f t="shared" si="60"/>
        <v>36922</v>
      </c>
      <c r="C1024" s="2">
        <v>36910</v>
      </c>
      <c r="D1024">
        <v>0.96</v>
      </c>
      <c r="E1024">
        <v>1342.5</v>
      </c>
      <c r="F1024" s="8">
        <f t="shared" si="62"/>
        <v>-4.0801186943619783E-3</v>
      </c>
      <c r="G1024">
        <f t="shared" si="59"/>
        <v>0.25323664999334228</v>
      </c>
    </row>
    <row r="1025" spans="1:7" x14ac:dyDescent="0.3">
      <c r="A1025">
        <f t="shared" si="61"/>
        <v>0</v>
      </c>
      <c r="B1025" s="2">
        <f t="shared" si="60"/>
        <v>36922</v>
      </c>
      <c r="C1025" s="2">
        <v>36913</v>
      </c>
      <c r="D1025">
        <v>0.98</v>
      </c>
      <c r="E1025">
        <v>1342.9</v>
      </c>
      <c r="F1025" s="8">
        <f t="shared" si="62"/>
        <v>2.9795158286782808E-4</v>
      </c>
      <c r="G1025">
        <f t="shared" si="59"/>
        <v>0.24324353504003379</v>
      </c>
    </row>
    <row r="1026" spans="1:7" x14ac:dyDescent="0.3">
      <c r="A1026">
        <f t="shared" si="61"/>
        <v>0</v>
      </c>
      <c r="B1026" s="2">
        <f t="shared" si="60"/>
        <v>36922</v>
      </c>
      <c r="C1026" s="2">
        <v>36914</v>
      </c>
      <c r="D1026">
        <v>0.92</v>
      </c>
      <c r="E1026">
        <v>1360.4</v>
      </c>
      <c r="F1026" s="8">
        <f t="shared" si="62"/>
        <v>1.3031498994712898E-2</v>
      </c>
      <c r="G1026">
        <f t="shared" ref="G1026:G1089" si="63">_xlfn.STDEV.S(F964:F1026)*SQRT(252)</f>
        <v>0.2444187558775866</v>
      </c>
    </row>
    <row r="1027" spans="1:7" x14ac:dyDescent="0.3">
      <c r="A1027">
        <f t="shared" si="61"/>
        <v>0</v>
      </c>
      <c r="B1027" s="2">
        <f t="shared" ref="B1027:B1090" si="64">EOMONTH(C1027,0)</f>
        <v>36922</v>
      </c>
      <c r="C1027" s="2">
        <v>36915</v>
      </c>
      <c r="D1027">
        <v>0.97</v>
      </c>
      <c r="E1027">
        <v>1364.3</v>
      </c>
      <c r="F1027" s="8">
        <f t="shared" si="62"/>
        <v>2.8668038812114105E-3</v>
      </c>
      <c r="G1027">
        <f t="shared" si="63"/>
        <v>0.24449863408069852</v>
      </c>
    </row>
    <row r="1028" spans="1:7" x14ac:dyDescent="0.3">
      <c r="A1028">
        <f t="shared" ref="A1028:A1091" si="65">IF(B1029&lt;&gt;B1028,1,0)</f>
        <v>0</v>
      </c>
      <c r="B1028" s="2">
        <f t="shared" si="64"/>
        <v>36922</v>
      </c>
      <c r="C1028" s="2">
        <v>36916</v>
      </c>
      <c r="D1028">
        <v>0.95</v>
      </c>
      <c r="E1028">
        <v>1357.5</v>
      </c>
      <c r="F1028" s="8">
        <f t="shared" ref="F1028:F1091" si="66">E1028/E1027-1</f>
        <v>-4.9842410027119977E-3</v>
      </c>
      <c r="G1028">
        <f t="shared" si="63"/>
        <v>0.24464958231100642</v>
      </c>
    </row>
    <row r="1029" spans="1:7" x14ac:dyDescent="0.3">
      <c r="A1029">
        <f t="shared" si="65"/>
        <v>0</v>
      </c>
      <c r="B1029" s="2">
        <f t="shared" si="64"/>
        <v>36922</v>
      </c>
      <c r="C1029" s="2">
        <v>36917</v>
      </c>
      <c r="D1029">
        <v>0.97</v>
      </c>
      <c r="E1029">
        <v>1355</v>
      </c>
      <c r="F1029" s="8">
        <f t="shared" si="66"/>
        <v>-1.8416206261510082E-3</v>
      </c>
      <c r="G1029">
        <f t="shared" si="63"/>
        <v>0.2400142322474304</v>
      </c>
    </row>
    <row r="1030" spans="1:7" x14ac:dyDescent="0.3">
      <c r="A1030">
        <f t="shared" si="65"/>
        <v>0</v>
      </c>
      <c r="B1030" s="2">
        <f t="shared" si="64"/>
        <v>36922</v>
      </c>
      <c r="C1030" s="2">
        <v>36920</v>
      </c>
      <c r="D1030">
        <v>0.95</v>
      </c>
      <c r="E1030">
        <v>1364.2</v>
      </c>
      <c r="F1030" s="8">
        <f t="shared" si="66"/>
        <v>6.7896678966790081E-3</v>
      </c>
      <c r="G1030">
        <f t="shared" si="63"/>
        <v>0.24039668073227821</v>
      </c>
    </row>
    <row r="1031" spans="1:7" x14ac:dyDescent="0.3">
      <c r="A1031">
        <f t="shared" si="65"/>
        <v>0</v>
      </c>
      <c r="B1031" s="2">
        <f t="shared" si="64"/>
        <v>36922</v>
      </c>
      <c r="C1031" s="2">
        <v>36921</v>
      </c>
      <c r="D1031">
        <v>0.92</v>
      </c>
      <c r="E1031">
        <v>1373.7</v>
      </c>
      <c r="F1031" s="8">
        <f t="shared" si="66"/>
        <v>6.9637883008355494E-3</v>
      </c>
      <c r="G1031">
        <f t="shared" si="63"/>
        <v>0.2397620395601151</v>
      </c>
    </row>
    <row r="1032" spans="1:7" x14ac:dyDescent="0.3">
      <c r="A1032">
        <f t="shared" si="65"/>
        <v>1</v>
      </c>
      <c r="B1032" s="2">
        <f t="shared" si="64"/>
        <v>36922</v>
      </c>
      <c r="C1032" s="2">
        <v>36922</v>
      </c>
      <c r="D1032">
        <v>0.91</v>
      </c>
      <c r="E1032">
        <v>1366</v>
      </c>
      <c r="F1032" s="8">
        <f t="shared" si="66"/>
        <v>-5.605299555943799E-3</v>
      </c>
      <c r="G1032">
        <f t="shared" si="63"/>
        <v>0.23836313840905099</v>
      </c>
    </row>
    <row r="1033" spans="1:7" x14ac:dyDescent="0.3">
      <c r="A1033">
        <f t="shared" si="65"/>
        <v>0</v>
      </c>
      <c r="B1033" s="2">
        <f t="shared" si="64"/>
        <v>36950</v>
      </c>
      <c r="C1033" s="2">
        <v>36923</v>
      </c>
      <c r="D1033">
        <v>0.93</v>
      </c>
      <c r="E1033">
        <v>1373.5</v>
      </c>
      <c r="F1033" s="8">
        <f t="shared" si="66"/>
        <v>5.4904831625182116E-3</v>
      </c>
      <c r="G1033">
        <f t="shared" si="63"/>
        <v>0.23436823574776672</v>
      </c>
    </row>
    <row r="1034" spans="1:7" x14ac:dyDescent="0.3">
      <c r="A1034">
        <f t="shared" si="65"/>
        <v>0</v>
      </c>
      <c r="B1034" s="2">
        <f t="shared" si="64"/>
        <v>36950</v>
      </c>
      <c r="C1034" s="2">
        <v>36924</v>
      </c>
      <c r="D1034">
        <v>0.93</v>
      </c>
      <c r="E1034">
        <v>1349.5</v>
      </c>
      <c r="F1034" s="8">
        <f t="shared" si="66"/>
        <v>-1.7473607571896643E-2</v>
      </c>
      <c r="G1034">
        <f t="shared" si="63"/>
        <v>0.23659377828048794</v>
      </c>
    </row>
    <row r="1035" spans="1:7" x14ac:dyDescent="0.3">
      <c r="A1035">
        <f t="shared" si="65"/>
        <v>0</v>
      </c>
      <c r="B1035" s="2">
        <f t="shared" si="64"/>
        <v>36950</v>
      </c>
      <c r="C1035" s="2">
        <v>36927</v>
      </c>
      <c r="D1035">
        <v>0.93</v>
      </c>
      <c r="E1035">
        <v>1354.3</v>
      </c>
      <c r="F1035" s="8">
        <f t="shared" si="66"/>
        <v>3.5568729158947932E-3</v>
      </c>
      <c r="G1035">
        <f t="shared" si="63"/>
        <v>0.23647014103934899</v>
      </c>
    </row>
    <row r="1036" spans="1:7" x14ac:dyDescent="0.3">
      <c r="A1036">
        <f t="shared" si="65"/>
        <v>0</v>
      </c>
      <c r="B1036" s="2">
        <f t="shared" si="64"/>
        <v>36950</v>
      </c>
      <c r="C1036" s="2">
        <v>36928</v>
      </c>
      <c r="D1036">
        <v>0.92</v>
      </c>
      <c r="E1036">
        <v>1352.3</v>
      </c>
      <c r="F1036" s="8">
        <f t="shared" si="66"/>
        <v>-1.4767776711216429E-3</v>
      </c>
      <c r="G1036">
        <f t="shared" si="63"/>
        <v>0.23647357462697488</v>
      </c>
    </row>
    <row r="1037" spans="1:7" x14ac:dyDescent="0.3">
      <c r="A1037">
        <f t="shared" si="65"/>
        <v>0</v>
      </c>
      <c r="B1037" s="2">
        <f t="shared" si="64"/>
        <v>36950</v>
      </c>
      <c r="C1037" s="2">
        <v>36929</v>
      </c>
      <c r="D1037">
        <v>0.92</v>
      </c>
      <c r="E1037">
        <v>1340.9</v>
      </c>
      <c r="F1037" s="8">
        <f t="shared" si="66"/>
        <v>-8.4300820823780542E-3</v>
      </c>
      <c r="G1037">
        <f t="shared" si="63"/>
        <v>0.23677933071024709</v>
      </c>
    </row>
    <row r="1038" spans="1:7" x14ac:dyDescent="0.3">
      <c r="A1038">
        <f t="shared" si="65"/>
        <v>0</v>
      </c>
      <c r="B1038" s="2">
        <f t="shared" si="64"/>
        <v>36950</v>
      </c>
      <c r="C1038" s="2">
        <v>36930</v>
      </c>
      <c r="D1038">
        <v>0.92</v>
      </c>
      <c r="E1038">
        <v>1332.5</v>
      </c>
      <c r="F1038" s="8">
        <f t="shared" si="66"/>
        <v>-6.2644492505035121E-3</v>
      </c>
      <c r="G1038">
        <f t="shared" si="63"/>
        <v>0.23701337094497785</v>
      </c>
    </row>
    <row r="1039" spans="1:7" x14ac:dyDescent="0.3">
      <c r="A1039">
        <f t="shared" si="65"/>
        <v>0</v>
      </c>
      <c r="B1039" s="2">
        <f t="shared" si="64"/>
        <v>36950</v>
      </c>
      <c r="C1039" s="2">
        <v>36931</v>
      </c>
      <c r="D1039">
        <v>0.93</v>
      </c>
      <c r="E1039">
        <v>1314.8</v>
      </c>
      <c r="F1039" s="8">
        <f t="shared" si="66"/>
        <v>-1.3283302063789915E-2</v>
      </c>
      <c r="G1039">
        <f t="shared" si="63"/>
        <v>0.23643300658008176</v>
      </c>
    </row>
    <row r="1040" spans="1:7" x14ac:dyDescent="0.3">
      <c r="A1040">
        <f t="shared" si="65"/>
        <v>0</v>
      </c>
      <c r="B1040" s="2">
        <f t="shared" si="64"/>
        <v>36950</v>
      </c>
      <c r="C1040" s="2">
        <v>36934</v>
      </c>
      <c r="D1040">
        <v>0.92</v>
      </c>
      <c r="E1040">
        <v>1330.3</v>
      </c>
      <c r="F1040" s="8">
        <f t="shared" si="66"/>
        <v>1.1788865226650458E-2</v>
      </c>
      <c r="G1040">
        <f t="shared" si="63"/>
        <v>0.23752551038086764</v>
      </c>
    </row>
    <row r="1041" spans="1:7" x14ac:dyDescent="0.3">
      <c r="A1041">
        <f t="shared" si="65"/>
        <v>0</v>
      </c>
      <c r="B1041" s="2">
        <f t="shared" si="64"/>
        <v>36950</v>
      </c>
      <c r="C1041" s="2">
        <v>36935</v>
      </c>
      <c r="D1041">
        <v>0.91</v>
      </c>
      <c r="E1041">
        <v>1318.8</v>
      </c>
      <c r="F1041" s="8">
        <f t="shared" si="66"/>
        <v>-8.6446666165526098E-3</v>
      </c>
      <c r="G1041">
        <f t="shared" si="63"/>
        <v>0.23320548413150177</v>
      </c>
    </row>
    <row r="1042" spans="1:7" x14ac:dyDescent="0.3">
      <c r="A1042">
        <f t="shared" si="65"/>
        <v>0</v>
      </c>
      <c r="B1042" s="2">
        <f t="shared" si="64"/>
        <v>36950</v>
      </c>
      <c r="C1042" s="2">
        <v>36936</v>
      </c>
      <c r="D1042">
        <v>0.91</v>
      </c>
      <c r="E1042">
        <v>1315.9</v>
      </c>
      <c r="F1042" s="8">
        <f t="shared" si="66"/>
        <v>-2.1989687594782259E-3</v>
      </c>
      <c r="G1042">
        <f t="shared" si="63"/>
        <v>0.23229402021961493</v>
      </c>
    </row>
    <row r="1043" spans="1:7" x14ac:dyDescent="0.3">
      <c r="A1043">
        <f t="shared" si="65"/>
        <v>0</v>
      </c>
      <c r="B1043" s="2">
        <f t="shared" si="64"/>
        <v>36950</v>
      </c>
      <c r="C1043" s="2">
        <v>36937</v>
      </c>
      <c r="D1043">
        <v>0.92</v>
      </c>
      <c r="E1043">
        <v>1326.6</v>
      </c>
      <c r="F1043" s="8">
        <f t="shared" si="66"/>
        <v>8.1313169693744136E-3</v>
      </c>
      <c r="G1043">
        <f t="shared" si="63"/>
        <v>0.227898833803719</v>
      </c>
    </row>
    <row r="1044" spans="1:7" x14ac:dyDescent="0.3">
      <c r="A1044">
        <f t="shared" si="65"/>
        <v>0</v>
      </c>
      <c r="B1044" s="2">
        <f t="shared" si="64"/>
        <v>36950</v>
      </c>
      <c r="C1044" s="2">
        <v>36938</v>
      </c>
      <c r="D1044">
        <v>0.92</v>
      </c>
      <c r="E1044">
        <v>1301.5</v>
      </c>
      <c r="F1044" s="8">
        <f t="shared" si="66"/>
        <v>-1.8920548771295009E-2</v>
      </c>
      <c r="G1044">
        <f t="shared" si="63"/>
        <v>0.23054182420000943</v>
      </c>
    </row>
    <row r="1045" spans="1:7" x14ac:dyDescent="0.3">
      <c r="A1045">
        <f t="shared" si="65"/>
        <v>0</v>
      </c>
      <c r="B1045" s="2">
        <f t="shared" si="64"/>
        <v>36950</v>
      </c>
      <c r="C1045" s="2">
        <v>36942</v>
      </c>
      <c r="D1045">
        <v>0.9</v>
      </c>
      <c r="E1045">
        <v>1278.9000000000001</v>
      </c>
      <c r="F1045" s="8">
        <f t="shared" si="66"/>
        <v>-1.7364579331540453E-2</v>
      </c>
      <c r="G1045">
        <f t="shared" si="63"/>
        <v>0.23171705927510905</v>
      </c>
    </row>
    <row r="1046" spans="1:7" x14ac:dyDescent="0.3">
      <c r="A1046">
        <f t="shared" si="65"/>
        <v>0</v>
      </c>
      <c r="B1046" s="2">
        <f t="shared" si="64"/>
        <v>36950</v>
      </c>
      <c r="C1046" s="2">
        <v>36943</v>
      </c>
      <c r="D1046">
        <v>0.9</v>
      </c>
      <c r="E1046">
        <v>1255.3</v>
      </c>
      <c r="F1046" s="8">
        <f t="shared" si="66"/>
        <v>-1.8453358354836302E-2</v>
      </c>
      <c r="G1046">
        <f t="shared" si="63"/>
        <v>0.23429046632772216</v>
      </c>
    </row>
    <row r="1047" spans="1:7" x14ac:dyDescent="0.3">
      <c r="A1047">
        <f t="shared" si="65"/>
        <v>0</v>
      </c>
      <c r="B1047" s="2">
        <f t="shared" si="64"/>
        <v>36950</v>
      </c>
      <c r="C1047" s="2">
        <v>36944</v>
      </c>
      <c r="D1047">
        <v>0.9</v>
      </c>
      <c r="E1047">
        <v>1252.8</v>
      </c>
      <c r="F1047" s="8">
        <f t="shared" si="66"/>
        <v>-1.9915558033936076E-3</v>
      </c>
      <c r="G1047">
        <f t="shared" si="63"/>
        <v>0.23170819689595876</v>
      </c>
    </row>
    <row r="1048" spans="1:7" x14ac:dyDescent="0.3">
      <c r="A1048">
        <f t="shared" si="65"/>
        <v>0</v>
      </c>
      <c r="B1048" s="2">
        <f t="shared" si="64"/>
        <v>36950</v>
      </c>
      <c r="C1048" s="2">
        <v>36945</v>
      </c>
      <c r="D1048">
        <v>0.9</v>
      </c>
      <c r="E1048">
        <v>1245.9000000000001</v>
      </c>
      <c r="F1048" s="8">
        <f t="shared" si="66"/>
        <v>-5.5076628352489498E-3</v>
      </c>
      <c r="G1048">
        <f t="shared" si="63"/>
        <v>0.23169841293457186</v>
      </c>
    </row>
    <row r="1049" spans="1:7" x14ac:dyDescent="0.3">
      <c r="A1049">
        <f t="shared" si="65"/>
        <v>0</v>
      </c>
      <c r="B1049" s="2">
        <f t="shared" si="64"/>
        <v>36950</v>
      </c>
      <c r="C1049" s="2">
        <v>36948</v>
      </c>
      <c r="D1049">
        <v>0.9</v>
      </c>
      <c r="E1049">
        <v>1267.7</v>
      </c>
      <c r="F1049" s="8">
        <f t="shared" si="66"/>
        <v>1.7497391443936028E-2</v>
      </c>
      <c r="G1049">
        <f t="shared" si="63"/>
        <v>0.23192510679722231</v>
      </c>
    </row>
    <row r="1050" spans="1:7" x14ac:dyDescent="0.3">
      <c r="A1050">
        <f t="shared" si="65"/>
        <v>0</v>
      </c>
      <c r="B1050" s="2">
        <f t="shared" si="64"/>
        <v>36950</v>
      </c>
      <c r="C1050" s="2">
        <v>36949</v>
      </c>
      <c r="D1050">
        <v>0.9</v>
      </c>
      <c r="E1050">
        <v>1257.9000000000001</v>
      </c>
      <c r="F1050" s="8">
        <f t="shared" si="66"/>
        <v>-7.7305356156819327E-3</v>
      </c>
      <c r="G1050">
        <f t="shared" si="63"/>
        <v>0.23026504950955617</v>
      </c>
    </row>
    <row r="1051" spans="1:7" x14ac:dyDescent="0.3">
      <c r="A1051">
        <f t="shared" si="65"/>
        <v>1</v>
      </c>
      <c r="B1051" s="2">
        <f t="shared" si="64"/>
        <v>36950</v>
      </c>
      <c r="C1051" s="2">
        <v>36950</v>
      </c>
      <c r="D1051">
        <v>0.91</v>
      </c>
      <c r="E1051">
        <v>1239.9000000000001</v>
      </c>
      <c r="F1051" s="8">
        <f t="shared" si="66"/>
        <v>-1.4309563558311478E-2</v>
      </c>
      <c r="G1051">
        <f t="shared" si="63"/>
        <v>0.23144088566156881</v>
      </c>
    </row>
    <row r="1052" spans="1:7" x14ac:dyDescent="0.3">
      <c r="A1052">
        <f t="shared" si="65"/>
        <v>0</v>
      </c>
      <c r="B1052" s="2">
        <f t="shared" si="64"/>
        <v>36981</v>
      </c>
      <c r="C1052" s="2">
        <v>36951</v>
      </c>
      <c r="D1052">
        <v>0.89</v>
      </c>
      <c r="E1052">
        <v>1241.2</v>
      </c>
      <c r="F1052" s="8">
        <f t="shared" si="66"/>
        <v>1.0484716509395753E-3</v>
      </c>
      <c r="G1052">
        <f t="shared" si="63"/>
        <v>0.23086105646681571</v>
      </c>
    </row>
    <row r="1053" spans="1:7" x14ac:dyDescent="0.3">
      <c r="A1053">
        <f t="shared" si="65"/>
        <v>0</v>
      </c>
      <c r="B1053" s="2">
        <f t="shared" si="64"/>
        <v>36981</v>
      </c>
      <c r="C1053" s="2">
        <v>36952</v>
      </c>
      <c r="D1053">
        <v>0.88</v>
      </c>
      <c r="E1053">
        <v>1234.2</v>
      </c>
      <c r="F1053" s="8">
        <f t="shared" si="66"/>
        <v>-5.6397035127295769E-3</v>
      </c>
      <c r="G1053">
        <f t="shared" si="63"/>
        <v>0.23077403841911859</v>
      </c>
    </row>
    <row r="1054" spans="1:7" x14ac:dyDescent="0.3">
      <c r="A1054">
        <f t="shared" si="65"/>
        <v>0</v>
      </c>
      <c r="B1054" s="2">
        <f t="shared" si="64"/>
        <v>36981</v>
      </c>
      <c r="C1054" s="2">
        <v>36955</v>
      </c>
      <c r="D1054">
        <v>0.88</v>
      </c>
      <c r="E1054">
        <v>1241.4000000000001</v>
      </c>
      <c r="F1054" s="8">
        <f t="shared" si="66"/>
        <v>5.8337384540594339E-3</v>
      </c>
      <c r="G1054">
        <f t="shared" si="63"/>
        <v>0.22798219680210544</v>
      </c>
    </row>
    <row r="1055" spans="1:7" x14ac:dyDescent="0.3">
      <c r="A1055">
        <f t="shared" si="65"/>
        <v>0</v>
      </c>
      <c r="B1055" s="2">
        <f t="shared" si="64"/>
        <v>36981</v>
      </c>
      <c r="C1055" s="2">
        <v>36956</v>
      </c>
      <c r="D1055">
        <v>0.88</v>
      </c>
      <c r="E1055">
        <v>1253.8</v>
      </c>
      <c r="F1055" s="8">
        <f t="shared" si="66"/>
        <v>9.9887224101820049E-3</v>
      </c>
      <c r="G1055">
        <f t="shared" si="63"/>
        <v>0.22899799478333624</v>
      </c>
    </row>
    <row r="1056" spans="1:7" x14ac:dyDescent="0.3">
      <c r="A1056">
        <f t="shared" si="65"/>
        <v>0</v>
      </c>
      <c r="B1056" s="2">
        <f t="shared" si="64"/>
        <v>36981</v>
      </c>
      <c r="C1056" s="2">
        <v>36957</v>
      </c>
      <c r="D1056">
        <v>0.88</v>
      </c>
      <c r="E1056">
        <v>1261.9000000000001</v>
      </c>
      <c r="F1056" s="8">
        <f t="shared" si="66"/>
        <v>6.4603605040678413E-3</v>
      </c>
      <c r="G1056">
        <f t="shared" si="63"/>
        <v>0.22886391912253096</v>
      </c>
    </row>
    <row r="1057" spans="1:7" x14ac:dyDescent="0.3">
      <c r="A1057">
        <f t="shared" si="65"/>
        <v>0</v>
      </c>
      <c r="B1057" s="2">
        <f t="shared" si="64"/>
        <v>36981</v>
      </c>
      <c r="C1057" s="2">
        <v>36958</v>
      </c>
      <c r="D1057">
        <v>0.88</v>
      </c>
      <c r="E1057">
        <v>1264.7</v>
      </c>
      <c r="F1057" s="8">
        <f t="shared" si="66"/>
        <v>2.2188762976462773E-3</v>
      </c>
      <c r="G1057">
        <f t="shared" si="63"/>
        <v>0.21440936157844198</v>
      </c>
    </row>
    <row r="1058" spans="1:7" x14ac:dyDescent="0.3">
      <c r="A1058">
        <f t="shared" si="65"/>
        <v>0</v>
      </c>
      <c r="B1058" s="2">
        <f t="shared" si="64"/>
        <v>36981</v>
      </c>
      <c r="C1058" s="2">
        <v>36959</v>
      </c>
      <c r="D1058">
        <v>0.88</v>
      </c>
      <c r="E1058">
        <v>1233.4000000000001</v>
      </c>
      <c r="F1058" s="8">
        <f t="shared" si="66"/>
        <v>-2.4748952320708395E-2</v>
      </c>
      <c r="G1058">
        <f t="shared" si="63"/>
        <v>0.21691072345936047</v>
      </c>
    </row>
    <row r="1059" spans="1:7" x14ac:dyDescent="0.3">
      <c r="A1059">
        <f t="shared" si="65"/>
        <v>0</v>
      </c>
      <c r="B1059" s="2">
        <f t="shared" si="64"/>
        <v>36981</v>
      </c>
      <c r="C1059" s="2">
        <v>36962</v>
      </c>
      <c r="D1059">
        <v>0.89</v>
      </c>
      <c r="E1059">
        <v>1180.2</v>
      </c>
      <c r="F1059" s="8">
        <f t="shared" si="66"/>
        <v>-4.313280363223615E-2</v>
      </c>
      <c r="G1059">
        <f t="shared" si="63"/>
        <v>0.23231281585878474</v>
      </c>
    </row>
    <row r="1060" spans="1:7" x14ac:dyDescent="0.3">
      <c r="A1060">
        <f t="shared" si="65"/>
        <v>0</v>
      </c>
      <c r="B1060" s="2">
        <f t="shared" si="64"/>
        <v>36981</v>
      </c>
      <c r="C1060" s="2">
        <v>36963</v>
      </c>
      <c r="D1060">
        <v>0.89</v>
      </c>
      <c r="E1060">
        <v>1197.7</v>
      </c>
      <c r="F1060" s="8">
        <f t="shared" si="66"/>
        <v>1.4827995255041415E-2</v>
      </c>
      <c r="G1060">
        <f t="shared" si="63"/>
        <v>0.23068498249896374</v>
      </c>
    </row>
    <row r="1061" spans="1:7" x14ac:dyDescent="0.3">
      <c r="A1061">
        <f t="shared" si="65"/>
        <v>0</v>
      </c>
      <c r="B1061" s="2">
        <f t="shared" si="64"/>
        <v>36981</v>
      </c>
      <c r="C1061" s="2">
        <v>36964</v>
      </c>
      <c r="D1061">
        <v>0.89</v>
      </c>
      <c r="E1061">
        <v>1166.7</v>
      </c>
      <c r="F1061" s="8">
        <f t="shared" si="66"/>
        <v>-2.5882942306086676E-2</v>
      </c>
      <c r="G1061">
        <f t="shared" si="63"/>
        <v>0.23470540124657369</v>
      </c>
    </row>
    <row r="1062" spans="1:7" x14ac:dyDescent="0.3">
      <c r="A1062">
        <f t="shared" si="65"/>
        <v>0</v>
      </c>
      <c r="B1062" s="2">
        <f t="shared" si="64"/>
        <v>36981</v>
      </c>
      <c r="C1062" s="2">
        <v>36965</v>
      </c>
      <c r="D1062">
        <v>0.89</v>
      </c>
      <c r="E1062">
        <v>1173.5999999999999</v>
      </c>
      <c r="F1062" s="8">
        <f t="shared" si="66"/>
        <v>5.9141167395215799E-3</v>
      </c>
      <c r="G1062">
        <f t="shared" si="63"/>
        <v>0.23516882473705525</v>
      </c>
    </row>
    <row r="1063" spans="1:7" x14ac:dyDescent="0.3">
      <c r="A1063">
        <f t="shared" si="65"/>
        <v>0</v>
      </c>
      <c r="B1063" s="2">
        <f t="shared" si="64"/>
        <v>36981</v>
      </c>
      <c r="C1063" s="2">
        <v>36966</v>
      </c>
      <c r="D1063">
        <v>0.89</v>
      </c>
      <c r="E1063">
        <v>1150.5</v>
      </c>
      <c r="F1063" s="8">
        <f t="shared" si="66"/>
        <v>-1.9683026584866981E-2</v>
      </c>
      <c r="G1063">
        <f t="shared" si="63"/>
        <v>0.2374416420550465</v>
      </c>
    </row>
    <row r="1064" spans="1:7" x14ac:dyDescent="0.3">
      <c r="A1064">
        <f t="shared" si="65"/>
        <v>0</v>
      </c>
      <c r="B1064" s="2">
        <f t="shared" si="64"/>
        <v>36981</v>
      </c>
      <c r="C1064" s="2">
        <v>36969</v>
      </c>
      <c r="D1064">
        <v>0.89</v>
      </c>
      <c r="E1064">
        <v>1170.8</v>
      </c>
      <c r="F1064" s="8">
        <f t="shared" si="66"/>
        <v>1.764450239026516E-2</v>
      </c>
      <c r="G1064">
        <f t="shared" si="63"/>
        <v>0.23965012275814715</v>
      </c>
    </row>
    <row r="1065" spans="1:7" x14ac:dyDescent="0.3">
      <c r="A1065">
        <f t="shared" si="65"/>
        <v>0</v>
      </c>
      <c r="B1065" s="2">
        <f t="shared" si="64"/>
        <v>36981</v>
      </c>
      <c r="C1065" s="2">
        <v>36970</v>
      </c>
      <c r="D1065">
        <v>0.89</v>
      </c>
      <c r="E1065">
        <v>1142.5999999999999</v>
      </c>
      <c r="F1065" s="8">
        <f t="shared" si="66"/>
        <v>-2.4086094977793016E-2</v>
      </c>
      <c r="G1065">
        <f t="shared" si="63"/>
        <v>0.24058937988123269</v>
      </c>
    </row>
    <row r="1066" spans="1:7" x14ac:dyDescent="0.3">
      <c r="A1066">
        <f t="shared" si="65"/>
        <v>0</v>
      </c>
      <c r="B1066" s="2">
        <f t="shared" si="64"/>
        <v>36981</v>
      </c>
      <c r="C1066" s="2">
        <v>36971</v>
      </c>
      <c r="D1066">
        <v>0.88</v>
      </c>
      <c r="E1066">
        <v>1122.0999999999999</v>
      </c>
      <c r="F1066" s="8">
        <f t="shared" si="66"/>
        <v>-1.7941536845790251E-2</v>
      </c>
      <c r="G1066">
        <f t="shared" si="63"/>
        <v>0.24176234859749079</v>
      </c>
    </row>
    <row r="1067" spans="1:7" x14ac:dyDescent="0.3">
      <c r="A1067">
        <f t="shared" si="65"/>
        <v>0</v>
      </c>
      <c r="B1067" s="2">
        <f t="shared" si="64"/>
        <v>36981</v>
      </c>
      <c r="C1067" s="2">
        <v>36972</v>
      </c>
      <c r="D1067">
        <v>0.87</v>
      </c>
      <c r="E1067">
        <v>1117.5999999999999</v>
      </c>
      <c r="F1067" s="8">
        <f t="shared" si="66"/>
        <v>-4.010337759557947E-3</v>
      </c>
      <c r="G1067">
        <f t="shared" si="63"/>
        <v>0.24085403814261799</v>
      </c>
    </row>
    <row r="1068" spans="1:7" x14ac:dyDescent="0.3">
      <c r="A1068">
        <f t="shared" si="65"/>
        <v>0</v>
      </c>
      <c r="B1068" s="2">
        <f t="shared" si="64"/>
        <v>36981</v>
      </c>
      <c r="C1068" s="2">
        <v>36973</v>
      </c>
      <c r="D1068">
        <v>0.87</v>
      </c>
      <c r="E1068">
        <v>1139.8</v>
      </c>
      <c r="F1068" s="8">
        <f t="shared" si="66"/>
        <v>1.9863994273443097E-2</v>
      </c>
      <c r="G1068">
        <f t="shared" si="63"/>
        <v>0.23756080559722131</v>
      </c>
    </row>
    <row r="1069" spans="1:7" x14ac:dyDescent="0.3">
      <c r="A1069">
        <f t="shared" si="65"/>
        <v>0</v>
      </c>
      <c r="B1069" s="2">
        <f t="shared" si="64"/>
        <v>36981</v>
      </c>
      <c r="C1069" s="2">
        <v>36976</v>
      </c>
      <c r="D1069">
        <v>0.87</v>
      </c>
      <c r="E1069">
        <v>1152.7</v>
      </c>
      <c r="F1069" s="8">
        <f t="shared" si="66"/>
        <v>1.1317775048254264E-2</v>
      </c>
      <c r="G1069">
        <f t="shared" si="63"/>
        <v>0.23818352453978395</v>
      </c>
    </row>
    <row r="1070" spans="1:7" x14ac:dyDescent="0.3">
      <c r="A1070">
        <f t="shared" si="65"/>
        <v>0</v>
      </c>
      <c r="B1070" s="2">
        <f t="shared" si="64"/>
        <v>36981</v>
      </c>
      <c r="C1070" s="2">
        <v>36977</v>
      </c>
      <c r="D1070">
        <v>0.88</v>
      </c>
      <c r="E1070">
        <v>1182.2</v>
      </c>
      <c r="F1070" s="8">
        <f t="shared" si="66"/>
        <v>2.5592088140886649E-2</v>
      </c>
      <c r="G1070">
        <f t="shared" si="63"/>
        <v>0.23872407378241753</v>
      </c>
    </row>
    <row r="1071" spans="1:7" x14ac:dyDescent="0.3">
      <c r="A1071">
        <f t="shared" si="65"/>
        <v>0</v>
      </c>
      <c r="B1071" s="2">
        <f t="shared" si="64"/>
        <v>36981</v>
      </c>
      <c r="C1071" s="2">
        <v>36978</v>
      </c>
      <c r="D1071">
        <v>0.88</v>
      </c>
      <c r="E1071">
        <v>1153.3</v>
      </c>
      <c r="F1071" s="8">
        <f t="shared" si="66"/>
        <v>-2.444594823210966E-2</v>
      </c>
      <c r="G1071">
        <f t="shared" si="63"/>
        <v>0.24243893420391369</v>
      </c>
    </row>
    <row r="1072" spans="1:7" x14ac:dyDescent="0.3">
      <c r="A1072">
        <f t="shared" si="65"/>
        <v>0</v>
      </c>
      <c r="B1072" s="2">
        <f t="shared" si="64"/>
        <v>36981</v>
      </c>
      <c r="C1072" s="2">
        <v>36979</v>
      </c>
      <c r="D1072">
        <v>0.88</v>
      </c>
      <c r="E1072">
        <v>1148</v>
      </c>
      <c r="F1072" s="8">
        <f t="shared" si="66"/>
        <v>-4.5955085407092255E-3</v>
      </c>
      <c r="G1072">
        <f t="shared" si="63"/>
        <v>0.24117780428696647</v>
      </c>
    </row>
    <row r="1073" spans="1:7" x14ac:dyDescent="0.3">
      <c r="A1073">
        <f t="shared" si="65"/>
        <v>1</v>
      </c>
      <c r="B1073" s="2">
        <f t="shared" si="64"/>
        <v>36981</v>
      </c>
      <c r="C1073" s="2">
        <v>36980</v>
      </c>
      <c r="D1073">
        <v>0.88</v>
      </c>
      <c r="E1073">
        <v>1160.3</v>
      </c>
      <c r="F1073" s="8">
        <f t="shared" si="66"/>
        <v>1.0714285714285676E-2</v>
      </c>
      <c r="G1073">
        <f t="shared" si="63"/>
        <v>0.24225273707807529</v>
      </c>
    </row>
    <row r="1074" spans="1:7" x14ac:dyDescent="0.3">
      <c r="A1074">
        <f t="shared" si="65"/>
        <v>0</v>
      </c>
      <c r="B1074" s="2">
        <f t="shared" si="64"/>
        <v>37011</v>
      </c>
      <c r="C1074" s="2">
        <v>36983</v>
      </c>
      <c r="D1074">
        <v>0.9</v>
      </c>
      <c r="E1074">
        <v>1145.9000000000001</v>
      </c>
      <c r="F1074" s="8">
        <f t="shared" si="66"/>
        <v>-1.241058346979218E-2</v>
      </c>
      <c r="G1074">
        <f t="shared" si="63"/>
        <v>0.24256338217289497</v>
      </c>
    </row>
    <row r="1075" spans="1:7" x14ac:dyDescent="0.3">
      <c r="A1075">
        <f t="shared" si="65"/>
        <v>0</v>
      </c>
      <c r="B1075" s="2">
        <f t="shared" si="64"/>
        <v>37011</v>
      </c>
      <c r="C1075" s="2">
        <v>36984</v>
      </c>
      <c r="D1075">
        <v>0.91</v>
      </c>
      <c r="E1075">
        <v>1106.5</v>
      </c>
      <c r="F1075" s="8">
        <f t="shared" si="66"/>
        <v>-3.4383454053582452E-2</v>
      </c>
      <c r="G1075">
        <f t="shared" si="63"/>
        <v>0.24563659556939976</v>
      </c>
    </row>
    <row r="1076" spans="1:7" x14ac:dyDescent="0.3">
      <c r="A1076">
        <f t="shared" si="65"/>
        <v>0</v>
      </c>
      <c r="B1076" s="2">
        <f t="shared" si="64"/>
        <v>37011</v>
      </c>
      <c r="C1076" s="2">
        <v>36985</v>
      </c>
      <c r="D1076">
        <v>0.92</v>
      </c>
      <c r="E1076">
        <v>1103.2</v>
      </c>
      <c r="F1076" s="8">
        <f t="shared" si="66"/>
        <v>-2.9823768639855031E-3</v>
      </c>
      <c r="G1076">
        <f t="shared" si="63"/>
        <v>0.22141426475131681</v>
      </c>
    </row>
    <row r="1077" spans="1:7" x14ac:dyDescent="0.3">
      <c r="A1077">
        <f t="shared" si="65"/>
        <v>0</v>
      </c>
      <c r="B1077" s="2">
        <f t="shared" si="64"/>
        <v>37011</v>
      </c>
      <c r="C1077" s="2">
        <v>36986</v>
      </c>
      <c r="D1077">
        <v>0.91</v>
      </c>
      <c r="E1077">
        <v>1151.4000000000001</v>
      </c>
      <c r="F1077" s="8">
        <f t="shared" si="66"/>
        <v>4.369108049311099E-2</v>
      </c>
      <c r="G1077">
        <f t="shared" si="63"/>
        <v>0.23977586971232551</v>
      </c>
    </row>
    <row r="1078" spans="1:7" x14ac:dyDescent="0.3">
      <c r="A1078">
        <f t="shared" si="65"/>
        <v>0</v>
      </c>
      <c r="B1078" s="2">
        <f t="shared" si="64"/>
        <v>37011</v>
      </c>
      <c r="C1078" s="2">
        <v>36987</v>
      </c>
      <c r="D1078">
        <v>0.91</v>
      </c>
      <c r="E1078">
        <v>1128.4000000000001</v>
      </c>
      <c r="F1078" s="8">
        <f t="shared" si="66"/>
        <v>-1.9975681778704235E-2</v>
      </c>
      <c r="G1078">
        <f t="shared" si="63"/>
        <v>0.23753697594757747</v>
      </c>
    </row>
    <row r="1079" spans="1:7" x14ac:dyDescent="0.3">
      <c r="A1079">
        <f t="shared" si="65"/>
        <v>0</v>
      </c>
      <c r="B1079" s="2">
        <f t="shared" si="64"/>
        <v>37011</v>
      </c>
      <c r="C1079" s="2">
        <v>36990</v>
      </c>
      <c r="D1079">
        <v>0.9</v>
      </c>
      <c r="E1079">
        <v>1137.5999999999999</v>
      </c>
      <c r="F1079" s="8">
        <f t="shared" si="66"/>
        <v>8.1531371853951207E-3</v>
      </c>
      <c r="G1079">
        <f t="shared" si="63"/>
        <v>0.23842288846837228</v>
      </c>
    </row>
    <row r="1080" spans="1:7" x14ac:dyDescent="0.3">
      <c r="A1080">
        <f t="shared" si="65"/>
        <v>0</v>
      </c>
      <c r="B1080" s="2">
        <f t="shared" si="64"/>
        <v>37011</v>
      </c>
      <c r="C1080" s="2">
        <v>36991</v>
      </c>
      <c r="D1080">
        <v>0.9</v>
      </c>
      <c r="E1080">
        <v>1168.4000000000001</v>
      </c>
      <c r="F1080" s="8">
        <f t="shared" si="66"/>
        <v>2.7074542897327802E-2</v>
      </c>
      <c r="G1080">
        <f t="shared" si="63"/>
        <v>0.24515682302729547</v>
      </c>
    </row>
    <row r="1081" spans="1:7" x14ac:dyDescent="0.3">
      <c r="A1081">
        <f t="shared" si="65"/>
        <v>0</v>
      </c>
      <c r="B1081" s="2">
        <f t="shared" si="64"/>
        <v>37011</v>
      </c>
      <c r="C1081" s="2">
        <v>36992</v>
      </c>
      <c r="D1081">
        <v>0.9</v>
      </c>
      <c r="E1081">
        <v>1165.9000000000001</v>
      </c>
      <c r="F1081" s="8">
        <f t="shared" si="66"/>
        <v>-2.1396781923999075E-3</v>
      </c>
      <c r="G1081">
        <f t="shared" si="63"/>
        <v>0.2441001494639409</v>
      </c>
    </row>
    <row r="1082" spans="1:7" x14ac:dyDescent="0.3">
      <c r="A1082">
        <f t="shared" si="65"/>
        <v>0</v>
      </c>
      <c r="B1082" s="2">
        <f t="shared" si="64"/>
        <v>37011</v>
      </c>
      <c r="C1082" s="2">
        <v>36993</v>
      </c>
      <c r="D1082">
        <v>0.91</v>
      </c>
      <c r="E1082">
        <v>1183.5</v>
      </c>
      <c r="F1082" s="8">
        <f t="shared" si="66"/>
        <v>1.5095634273951442E-2</v>
      </c>
      <c r="G1082">
        <f t="shared" si="63"/>
        <v>0.2452538743253535</v>
      </c>
    </row>
    <row r="1083" spans="1:7" x14ac:dyDescent="0.3">
      <c r="A1083">
        <f t="shared" si="65"/>
        <v>0</v>
      </c>
      <c r="B1083" s="2">
        <f t="shared" si="64"/>
        <v>37011</v>
      </c>
      <c r="C1083" s="2">
        <v>36997</v>
      </c>
      <c r="D1083">
        <v>0.9</v>
      </c>
      <c r="E1083">
        <v>1179.7</v>
      </c>
      <c r="F1083" s="8">
        <f t="shared" si="66"/>
        <v>-3.2108153781157389E-3</v>
      </c>
      <c r="G1083">
        <f t="shared" si="63"/>
        <v>0.24508757189344288</v>
      </c>
    </row>
    <row r="1084" spans="1:7" x14ac:dyDescent="0.3">
      <c r="A1084">
        <f t="shared" si="65"/>
        <v>0</v>
      </c>
      <c r="B1084" s="2">
        <f t="shared" si="64"/>
        <v>37011</v>
      </c>
      <c r="C1084" s="2">
        <v>36998</v>
      </c>
      <c r="D1084">
        <v>0.9</v>
      </c>
      <c r="E1084">
        <v>1191.8</v>
      </c>
      <c r="F1084" s="8">
        <f t="shared" si="66"/>
        <v>1.02568449605831E-2</v>
      </c>
      <c r="G1084">
        <f t="shared" si="63"/>
        <v>0.24572636249791413</v>
      </c>
    </row>
    <row r="1085" spans="1:7" x14ac:dyDescent="0.3">
      <c r="A1085">
        <f t="shared" si="65"/>
        <v>0</v>
      </c>
      <c r="B1085" s="2">
        <f t="shared" si="64"/>
        <v>37011</v>
      </c>
      <c r="C1085" s="2">
        <v>36999</v>
      </c>
      <c r="D1085">
        <v>0.9</v>
      </c>
      <c r="E1085">
        <v>1238.2</v>
      </c>
      <c r="F1085" s="8">
        <f t="shared" si="66"/>
        <v>3.8932706830005159E-2</v>
      </c>
      <c r="G1085">
        <f t="shared" si="63"/>
        <v>0.25867035055166915</v>
      </c>
    </row>
    <row r="1086" spans="1:7" x14ac:dyDescent="0.3">
      <c r="A1086">
        <f t="shared" si="65"/>
        <v>0</v>
      </c>
      <c r="B1086" s="2">
        <f t="shared" si="64"/>
        <v>37011</v>
      </c>
      <c r="C1086" s="2">
        <v>37000</v>
      </c>
      <c r="D1086">
        <v>0.89</v>
      </c>
      <c r="E1086">
        <v>1253.7</v>
      </c>
      <c r="F1086" s="8">
        <f t="shared" si="66"/>
        <v>1.2518171539331213E-2</v>
      </c>
      <c r="G1086">
        <f t="shared" si="63"/>
        <v>0.25835792883647901</v>
      </c>
    </row>
    <row r="1087" spans="1:7" x14ac:dyDescent="0.3">
      <c r="A1087">
        <f t="shared" si="65"/>
        <v>0</v>
      </c>
      <c r="B1087" s="2">
        <f t="shared" si="64"/>
        <v>37011</v>
      </c>
      <c r="C1087" s="2">
        <v>37001</v>
      </c>
      <c r="D1087">
        <v>0.9</v>
      </c>
      <c r="E1087">
        <v>1243</v>
      </c>
      <c r="F1087" s="8">
        <f t="shared" si="66"/>
        <v>-8.5347371779532777E-3</v>
      </c>
      <c r="G1087">
        <f t="shared" si="63"/>
        <v>0.25872572564665025</v>
      </c>
    </row>
    <row r="1088" spans="1:7" x14ac:dyDescent="0.3">
      <c r="A1088">
        <f t="shared" si="65"/>
        <v>0</v>
      </c>
      <c r="B1088" s="2">
        <f t="shared" si="64"/>
        <v>37011</v>
      </c>
      <c r="C1088" s="2">
        <v>37004</v>
      </c>
      <c r="D1088">
        <v>0.9</v>
      </c>
      <c r="E1088">
        <v>1224.4000000000001</v>
      </c>
      <c r="F1088" s="8">
        <f t="shared" si="66"/>
        <v>-1.496379726468211E-2</v>
      </c>
      <c r="G1088">
        <f t="shared" si="63"/>
        <v>0.26018913553073192</v>
      </c>
    </row>
    <row r="1089" spans="1:7" x14ac:dyDescent="0.3">
      <c r="A1089">
        <f t="shared" si="65"/>
        <v>0</v>
      </c>
      <c r="B1089" s="2">
        <f t="shared" si="64"/>
        <v>37011</v>
      </c>
      <c r="C1089" s="2">
        <v>37005</v>
      </c>
      <c r="D1089">
        <v>0.9</v>
      </c>
      <c r="E1089">
        <v>1209.5</v>
      </c>
      <c r="F1089" s="8">
        <f t="shared" si="66"/>
        <v>-1.2169225743221213E-2</v>
      </c>
      <c r="G1089">
        <f t="shared" si="63"/>
        <v>0.25941472052025394</v>
      </c>
    </row>
    <row r="1090" spans="1:7" x14ac:dyDescent="0.3">
      <c r="A1090">
        <f t="shared" si="65"/>
        <v>0</v>
      </c>
      <c r="B1090" s="2">
        <f t="shared" si="64"/>
        <v>37011</v>
      </c>
      <c r="C1090" s="2">
        <v>37006</v>
      </c>
      <c r="D1090">
        <v>0.85</v>
      </c>
      <c r="E1090">
        <v>1228.8</v>
      </c>
      <c r="F1090" s="8">
        <f t="shared" si="66"/>
        <v>1.5957007027697312E-2</v>
      </c>
      <c r="G1090">
        <f t="shared" ref="G1090:G1153" si="67">_xlfn.STDEV.S(F1028:F1090)*SQRT(252)</f>
        <v>0.261669430081789</v>
      </c>
    </row>
    <row r="1091" spans="1:7" x14ac:dyDescent="0.3">
      <c r="A1091">
        <f t="shared" si="65"/>
        <v>0</v>
      </c>
      <c r="B1091" s="2">
        <f t="shared" ref="B1091:B1154" si="68">EOMONTH(C1091,0)</f>
        <v>37011</v>
      </c>
      <c r="C1091" s="2">
        <v>37007</v>
      </c>
      <c r="D1091">
        <v>0.85</v>
      </c>
      <c r="E1091">
        <v>1234.5</v>
      </c>
      <c r="F1091" s="8">
        <f t="shared" si="66"/>
        <v>4.638671875E-3</v>
      </c>
      <c r="G1091">
        <f t="shared" si="67"/>
        <v>0.26186011339742971</v>
      </c>
    </row>
    <row r="1092" spans="1:7" x14ac:dyDescent="0.3">
      <c r="A1092">
        <f t="shared" ref="A1092:A1155" si="69">IF(B1093&lt;&gt;B1092,1,0)</f>
        <v>0</v>
      </c>
      <c r="B1092" s="2">
        <f t="shared" si="68"/>
        <v>37011</v>
      </c>
      <c r="C1092" s="2">
        <v>37008</v>
      </c>
      <c r="D1092">
        <v>0.85</v>
      </c>
      <c r="E1092">
        <v>1253</v>
      </c>
      <c r="F1092" s="8">
        <f t="shared" ref="F1092:F1155" si="70">E1092/E1091-1</f>
        <v>1.4985824220332011E-2</v>
      </c>
      <c r="G1092">
        <f t="shared" si="67"/>
        <v>0.26389242205084135</v>
      </c>
    </row>
    <row r="1093" spans="1:7" x14ac:dyDescent="0.3">
      <c r="A1093">
        <f t="shared" si="69"/>
        <v>1</v>
      </c>
      <c r="B1093" s="2">
        <f t="shared" si="68"/>
        <v>37011</v>
      </c>
      <c r="C1093" s="2">
        <v>37011</v>
      </c>
      <c r="D1093">
        <v>0.83</v>
      </c>
      <c r="E1093">
        <v>1249.5</v>
      </c>
      <c r="F1093" s="8">
        <f t="shared" si="70"/>
        <v>-2.7932960893854997E-3</v>
      </c>
      <c r="G1093">
        <f t="shared" si="67"/>
        <v>0.26342268209204311</v>
      </c>
    </row>
    <row r="1094" spans="1:7" x14ac:dyDescent="0.3">
      <c r="A1094">
        <f t="shared" si="69"/>
        <v>0</v>
      </c>
      <c r="B1094" s="2">
        <f t="shared" si="68"/>
        <v>37042</v>
      </c>
      <c r="C1094" s="2">
        <v>37012</v>
      </c>
      <c r="D1094">
        <v>0.83</v>
      </c>
      <c r="E1094">
        <v>1266.4000000000001</v>
      </c>
      <c r="F1094" s="8">
        <f t="shared" si="70"/>
        <v>1.352541016406561E-2</v>
      </c>
      <c r="G1094">
        <f t="shared" si="67"/>
        <v>0.26457939131700342</v>
      </c>
    </row>
    <row r="1095" spans="1:7" x14ac:dyDescent="0.3">
      <c r="A1095">
        <f t="shared" si="69"/>
        <v>0</v>
      </c>
      <c r="B1095" s="2">
        <f t="shared" si="68"/>
        <v>37042</v>
      </c>
      <c r="C1095" s="2">
        <v>37013</v>
      </c>
      <c r="D1095">
        <v>0.83</v>
      </c>
      <c r="E1095">
        <v>1267.4000000000001</v>
      </c>
      <c r="F1095" s="8">
        <f t="shared" si="70"/>
        <v>7.8963992419467388E-4</v>
      </c>
      <c r="G1095">
        <f t="shared" si="67"/>
        <v>0.26445114245026563</v>
      </c>
    </row>
    <row r="1096" spans="1:7" x14ac:dyDescent="0.3">
      <c r="A1096">
        <f t="shared" si="69"/>
        <v>0</v>
      </c>
      <c r="B1096" s="2">
        <f t="shared" si="68"/>
        <v>37042</v>
      </c>
      <c r="C1096" s="2">
        <v>37014</v>
      </c>
      <c r="D1096">
        <v>0.84</v>
      </c>
      <c r="E1096">
        <v>1248.5999999999999</v>
      </c>
      <c r="F1096" s="8">
        <f t="shared" si="70"/>
        <v>-1.4833517437273347E-2</v>
      </c>
      <c r="G1096">
        <f t="shared" si="67"/>
        <v>0.26552921760594084</v>
      </c>
    </row>
    <row r="1097" spans="1:7" x14ac:dyDescent="0.3">
      <c r="A1097">
        <f t="shared" si="69"/>
        <v>0</v>
      </c>
      <c r="B1097" s="2">
        <f t="shared" si="68"/>
        <v>37042</v>
      </c>
      <c r="C1097" s="2">
        <v>37015</v>
      </c>
      <c r="D1097">
        <v>0.84</v>
      </c>
      <c r="E1097">
        <v>1266.5999999999999</v>
      </c>
      <c r="F1097" s="8">
        <f t="shared" si="70"/>
        <v>1.4416146083613635E-2</v>
      </c>
      <c r="G1097">
        <f t="shared" si="67"/>
        <v>0.26533032697158315</v>
      </c>
    </row>
    <row r="1098" spans="1:7" x14ac:dyDescent="0.3">
      <c r="A1098">
        <f t="shared" si="69"/>
        <v>0</v>
      </c>
      <c r="B1098" s="2">
        <f t="shared" si="68"/>
        <v>37042</v>
      </c>
      <c r="C1098" s="2">
        <v>37018</v>
      </c>
      <c r="D1098">
        <v>0.83</v>
      </c>
      <c r="E1098">
        <v>1263.5</v>
      </c>
      <c r="F1098" s="8">
        <f t="shared" si="70"/>
        <v>-2.4474972366965719E-3</v>
      </c>
      <c r="G1098">
        <f t="shared" si="67"/>
        <v>0.26519501975398591</v>
      </c>
    </row>
    <row r="1099" spans="1:7" x14ac:dyDescent="0.3">
      <c r="A1099">
        <f t="shared" si="69"/>
        <v>0</v>
      </c>
      <c r="B1099" s="2">
        <f t="shared" si="68"/>
        <v>37042</v>
      </c>
      <c r="C1099" s="2">
        <v>37019</v>
      </c>
      <c r="D1099">
        <v>0.83</v>
      </c>
      <c r="E1099">
        <v>1261.2</v>
      </c>
      <c r="F1099" s="8">
        <f t="shared" si="70"/>
        <v>-1.8203403244954064E-3</v>
      </c>
      <c r="G1099">
        <f t="shared" si="67"/>
        <v>0.26519861181690391</v>
      </c>
    </row>
    <row r="1100" spans="1:7" x14ac:dyDescent="0.3">
      <c r="A1100">
        <f t="shared" si="69"/>
        <v>0</v>
      </c>
      <c r="B1100" s="2">
        <f t="shared" si="68"/>
        <v>37042</v>
      </c>
      <c r="C1100" s="2">
        <v>37020</v>
      </c>
      <c r="D1100">
        <v>0.83</v>
      </c>
      <c r="E1100">
        <v>1255.5</v>
      </c>
      <c r="F1100" s="8">
        <f t="shared" si="70"/>
        <v>-4.5195052331113983E-3</v>
      </c>
      <c r="G1100">
        <f t="shared" si="67"/>
        <v>0.26486656210429982</v>
      </c>
    </row>
    <row r="1101" spans="1:7" x14ac:dyDescent="0.3">
      <c r="A1101">
        <f t="shared" si="69"/>
        <v>0</v>
      </c>
      <c r="B1101" s="2">
        <f t="shared" si="68"/>
        <v>37042</v>
      </c>
      <c r="C1101" s="2">
        <v>37021</v>
      </c>
      <c r="D1101">
        <v>0.83</v>
      </c>
      <c r="E1101">
        <v>1255.2</v>
      </c>
      <c r="F1101" s="8">
        <f t="shared" si="70"/>
        <v>-2.3894862604534328E-4</v>
      </c>
      <c r="G1101">
        <f t="shared" si="67"/>
        <v>0.26464524981122023</v>
      </c>
    </row>
    <row r="1102" spans="1:7" x14ac:dyDescent="0.3">
      <c r="A1102">
        <f t="shared" si="69"/>
        <v>0</v>
      </c>
      <c r="B1102" s="2">
        <f t="shared" si="68"/>
        <v>37042</v>
      </c>
      <c r="C1102" s="2">
        <v>37022</v>
      </c>
      <c r="D1102">
        <v>0.82</v>
      </c>
      <c r="E1102">
        <v>1245.7</v>
      </c>
      <c r="F1102" s="8">
        <f t="shared" si="70"/>
        <v>-7.5685149776928418E-3</v>
      </c>
      <c r="G1102">
        <f t="shared" si="67"/>
        <v>0.26379604294055992</v>
      </c>
    </row>
    <row r="1103" spans="1:7" x14ac:dyDescent="0.3">
      <c r="A1103">
        <f t="shared" si="69"/>
        <v>0</v>
      </c>
      <c r="B1103" s="2">
        <f t="shared" si="68"/>
        <v>37042</v>
      </c>
      <c r="C1103" s="2">
        <v>37025</v>
      </c>
      <c r="D1103">
        <v>0.83</v>
      </c>
      <c r="E1103">
        <v>1248.9000000000001</v>
      </c>
      <c r="F1103" s="8">
        <f t="shared" si="70"/>
        <v>2.5688367985872151E-3</v>
      </c>
      <c r="G1103">
        <f t="shared" si="67"/>
        <v>0.26266099552718375</v>
      </c>
    </row>
    <row r="1104" spans="1:7" x14ac:dyDescent="0.3">
      <c r="A1104">
        <f t="shared" si="69"/>
        <v>0</v>
      </c>
      <c r="B1104" s="2">
        <f t="shared" si="68"/>
        <v>37042</v>
      </c>
      <c r="C1104" s="2">
        <v>37026</v>
      </c>
      <c r="D1104">
        <v>0.82</v>
      </c>
      <c r="E1104">
        <v>1249.4000000000001</v>
      </c>
      <c r="F1104" s="8">
        <f t="shared" si="70"/>
        <v>4.0035231003288096E-4</v>
      </c>
      <c r="G1104">
        <f t="shared" si="67"/>
        <v>0.26219492730187999</v>
      </c>
    </row>
    <row r="1105" spans="1:7" x14ac:dyDescent="0.3">
      <c r="A1105">
        <f t="shared" si="69"/>
        <v>0</v>
      </c>
      <c r="B1105" s="2">
        <f t="shared" si="68"/>
        <v>37042</v>
      </c>
      <c r="C1105" s="2">
        <v>37027</v>
      </c>
      <c r="D1105">
        <v>0.82</v>
      </c>
      <c r="E1105">
        <v>1285</v>
      </c>
      <c r="F1105" s="8">
        <f t="shared" si="70"/>
        <v>2.8493676964943093E-2</v>
      </c>
      <c r="G1105">
        <f t="shared" si="67"/>
        <v>0.26860043215447788</v>
      </c>
    </row>
    <row r="1106" spans="1:7" x14ac:dyDescent="0.3">
      <c r="A1106">
        <f t="shared" si="69"/>
        <v>0</v>
      </c>
      <c r="B1106" s="2">
        <f t="shared" si="68"/>
        <v>37042</v>
      </c>
      <c r="C1106" s="2">
        <v>37028</v>
      </c>
      <c r="D1106">
        <v>0.81</v>
      </c>
      <c r="E1106">
        <v>1288.5</v>
      </c>
      <c r="F1106" s="8">
        <f t="shared" si="70"/>
        <v>2.7237354085603016E-3</v>
      </c>
      <c r="G1106">
        <f t="shared" si="67"/>
        <v>0.26813305264584697</v>
      </c>
    </row>
    <row r="1107" spans="1:7" x14ac:dyDescent="0.3">
      <c r="A1107">
        <f t="shared" si="69"/>
        <v>0</v>
      </c>
      <c r="B1107" s="2">
        <f t="shared" si="68"/>
        <v>37042</v>
      </c>
      <c r="C1107" s="2">
        <v>37029</v>
      </c>
      <c r="D1107">
        <v>0.81</v>
      </c>
      <c r="E1107">
        <v>1292</v>
      </c>
      <c r="F1107" s="8">
        <f t="shared" si="70"/>
        <v>2.7163368257663301E-3</v>
      </c>
      <c r="G1107">
        <f t="shared" si="67"/>
        <v>0.26551220421039512</v>
      </c>
    </row>
    <row r="1108" spans="1:7" x14ac:dyDescent="0.3">
      <c r="A1108">
        <f t="shared" si="69"/>
        <v>0</v>
      </c>
      <c r="B1108" s="2">
        <f t="shared" si="68"/>
        <v>37042</v>
      </c>
      <c r="C1108" s="2">
        <v>37032</v>
      </c>
      <c r="D1108">
        <v>0.81</v>
      </c>
      <c r="E1108">
        <v>1312.8</v>
      </c>
      <c r="F1108" s="8">
        <f t="shared" si="70"/>
        <v>1.609907120743026E-2</v>
      </c>
      <c r="G1108">
        <f t="shared" si="67"/>
        <v>0.26504066655693848</v>
      </c>
    </row>
    <row r="1109" spans="1:7" x14ac:dyDescent="0.3">
      <c r="A1109">
        <f t="shared" si="69"/>
        <v>0</v>
      </c>
      <c r="B1109" s="2">
        <f t="shared" si="68"/>
        <v>37042</v>
      </c>
      <c r="C1109" s="2">
        <v>37033</v>
      </c>
      <c r="D1109">
        <v>0.81</v>
      </c>
      <c r="E1109">
        <v>1309.4000000000001</v>
      </c>
      <c r="F1109" s="8">
        <f t="shared" si="70"/>
        <v>-2.5898842169408409E-3</v>
      </c>
      <c r="G1109">
        <f t="shared" si="67"/>
        <v>0.26230184759298486</v>
      </c>
    </row>
    <row r="1110" spans="1:7" x14ac:dyDescent="0.3">
      <c r="A1110">
        <f t="shared" si="69"/>
        <v>0</v>
      </c>
      <c r="B1110" s="2">
        <f t="shared" si="68"/>
        <v>37042</v>
      </c>
      <c r="C1110" s="2">
        <v>37034</v>
      </c>
      <c r="D1110">
        <v>0.81</v>
      </c>
      <c r="E1110">
        <v>1289</v>
      </c>
      <c r="F1110" s="8">
        <f t="shared" si="70"/>
        <v>-1.5579654803726917E-2</v>
      </c>
      <c r="G1110">
        <f t="shared" si="67"/>
        <v>0.2642908062687172</v>
      </c>
    </row>
    <row r="1111" spans="1:7" x14ac:dyDescent="0.3">
      <c r="A1111">
        <f t="shared" si="69"/>
        <v>0</v>
      </c>
      <c r="B1111" s="2">
        <f t="shared" si="68"/>
        <v>37042</v>
      </c>
      <c r="C1111" s="2">
        <v>37035</v>
      </c>
      <c r="D1111">
        <v>0.8</v>
      </c>
      <c r="E1111">
        <v>1293.2</v>
      </c>
      <c r="F1111" s="8">
        <f t="shared" si="70"/>
        <v>3.2583397982932638E-3</v>
      </c>
      <c r="G1111">
        <f t="shared" si="67"/>
        <v>0.264050347080592</v>
      </c>
    </row>
    <row r="1112" spans="1:7" x14ac:dyDescent="0.3">
      <c r="A1112">
        <f t="shared" si="69"/>
        <v>0</v>
      </c>
      <c r="B1112" s="2">
        <f t="shared" si="68"/>
        <v>37042</v>
      </c>
      <c r="C1112" s="2">
        <v>37036</v>
      </c>
      <c r="D1112">
        <v>0.8</v>
      </c>
      <c r="E1112">
        <v>1277.9000000000001</v>
      </c>
      <c r="F1112" s="8">
        <f t="shared" si="70"/>
        <v>-1.1831116609959724E-2</v>
      </c>
      <c r="G1112">
        <f t="shared" si="67"/>
        <v>0.2629926690831686</v>
      </c>
    </row>
    <row r="1113" spans="1:7" x14ac:dyDescent="0.3">
      <c r="A1113">
        <f t="shared" si="69"/>
        <v>0</v>
      </c>
      <c r="B1113" s="2">
        <f t="shared" si="68"/>
        <v>37042</v>
      </c>
      <c r="C1113" s="2">
        <v>37040</v>
      </c>
      <c r="D1113">
        <v>0.8</v>
      </c>
      <c r="E1113">
        <v>1267.9000000000001</v>
      </c>
      <c r="F1113" s="8">
        <f t="shared" si="70"/>
        <v>-7.8253384458877306E-3</v>
      </c>
      <c r="G1113">
        <f t="shared" si="67"/>
        <v>0.26300444788823546</v>
      </c>
    </row>
    <row r="1114" spans="1:7" x14ac:dyDescent="0.3">
      <c r="A1114">
        <f t="shared" si="69"/>
        <v>0</v>
      </c>
      <c r="B1114" s="2">
        <f t="shared" si="68"/>
        <v>37042</v>
      </c>
      <c r="C1114" s="2">
        <v>37041</v>
      </c>
      <c r="D1114">
        <v>0.8</v>
      </c>
      <c r="E1114">
        <v>1248.0999999999999</v>
      </c>
      <c r="F1114" s="8">
        <f t="shared" si="70"/>
        <v>-1.5616373531035732E-2</v>
      </c>
      <c r="G1114">
        <f t="shared" si="67"/>
        <v>0.26331151183136331</v>
      </c>
    </row>
    <row r="1115" spans="1:7" x14ac:dyDescent="0.3">
      <c r="A1115">
        <f t="shared" si="69"/>
        <v>1</v>
      </c>
      <c r="B1115" s="2">
        <f t="shared" si="68"/>
        <v>37042</v>
      </c>
      <c r="C1115" s="2">
        <v>37042</v>
      </c>
      <c r="D1115">
        <v>0.78</v>
      </c>
      <c r="E1115">
        <v>1255.8</v>
      </c>
      <c r="F1115" s="8">
        <f t="shared" si="70"/>
        <v>6.1693774537296964E-3</v>
      </c>
      <c r="G1115">
        <f t="shared" si="67"/>
        <v>0.26357447288850999</v>
      </c>
    </row>
    <row r="1116" spans="1:7" x14ac:dyDescent="0.3">
      <c r="A1116">
        <f t="shared" si="69"/>
        <v>0</v>
      </c>
      <c r="B1116" s="2">
        <f t="shared" si="68"/>
        <v>37072</v>
      </c>
      <c r="C1116" s="2">
        <v>37043</v>
      </c>
      <c r="D1116">
        <v>0.78</v>
      </c>
      <c r="E1116">
        <v>1260.7</v>
      </c>
      <c r="F1116" s="8">
        <f t="shared" si="70"/>
        <v>3.9018952062430667E-3</v>
      </c>
      <c r="G1116">
        <f t="shared" si="67"/>
        <v>0.26338814456773196</v>
      </c>
    </row>
    <row r="1117" spans="1:7" x14ac:dyDescent="0.3">
      <c r="A1117">
        <f t="shared" si="69"/>
        <v>0</v>
      </c>
      <c r="B1117" s="2">
        <f t="shared" si="68"/>
        <v>37072</v>
      </c>
      <c r="C1117" s="2">
        <v>37046</v>
      </c>
      <c r="D1117">
        <v>0.78</v>
      </c>
      <c r="E1117">
        <v>1267.0999999999999</v>
      </c>
      <c r="F1117" s="8">
        <f t="shared" si="70"/>
        <v>5.076544776711156E-3</v>
      </c>
      <c r="G1117">
        <f t="shared" si="67"/>
        <v>0.26332984953048061</v>
      </c>
    </row>
    <row r="1118" spans="1:7" x14ac:dyDescent="0.3">
      <c r="A1118">
        <f t="shared" si="69"/>
        <v>0</v>
      </c>
      <c r="B1118" s="2">
        <f t="shared" si="68"/>
        <v>37072</v>
      </c>
      <c r="C1118" s="2">
        <v>37047</v>
      </c>
      <c r="D1118">
        <v>0.77</v>
      </c>
      <c r="E1118">
        <v>1283.5999999999999</v>
      </c>
      <c r="F1118" s="8">
        <f t="shared" si="70"/>
        <v>1.3021860942309171E-2</v>
      </c>
      <c r="G1118">
        <f t="shared" si="67"/>
        <v>0.26384528957410602</v>
      </c>
    </row>
    <row r="1119" spans="1:7" x14ac:dyDescent="0.3">
      <c r="A1119">
        <f t="shared" si="69"/>
        <v>0</v>
      </c>
      <c r="B1119" s="2">
        <f t="shared" si="68"/>
        <v>37072</v>
      </c>
      <c r="C1119" s="2">
        <v>37048</v>
      </c>
      <c r="D1119">
        <v>0.76</v>
      </c>
      <c r="E1119">
        <v>1270</v>
      </c>
      <c r="F1119" s="8">
        <f t="shared" si="70"/>
        <v>-1.0595200997195353E-2</v>
      </c>
      <c r="G1119">
        <f t="shared" si="67"/>
        <v>0.26448583456077729</v>
      </c>
    </row>
    <row r="1120" spans="1:7" x14ac:dyDescent="0.3">
      <c r="A1120">
        <f t="shared" si="69"/>
        <v>0</v>
      </c>
      <c r="B1120" s="2">
        <f t="shared" si="68"/>
        <v>37072</v>
      </c>
      <c r="C1120" s="2">
        <v>37049</v>
      </c>
      <c r="D1120">
        <v>0.75</v>
      </c>
      <c r="E1120">
        <v>1277</v>
      </c>
      <c r="F1120" s="8">
        <f t="shared" si="70"/>
        <v>5.5118110236220819E-3</v>
      </c>
      <c r="G1120">
        <f t="shared" si="67"/>
        <v>0.26466800313773498</v>
      </c>
    </row>
    <row r="1121" spans="1:7" x14ac:dyDescent="0.3">
      <c r="A1121">
        <f t="shared" si="69"/>
        <v>0</v>
      </c>
      <c r="B1121" s="2">
        <f t="shared" si="68"/>
        <v>37072</v>
      </c>
      <c r="C1121" s="2">
        <v>37050</v>
      </c>
      <c r="D1121">
        <v>0.76</v>
      </c>
      <c r="E1121">
        <v>1265</v>
      </c>
      <c r="F1121" s="8">
        <f t="shared" si="70"/>
        <v>-9.3970242756460376E-3</v>
      </c>
      <c r="G1121">
        <f t="shared" si="67"/>
        <v>0.26051307188726447</v>
      </c>
    </row>
    <row r="1122" spans="1:7" x14ac:dyDescent="0.3">
      <c r="A1122">
        <f t="shared" si="69"/>
        <v>0</v>
      </c>
      <c r="B1122" s="2">
        <f t="shared" si="68"/>
        <v>37072</v>
      </c>
      <c r="C1122" s="2">
        <v>37053</v>
      </c>
      <c r="D1122">
        <v>0.75</v>
      </c>
      <c r="E1122">
        <v>1254.4000000000001</v>
      </c>
      <c r="F1122" s="8">
        <f t="shared" si="70"/>
        <v>-8.3794466403160905E-3</v>
      </c>
      <c r="G1122">
        <f t="shared" si="67"/>
        <v>0.2456865150978621</v>
      </c>
    </row>
    <row r="1123" spans="1:7" x14ac:dyDescent="0.3">
      <c r="A1123">
        <f t="shared" si="69"/>
        <v>0</v>
      </c>
      <c r="B1123" s="2">
        <f t="shared" si="68"/>
        <v>37072</v>
      </c>
      <c r="C1123" s="2">
        <v>37054</v>
      </c>
      <c r="D1123">
        <v>0.75</v>
      </c>
      <c r="E1123">
        <v>1255.8</v>
      </c>
      <c r="F1123" s="8">
        <f t="shared" si="70"/>
        <v>1.1160714285713969E-3</v>
      </c>
      <c r="G1123">
        <f t="shared" si="67"/>
        <v>0.24409455608166597</v>
      </c>
    </row>
    <row r="1124" spans="1:7" x14ac:dyDescent="0.3">
      <c r="A1124">
        <f t="shared" si="69"/>
        <v>0</v>
      </c>
      <c r="B1124" s="2">
        <f t="shared" si="68"/>
        <v>37072</v>
      </c>
      <c r="C1124" s="2">
        <v>37055</v>
      </c>
      <c r="D1124">
        <v>0.75</v>
      </c>
      <c r="E1124">
        <v>1241.5999999999999</v>
      </c>
      <c r="F1124" s="8">
        <f t="shared" si="70"/>
        <v>-1.1307533046663543E-2</v>
      </c>
      <c r="G1124">
        <f t="shared" si="67"/>
        <v>0.23929554309563186</v>
      </c>
    </row>
    <row r="1125" spans="1:7" x14ac:dyDescent="0.3">
      <c r="A1125">
        <f t="shared" si="69"/>
        <v>0</v>
      </c>
      <c r="B1125" s="2">
        <f t="shared" si="68"/>
        <v>37072</v>
      </c>
      <c r="C1125" s="2">
        <v>37056</v>
      </c>
      <c r="D1125">
        <v>0.74</v>
      </c>
      <c r="E1125">
        <v>1219.9000000000001</v>
      </c>
      <c r="F1125" s="8">
        <f t="shared" si="70"/>
        <v>-1.7477448453608102E-2</v>
      </c>
      <c r="G1125">
        <f t="shared" si="67"/>
        <v>0.24194110845288344</v>
      </c>
    </row>
    <row r="1126" spans="1:7" x14ac:dyDescent="0.3">
      <c r="A1126">
        <f t="shared" si="69"/>
        <v>0</v>
      </c>
      <c r="B1126" s="2">
        <f t="shared" si="68"/>
        <v>37072</v>
      </c>
      <c r="C1126" s="2">
        <v>37057</v>
      </c>
      <c r="D1126">
        <v>0.76</v>
      </c>
      <c r="E1126">
        <v>1214.4000000000001</v>
      </c>
      <c r="F1126" s="8">
        <f t="shared" si="70"/>
        <v>-4.5085662759242195E-3</v>
      </c>
      <c r="G1126">
        <f t="shared" si="67"/>
        <v>0.23861845324422332</v>
      </c>
    </row>
    <row r="1127" spans="1:7" x14ac:dyDescent="0.3">
      <c r="A1127">
        <f t="shared" si="69"/>
        <v>0</v>
      </c>
      <c r="B1127" s="2">
        <f t="shared" si="68"/>
        <v>37072</v>
      </c>
      <c r="C1127" s="2">
        <v>37060</v>
      </c>
      <c r="D1127">
        <v>0.75</v>
      </c>
      <c r="E1127">
        <v>1208.4000000000001</v>
      </c>
      <c r="F1127" s="8">
        <f t="shared" si="70"/>
        <v>-4.9407114624505644E-3</v>
      </c>
      <c r="G1127">
        <f t="shared" si="67"/>
        <v>0.23646897806448094</v>
      </c>
    </row>
    <row r="1128" spans="1:7" x14ac:dyDescent="0.3">
      <c r="A1128">
        <f t="shared" si="69"/>
        <v>0</v>
      </c>
      <c r="B1128" s="2">
        <f t="shared" si="68"/>
        <v>37072</v>
      </c>
      <c r="C1128" s="2">
        <v>37061</v>
      </c>
      <c r="D1128">
        <v>0.78</v>
      </c>
      <c r="E1128">
        <v>1212.5999999999999</v>
      </c>
      <c r="F1128" s="8">
        <f t="shared" si="70"/>
        <v>3.4756703078449025E-3</v>
      </c>
      <c r="G1128">
        <f t="shared" si="67"/>
        <v>0.23113394044478788</v>
      </c>
    </row>
    <row r="1129" spans="1:7" x14ac:dyDescent="0.3">
      <c r="A1129">
        <f t="shared" si="69"/>
        <v>0</v>
      </c>
      <c r="B1129" s="2">
        <f t="shared" si="68"/>
        <v>37072</v>
      </c>
      <c r="C1129" s="2">
        <v>37062</v>
      </c>
      <c r="D1129">
        <v>0.79</v>
      </c>
      <c r="E1129">
        <v>1223.0999999999999</v>
      </c>
      <c r="F1129" s="8">
        <f t="shared" si="70"/>
        <v>8.6590796635328537E-3</v>
      </c>
      <c r="G1129">
        <f t="shared" si="67"/>
        <v>0.22835723692164445</v>
      </c>
    </row>
    <row r="1130" spans="1:7" x14ac:dyDescent="0.3">
      <c r="A1130">
        <f t="shared" si="69"/>
        <v>0</v>
      </c>
      <c r="B1130" s="2">
        <f t="shared" si="68"/>
        <v>37072</v>
      </c>
      <c r="C1130" s="2">
        <v>37063</v>
      </c>
      <c r="D1130">
        <v>0.79</v>
      </c>
      <c r="E1130">
        <v>1237</v>
      </c>
      <c r="F1130" s="8">
        <f t="shared" si="70"/>
        <v>1.1364565448450659E-2</v>
      </c>
      <c r="G1130">
        <f t="shared" si="67"/>
        <v>0.22892706663337453</v>
      </c>
    </row>
    <row r="1131" spans="1:7" x14ac:dyDescent="0.3">
      <c r="A1131">
        <f t="shared" si="69"/>
        <v>0</v>
      </c>
      <c r="B1131" s="2">
        <f t="shared" si="68"/>
        <v>37072</v>
      </c>
      <c r="C1131" s="2">
        <v>37064</v>
      </c>
      <c r="D1131">
        <v>0.79</v>
      </c>
      <c r="E1131">
        <v>1225.3</v>
      </c>
      <c r="F1131" s="8">
        <f t="shared" si="70"/>
        <v>-9.4583670169765544E-3</v>
      </c>
      <c r="G1131">
        <f t="shared" si="67"/>
        <v>0.22698147728674492</v>
      </c>
    </row>
    <row r="1132" spans="1:7" x14ac:dyDescent="0.3">
      <c r="A1132">
        <f t="shared" si="69"/>
        <v>0</v>
      </c>
      <c r="B1132" s="2">
        <f t="shared" si="68"/>
        <v>37072</v>
      </c>
      <c r="C1132" s="2">
        <v>37067</v>
      </c>
      <c r="D1132">
        <v>0.79</v>
      </c>
      <c r="E1132">
        <v>1218.5999999999999</v>
      </c>
      <c r="F1132" s="8">
        <f t="shared" si="70"/>
        <v>-5.4680486411491369E-3</v>
      </c>
      <c r="G1132">
        <f t="shared" si="67"/>
        <v>0.22643699649052204</v>
      </c>
    </row>
    <row r="1133" spans="1:7" x14ac:dyDescent="0.3">
      <c r="A1133">
        <f t="shared" si="69"/>
        <v>0</v>
      </c>
      <c r="B1133" s="2">
        <f t="shared" si="68"/>
        <v>37072</v>
      </c>
      <c r="C1133" s="2">
        <v>37068</v>
      </c>
      <c r="D1133">
        <v>0.79</v>
      </c>
      <c r="E1133">
        <v>1216.8</v>
      </c>
      <c r="F1133" s="8">
        <f t="shared" si="70"/>
        <v>-1.477104874446078E-3</v>
      </c>
      <c r="G1133">
        <f t="shared" si="67"/>
        <v>0.22088323410930624</v>
      </c>
    </row>
    <row r="1134" spans="1:7" x14ac:dyDescent="0.3">
      <c r="A1134">
        <f t="shared" si="69"/>
        <v>0</v>
      </c>
      <c r="B1134" s="2">
        <f t="shared" si="68"/>
        <v>37072</v>
      </c>
      <c r="C1134" s="2">
        <v>37069</v>
      </c>
      <c r="D1134">
        <v>0.77</v>
      </c>
      <c r="E1134">
        <v>1211.0999999999999</v>
      </c>
      <c r="F1134" s="8">
        <f t="shared" si="70"/>
        <v>-4.6844181459566592E-3</v>
      </c>
      <c r="G1134">
        <f t="shared" si="67"/>
        <v>0.21525714193081838</v>
      </c>
    </row>
    <row r="1135" spans="1:7" x14ac:dyDescent="0.3">
      <c r="A1135">
        <f t="shared" si="69"/>
        <v>0</v>
      </c>
      <c r="B1135" s="2">
        <f t="shared" si="68"/>
        <v>37072</v>
      </c>
      <c r="C1135" s="2">
        <v>37070</v>
      </c>
      <c r="D1135">
        <v>0.79</v>
      </c>
      <c r="E1135">
        <v>1226.2</v>
      </c>
      <c r="F1135" s="8">
        <f t="shared" si="70"/>
        <v>1.2468004293617385E-2</v>
      </c>
      <c r="G1135">
        <f t="shared" si="67"/>
        <v>0.21620053615057111</v>
      </c>
    </row>
    <row r="1136" spans="1:7" x14ac:dyDescent="0.3">
      <c r="A1136">
        <f t="shared" si="69"/>
        <v>1</v>
      </c>
      <c r="B1136" s="2">
        <f t="shared" si="68"/>
        <v>37072</v>
      </c>
      <c r="C1136" s="2">
        <v>37071</v>
      </c>
      <c r="D1136">
        <v>0.8</v>
      </c>
      <c r="E1136">
        <v>1224.4000000000001</v>
      </c>
      <c r="F1136" s="8">
        <f t="shared" si="70"/>
        <v>-1.4679497634969563E-3</v>
      </c>
      <c r="G1136">
        <f t="shared" si="67"/>
        <v>0.215378472708177</v>
      </c>
    </row>
    <row r="1137" spans="1:7" x14ac:dyDescent="0.3">
      <c r="A1137">
        <f t="shared" si="69"/>
        <v>0</v>
      </c>
      <c r="B1137" s="2">
        <f t="shared" si="68"/>
        <v>37103</v>
      </c>
      <c r="C1137" s="2">
        <v>37074</v>
      </c>
      <c r="D1137">
        <v>0.84</v>
      </c>
      <c r="E1137">
        <v>1236.7</v>
      </c>
      <c r="F1137" s="8">
        <f t="shared" si="70"/>
        <v>1.0045736687356976E-2</v>
      </c>
      <c r="G1137">
        <f t="shared" si="67"/>
        <v>0.21439962860404804</v>
      </c>
    </row>
    <row r="1138" spans="1:7" x14ac:dyDescent="0.3">
      <c r="A1138">
        <f t="shared" si="69"/>
        <v>0</v>
      </c>
      <c r="B1138" s="2">
        <f t="shared" si="68"/>
        <v>37103</v>
      </c>
      <c r="C1138" s="2">
        <v>37075</v>
      </c>
      <c r="D1138">
        <v>0.8</v>
      </c>
      <c r="E1138">
        <v>1234.5</v>
      </c>
      <c r="F1138" s="8">
        <f t="shared" si="70"/>
        <v>-1.7789277917037438E-3</v>
      </c>
      <c r="G1138">
        <f t="shared" si="67"/>
        <v>0.20189521482421263</v>
      </c>
    </row>
    <row r="1139" spans="1:7" x14ac:dyDescent="0.3">
      <c r="A1139">
        <f t="shared" si="69"/>
        <v>0</v>
      </c>
      <c r="B1139" s="2">
        <f t="shared" si="68"/>
        <v>37103</v>
      </c>
      <c r="C1139" s="2">
        <v>37077</v>
      </c>
      <c r="D1139">
        <v>0.83</v>
      </c>
      <c r="E1139">
        <v>1219.2</v>
      </c>
      <c r="F1139" s="8">
        <f t="shared" si="70"/>
        <v>-1.2393681652490884E-2</v>
      </c>
      <c r="G1139">
        <f t="shared" si="67"/>
        <v>0.20367427187583323</v>
      </c>
    </row>
    <row r="1140" spans="1:7" x14ac:dyDescent="0.3">
      <c r="A1140">
        <f t="shared" si="69"/>
        <v>0</v>
      </c>
      <c r="B1140" s="2">
        <f t="shared" si="68"/>
        <v>37103</v>
      </c>
      <c r="C1140" s="2">
        <v>37078</v>
      </c>
      <c r="D1140">
        <v>0.82</v>
      </c>
      <c r="E1140">
        <v>1190.5999999999999</v>
      </c>
      <c r="F1140" s="8">
        <f t="shared" si="70"/>
        <v>-2.3458005249343938E-2</v>
      </c>
      <c r="G1140">
        <f t="shared" si="67"/>
        <v>0.1912612525194341</v>
      </c>
    </row>
    <row r="1141" spans="1:7" x14ac:dyDescent="0.3">
      <c r="A1141">
        <f t="shared" si="69"/>
        <v>0</v>
      </c>
      <c r="B1141" s="2">
        <f t="shared" si="68"/>
        <v>37103</v>
      </c>
      <c r="C1141" s="2">
        <v>37081</v>
      </c>
      <c r="D1141">
        <v>0.81</v>
      </c>
      <c r="E1141">
        <v>1198.8</v>
      </c>
      <c r="F1141" s="8">
        <f t="shared" si="70"/>
        <v>6.8872837224929206E-3</v>
      </c>
      <c r="G1141">
        <f t="shared" si="67"/>
        <v>0.1870124671789106</v>
      </c>
    </row>
    <row r="1142" spans="1:7" x14ac:dyDescent="0.3">
      <c r="A1142">
        <f t="shared" si="69"/>
        <v>0</v>
      </c>
      <c r="B1142" s="2">
        <f t="shared" si="68"/>
        <v>37103</v>
      </c>
      <c r="C1142" s="2">
        <v>37082</v>
      </c>
      <c r="D1142">
        <v>0.82</v>
      </c>
      <c r="E1142">
        <v>1181.5</v>
      </c>
      <c r="F1142" s="8">
        <f t="shared" si="70"/>
        <v>-1.4431097764431078E-2</v>
      </c>
      <c r="G1142">
        <f t="shared" si="67"/>
        <v>0.18896017714383945</v>
      </c>
    </row>
    <row r="1143" spans="1:7" x14ac:dyDescent="0.3">
      <c r="A1143">
        <f t="shared" si="69"/>
        <v>0</v>
      </c>
      <c r="B1143" s="2">
        <f t="shared" si="68"/>
        <v>37103</v>
      </c>
      <c r="C1143" s="2">
        <v>37083</v>
      </c>
      <c r="D1143">
        <v>0.81</v>
      </c>
      <c r="E1143">
        <v>1180.2</v>
      </c>
      <c r="F1143" s="8">
        <f t="shared" si="70"/>
        <v>-1.1002962336013056E-3</v>
      </c>
      <c r="G1143">
        <f t="shared" si="67"/>
        <v>0.18120102733222954</v>
      </c>
    </row>
    <row r="1144" spans="1:7" x14ac:dyDescent="0.3">
      <c r="A1144">
        <f t="shared" si="69"/>
        <v>0</v>
      </c>
      <c r="B1144" s="2">
        <f t="shared" si="68"/>
        <v>37103</v>
      </c>
      <c r="C1144" s="2">
        <v>37084</v>
      </c>
      <c r="D1144">
        <v>0.82</v>
      </c>
      <c r="E1144">
        <v>1208.0999999999999</v>
      </c>
      <c r="F1144" s="8">
        <f t="shared" si="70"/>
        <v>2.3640061006608981E-2</v>
      </c>
      <c r="G1144">
        <f t="shared" si="67"/>
        <v>0.18707483810120215</v>
      </c>
    </row>
    <row r="1145" spans="1:7" x14ac:dyDescent="0.3">
      <c r="A1145">
        <f t="shared" si="69"/>
        <v>0</v>
      </c>
      <c r="B1145" s="2">
        <f t="shared" si="68"/>
        <v>37103</v>
      </c>
      <c r="C1145" s="2">
        <v>37085</v>
      </c>
      <c r="D1145">
        <v>0.82</v>
      </c>
      <c r="E1145">
        <v>1215.7</v>
      </c>
      <c r="F1145" s="8">
        <f t="shared" si="70"/>
        <v>6.2908699610959573E-3</v>
      </c>
      <c r="G1145">
        <f t="shared" si="67"/>
        <v>0.18512672318098899</v>
      </c>
    </row>
    <row r="1146" spans="1:7" x14ac:dyDescent="0.3">
      <c r="A1146">
        <f t="shared" si="69"/>
        <v>0</v>
      </c>
      <c r="B1146" s="2">
        <f t="shared" si="68"/>
        <v>37103</v>
      </c>
      <c r="C1146" s="2">
        <v>37088</v>
      </c>
      <c r="D1146">
        <v>0.82</v>
      </c>
      <c r="E1146">
        <v>1202.5</v>
      </c>
      <c r="F1146" s="8">
        <f t="shared" si="70"/>
        <v>-1.0857941926462167E-2</v>
      </c>
      <c r="G1146">
        <f t="shared" si="67"/>
        <v>0.18637608549859574</v>
      </c>
    </row>
    <row r="1147" spans="1:7" x14ac:dyDescent="0.3">
      <c r="A1147">
        <f t="shared" si="69"/>
        <v>0</v>
      </c>
      <c r="B1147" s="2">
        <f t="shared" si="68"/>
        <v>37103</v>
      </c>
      <c r="C1147" s="2">
        <v>37089</v>
      </c>
      <c r="D1147">
        <v>0.82</v>
      </c>
      <c r="E1147">
        <v>1214.4000000000001</v>
      </c>
      <c r="F1147" s="8">
        <f t="shared" si="70"/>
        <v>9.8960498960498633E-3</v>
      </c>
      <c r="G1147">
        <f t="shared" si="67"/>
        <v>0.18629968511152983</v>
      </c>
    </row>
    <row r="1148" spans="1:7" x14ac:dyDescent="0.3">
      <c r="A1148">
        <f t="shared" si="69"/>
        <v>0</v>
      </c>
      <c r="B1148" s="2">
        <f t="shared" si="68"/>
        <v>37103</v>
      </c>
      <c r="C1148" s="2">
        <v>37090</v>
      </c>
      <c r="D1148">
        <v>0.83</v>
      </c>
      <c r="E1148">
        <v>1207.7</v>
      </c>
      <c r="F1148" s="8">
        <f t="shared" si="70"/>
        <v>-5.5171277997365653E-3</v>
      </c>
      <c r="G1148">
        <f t="shared" si="67"/>
        <v>0.16933731364119026</v>
      </c>
    </row>
    <row r="1149" spans="1:7" x14ac:dyDescent="0.3">
      <c r="A1149">
        <f t="shared" si="69"/>
        <v>0</v>
      </c>
      <c r="B1149" s="2">
        <f t="shared" si="68"/>
        <v>37103</v>
      </c>
      <c r="C1149" s="2">
        <v>37091</v>
      </c>
      <c r="D1149">
        <v>0.82</v>
      </c>
      <c r="E1149">
        <v>1215</v>
      </c>
      <c r="F1149" s="8">
        <f t="shared" si="70"/>
        <v>6.0445474869585958E-3</v>
      </c>
      <c r="G1149">
        <f t="shared" si="67"/>
        <v>0.16782761787586256</v>
      </c>
    </row>
    <row r="1150" spans="1:7" x14ac:dyDescent="0.3">
      <c r="A1150">
        <f t="shared" si="69"/>
        <v>0</v>
      </c>
      <c r="B1150" s="2">
        <f t="shared" si="68"/>
        <v>37103</v>
      </c>
      <c r="C1150" s="2">
        <v>37092</v>
      </c>
      <c r="D1150">
        <v>0.82</v>
      </c>
      <c r="E1150">
        <v>1210.8</v>
      </c>
      <c r="F1150" s="8">
        <f t="shared" si="70"/>
        <v>-3.4567901234567877E-3</v>
      </c>
      <c r="G1150">
        <f t="shared" si="67"/>
        <v>0.16713832802176501</v>
      </c>
    </row>
    <row r="1151" spans="1:7" x14ac:dyDescent="0.3">
      <c r="A1151">
        <f t="shared" si="69"/>
        <v>0</v>
      </c>
      <c r="B1151" s="2">
        <f t="shared" si="68"/>
        <v>37103</v>
      </c>
      <c r="C1151" s="2">
        <v>37095</v>
      </c>
      <c r="D1151">
        <v>0.78</v>
      </c>
      <c r="E1151">
        <v>1191</v>
      </c>
      <c r="F1151" s="8">
        <f t="shared" si="70"/>
        <v>-1.6352824578790837E-2</v>
      </c>
      <c r="G1151">
        <f t="shared" si="67"/>
        <v>0.16765384862025381</v>
      </c>
    </row>
    <row r="1152" spans="1:7" x14ac:dyDescent="0.3">
      <c r="A1152">
        <f t="shared" si="69"/>
        <v>0</v>
      </c>
      <c r="B1152" s="2">
        <f t="shared" si="68"/>
        <v>37103</v>
      </c>
      <c r="C1152" s="2">
        <v>37096</v>
      </c>
      <c r="D1152">
        <v>0.79</v>
      </c>
      <c r="E1152">
        <v>1171.7</v>
      </c>
      <c r="F1152" s="8">
        <f t="shared" si="70"/>
        <v>-1.6204869857262771E-2</v>
      </c>
      <c r="G1152">
        <f t="shared" si="67"/>
        <v>0.16899579755732896</v>
      </c>
    </row>
    <row r="1153" spans="1:7" x14ac:dyDescent="0.3">
      <c r="A1153">
        <f t="shared" si="69"/>
        <v>0</v>
      </c>
      <c r="B1153" s="2">
        <f t="shared" si="68"/>
        <v>37103</v>
      </c>
      <c r="C1153" s="2">
        <v>37097</v>
      </c>
      <c r="D1153">
        <v>0.78</v>
      </c>
      <c r="E1153">
        <v>1190.5</v>
      </c>
      <c r="F1153" s="8">
        <f t="shared" si="70"/>
        <v>1.6045062729367565E-2</v>
      </c>
      <c r="G1153">
        <f t="shared" si="67"/>
        <v>0.16903062905987198</v>
      </c>
    </row>
    <row r="1154" spans="1:7" x14ac:dyDescent="0.3">
      <c r="A1154">
        <f t="shared" si="69"/>
        <v>0</v>
      </c>
      <c r="B1154" s="2">
        <f t="shared" si="68"/>
        <v>37103</v>
      </c>
      <c r="C1154" s="2">
        <v>37098</v>
      </c>
      <c r="D1154">
        <v>0.79</v>
      </c>
      <c r="E1154">
        <v>1202.9000000000001</v>
      </c>
      <c r="F1154" s="8">
        <f t="shared" si="70"/>
        <v>1.0415791684166287E-2</v>
      </c>
      <c r="G1154">
        <f t="shared" ref="G1154:G1217" si="71">_xlfn.STDEV.S(F1092:F1154)*SQRT(252)</f>
        <v>0.17012841849110166</v>
      </c>
    </row>
    <row r="1155" spans="1:7" x14ac:dyDescent="0.3">
      <c r="A1155">
        <f t="shared" si="69"/>
        <v>0</v>
      </c>
      <c r="B1155" s="2">
        <f t="shared" ref="B1155:B1218" si="72">EOMONTH(C1155,0)</f>
        <v>37103</v>
      </c>
      <c r="C1155" s="2">
        <v>37099</v>
      </c>
      <c r="D1155">
        <v>0.79</v>
      </c>
      <c r="E1155">
        <v>1205.8</v>
      </c>
      <c r="F1155" s="8">
        <f t="shared" si="70"/>
        <v>2.4108404688667484E-3</v>
      </c>
      <c r="G1155">
        <f t="shared" si="71"/>
        <v>0.16735595410909215</v>
      </c>
    </row>
    <row r="1156" spans="1:7" x14ac:dyDescent="0.3">
      <c r="A1156">
        <f t="shared" ref="A1156:A1219" si="73">IF(B1157&lt;&gt;B1156,1,0)</f>
        <v>0</v>
      </c>
      <c r="B1156" s="2">
        <f t="shared" si="72"/>
        <v>37103</v>
      </c>
      <c r="C1156" s="2">
        <v>37102</v>
      </c>
      <c r="D1156">
        <v>0.79</v>
      </c>
      <c r="E1156">
        <v>1204.5</v>
      </c>
      <c r="F1156" s="8">
        <f t="shared" ref="F1156:F1219" si="74">E1156/E1155-1</f>
        <v>-1.0781224083595831E-3</v>
      </c>
      <c r="G1156">
        <f t="shared" si="71"/>
        <v>0.16729784897143149</v>
      </c>
    </row>
    <row r="1157" spans="1:7" x14ac:dyDescent="0.3">
      <c r="A1157">
        <f t="shared" si="73"/>
        <v>1</v>
      </c>
      <c r="B1157" s="2">
        <f t="shared" si="72"/>
        <v>37103</v>
      </c>
      <c r="C1157" s="2">
        <v>37103</v>
      </c>
      <c r="D1157">
        <v>0.78</v>
      </c>
      <c r="E1157">
        <v>1211.2</v>
      </c>
      <c r="F1157" s="8">
        <f t="shared" si="74"/>
        <v>5.562474055624822E-3</v>
      </c>
      <c r="G1157">
        <f t="shared" si="71"/>
        <v>0.16532558272211109</v>
      </c>
    </row>
    <row r="1158" spans="1:7" x14ac:dyDescent="0.3">
      <c r="A1158">
        <f t="shared" si="73"/>
        <v>0</v>
      </c>
      <c r="B1158" s="2">
        <f t="shared" si="72"/>
        <v>37134</v>
      </c>
      <c r="C1158" s="2">
        <v>37104</v>
      </c>
      <c r="D1158">
        <v>0.78</v>
      </c>
      <c r="E1158">
        <v>1215.9000000000001</v>
      </c>
      <c r="F1158" s="8">
        <f t="shared" si="74"/>
        <v>3.8804491413475528E-3</v>
      </c>
      <c r="G1158">
        <f t="shared" si="71"/>
        <v>0.16555068339920589</v>
      </c>
    </row>
    <row r="1159" spans="1:7" x14ac:dyDescent="0.3">
      <c r="A1159">
        <f t="shared" si="73"/>
        <v>0</v>
      </c>
      <c r="B1159" s="2">
        <f t="shared" si="72"/>
        <v>37134</v>
      </c>
      <c r="C1159" s="2">
        <v>37105</v>
      </c>
      <c r="D1159">
        <v>0.77</v>
      </c>
      <c r="E1159">
        <v>1220.8</v>
      </c>
      <c r="F1159" s="8">
        <f t="shared" si="74"/>
        <v>4.029936672423684E-3</v>
      </c>
      <c r="G1159">
        <f t="shared" si="71"/>
        <v>0.16324365800781349</v>
      </c>
    </row>
    <row r="1160" spans="1:7" x14ac:dyDescent="0.3">
      <c r="A1160">
        <f t="shared" si="73"/>
        <v>0</v>
      </c>
      <c r="B1160" s="2">
        <f t="shared" si="72"/>
        <v>37134</v>
      </c>
      <c r="C1160" s="2">
        <v>37106</v>
      </c>
      <c r="D1160">
        <v>0.77</v>
      </c>
      <c r="E1160">
        <v>1214.3</v>
      </c>
      <c r="F1160" s="8">
        <f t="shared" si="74"/>
        <v>-5.324377457404994E-3</v>
      </c>
      <c r="G1160">
        <f t="shared" si="71"/>
        <v>0.16076337779719685</v>
      </c>
    </row>
    <row r="1161" spans="1:7" x14ac:dyDescent="0.3">
      <c r="A1161">
        <f t="shared" si="73"/>
        <v>0</v>
      </c>
      <c r="B1161" s="2">
        <f t="shared" si="72"/>
        <v>37134</v>
      </c>
      <c r="C1161" s="2">
        <v>37109</v>
      </c>
      <c r="D1161">
        <v>0.78</v>
      </c>
      <c r="E1161">
        <v>1200.5</v>
      </c>
      <c r="F1161" s="8">
        <f t="shared" si="74"/>
        <v>-1.1364572181503663E-2</v>
      </c>
      <c r="G1161">
        <f t="shared" si="71"/>
        <v>0.16215882399267187</v>
      </c>
    </row>
    <row r="1162" spans="1:7" x14ac:dyDescent="0.3">
      <c r="A1162">
        <f t="shared" si="73"/>
        <v>0</v>
      </c>
      <c r="B1162" s="2">
        <f t="shared" si="72"/>
        <v>37134</v>
      </c>
      <c r="C1162" s="2">
        <v>37110</v>
      </c>
      <c r="D1162">
        <v>0.77</v>
      </c>
      <c r="E1162">
        <v>1204.4000000000001</v>
      </c>
      <c r="F1162" s="8">
        <f t="shared" si="74"/>
        <v>3.2486463973344648E-3</v>
      </c>
      <c r="G1162">
        <f t="shared" si="71"/>
        <v>0.16234093969100108</v>
      </c>
    </row>
    <row r="1163" spans="1:7" x14ac:dyDescent="0.3">
      <c r="A1163">
        <f t="shared" si="73"/>
        <v>0</v>
      </c>
      <c r="B1163" s="2">
        <f t="shared" si="72"/>
        <v>37134</v>
      </c>
      <c r="C1163" s="2">
        <v>37111</v>
      </c>
      <c r="D1163">
        <v>0.77</v>
      </c>
      <c r="E1163">
        <v>1183.5</v>
      </c>
      <c r="F1163" s="8">
        <f t="shared" si="74"/>
        <v>-1.7353038857522485E-2</v>
      </c>
      <c r="G1163">
        <f t="shared" si="71"/>
        <v>0.16557159848932734</v>
      </c>
    </row>
    <row r="1164" spans="1:7" x14ac:dyDescent="0.3">
      <c r="A1164">
        <f t="shared" si="73"/>
        <v>0</v>
      </c>
      <c r="B1164" s="2">
        <f t="shared" si="72"/>
        <v>37134</v>
      </c>
      <c r="C1164" s="2">
        <v>37112</v>
      </c>
      <c r="D1164">
        <v>0.78</v>
      </c>
      <c r="E1164">
        <v>1183.4000000000001</v>
      </c>
      <c r="F1164" s="8">
        <f t="shared" si="74"/>
        <v>-8.4495141529306039E-5</v>
      </c>
      <c r="G1164">
        <f t="shared" si="71"/>
        <v>0.16557433049224765</v>
      </c>
    </row>
    <row r="1165" spans="1:7" x14ac:dyDescent="0.3">
      <c r="A1165">
        <f t="shared" si="73"/>
        <v>0</v>
      </c>
      <c r="B1165" s="2">
        <f t="shared" si="72"/>
        <v>37134</v>
      </c>
      <c r="C1165" s="2">
        <v>37113</v>
      </c>
      <c r="D1165">
        <v>0.77</v>
      </c>
      <c r="E1165">
        <v>1190.2</v>
      </c>
      <c r="F1165" s="8">
        <f t="shared" si="74"/>
        <v>5.7461551461888138E-3</v>
      </c>
      <c r="G1165">
        <f t="shared" si="71"/>
        <v>0.16552993657641235</v>
      </c>
    </row>
    <row r="1166" spans="1:7" x14ac:dyDescent="0.3">
      <c r="A1166">
        <f t="shared" si="73"/>
        <v>0</v>
      </c>
      <c r="B1166" s="2">
        <f t="shared" si="72"/>
        <v>37134</v>
      </c>
      <c r="C1166" s="2">
        <v>37116</v>
      </c>
      <c r="D1166">
        <v>0.78</v>
      </c>
      <c r="E1166">
        <v>1191.3</v>
      </c>
      <c r="F1166" s="8">
        <f t="shared" si="74"/>
        <v>9.242144177448175E-4</v>
      </c>
      <c r="G1166">
        <f t="shared" si="71"/>
        <v>0.16543180588929723</v>
      </c>
    </row>
    <row r="1167" spans="1:7" x14ac:dyDescent="0.3">
      <c r="A1167">
        <f t="shared" si="73"/>
        <v>0</v>
      </c>
      <c r="B1167" s="2">
        <f t="shared" si="72"/>
        <v>37134</v>
      </c>
      <c r="C1167" s="2">
        <v>37117</v>
      </c>
      <c r="D1167">
        <v>0.77</v>
      </c>
      <c r="E1167">
        <v>1186.7</v>
      </c>
      <c r="F1167" s="8">
        <f t="shared" si="74"/>
        <v>-3.8613279610508755E-3</v>
      </c>
      <c r="G1167">
        <f t="shared" si="71"/>
        <v>0.16553656833921426</v>
      </c>
    </row>
    <row r="1168" spans="1:7" x14ac:dyDescent="0.3">
      <c r="A1168">
        <f t="shared" si="73"/>
        <v>0</v>
      </c>
      <c r="B1168" s="2">
        <f t="shared" si="72"/>
        <v>37134</v>
      </c>
      <c r="C1168" s="2">
        <v>37118</v>
      </c>
      <c r="D1168">
        <v>0.78</v>
      </c>
      <c r="E1168">
        <v>1178</v>
      </c>
      <c r="F1168" s="8">
        <f t="shared" si="74"/>
        <v>-7.3312547400353756E-3</v>
      </c>
      <c r="G1168">
        <f t="shared" si="71"/>
        <v>0.15497011907393599</v>
      </c>
    </row>
    <row r="1169" spans="1:7" x14ac:dyDescent="0.3">
      <c r="A1169">
        <f t="shared" si="73"/>
        <v>0</v>
      </c>
      <c r="B1169" s="2">
        <f t="shared" si="72"/>
        <v>37134</v>
      </c>
      <c r="C1169" s="2">
        <v>37119</v>
      </c>
      <c r="D1169">
        <v>0.78</v>
      </c>
      <c r="E1169">
        <v>1181.7</v>
      </c>
      <c r="F1169" s="8">
        <f t="shared" si="74"/>
        <v>3.1409168081495409E-3</v>
      </c>
      <c r="G1169">
        <f t="shared" si="71"/>
        <v>0.1550167360423779</v>
      </c>
    </row>
    <row r="1170" spans="1:7" x14ac:dyDescent="0.3">
      <c r="A1170">
        <f t="shared" si="73"/>
        <v>0</v>
      </c>
      <c r="B1170" s="2">
        <f t="shared" si="72"/>
        <v>37134</v>
      </c>
      <c r="C1170" s="2">
        <v>37120</v>
      </c>
      <c r="D1170">
        <v>0.78</v>
      </c>
      <c r="E1170">
        <v>1162</v>
      </c>
      <c r="F1170" s="8">
        <f t="shared" si="74"/>
        <v>-1.6670897859016653E-2</v>
      </c>
      <c r="G1170">
        <f t="shared" si="71"/>
        <v>0.15778675390796118</v>
      </c>
    </row>
    <row r="1171" spans="1:7" x14ac:dyDescent="0.3">
      <c r="A1171">
        <f t="shared" si="73"/>
        <v>0</v>
      </c>
      <c r="B1171" s="2">
        <f t="shared" si="72"/>
        <v>37134</v>
      </c>
      <c r="C1171" s="2">
        <v>37123</v>
      </c>
      <c r="D1171">
        <v>0.78</v>
      </c>
      <c r="E1171">
        <v>1171.4000000000001</v>
      </c>
      <c r="F1171" s="8">
        <f t="shared" si="74"/>
        <v>8.0895008605852414E-3</v>
      </c>
      <c r="G1171">
        <f t="shared" si="71"/>
        <v>0.1549152105881561</v>
      </c>
    </row>
    <row r="1172" spans="1:7" x14ac:dyDescent="0.3">
      <c r="A1172">
        <f t="shared" si="73"/>
        <v>0</v>
      </c>
      <c r="B1172" s="2">
        <f t="shared" si="72"/>
        <v>37134</v>
      </c>
      <c r="C1172" s="2">
        <v>37124</v>
      </c>
      <c r="D1172">
        <v>0.78</v>
      </c>
      <c r="E1172">
        <v>1157.3</v>
      </c>
      <c r="F1172" s="8">
        <f t="shared" si="74"/>
        <v>-1.2036878948267105E-2</v>
      </c>
      <c r="G1172">
        <f t="shared" si="71"/>
        <v>0.1562671087963638</v>
      </c>
    </row>
    <row r="1173" spans="1:7" x14ac:dyDescent="0.3">
      <c r="A1173">
        <f t="shared" si="73"/>
        <v>0</v>
      </c>
      <c r="B1173" s="2">
        <f t="shared" si="72"/>
        <v>37134</v>
      </c>
      <c r="C1173" s="2">
        <v>37125</v>
      </c>
      <c r="D1173">
        <v>0.77</v>
      </c>
      <c r="E1173">
        <v>1165.3</v>
      </c>
      <c r="F1173" s="8">
        <f t="shared" si="74"/>
        <v>6.9126414931306446E-3</v>
      </c>
      <c r="G1173">
        <f t="shared" si="71"/>
        <v>0.15473755298598538</v>
      </c>
    </row>
    <row r="1174" spans="1:7" x14ac:dyDescent="0.3">
      <c r="A1174">
        <f t="shared" si="73"/>
        <v>0</v>
      </c>
      <c r="B1174" s="2">
        <f t="shared" si="72"/>
        <v>37134</v>
      </c>
      <c r="C1174" s="2">
        <v>37126</v>
      </c>
      <c r="D1174">
        <v>0.77</v>
      </c>
      <c r="E1174">
        <v>1162.0999999999999</v>
      </c>
      <c r="F1174" s="8">
        <f t="shared" si="74"/>
        <v>-2.7460739723677019E-3</v>
      </c>
      <c r="G1174">
        <f t="shared" si="71"/>
        <v>0.15444438034960978</v>
      </c>
    </row>
    <row r="1175" spans="1:7" x14ac:dyDescent="0.3">
      <c r="A1175">
        <f t="shared" si="73"/>
        <v>0</v>
      </c>
      <c r="B1175" s="2">
        <f t="shared" si="72"/>
        <v>37134</v>
      </c>
      <c r="C1175" s="2">
        <v>37127</v>
      </c>
      <c r="D1175">
        <v>0.77</v>
      </c>
      <c r="E1175">
        <v>1184.9000000000001</v>
      </c>
      <c r="F1175" s="8">
        <f t="shared" si="74"/>
        <v>1.9619654074520376E-2</v>
      </c>
      <c r="G1175">
        <f t="shared" si="71"/>
        <v>0.15876511511583943</v>
      </c>
    </row>
    <row r="1176" spans="1:7" x14ac:dyDescent="0.3">
      <c r="A1176">
        <f t="shared" si="73"/>
        <v>0</v>
      </c>
      <c r="B1176" s="2">
        <f t="shared" si="72"/>
        <v>37134</v>
      </c>
      <c r="C1176" s="2">
        <v>37130</v>
      </c>
      <c r="D1176">
        <v>0.77</v>
      </c>
      <c r="E1176">
        <v>1179.2</v>
      </c>
      <c r="F1176" s="8">
        <f t="shared" si="74"/>
        <v>-4.8105325343911209E-3</v>
      </c>
      <c r="G1176">
        <f t="shared" si="71"/>
        <v>0.15836384387421959</v>
      </c>
    </row>
    <row r="1177" spans="1:7" x14ac:dyDescent="0.3">
      <c r="A1177">
        <f t="shared" si="73"/>
        <v>0</v>
      </c>
      <c r="B1177" s="2">
        <f t="shared" si="72"/>
        <v>37134</v>
      </c>
      <c r="C1177" s="2">
        <v>37131</v>
      </c>
      <c r="D1177">
        <v>0.76</v>
      </c>
      <c r="E1177">
        <v>1161.5</v>
      </c>
      <c r="F1177" s="8">
        <f t="shared" si="74"/>
        <v>-1.50101763907734E-2</v>
      </c>
      <c r="G1177">
        <f t="shared" si="71"/>
        <v>0.15814250123361281</v>
      </c>
    </row>
    <row r="1178" spans="1:7" x14ac:dyDescent="0.3">
      <c r="A1178">
        <f t="shared" si="73"/>
        <v>0</v>
      </c>
      <c r="B1178" s="2">
        <f t="shared" si="72"/>
        <v>37134</v>
      </c>
      <c r="C1178" s="2">
        <v>37132</v>
      </c>
      <c r="D1178">
        <v>0.77</v>
      </c>
      <c r="E1178">
        <v>1148.5999999999999</v>
      </c>
      <c r="F1178" s="8">
        <f t="shared" si="74"/>
        <v>-1.1106328024106826E-2</v>
      </c>
      <c r="G1178">
        <f t="shared" si="71"/>
        <v>0.15869188862838163</v>
      </c>
    </row>
    <row r="1179" spans="1:7" x14ac:dyDescent="0.3">
      <c r="A1179">
        <f t="shared" si="73"/>
        <v>0</v>
      </c>
      <c r="B1179" s="2">
        <f t="shared" si="72"/>
        <v>37134</v>
      </c>
      <c r="C1179" s="2">
        <v>37133</v>
      </c>
      <c r="D1179">
        <v>0.76</v>
      </c>
      <c r="E1179">
        <v>1129</v>
      </c>
      <c r="F1179" s="8">
        <f t="shared" si="74"/>
        <v>-1.7064252133031421E-2</v>
      </c>
      <c r="G1179">
        <f t="shared" si="71"/>
        <v>0.16138024216209967</v>
      </c>
    </row>
    <row r="1180" spans="1:7" x14ac:dyDescent="0.3">
      <c r="A1180">
        <f t="shared" si="73"/>
        <v>1</v>
      </c>
      <c r="B1180" s="2">
        <f t="shared" si="72"/>
        <v>37134</v>
      </c>
      <c r="C1180" s="2">
        <v>37134</v>
      </c>
      <c r="D1180">
        <v>0.76</v>
      </c>
      <c r="E1180">
        <v>1133.5999999999999</v>
      </c>
      <c r="F1180" s="8">
        <f t="shared" si="74"/>
        <v>4.074402125775034E-3</v>
      </c>
      <c r="G1180">
        <f t="shared" si="71"/>
        <v>0.16122159850471507</v>
      </c>
    </row>
    <row r="1181" spans="1:7" x14ac:dyDescent="0.3">
      <c r="A1181">
        <f t="shared" si="73"/>
        <v>0</v>
      </c>
      <c r="B1181" s="2">
        <f t="shared" si="72"/>
        <v>37164</v>
      </c>
      <c r="C1181" s="2">
        <v>37138</v>
      </c>
      <c r="D1181">
        <v>0.74</v>
      </c>
      <c r="E1181">
        <v>1132.9000000000001</v>
      </c>
      <c r="F1181" s="8">
        <f t="shared" si="74"/>
        <v>-6.1750176429054005E-4</v>
      </c>
      <c r="G1181">
        <f t="shared" si="71"/>
        <v>0.15843802031241794</v>
      </c>
    </row>
    <row r="1182" spans="1:7" x14ac:dyDescent="0.3">
      <c r="A1182">
        <f t="shared" si="73"/>
        <v>0</v>
      </c>
      <c r="B1182" s="2">
        <f t="shared" si="72"/>
        <v>37164</v>
      </c>
      <c r="C1182" s="2">
        <v>37139</v>
      </c>
      <c r="D1182">
        <v>0.76</v>
      </c>
      <c r="E1182">
        <v>1131.7</v>
      </c>
      <c r="F1182" s="8">
        <f t="shared" si="74"/>
        <v>-1.0592285285551117E-3</v>
      </c>
      <c r="G1182">
        <f t="shared" si="71"/>
        <v>0.15746344398237724</v>
      </c>
    </row>
    <row r="1183" spans="1:7" x14ac:dyDescent="0.3">
      <c r="A1183">
        <f t="shared" si="73"/>
        <v>0</v>
      </c>
      <c r="B1183" s="2">
        <f t="shared" si="72"/>
        <v>37164</v>
      </c>
      <c r="C1183" s="2">
        <v>37140</v>
      </c>
      <c r="D1183">
        <v>0.76</v>
      </c>
      <c r="E1183">
        <v>1106.4000000000001</v>
      </c>
      <c r="F1183" s="8">
        <f t="shared" si="74"/>
        <v>-2.235574798974993E-2</v>
      </c>
      <c r="G1183">
        <f t="shared" si="71"/>
        <v>0.16201633028058848</v>
      </c>
    </row>
    <row r="1184" spans="1:7" x14ac:dyDescent="0.3">
      <c r="A1184">
        <f t="shared" si="73"/>
        <v>0</v>
      </c>
      <c r="B1184" s="2">
        <f t="shared" si="72"/>
        <v>37164</v>
      </c>
      <c r="C1184" s="2">
        <v>37141</v>
      </c>
      <c r="D1184">
        <v>0.76</v>
      </c>
      <c r="E1184">
        <v>1085.8</v>
      </c>
      <c r="F1184" s="8">
        <f t="shared" si="74"/>
        <v>-1.8618944323933628E-2</v>
      </c>
      <c r="G1184">
        <f t="shared" si="71"/>
        <v>0.16470374133209448</v>
      </c>
    </row>
    <row r="1185" spans="1:7" x14ac:dyDescent="0.3">
      <c r="A1185">
        <f t="shared" si="73"/>
        <v>0</v>
      </c>
      <c r="B1185" s="2">
        <f t="shared" si="72"/>
        <v>37164</v>
      </c>
      <c r="C1185" s="2">
        <v>37144</v>
      </c>
      <c r="D1185">
        <v>0.75</v>
      </c>
      <c r="E1185">
        <v>1092.5</v>
      </c>
      <c r="F1185" s="8">
        <f t="shared" si="74"/>
        <v>6.1705654816726074E-3</v>
      </c>
      <c r="G1185">
        <f t="shared" si="71"/>
        <v>0.16511569947867988</v>
      </c>
    </row>
    <row r="1186" spans="1:7" x14ac:dyDescent="0.3">
      <c r="A1186">
        <f t="shared" si="73"/>
        <v>0</v>
      </c>
      <c r="B1186" s="2">
        <f t="shared" si="72"/>
        <v>37164</v>
      </c>
      <c r="C1186" s="2">
        <v>37151</v>
      </c>
      <c r="D1186">
        <v>1.03</v>
      </c>
      <c r="E1186">
        <v>1038.8</v>
      </c>
      <c r="F1186" s="8">
        <f t="shared" si="74"/>
        <v>-4.915331807780321E-2</v>
      </c>
      <c r="G1186">
        <f t="shared" si="71"/>
        <v>0.18984627124830064</v>
      </c>
    </row>
    <row r="1187" spans="1:7" x14ac:dyDescent="0.3">
      <c r="A1187">
        <f t="shared" si="73"/>
        <v>0</v>
      </c>
      <c r="B1187" s="2">
        <f t="shared" si="72"/>
        <v>37164</v>
      </c>
      <c r="C1187" s="2">
        <v>37152</v>
      </c>
      <c r="D1187">
        <v>1.0900000000000001</v>
      </c>
      <c r="E1187">
        <v>1032.7</v>
      </c>
      <c r="F1187" s="8">
        <f t="shared" si="74"/>
        <v>-5.872160184828612E-3</v>
      </c>
      <c r="G1187">
        <f t="shared" si="71"/>
        <v>0.18918211766805601</v>
      </c>
    </row>
    <row r="1188" spans="1:7" x14ac:dyDescent="0.3">
      <c r="A1188">
        <f t="shared" si="73"/>
        <v>0</v>
      </c>
      <c r="B1188" s="2">
        <f t="shared" si="72"/>
        <v>37164</v>
      </c>
      <c r="C1188" s="2">
        <v>37153</v>
      </c>
      <c r="D1188">
        <v>1</v>
      </c>
      <c r="E1188">
        <v>1016.1</v>
      </c>
      <c r="F1188" s="8">
        <f t="shared" si="74"/>
        <v>-1.6074368161131058E-2</v>
      </c>
      <c r="G1188">
        <f t="shared" si="71"/>
        <v>0.18876150275959272</v>
      </c>
    </row>
    <row r="1189" spans="1:7" x14ac:dyDescent="0.3">
      <c r="A1189">
        <f t="shared" si="73"/>
        <v>0</v>
      </c>
      <c r="B1189" s="2">
        <f t="shared" si="72"/>
        <v>37164</v>
      </c>
      <c r="C1189" s="2">
        <v>37154</v>
      </c>
      <c r="D1189">
        <v>0.9</v>
      </c>
      <c r="E1189">
        <v>984.5</v>
      </c>
      <c r="F1189" s="8">
        <f t="shared" si="74"/>
        <v>-3.1099301249877032E-2</v>
      </c>
      <c r="G1189">
        <f t="shared" si="71"/>
        <v>0.19703460254145755</v>
      </c>
    </row>
    <row r="1190" spans="1:7" x14ac:dyDescent="0.3">
      <c r="A1190">
        <f t="shared" si="73"/>
        <v>0</v>
      </c>
      <c r="B1190" s="2">
        <f t="shared" si="72"/>
        <v>37164</v>
      </c>
      <c r="C1190" s="2">
        <v>37155</v>
      </c>
      <c r="D1190">
        <v>0.91</v>
      </c>
      <c r="E1190">
        <v>965.8</v>
      </c>
      <c r="F1190" s="8">
        <f t="shared" si="74"/>
        <v>-1.8994413407821265E-2</v>
      </c>
      <c r="G1190">
        <f t="shared" si="71"/>
        <v>0.19951417768474269</v>
      </c>
    </row>
    <row r="1191" spans="1:7" x14ac:dyDescent="0.3">
      <c r="A1191">
        <f t="shared" si="73"/>
        <v>0</v>
      </c>
      <c r="B1191" s="2">
        <f t="shared" si="72"/>
        <v>37164</v>
      </c>
      <c r="C1191" s="2">
        <v>37158</v>
      </c>
      <c r="D1191">
        <v>1.07</v>
      </c>
      <c r="E1191">
        <v>1003.5</v>
      </c>
      <c r="F1191" s="8">
        <f t="shared" si="74"/>
        <v>3.9034996893766882E-2</v>
      </c>
      <c r="G1191">
        <f t="shared" si="71"/>
        <v>0.21649978180386606</v>
      </c>
    </row>
    <row r="1192" spans="1:7" x14ac:dyDescent="0.3">
      <c r="A1192">
        <f t="shared" si="73"/>
        <v>0</v>
      </c>
      <c r="B1192" s="2">
        <f t="shared" si="72"/>
        <v>37164</v>
      </c>
      <c r="C1192" s="2">
        <v>37159</v>
      </c>
      <c r="D1192">
        <v>0.92</v>
      </c>
      <c r="E1192">
        <v>1012.3</v>
      </c>
      <c r="F1192" s="8">
        <f t="shared" si="74"/>
        <v>8.7693074240158264E-3</v>
      </c>
      <c r="G1192">
        <f t="shared" si="71"/>
        <v>0.21652382912679552</v>
      </c>
    </row>
    <row r="1193" spans="1:7" x14ac:dyDescent="0.3">
      <c r="A1193">
        <f t="shared" si="73"/>
        <v>0</v>
      </c>
      <c r="B1193" s="2">
        <f t="shared" si="72"/>
        <v>37164</v>
      </c>
      <c r="C1193" s="2">
        <v>37160</v>
      </c>
      <c r="D1193">
        <v>0.9</v>
      </c>
      <c r="E1193">
        <v>1007</v>
      </c>
      <c r="F1193" s="8">
        <f t="shared" si="74"/>
        <v>-5.2356020942407877E-3</v>
      </c>
      <c r="G1193">
        <f t="shared" si="71"/>
        <v>0.21461385070008948</v>
      </c>
    </row>
    <row r="1194" spans="1:7" x14ac:dyDescent="0.3">
      <c r="A1194">
        <f t="shared" si="73"/>
        <v>0</v>
      </c>
      <c r="B1194" s="2">
        <f t="shared" si="72"/>
        <v>37164</v>
      </c>
      <c r="C1194" s="2">
        <v>37161</v>
      </c>
      <c r="D1194">
        <v>0.94</v>
      </c>
      <c r="E1194">
        <v>1018.6</v>
      </c>
      <c r="F1194" s="8">
        <f t="shared" si="74"/>
        <v>1.1519364448858038E-2</v>
      </c>
      <c r="G1194">
        <f t="shared" si="71"/>
        <v>0.2162104158278404</v>
      </c>
    </row>
    <row r="1195" spans="1:7" x14ac:dyDescent="0.3">
      <c r="A1195">
        <f t="shared" si="73"/>
        <v>1</v>
      </c>
      <c r="B1195" s="2">
        <f t="shared" si="72"/>
        <v>37164</v>
      </c>
      <c r="C1195" s="2">
        <v>37162</v>
      </c>
      <c r="D1195">
        <v>0.9</v>
      </c>
      <c r="E1195">
        <v>1040.9000000000001</v>
      </c>
      <c r="F1195" s="8">
        <f t="shared" si="74"/>
        <v>2.1892794031022955E-2</v>
      </c>
      <c r="G1195">
        <f t="shared" si="71"/>
        <v>0.22171180142856492</v>
      </c>
    </row>
    <row r="1196" spans="1:7" x14ac:dyDescent="0.3">
      <c r="A1196">
        <f t="shared" si="73"/>
        <v>0</v>
      </c>
      <c r="B1196" s="2">
        <f t="shared" si="72"/>
        <v>37195</v>
      </c>
      <c r="C1196" s="2">
        <v>37165</v>
      </c>
      <c r="D1196">
        <v>0.91</v>
      </c>
      <c r="E1196">
        <v>1038.5</v>
      </c>
      <c r="F1196" s="8">
        <f t="shared" si="74"/>
        <v>-2.3056969929868831E-3</v>
      </c>
      <c r="G1196">
        <f t="shared" si="71"/>
        <v>0.22170394107905339</v>
      </c>
    </row>
    <row r="1197" spans="1:7" x14ac:dyDescent="0.3">
      <c r="A1197">
        <f t="shared" si="73"/>
        <v>0</v>
      </c>
      <c r="B1197" s="2">
        <f t="shared" si="72"/>
        <v>37195</v>
      </c>
      <c r="C1197" s="2">
        <v>37166</v>
      </c>
      <c r="D1197">
        <v>0.91</v>
      </c>
      <c r="E1197">
        <v>1051.3</v>
      </c>
      <c r="F1197" s="8">
        <f t="shared" si="74"/>
        <v>1.2325469427058255E-2</v>
      </c>
      <c r="G1197">
        <f t="shared" si="71"/>
        <v>0.22359839243714355</v>
      </c>
    </row>
    <row r="1198" spans="1:7" x14ac:dyDescent="0.3">
      <c r="A1198">
        <f t="shared" si="73"/>
        <v>0</v>
      </c>
      <c r="B1198" s="2">
        <f t="shared" si="72"/>
        <v>37195</v>
      </c>
      <c r="C1198" s="2">
        <v>37167</v>
      </c>
      <c r="D1198">
        <v>0.92</v>
      </c>
      <c r="E1198">
        <v>1072.3</v>
      </c>
      <c r="F1198" s="8">
        <f t="shared" si="74"/>
        <v>1.9975268714924388E-2</v>
      </c>
      <c r="G1198">
        <f t="shared" si="71"/>
        <v>0.22608292398718605</v>
      </c>
    </row>
    <row r="1199" spans="1:7" x14ac:dyDescent="0.3">
      <c r="A1199">
        <f t="shared" si="73"/>
        <v>0</v>
      </c>
      <c r="B1199" s="2">
        <f t="shared" si="72"/>
        <v>37195</v>
      </c>
      <c r="C1199" s="2">
        <v>37168</v>
      </c>
      <c r="D1199">
        <v>0.92</v>
      </c>
      <c r="E1199">
        <v>1069.5999999999999</v>
      </c>
      <c r="F1199" s="8">
        <f t="shared" si="74"/>
        <v>-2.5179520656533061E-3</v>
      </c>
      <c r="G1199">
        <f t="shared" si="71"/>
        <v>0.22608213768190522</v>
      </c>
    </row>
    <row r="1200" spans="1:7" x14ac:dyDescent="0.3">
      <c r="A1200">
        <f t="shared" si="73"/>
        <v>0</v>
      </c>
      <c r="B1200" s="2">
        <f t="shared" si="72"/>
        <v>37195</v>
      </c>
      <c r="C1200" s="2">
        <v>37169</v>
      </c>
      <c r="D1200">
        <v>0.9</v>
      </c>
      <c r="E1200">
        <v>1071.4000000000001</v>
      </c>
      <c r="F1200" s="8">
        <f t="shared" si="74"/>
        <v>1.6828721017203563E-3</v>
      </c>
      <c r="G1200">
        <f t="shared" si="71"/>
        <v>0.22488012523879872</v>
      </c>
    </row>
    <row r="1201" spans="1:7" x14ac:dyDescent="0.3">
      <c r="A1201">
        <f t="shared" si="73"/>
        <v>0</v>
      </c>
      <c r="B1201" s="2">
        <f t="shared" si="72"/>
        <v>37195</v>
      </c>
      <c r="C1201" s="2">
        <v>37172</v>
      </c>
      <c r="D1201">
        <v>0.9</v>
      </c>
      <c r="E1201">
        <v>1062.4000000000001</v>
      </c>
      <c r="F1201" s="8">
        <f t="shared" si="74"/>
        <v>-8.4002240059735112E-3</v>
      </c>
      <c r="G1201">
        <f t="shared" si="71"/>
        <v>0.2252222941296162</v>
      </c>
    </row>
    <row r="1202" spans="1:7" x14ac:dyDescent="0.3">
      <c r="A1202">
        <f t="shared" si="73"/>
        <v>0</v>
      </c>
      <c r="B1202" s="2">
        <f t="shared" si="72"/>
        <v>37195</v>
      </c>
      <c r="C1202" s="2">
        <v>37173</v>
      </c>
      <c r="D1202">
        <v>0.9</v>
      </c>
      <c r="E1202">
        <v>1056.8</v>
      </c>
      <c r="F1202" s="8">
        <f t="shared" si="74"/>
        <v>-5.2710843373495742E-3</v>
      </c>
      <c r="G1202">
        <f t="shared" si="71"/>
        <v>0.22437128215999882</v>
      </c>
    </row>
    <row r="1203" spans="1:7" x14ac:dyDescent="0.3">
      <c r="A1203">
        <f t="shared" si="73"/>
        <v>0</v>
      </c>
      <c r="B1203" s="2">
        <f t="shared" si="72"/>
        <v>37195</v>
      </c>
      <c r="C1203" s="2">
        <v>37174</v>
      </c>
      <c r="D1203">
        <v>0.91</v>
      </c>
      <c r="E1203">
        <v>1081</v>
      </c>
      <c r="F1203" s="8">
        <f t="shared" si="74"/>
        <v>2.2899318697956028E-2</v>
      </c>
      <c r="G1203">
        <f t="shared" si="71"/>
        <v>0.22564451066894436</v>
      </c>
    </row>
    <row r="1204" spans="1:7" x14ac:dyDescent="0.3">
      <c r="A1204">
        <f t="shared" si="73"/>
        <v>0</v>
      </c>
      <c r="B1204" s="2">
        <f t="shared" si="72"/>
        <v>37195</v>
      </c>
      <c r="C1204" s="2">
        <v>37175</v>
      </c>
      <c r="D1204">
        <v>0.9</v>
      </c>
      <c r="E1204">
        <v>1097.4000000000001</v>
      </c>
      <c r="F1204" s="8">
        <f t="shared" si="74"/>
        <v>1.5171137835337634E-2</v>
      </c>
      <c r="G1204">
        <f t="shared" si="71"/>
        <v>0.22748658262096813</v>
      </c>
    </row>
    <row r="1205" spans="1:7" x14ac:dyDescent="0.3">
      <c r="A1205">
        <f t="shared" si="73"/>
        <v>0</v>
      </c>
      <c r="B1205" s="2">
        <f t="shared" si="72"/>
        <v>37195</v>
      </c>
      <c r="C1205" s="2">
        <v>37176</v>
      </c>
      <c r="D1205">
        <v>0.9</v>
      </c>
      <c r="E1205">
        <v>1091.7</v>
      </c>
      <c r="F1205" s="8">
        <f t="shared" si="74"/>
        <v>-5.1940951339529695E-3</v>
      </c>
      <c r="G1205">
        <f t="shared" si="71"/>
        <v>0.22606520761255769</v>
      </c>
    </row>
    <row r="1206" spans="1:7" x14ac:dyDescent="0.3">
      <c r="A1206">
        <f t="shared" si="73"/>
        <v>0</v>
      </c>
      <c r="B1206" s="2">
        <f t="shared" si="72"/>
        <v>37195</v>
      </c>
      <c r="C1206" s="2">
        <v>37179</v>
      </c>
      <c r="D1206">
        <v>0.9</v>
      </c>
      <c r="E1206">
        <v>1090</v>
      </c>
      <c r="F1206" s="8">
        <f t="shared" si="74"/>
        <v>-1.5572043601722596E-3</v>
      </c>
      <c r="G1206">
        <f t="shared" si="71"/>
        <v>0.2260666151399553</v>
      </c>
    </row>
    <row r="1207" spans="1:7" x14ac:dyDescent="0.3">
      <c r="A1207">
        <f t="shared" si="73"/>
        <v>0</v>
      </c>
      <c r="B1207" s="2">
        <f t="shared" si="72"/>
        <v>37195</v>
      </c>
      <c r="C1207" s="2">
        <v>37180</v>
      </c>
      <c r="D1207">
        <v>0.91</v>
      </c>
      <c r="E1207">
        <v>1097.5</v>
      </c>
      <c r="F1207" s="8">
        <f t="shared" si="74"/>
        <v>6.8807339449541427E-3</v>
      </c>
      <c r="G1207">
        <f t="shared" si="71"/>
        <v>0.22102213587373687</v>
      </c>
    </row>
    <row r="1208" spans="1:7" x14ac:dyDescent="0.3">
      <c r="A1208">
        <f t="shared" si="73"/>
        <v>0</v>
      </c>
      <c r="B1208" s="2">
        <f t="shared" si="72"/>
        <v>37195</v>
      </c>
      <c r="C1208" s="2">
        <v>37181</v>
      </c>
      <c r="D1208">
        <v>0.9</v>
      </c>
      <c r="E1208">
        <v>1077.0999999999999</v>
      </c>
      <c r="F1208" s="8">
        <f t="shared" si="74"/>
        <v>-1.8587699316628736E-2</v>
      </c>
      <c r="G1208">
        <f t="shared" si="71"/>
        <v>0.22308225711591084</v>
      </c>
    </row>
    <row r="1209" spans="1:7" x14ac:dyDescent="0.3">
      <c r="A1209">
        <f t="shared" si="73"/>
        <v>0</v>
      </c>
      <c r="B1209" s="2">
        <f t="shared" si="72"/>
        <v>37195</v>
      </c>
      <c r="C1209" s="2">
        <v>37182</v>
      </c>
      <c r="D1209">
        <v>0.9</v>
      </c>
      <c r="E1209">
        <v>1068.5999999999999</v>
      </c>
      <c r="F1209" s="8">
        <f t="shared" si="74"/>
        <v>-7.8915606721753351E-3</v>
      </c>
      <c r="G1209">
        <f t="shared" si="71"/>
        <v>0.22267240310672237</v>
      </c>
    </row>
    <row r="1210" spans="1:7" x14ac:dyDescent="0.3">
      <c r="A1210">
        <f t="shared" si="73"/>
        <v>0</v>
      </c>
      <c r="B1210" s="2">
        <f t="shared" si="72"/>
        <v>37195</v>
      </c>
      <c r="C1210" s="2">
        <v>37183</v>
      </c>
      <c r="D1210">
        <v>0.9</v>
      </c>
      <c r="E1210">
        <v>1073.5</v>
      </c>
      <c r="F1210" s="8">
        <f t="shared" si="74"/>
        <v>4.5854388920083533E-3</v>
      </c>
      <c r="G1210">
        <f t="shared" si="71"/>
        <v>0.22179263800124943</v>
      </c>
    </row>
    <row r="1211" spans="1:7" x14ac:dyDescent="0.3">
      <c r="A1211">
        <f t="shared" si="73"/>
        <v>0</v>
      </c>
      <c r="B1211" s="2">
        <f t="shared" si="72"/>
        <v>37195</v>
      </c>
      <c r="C1211" s="2">
        <v>37186</v>
      </c>
      <c r="D1211">
        <v>0.91</v>
      </c>
      <c r="E1211">
        <v>1089.9000000000001</v>
      </c>
      <c r="F1211" s="8">
        <f t="shared" si="74"/>
        <v>1.527713088029814E-2</v>
      </c>
      <c r="G1211">
        <f t="shared" si="71"/>
        <v>0.2242838550916777</v>
      </c>
    </row>
    <row r="1212" spans="1:7" x14ac:dyDescent="0.3">
      <c r="A1212">
        <f t="shared" si="73"/>
        <v>0</v>
      </c>
      <c r="B1212" s="2">
        <f t="shared" si="72"/>
        <v>37195</v>
      </c>
      <c r="C1212" s="2">
        <v>37187</v>
      </c>
      <c r="D1212">
        <v>0.89</v>
      </c>
      <c r="E1212">
        <v>1084.8</v>
      </c>
      <c r="F1212" s="8">
        <f t="shared" si="74"/>
        <v>-4.6793283787505136E-3</v>
      </c>
      <c r="G1212">
        <f t="shared" si="71"/>
        <v>0.22383704571768154</v>
      </c>
    </row>
    <row r="1213" spans="1:7" x14ac:dyDescent="0.3">
      <c r="A1213">
        <f t="shared" si="73"/>
        <v>0</v>
      </c>
      <c r="B1213" s="2">
        <f t="shared" si="72"/>
        <v>37195</v>
      </c>
      <c r="C1213" s="2">
        <v>37188</v>
      </c>
      <c r="D1213">
        <v>0.9</v>
      </c>
      <c r="E1213">
        <v>1085.2</v>
      </c>
      <c r="F1213" s="8">
        <f t="shared" si="74"/>
        <v>3.6873156342198676E-4</v>
      </c>
      <c r="G1213">
        <f t="shared" si="71"/>
        <v>0.22384572380234352</v>
      </c>
    </row>
    <row r="1214" spans="1:7" x14ac:dyDescent="0.3">
      <c r="A1214">
        <f t="shared" si="73"/>
        <v>0</v>
      </c>
      <c r="B1214" s="2">
        <f t="shared" si="72"/>
        <v>37195</v>
      </c>
      <c r="C1214" s="2">
        <v>37189</v>
      </c>
      <c r="D1214">
        <v>0.87</v>
      </c>
      <c r="E1214">
        <v>1100.0999999999999</v>
      </c>
      <c r="F1214" s="8">
        <f t="shared" si="74"/>
        <v>1.3730187983781672E-2</v>
      </c>
      <c r="G1214">
        <f t="shared" si="71"/>
        <v>0.22389407427155447</v>
      </c>
    </row>
    <row r="1215" spans="1:7" x14ac:dyDescent="0.3">
      <c r="A1215">
        <f t="shared" si="73"/>
        <v>0</v>
      </c>
      <c r="B1215" s="2">
        <f t="shared" si="72"/>
        <v>37195</v>
      </c>
      <c r="C1215" s="2">
        <v>37190</v>
      </c>
      <c r="D1215">
        <v>0.87</v>
      </c>
      <c r="E1215">
        <v>1104.5999999999999</v>
      </c>
      <c r="F1215" s="8">
        <f t="shared" si="74"/>
        <v>4.0905372238886351E-3</v>
      </c>
      <c r="G1215">
        <f t="shared" si="71"/>
        <v>0.22202301096665836</v>
      </c>
    </row>
    <row r="1216" spans="1:7" x14ac:dyDescent="0.3">
      <c r="A1216">
        <f t="shared" si="73"/>
        <v>0</v>
      </c>
      <c r="B1216" s="2">
        <f t="shared" si="72"/>
        <v>37195</v>
      </c>
      <c r="C1216" s="2">
        <v>37193</v>
      </c>
      <c r="D1216">
        <v>0.87</v>
      </c>
      <c r="E1216">
        <v>1078.3</v>
      </c>
      <c r="F1216" s="8">
        <f t="shared" si="74"/>
        <v>-2.3809523809523725E-2</v>
      </c>
      <c r="G1216">
        <f t="shared" si="71"/>
        <v>0.22400380276560972</v>
      </c>
    </row>
    <row r="1217" spans="1:7" x14ac:dyDescent="0.3">
      <c r="A1217">
        <f t="shared" si="73"/>
        <v>0</v>
      </c>
      <c r="B1217" s="2">
        <f t="shared" si="72"/>
        <v>37195</v>
      </c>
      <c r="C1217" s="2">
        <v>37194</v>
      </c>
      <c r="D1217">
        <v>0.86</v>
      </c>
      <c r="E1217">
        <v>1059.8</v>
      </c>
      <c r="F1217" s="8">
        <f t="shared" si="74"/>
        <v>-1.7156635444681489E-2</v>
      </c>
      <c r="G1217">
        <f t="shared" si="71"/>
        <v>0.22484275210387833</v>
      </c>
    </row>
    <row r="1218" spans="1:7" x14ac:dyDescent="0.3">
      <c r="A1218">
        <f t="shared" si="73"/>
        <v>1</v>
      </c>
      <c r="B1218" s="2">
        <f t="shared" si="72"/>
        <v>37195</v>
      </c>
      <c r="C1218" s="2">
        <v>37195</v>
      </c>
      <c r="D1218">
        <v>0.88</v>
      </c>
      <c r="E1218">
        <v>1059.8</v>
      </c>
      <c r="F1218" s="8">
        <f t="shared" si="74"/>
        <v>0</v>
      </c>
      <c r="G1218">
        <f t="shared" ref="G1218:G1281" si="75">_xlfn.STDEV.S(F1156:F1218)*SQRT(252)</f>
        <v>0.22470613764505865</v>
      </c>
    </row>
    <row r="1219" spans="1:7" x14ac:dyDescent="0.3">
      <c r="A1219">
        <f t="shared" si="73"/>
        <v>0</v>
      </c>
      <c r="B1219" s="2">
        <f t="shared" ref="B1219:B1282" si="76">EOMONTH(C1219,0)</f>
        <v>37225</v>
      </c>
      <c r="C1219" s="2">
        <v>37196</v>
      </c>
      <c r="D1219">
        <v>0.88</v>
      </c>
      <c r="E1219">
        <v>1084.0999999999999</v>
      </c>
      <c r="F1219" s="8">
        <f t="shared" si="74"/>
        <v>2.2928854500849249E-2</v>
      </c>
      <c r="G1219">
        <f t="shared" si="75"/>
        <v>0.23014744340222004</v>
      </c>
    </row>
    <row r="1220" spans="1:7" x14ac:dyDescent="0.3">
      <c r="A1220">
        <f t="shared" ref="A1220:A1283" si="77">IF(B1221&lt;&gt;B1220,1,0)</f>
        <v>0</v>
      </c>
      <c r="B1220" s="2">
        <f t="shared" si="76"/>
        <v>37225</v>
      </c>
      <c r="C1220" s="2">
        <v>37197</v>
      </c>
      <c r="D1220">
        <v>0.89</v>
      </c>
      <c r="E1220">
        <v>1087.2</v>
      </c>
      <c r="F1220" s="8">
        <f t="shared" ref="F1220:F1283" si="78">E1220/E1219-1</f>
        <v>2.8595148049073149E-3</v>
      </c>
      <c r="G1220">
        <f t="shared" si="75"/>
        <v>0.22987046475952358</v>
      </c>
    </row>
    <row r="1221" spans="1:7" x14ac:dyDescent="0.3">
      <c r="A1221">
        <f t="shared" si="77"/>
        <v>0</v>
      </c>
      <c r="B1221" s="2">
        <f t="shared" si="76"/>
        <v>37225</v>
      </c>
      <c r="C1221" s="2">
        <v>37200</v>
      </c>
      <c r="D1221">
        <v>0.88</v>
      </c>
      <c r="E1221">
        <v>1102.8</v>
      </c>
      <c r="F1221" s="8">
        <f t="shared" si="78"/>
        <v>1.4348785871964642E-2</v>
      </c>
      <c r="G1221">
        <f t="shared" si="75"/>
        <v>0.2318317063308788</v>
      </c>
    </row>
    <row r="1222" spans="1:7" x14ac:dyDescent="0.3">
      <c r="A1222">
        <f t="shared" si="77"/>
        <v>0</v>
      </c>
      <c r="B1222" s="2">
        <f t="shared" si="76"/>
        <v>37225</v>
      </c>
      <c r="C1222" s="2">
        <v>37201</v>
      </c>
      <c r="D1222">
        <v>0.87</v>
      </c>
      <c r="E1222">
        <v>1118.9000000000001</v>
      </c>
      <c r="F1222" s="8">
        <f t="shared" si="78"/>
        <v>1.4599202031193359E-2</v>
      </c>
      <c r="G1222">
        <f t="shared" si="75"/>
        <v>0.23380122757284122</v>
      </c>
    </row>
    <row r="1223" spans="1:7" x14ac:dyDescent="0.3">
      <c r="A1223">
        <f t="shared" si="77"/>
        <v>0</v>
      </c>
      <c r="B1223" s="2">
        <f t="shared" si="76"/>
        <v>37225</v>
      </c>
      <c r="C1223" s="2">
        <v>37202</v>
      </c>
      <c r="D1223">
        <v>0.88</v>
      </c>
      <c r="E1223">
        <v>1115.8</v>
      </c>
      <c r="F1223" s="8">
        <f t="shared" si="78"/>
        <v>-2.7705782464921835E-3</v>
      </c>
      <c r="G1223">
        <f t="shared" si="75"/>
        <v>0.23367722374525243</v>
      </c>
    </row>
    <row r="1224" spans="1:7" x14ac:dyDescent="0.3">
      <c r="A1224">
        <f t="shared" si="77"/>
        <v>0</v>
      </c>
      <c r="B1224" s="2">
        <f t="shared" si="76"/>
        <v>37225</v>
      </c>
      <c r="C1224" s="2">
        <v>37203</v>
      </c>
      <c r="D1224">
        <v>0.89</v>
      </c>
      <c r="E1224">
        <v>1118.5</v>
      </c>
      <c r="F1224" s="8">
        <f t="shared" si="78"/>
        <v>2.4197884925614144E-3</v>
      </c>
      <c r="G1224">
        <f t="shared" si="75"/>
        <v>0.23287337444580916</v>
      </c>
    </row>
    <row r="1225" spans="1:7" x14ac:dyDescent="0.3">
      <c r="A1225">
        <f t="shared" si="77"/>
        <v>0</v>
      </c>
      <c r="B1225" s="2">
        <f t="shared" si="76"/>
        <v>37225</v>
      </c>
      <c r="C1225" s="2">
        <v>37204</v>
      </c>
      <c r="D1225">
        <v>0.88</v>
      </c>
      <c r="E1225">
        <v>1120.3</v>
      </c>
      <c r="F1225" s="8">
        <f t="shared" si="78"/>
        <v>1.6092981671882445E-3</v>
      </c>
      <c r="G1225">
        <f t="shared" si="75"/>
        <v>0.23277440937536312</v>
      </c>
    </row>
    <row r="1226" spans="1:7" x14ac:dyDescent="0.3">
      <c r="A1226">
        <f t="shared" si="77"/>
        <v>0</v>
      </c>
      <c r="B1226" s="2">
        <f t="shared" si="76"/>
        <v>37225</v>
      </c>
      <c r="C1226" s="2">
        <v>37207</v>
      </c>
      <c r="D1226">
        <v>0.88</v>
      </c>
      <c r="E1226">
        <v>1118.3</v>
      </c>
      <c r="F1226" s="8">
        <f t="shared" si="78"/>
        <v>-1.7852360974739412E-3</v>
      </c>
      <c r="G1226">
        <f t="shared" si="75"/>
        <v>0.2304108935109678</v>
      </c>
    </row>
    <row r="1227" spans="1:7" x14ac:dyDescent="0.3">
      <c r="A1227">
        <f t="shared" si="77"/>
        <v>0</v>
      </c>
      <c r="B1227" s="2">
        <f t="shared" si="76"/>
        <v>37225</v>
      </c>
      <c r="C1227" s="2">
        <v>37208</v>
      </c>
      <c r="D1227">
        <v>0.88</v>
      </c>
      <c r="E1227">
        <v>1139.0999999999999</v>
      </c>
      <c r="F1227" s="8">
        <f t="shared" si="78"/>
        <v>1.8599660198515666E-2</v>
      </c>
      <c r="G1227">
        <f t="shared" si="75"/>
        <v>0.2336524762791386</v>
      </c>
    </row>
    <row r="1228" spans="1:7" x14ac:dyDescent="0.3">
      <c r="A1228">
        <f t="shared" si="77"/>
        <v>0</v>
      </c>
      <c r="B1228" s="2">
        <f t="shared" si="76"/>
        <v>37225</v>
      </c>
      <c r="C1228" s="2">
        <v>37209</v>
      </c>
      <c r="D1228">
        <v>0.87</v>
      </c>
      <c r="E1228">
        <v>1141.2</v>
      </c>
      <c r="F1228" s="8">
        <f t="shared" si="78"/>
        <v>1.8435607058204795E-3</v>
      </c>
      <c r="G1228">
        <f t="shared" si="75"/>
        <v>0.23335872956461018</v>
      </c>
    </row>
    <row r="1229" spans="1:7" x14ac:dyDescent="0.3">
      <c r="A1229">
        <f t="shared" si="77"/>
        <v>0</v>
      </c>
      <c r="B1229" s="2">
        <f t="shared" si="76"/>
        <v>37225</v>
      </c>
      <c r="C1229" s="2">
        <v>37210</v>
      </c>
      <c r="D1229">
        <v>0.85</v>
      </c>
      <c r="E1229">
        <v>1142.2</v>
      </c>
      <c r="F1229" s="8">
        <f t="shared" si="78"/>
        <v>8.7627059235884097E-4</v>
      </c>
      <c r="G1229">
        <f t="shared" si="75"/>
        <v>0.23335750957210075</v>
      </c>
    </row>
    <row r="1230" spans="1:7" x14ac:dyDescent="0.3">
      <c r="A1230">
        <f t="shared" si="77"/>
        <v>0</v>
      </c>
      <c r="B1230" s="2">
        <f t="shared" si="76"/>
        <v>37225</v>
      </c>
      <c r="C1230" s="2">
        <v>37211</v>
      </c>
      <c r="D1230">
        <v>0.84</v>
      </c>
      <c r="E1230">
        <v>1138.7</v>
      </c>
      <c r="F1230" s="8">
        <f t="shared" si="78"/>
        <v>-3.064261950621594E-3</v>
      </c>
      <c r="G1230">
        <f t="shared" si="75"/>
        <v>0.23331713419055031</v>
      </c>
    </row>
    <row r="1231" spans="1:7" x14ac:dyDescent="0.3">
      <c r="A1231">
        <f t="shared" si="77"/>
        <v>0</v>
      </c>
      <c r="B1231" s="2">
        <f t="shared" si="76"/>
        <v>37225</v>
      </c>
      <c r="C1231" s="2">
        <v>37214</v>
      </c>
      <c r="D1231">
        <v>0.84</v>
      </c>
      <c r="E1231">
        <v>1151.0999999999999</v>
      </c>
      <c r="F1231" s="8">
        <f t="shared" si="78"/>
        <v>1.0889610959866403E-2</v>
      </c>
      <c r="G1231">
        <f t="shared" si="75"/>
        <v>0.23400903599854658</v>
      </c>
    </row>
    <row r="1232" spans="1:7" x14ac:dyDescent="0.3">
      <c r="A1232">
        <f t="shared" si="77"/>
        <v>0</v>
      </c>
      <c r="B1232" s="2">
        <f t="shared" si="76"/>
        <v>37225</v>
      </c>
      <c r="C1232" s="2">
        <v>37215</v>
      </c>
      <c r="D1232">
        <v>0.83</v>
      </c>
      <c r="E1232">
        <v>1142.7</v>
      </c>
      <c r="F1232" s="8">
        <f t="shared" si="78"/>
        <v>-7.2973677352097255E-3</v>
      </c>
      <c r="G1232">
        <f t="shared" si="75"/>
        <v>0.23432359497725094</v>
      </c>
    </row>
    <row r="1233" spans="1:7" x14ac:dyDescent="0.3">
      <c r="A1233">
        <f t="shared" si="77"/>
        <v>0</v>
      </c>
      <c r="B1233" s="2">
        <f t="shared" si="76"/>
        <v>37225</v>
      </c>
      <c r="C1233" s="2">
        <v>37216</v>
      </c>
      <c r="D1233">
        <v>0.83</v>
      </c>
      <c r="E1233">
        <v>1137</v>
      </c>
      <c r="F1233" s="8">
        <f t="shared" si="78"/>
        <v>-4.9881858755579378E-3</v>
      </c>
      <c r="G1233">
        <f t="shared" si="75"/>
        <v>0.23218661251335218</v>
      </c>
    </row>
    <row r="1234" spans="1:7" x14ac:dyDescent="0.3">
      <c r="A1234">
        <f t="shared" si="77"/>
        <v>0</v>
      </c>
      <c r="B1234" s="2">
        <f t="shared" si="76"/>
        <v>37225</v>
      </c>
      <c r="C1234" s="2">
        <v>37218</v>
      </c>
      <c r="D1234">
        <v>0.81</v>
      </c>
      <c r="E1234">
        <v>1150.3</v>
      </c>
      <c r="F1234" s="8">
        <f t="shared" si="78"/>
        <v>1.1697449428320184E-2</v>
      </c>
      <c r="G1234">
        <f t="shared" si="75"/>
        <v>0.23282391155266766</v>
      </c>
    </row>
    <row r="1235" spans="1:7" x14ac:dyDescent="0.3">
      <c r="A1235">
        <f t="shared" si="77"/>
        <v>0</v>
      </c>
      <c r="B1235" s="2">
        <f t="shared" si="76"/>
        <v>37225</v>
      </c>
      <c r="C1235" s="2">
        <v>37221</v>
      </c>
      <c r="D1235">
        <v>0.81</v>
      </c>
      <c r="E1235">
        <v>1157.4000000000001</v>
      </c>
      <c r="F1235" s="8">
        <f t="shared" si="78"/>
        <v>6.1723028775102495E-3</v>
      </c>
      <c r="G1235">
        <f t="shared" si="75"/>
        <v>0.23190193246735799</v>
      </c>
    </row>
    <row r="1236" spans="1:7" x14ac:dyDescent="0.3">
      <c r="A1236">
        <f t="shared" si="77"/>
        <v>0</v>
      </c>
      <c r="B1236" s="2">
        <f t="shared" si="76"/>
        <v>37225</v>
      </c>
      <c r="C1236" s="2">
        <v>37222</v>
      </c>
      <c r="D1236">
        <v>0.81</v>
      </c>
      <c r="E1236">
        <v>1149.5</v>
      </c>
      <c r="F1236" s="8">
        <f t="shared" si="78"/>
        <v>-6.8256436841196422E-3</v>
      </c>
      <c r="G1236">
        <f t="shared" si="75"/>
        <v>0.23189092735623321</v>
      </c>
    </row>
    <row r="1237" spans="1:7" x14ac:dyDescent="0.3">
      <c r="A1237">
        <f t="shared" si="77"/>
        <v>0</v>
      </c>
      <c r="B1237" s="2">
        <f t="shared" si="76"/>
        <v>37225</v>
      </c>
      <c r="C1237" s="2">
        <v>37223</v>
      </c>
      <c r="D1237">
        <v>0.74</v>
      </c>
      <c r="E1237">
        <v>1128.5</v>
      </c>
      <c r="F1237" s="8">
        <f t="shared" si="78"/>
        <v>-1.8268812527185707E-2</v>
      </c>
      <c r="G1237">
        <f t="shared" si="75"/>
        <v>0.23466934217306579</v>
      </c>
    </row>
    <row r="1238" spans="1:7" x14ac:dyDescent="0.3">
      <c r="A1238">
        <f t="shared" si="77"/>
        <v>0</v>
      </c>
      <c r="B1238" s="2">
        <f t="shared" si="76"/>
        <v>37225</v>
      </c>
      <c r="C1238" s="2">
        <v>37224</v>
      </c>
      <c r="D1238">
        <v>0.73</v>
      </c>
      <c r="E1238">
        <v>1140.2</v>
      </c>
      <c r="F1238" s="8">
        <f t="shared" si="78"/>
        <v>1.0367744793974287E-2</v>
      </c>
      <c r="G1238">
        <f t="shared" si="75"/>
        <v>0.23218444918499476</v>
      </c>
    </row>
    <row r="1239" spans="1:7" x14ac:dyDescent="0.3">
      <c r="A1239">
        <f t="shared" si="77"/>
        <v>1</v>
      </c>
      <c r="B1239" s="2">
        <f t="shared" si="76"/>
        <v>37225</v>
      </c>
      <c r="C1239" s="2">
        <v>37225</v>
      </c>
      <c r="D1239">
        <v>0.73</v>
      </c>
      <c r="E1239">
        <v>1139.5</v>
      </c>
      <c r="F1239" s="8">
        <f t="shared" si="78"/>
        <v>-6.1392738116128331E-4</v>
      </c>
      <c r="G1239">
        <f t="shared" si="75"/>
        <v>0.23201975458553944</v>
      </c>
    </row>
    <row r="1240" spans="1:7" x14ac:dyDescent="0.3">
      <c r="A1240">
        <f t="shared" si="77"/>
        <v>0</v>
      </c>
      <c r="B1240" s="2">
        <f t="shared" si="76"/>
        <v>37256</v>
      </c>
      <c r="C1240" s="2">
        <v>37228</v>
      </c>
      <c r="D1240">
        <v>0.73</v>
      </c>
      <c r="E1240">
        <v>1129.9000000000001</v>
      </c>
      <c r="F1240" s="8">
        <f t="shared" si="78"/>
        <v>-8.424747696357926E-3</v>
      </c>
      <c r="G1240">
        <f t="shared" si="75"/>
        <v>0.23070877003514387</v>
      </c>
    </row>
    <row r="1241" spans="1:7" x14ac:dyDescent="0.3">
      <c r="A1241">
        <f t="shared" si="77"/>
        <v>0</v>
      </c>
      <c r="B1241" s="2">
        <f t="shared" si="76"/>
        <v>37256</v>
      </c>
      <c r="C1241" s="2">
        <v>37229</v>
      </c>
      <c r="D1241">
        <v>0.74</v>
      </c>
      <c r="E1241">
        <v>1144.8</v>
      </c>
      <c r="F1241" s="8">
        <f t="shared" si="78"/>
        <v>1.3187007699796416E-2</v>
      </c>
      <c r="G1241">
        <f t="shared" si="75"/>
        <v>0.23121362003250925</v>
      </c>
    </row>
    <row r="1242" spans="1:7" x14ac:dyDescent="0.3">
      <c r="A1242">
        <f t="shared" si="77"/>
        <v>0</v>
      </c>
      <c r="B1242" s="2">
        <f t="shared" si="76"/>
        <v>37256</v>
      </c>
      <c r="C1242" s="2">
        <v>37230</v>
      </c>
      <c r="D1242">
        <v>0.73</v>
      </c>
      <c r="E1242">
        <v>1170.3</v>
      </c>
      <c r="F1242" s="8">
        <f t="shared" si="78"/>
        <v>2.2274633123689824E-2</v>
      </c>
      <c r="G1242">
        <f t="shared" si="75"/>
        <v>0.23275800479127554</v>
      </c>
    </row>
    <row r="1243" spans="1:7" x14ac:dyDescent="0.3">
      <c r="A1243">
        <f t="shared" si="77"/>
        <v>0</v>
      </c>
      <c r="B1243" s="2">
        <f t="shared" si="76"/>
        <v>37256</v>
      </c>
      <c r="C1243" s="2">
        <v>37231</v>
      </c>
      <c r="D1243">
        <v>0.71</v>
      </c>
      <c r="E1243">
        <v>1167.0999999999999</v>
      </c>
      <c r="F1243" s="8">
        <f t="shared" si="78"/>
        <v>-2.7343416218064132E-3</v>
      </c>
      <c r="G1243">
        <f t="shared" si="75"/>
        <v>0.23275237185598951</v>
      </c>
    </row>
    <row r="1244" spans="1:7" x14ac:dyDescent="0.3">
      <c r="A1244">
        <f t="shared" si="77"/>
        <v>0</v>
      </c>
      <c r="B1244" s="2">
        <f t="shared" si="76"/>
        <v>37256</v>
      </c>
      <c r="C1244" s="2">
        <v>37232</v>
      </c>
      <c r="D1244">
        <v>0.7</v>
      </c>
      <c r="E1244">
        <v>1158.3</v>
      </c>
      <c r="F1244" s="8">
        <f t="shared" si="78"/>
        <v>-7.5400565504241124E-3</v>
      </c>
      <c r="G1244">
        <f t="shared" si="75"/>
        <v>0.23330688137994318</v>
      </c>
    </row>
    <row r="1245" spans="1:7" x14ac:dyDescent="0.3">
      <c r="A1245">
        <f t="shared" si="77"/>
        <v>0</v>
      </c>
      <c r="B1245" s="2">
        <f t="shared" si="76"/>
        <v>37256</v>
      </c>
      <c r="C1245" s="2">
        <v>37235</v>
      </c>
      <c r="D1245">
        <v>0.7</v>
      </c>
      <c r="E1245">
        <v>1139.9000000000001</v>
      </c>
      <c r="F1245" s="8">
        <f t="shared" si="78"/>
        <v>-1.5885349218682454E-2</v>
      </c>
      <c r="G1245">
        <f t="shared" si="75"/>
        <v>0.23557229105666486</v>
      </c>
    </row>
    <row r="1246" spans="1:7" x14ac:dyDescent="0.3">
      <c r="A1246">
        <f t="shared" si="77"/>
        <v>0</v>
      </c>
      <c r="B1246" s="2">
        <f t="shared" si="76"/>
        <v>37256</v>
      </c>
      <c r="C1246" s="2">
        <v>37236</v>
      </c>
      <c r="D1246">
        <v>0.71</v>
      </c>
      <c r="E1246">
        <v>1136.8</v>
      </c>
      <c r="F1246" s="8">
        <f t="shared" si="78"/>
        <v>-2.7195368014739651E-3</v>
      </c>
      <c r="G1246">
        <f t="shared" si="75"/>
        <v>0.23115463937861666</v>
      </c>
    </row>
    <row r="1247" spans="1:7" x14ac:dyDescent="0.3">
      <c r="A1247">
        <f t="shared" si="77"/>
        <v>0</v>
      </c>
      <c r="B1247" s="2">
        <f t="shared" si="76"/>
        <v>37256</v>
      </c>
      <c r="C1247" s="2">
        <v>37237</v>
      </c>
      <c r="D1247">
        <v>0.72</v>
      </c>
      <c r="E1247">
        <v>1137.0999999999999</v>
      </c>
      <c r="F1247" s="8">
        <f t="shared" si="78"/>
        <v>2.6389866291331998E-4</v>
      </c>
      <c r="G1247">
        <f t="shared" si="75"/>
        <v>0.22785650163413454</v>
      </c>
    </row>
    <row r="1248" spans="1:7" x14ac:dyDescent="0.3">
      <c r="A1248">
        <f t="shared" si="77"/>
        <v>0</v>
      </c>
      <c r="B1248" s="2">
        <f t="shared" si="76"/>
        <v>37256</v>
      </c>
      <c r="C1248" s="2">
        <v>37238</v>
      </c>
      <c r="D1248">
        <v>0.79</v>
      </c>
      <c r="E1248">
        <v>1119.4000000000001</v>
      </c>
      <c r="F1248" s="8">
        <f t="shared" si="78"/>
        <v>-1.5565913288189126E-2</v>
      </c>
      <c r="G1248">
        <f t="shared" si="75"/>
        <v>0.22992536703409175</v>
      </c>
    </row>
    <row r="1249" spans="1:7" x14ac:dyDescent="0.3">
      <c r="A1249">
        <f t="shared" si="77"/>
        <v>0</v>
      </c>
      <c r="B1249" s="2">
        <f t="shared" si="76"/>
        <v>37256</v>
      </c>
      <c r="C1249" s="2">
        <v>37239</v>
      </c>
      <c r="D1249">
        <v>0.76</v>
      </c>
      <c r="E1249">
        <v>1123.0999999999999</v>
      </c>
      <c r="F1249" s="8">
        <f t="shared" si="78"/>
        <v>3.3053421475788269E-3</v>
      </c>
      <c r="G1249">
        <f t="shared" si="75"/>
        <v>0.20664850341397908</v>
      </c>
    </row>
    <row r="1250" spans="1:7" x14ac:dyDescent="0.3">
      <c r="A1250">
        <f t="shared" si="77"/>
        <v>0</v>
      </c>
      <c r="B1250" s="2">
        <f t="shared" si="76"/>
        <v>37256</v>
      </c>
      <c r="C1250" s="2">
        <v>37242</v>
      </c>
      <c r="D1250">
        <v>0.66</v>
      </c>
      <c r="E1250">
        <v>1134.4000000000001</v>
      </c>
      <c r="F1250" s="8">
        <f t="shared" si="78"/>
        <v>1.0061437093758618E-2</v>
      </c>
      <c r="G1250">
        <f t="shared" si="75"/>
        <v>0.20685076737740349</v>
      </c>
    </row>
    <row r="1251" spans="1:7" x14ac:dyDescent="0.3">
      <c r="A1251">
        <f t="shared" si="77"/>
        <v>0</v>
      </c>
      <c r="B1251" s="2">
        <f t="shared" si="76"/>
        <v>37256</v>
      </c>
      <c r="C1251" s="2">
        <v>37243</v>
      </c>
      <c r="D1251">
        <v>0.76</v>
      </c>
      <c r="E1251">
        <v>1142.9000000000001</v>
      </c>
      <c r="F1251" s="8">
        <f t="shared" si="78"/>
        <v>7.4929478138223704E-3</v>
      </c>
      <c r="G1251">
        <f t="shared" si="75"/>
        <v>0.20402838985952354</v>
      </c>
    </row>
    <row r="1252" spans="1:7" x14ac:dyDescent="0.3">
      <c r="A1252">
        <f t="shared" si="77"/>
        <v>0</v>
      </c>
      <c r="B1252" s="2">
        <f t="shared" si="76"/>
        <v>37256</v>
      </c>
      <c r="C1252" s="2">
        <v>37244</v>
      </c>
      <c r="D1252">
        <v>0.76</v>
      </c>
      <c r="E1252">
        <v>1149.5999999999999</v>
      </c>
      <c r="F1252" s="8">
        <f t="shared" si="78"/>
        <v>5.8622801644936384E-3</v>
      </c>
      <c r="G1252">
        <f t="shared" si="75"/>
        <v>0.19277531756029564</v>
      </c>
    </row>
    <row r="1253" spans="1:7" x14ac:dyDescent="0.3">
      <c r="A1253">
        <f t="shared" si="77"/>
        <v>0</v>
      </c>
      <c r="B1253" s="2">
        <f t="shared" si="76"/>
        <v>37256</v>
      </c>
      <c r="C1253" s="2">
        <v>37245</v>
      </c>
      <c r="D1253">
        <v>0.76</v>
      </c>
      <c r="E1253">
        <v>1139.9000000000001</v>
      </c>
      <c r="F1253" s="8">
        <f t="shared" si="78"/>
        <v>-8.4377174669448829E-3</v>
      </c>
      <c r="G1253">
        <f t="shared" si="75"/>
        <v>0.18910430170069392</v>
      </c>
    </row>
    <row r="1254" spans="1:7" x14ac:dyDescent="0.3">
      <c r="A1254">
        <f t="shared" si="77"/>
        <v>0</v>
      </c>
      <c r="B1254" s="2">
        <f t="shared" si="76"/>
        <v>37256</v>
      </c>
      <c r="C1254" s="2">
        <v>37246</v>
      </c>
      <c r="D1254">
        <v>0.74</v>
      </c>
      <c r="E1254">
        <v>1144.9000000000001</v>
      </c>
      <c r="F1254" s="8">
        <f t="shared" si="78"/>
        <v>4.386349679796453E-3</v>
      </c>
      <c r="G1254">
        <f t="shared" si="75"/>
        <v>0.17415362932079242</v>
      </c>
    </row>
    <row r="1255" spans="1:7" x14ac:dyDescent="0.3">
      <c r="A1255">
        <f t="shared" si="77"/>
        <v>0</v>
      </c>
      <c r="B1255" s="2">
        <f t="shared" si="76"/>
        <v>37256</v>
      </c>
      <c r="C1255" s="2">
        <v>37249</v>
      </c>
      <c r="D1255">
        <v>0.75</v>
      </c>
      <c r="E1255">
        <v>1144.7</v>
      </c>
      <c r="F1255" s="8">
        <f t="shared" si="78"/>
        <v>-1.7468774565465583E-4</v>
      </c>
      <c r="G1255">
        <f t="shared" si="75"/>
        <v>0.1736907469409685</v>
      </c>
    </row>
    <row r="1256" spans="1:7" x14ac:dyDescent="0.3">
      <c r="A1256">
        <f t="shared" si="77"/>
        <v>0</v>
      </c>
      <c r="B1256" s="2">
        <f t="shared" si="76"/>
        <v>37256</v>
      </c>
      <c r="C1256" s="2">
        <v>37251</v>
      </c>
      <c r="D1256">
        <v>0.75</v>
      </c>
      <c r="E1256">
        <v>1149.4000000000001</v>
      </c>
      <c r="F1256" s="8">
        <f t="shared" si="78"/>
        <v>4.1058792696777591E-3</v>
      </c>
      <c r="G1256">
        <f t="shared" si="75"/>
        <v>0.17311032021318379</v>
      </c>
    </row>
    <row r="1257" spans="1:7" x14ac:dyDescent="0.3">
      <c r="A1257">
        <f t="shared" si="77"/>
        <v>0</v>
      </c>
      <c r="B1257" s="2">
        <f t="shared" si="76"/>
        <v>37256</v>
      </c>
      <c r="C1257" s="2">
        <v>37252</v>
      </c>
      <c r="D1257">
        <v>0.74</v>
      </c>
      <c r="E1257">
        <v>1157.0999999999999</v>
      </c>
      <c r="F1257" s="8">
        <f t="shared" si="78"/>
        <v>6.6991473812423319E-3</v>
      </c>
      <c r="G1257">
        <f t="shared" si="75"/>
        <v>0.17231769654590456</v>
      </c>
    </row>
    <row r="1258" spans="1:7" x14ac:dyDescent="0.3">
      <c r="A1258">
        <f t="shared" si="77"/>
        <v>0</v>
      </c>
      <c r="B1258" s="2">
        <f t="shared" si="76"/>
        <v>37256</v>
      </c>
      <c r="C1258" s="2">
        <v>37253</v>
      </c>
      <c r="D1258">
        <v>0.69</v>
      </c>
      <c r="E1258">
        <v>1161</v>
      </c>
      <c r="F1258" s="8">
        <f t="shared" si="78"/>
        <v>3.3704952035260582E-3</v>
      </c>
      <c r="G1258">
        <f t="shared" si="75"/>
        <v>0.16757996374902753</v>
      </c>
    </row>
    <row r="1259" spans="1:7" x14ac:dyDescent="0.3">
      <c r="A1259">
        <f t="shared" si="77"/>
        <v>1</v>
      </c>
      <c r="B1259" s="2">
        <f t="shared" si="76"/>
        <v>37256</v>
      </c>
      <c r="C1259" s="2">
        <v>37256</v>
      </c>
      <c r="D1259">
        <v>0.7</v>
      </c>
      <c r="E1259">
        <v>1148.0999999999999</v>
      </c>
      <c r="F1259" s="8">
        <f t="shared" si="78"/>
        <v>-1.1111111111111183E-2</v>
      </c>
      <c r="G1259">
        <f t="shared" si="75"/>
        <v>0.16937036460319957</v>
      </c>
    </row>
    <row r="1260" spans="1:7" x14ac:dyDescent="0.3">
      <c r="A1260">
        <f t="shared" si="77"/>
        <v>0</v>
      </c>
      <c r="B1260" s="2">
        <f t="shared" si="76"/>
        <v>37287</v>
      </c>
      <c r="C1260" s="2">
        <v>37258</v>
      </c>
      <c r="D1260">
        <v>0.7</v>
      </c>
      <c r="E1260">
        <v>1154.7</v>
      </c>
      <c r="F1260" s="8">
        <f t="shared" si="78"/>
        <v>5.748628168278147E-3</v>
      </c>
      <c r="G1260">
        <f t="shared" si="75"/>
        <v>0.1681920957146453</v>
      </c>
    </row>
    <row r="1261" spans="1:7" x14ac:dyDescent="0.3">
      <c r="A1261">
        <f t="shared" si="77"/>
        <v>0</v>
      </c>
      <c r="B1261" s="2">
        <f t="shared" si="76"/>
        <v>37287</v>
      </c>
      <c r="C1261" s="2">
        <v>37259</v>
      </c>
      <c r="D1261">
        <v>0.71</v>
      </c>
      <c r="E1261">
        <v>1165.3</v>
      </c>
      <c r="F1261" s="8">
        <f t="shared" si="78"/>
        <v>9.179873560231977E-3</v>
      </c>
      <c r="G1261">
        <f t="shared" si="75"/>
        <v>0.16473435422642085</v>
      </c>
    </row>
    <row r="1262" spans="1:7" x14ac:dyDescent="0.3">
      <c r="A1262">
        <f t="shared" si="77"/>
        <v>0</v>
      </c>
      <c r="B1262" s="2">
        <f t="shared" si="76"/>
        <v>37287</v>
      </c>
      <c r="C1262" s="2">
        <v>37260</v>
      </c>
      <c r="D1262">
        <v>0.69</v>
      </c>
      <c r="E1262">
        <v>1172.5</v>
      </c>
      <c r="F1262" s="8">
        <f t="shared" si="78"/>
        <v>6.1786664378271627E-3</v>
      </c>
      <c r="G1262">
        <f t="shared" si="75"/>
        <v>0.16481744088582759</v>
      </c>
    </row>
    <row r="1263" spans="1:7" x14ac:dyDescent="0.3">
      <c r="A1263">
        <f t="shared" si="77"/>
        <v>0</v>
      </c>
      <c r="B1263" s="2">
        <f t="shared" si="76"/>
        <v>37287</v>
      </c>
      <c r="C1263" s="2">
        <v>37263</v>
      </c>
      <c r="D1263">
        <v>0.69</v>
      </c>
      <c r="E1263">
        <v>1164.9000000000001</v>
      </c>
      <c r="F1263" s="8">
        <f t="shared" si="78"/>
        <v>-6.4818763326225382E-3</v>
      </c>
      <c r="G1263">
        <f t="shared" si="75"/>
        <v>0.16559016983640962</v>
      </c>
    </row>
    <row r="1264" spans="1:7" x14ac:dyDescent="0.3">
      <c r="A1264">
        <f t="shared" si="77"/>
        <v>0</v>
      </c>
      <c r="B1264" s="2">
        <f t="shared" si="76"/>
        <v>37287</v>
      </c>
      <c r="C1264" s="2">
        <v>37264</v>
      </c>
      <c r="D1264">
        <v>0.71</v>
      </c>
      <c r="E1264">
        <v>1160.7</v>
      </c>
      <c r="F1264" s="8">
        <f t="shared" si="78"/>
        <v>-3.6054596961112573E-3</v>
      </c>
      <c r="G1264">
        <f t="shared" si="75"/>
        <v>0.16471419383223035</v>
      </c>
    </row>
    <row r="1265" spans="1:7" x14ac:dyDescent="0.3">
      <c r="A1265">
        <f t="shared" si="77"/>
        <v>0</v>
      </c>
      <c r="B1265" s="2">
        <f t="shared" si="76"/>
        <v>37287</v>
      </c>
      <c r="C1265" s="2">
        <v>37265</v>
      </c>
      <c r="D1265">
        <v>0.69</v>
      </c>
      <c r="E1265">
        <v>1155.0999999999999</v>
      </c>
      <c r="F1265" s="8">
        <f t="shared" si="78"/>
        <v>-4.8246747652279653E-3</v>
      </c>
      <c r="G1265">
        <f t="shared" si="75"/>
        <v>0.16464246621950912</v>
      </c>
    </row>
    <row r="1266" spans="1:7" x14ac:dyDescent="0.3">
      <c r="A1266">
        <f t="shared" si="77"/>
        <v>0</v>
      </c>
      <c r="B1266" s="2">
        <f t="shared" si="76"/>
        <v>37287</v>
      </c>
      <c r="C1266" s="2">
        <v>37266</v>
      </c>
      <c r="D1266">
        <v>0.7</v>
      </c>
      <c r="E1266">
        <v>1156.5</v>
      </c>
      <c r="F1266" s="8">
        <f t="shared" si="78"/>
        <v>1.2120162756472652E-3</v>
      </c>
      <c r="G1266">
        <f t="shared" si="75"/>
        <v>0.15877598134052986</v>
      </c>
    </row>
    <row r="1267" spans="1:7" x14ac:dyDescent="0.3">
      <c r="A1267">
        <f t="shared" si="77"/>
        <v>0</v>
      </c>
      <c r="B1267" s="2">
        <f t="shared" si="76"/>
        <v>37287</v>
      </c>
      <c r="C1267" s="2">
        <v>37267</v>
      </c>
      <c r="D1267">
        <v>0.69</v>
      </c>
      <c r="E1267">
        <v>1145.5999999999999</v>
      </c>
      <c r="F1267" s="8">
        <f t="shared" si="78"/>
        <v>-9.424989191526234E-3</v>
      </c>
      <c r="G1267">
        <f t="shared" si="75"/>
        <v>0.15754539037091353</v>
      </c>
    </row>
    <row r="1268" spans="1:7" x14ac:dyDescent="0.3">
      <c r="A1268">
        <f t="shared" si="77"/>
        <v>0</v>
      </c>
      <c r="B1268" s="2">
        <f t="shared" si="76"/>
        <v>37287</v>
      </c>
      <c r="C1268" s="2">
        <v>37270</v>
      </c>
      <c r="D1268">
        <v>0.69</v>
      </c>
      <c r="E1268">
        <v>1138.4000000000001</v>
      </c>
      <c r="F1268" s="8">
        <f t="shared" si="78"/>
        <v>-6.2849162011171522E-3</v>
      </c>
      <c r="G1268">
        <f t="shared" si="75"/>
        <v>0.15772713554025811</v>
      </c>
    </row>
    <row r="1269" spans="1:7" x14ac:dyDescent="0.3">
      <c r="A1269">
        <f t="shared" si="77"/>
        <v>0</v>
      </c>
      <c r="B1269" s="2">
        <f t="shared" si="76"/>
        <v>37287</v>
      </c>
      <c r="C1269" s="2">
        <v>37271</v>
      </c>
      <c r="D1269">
        <v>0.7</v>
      </c>
      <c r="E1269">
        <v>1146.2</v>
      </c>
      <c r="F1269" s="8">
        <f t="shared" si="78"/>
        <v>6.8517217146872866E-3</v>
      </c>
      <c r="G1269">
        <f t="shared" si="75"/>
        <v>0.15813114697440811</v>
      </c>
    </row>
    <row r="1270" spans="1:7" x14ac:dyDescent="0.3">
      <c r="A1270">
        <f t="shared" si="77"/>
        <v>0</v>
      </c>
      <c r="B1270" s="2">
        <f t="shared" si="76"/>
        <v>37287</v>
      </c>
      <c r="C1270" s="2">
        <v>37272</v>
      </c>
      <c r="D1270">
        <v>0.7</v>
      </c>
      <c r="E1270">
        <v>1127.5999999999999</v>
      </c>
      <c r="F1270" s="8">
        <f t="shared" si="78"/>
        <v>-1.6227534461699666E-2</v>
      </c>
      <c r="G1270">
        <f t="shared" si="75"/>
        <v>0.16127006448532519</v>
      </c>
    </row>
    <row r="1271" spans="1:7" x14ac:dyDescent="0.3">
      <c r="A1271">
        <f t="shared" si="77"/>
        <v>0</v>
      </c>
      <c r="B1271" s="2">
        <f t="shared" si="76"/>
        <v>37287</v>
      </c>
      <c r="C1271" s="2">
        <v>37273</v>
      </c>
      <c r="D1271">
        <v>0.71</v>
      </c>
      <c r="E1271">
        <v>1138.9000000000001</v>
      </c>
      <c r="F1271" s="8">
        <f t="shared" si="78"/>
        <v>1.002128414331338E-2</v>
      </c>
      <c r="G1271">
        <f t="shared" si="75"/>
        <v>0.15763057299995345</v>
      </c>
    </row>
    <row r="1272" spans="1:7" x14ac:dyDescent="0.3">
      <c r="A1272">
        <f t="shared" si="77"/>
        <v>0</v>
      </c>
      <c r="B1272" s="2">
        <f t="shared" si="76"/>
        <v>37287</v>
      </c>
      <c r="C1272" s="2">
        <v>37274</v>
      </c>
      <c r="D1272">
        <v>0.7</v>
      </c>
      <c r="E1272">
        <v>1127.5999999999999</v>
      </c>
      <c r="F1272" s="8">
        <f t="shared" si="78"/>
        <v>-9.9218544209326298E-3</v>
      </c>
      <c r="G1272">
        <f t="shared" si="75"/>
        <v>0.15814409127197526</v>
      </c>
    </row>
    <row r="1273" spans="1:7" x14ac:dyDescent="0.3">
      <c r="A1273">
        <f t="shared" si="77"/>
        <v>0</v>
      </c>
      <c r="B1273" s="2">
        <f t="shared" si="76"/>
        <v>37287</v>
      </c>
      <c r="C1273" s="2">
        <v>37278</v>
      </c>
      <c r="D1273">
        <v>0.7</v>
      </c>
      <c r="E1273">
        <v>1119.3</v>
      </c>
      <c r="F1273" s="8">
        <f t="shared" si="78"/>
        <v>-7.3607662291592657E-3</v>
      </c>
      <c r="G1273">
        <f t="shared" si="75"/>
        <v>0.15881662970992627</v>
      </c>
    </row>
    <row r="1274" spans="1:7" x14ac:dyDescent="0.3">
      <c r="A1274">
        <f t="shared" si="77"/>
        <v>0</v>
      </c>
      <c r="B1274" s="2">
        <f t="shared" si="76"/>
        <v>37287</v>
      </c>
      <c r="C1274" s="2">
        <v>37279</v>
      </c>
      <c r="D1274">
        <v>0.7</v>
      </c>
      <c r="E1274">
        <v>1128.2</v>
      </c>
      <c r="F1274" s="8">
        <f t="shared" si="78"/>
        <v>7.951398195300774E-3</v>
      </c>
      <c r="G1274">
        <f t="shared" si="75"/>
        <v>0.15674837974160874</v>
      </c>
    </row>
    <row r="1275" spans="1:7" x14ac:dyDescent="0.3">
      <c r="A1275">
        <f t="shared" si="77"/>
        <v>0</v>
      </c>
      <c r="B1275" s="2">
        <f t="shared" si="76"/>
        <v>37287</v>
      </c>
      <c r="C1275" s="2">
        <v>37280</v>
      </c>
      <c r="D1275">
        <v>0.7</v>
      </c>
      <c r="E1275">
        <v>1132.2</v>
      </c>
      <c r="F1275" s="8">
        <f t="shared" si="78"/>
        <v>3.5454706612303433E-3</v>
      </c>
      <c r="G1275">
        <f t="shared" si="75"/>
        <v>0.15648614761579596</v>
      </c>
    </row>
    <row r="1276" spans="1:7" x14ac:dyDescent="0.3">
      <c r="A1276">
        <f t="shared" si="77"/>
        <v>0</v>
      </c>
      <c r="B1276" s="2">
        <f t="shared" si="76"/>
        <v>37287</v>
      </c>
      <c r="C1276" s="2">
        <v>37281</v>
      </c>
      <c r="D1276">
        <v>0.7</v>
      </c>
      <c r="E1276">
        <v>1133.3</v>
      </c>
      <c r="F1276" s="8">
        <f t="shared" si="78"/>
        <v>9.7155979508922741E-4</v>
      </c>
      <c r="G1276">
        <f t="shared" si="75"/>
        <v>0.15648518416830964</v>
      </c>
    </row>
    <row r="1277" spans="1:7" x14ac:dyDescent="0.3">
      <c r="A1277">
        <f t="shared" si="77"/>
        <v>0</v>
      </c>
      <c r="B1277" s="2">
        <f t="shared" si="76"/>
        <v>37287</v>
      </c>
      <c r="C1277" s="2">
        <v>37284</v>
      </c>
      <c r="D1277">
        <v>0.7</v>
      </c>
      <c r="E1277">
        <v>1133.0999999999999</v>
      </c>
      <c r="F1277" s="8">
        <f t="shared" si="78"/>
        <v>-1.7647577869939202E-4</v>
      </c>
      <c r="G1277">
        <f t="shared" si="75"/>
        <v>0.15424747312967163</v>
      </c>
    </row>
    <row r="1278" spans="1:7" x14ac:dyDescent="0.3">
      <c r="A1278">
        <f t="shared" si="77"/>
        <v>0</v>
      </c>
      <c r="B1278" s="2">
        <f t="shared" si="76"/>
        <v>37287</v>
      </c>
      <c r="C1278" s="2">
        <v>37285</v>
      </c>
      <c r="D1278">
        <v>0.71</v>
      </c>
      <c r="E1278">
        <v>1100.5999999999999</v>
      </c>
      <c r="F1278" s="8">
        <f t="shared" si="78"/>
        <v>-2.8682375783249503E-2</v>
      </c>
      <c r="G1278">
        <f t="shared" si="75"/>
        <v>0.16473058050184297</v>
      </c>
    </row>
    <row r="1279" spans="1:7" x14ac:dyDescent="0.3">
      <c r="A1279">
        <f t="shared" si="77"/>
        <v>0</v>
      </c>
      <c r="B1279" s="2">
        <f t="shared" si="76"/>
        <v>37287</v>
      </c>
      <c r="C1279" s="2">
        <v>37286</v>
      </c>
      <c r="D1279">
        <v>0.76</v>
      </c>
      <c r="E1279">
        <v>1113.5999999999999</v>
      </c>
      <c r="F1279" s="8">
        <f t="shared" si="78"/>
        <v>1.1811739051426517E-2</v>
      </c>
      <c r="G1279">
        <f t="shared" si="75"/>
        <v>0.15911794994618544</v>
      </c>
    </row>
    <row r="1280" spans="1:7" x14ac:dyDescent="0.3">
      <c r="A1280">
        <f t="shared" si="77"/>
        <v>1</v>
      </c>
      <c r="B1280" s="2">
        <f t="shared" si="76"/>
        <v>37287</v>
      </c>
      <c r="C1280" s="2">
        <v>37287</v>
      </c>
      <c r="D1280">
        <v>0.76</v>
      </c>
      <c r="E1280">
        <v>1130.2</v>
      </c>
      <c r="F1280" s="8">
        <f t="shared" si="78"/>
        <v>1.4906609195402432E-2</v>
      </c>
      <c r="G1280">
        <f t="shared" si="75"/>
        <v>0.15752068353915757</v>
      </c>
    </row>
    <row r="1281" spans="1:7" x14ac:dyDescent="0.3">
      <c r="A1281">
        <f t="shared" si="77"/>
        <v>0</v>
      </c>
      <c r="B1281" s="2">
        <f t="shared" si="76"/>
        <v>37315</v>
      </c>
      <c r="C1281" s="2">
        <v>37288</v>
      </c>
      <c r="D1281">
        <v>0.76</v>
      </c>
      <c r="E1281">
        <v>1122.2</v>
      </c>
      <c r="F1281" s="8">
        <f t="shared" si="78"/>
        <v>-7.0783932047425724E-3</v>
      </c>
      <c r="G1281">
        <f t="shared" si="75"/>
        <v>0.15835005963510784</v>
      </c>
    </row>
    <row r="1282" spans="1:7" x14ac:dyDescent="0.3">
      <c r="A1282">
        <f t="shared" si="77"/>
        <v>0</v>
      </c>
      <c r="B1282" s="2">
        <f t="shared" si="76"/>
        <v>37315</v>
      </c>
      <c r="C1282" s="2">
        <v>37291</v>
      </c>
      <c r="D1282">
        <v>0.76</v>
      </c>
      <c r="E1282">
        <v>1094.4000000000001</v>
      </c>
      <c r="F1282" s="8">
        <f t="shared" si="78"/>
        <v>-2.4772767777579752E-2</v>
      </c>
      <c r="G1282">
        <f t="shared" ref="G1282:G1345" si="79">_xlfn.STDEV.S(F1220:F1282)*SQRT(252)</f>
        <v>0.16017721027819756</v>
      </c>
    </row>
    <row r="1283" spans="1:7" x14ac:dyDescent="0.3">
      <c r="A1283">
        <f t="shared" si="77"/>
        <v>0</v>
      </c>
      <c r="B1283" s="2">
        <f t="shared" ref="B1283:B1346" si="80">EOMONTH(C1283,0)</f>
        <v>37315</v>
      </c>
      <c r="C1283" s="2">
        <v>37292</v>
      </c>
      <c r="D1283">
        <v>0.77</v>
      </c>
      <c r="E1283">
        <v>1090</v>
      </c>
      <c r="F1283" s="8">
        <f t="shared" si="78"/>
        <v>-4.0204678362574242E-3</v>
      </c>
      <c r="G1283">
        <f t="shared" si="79"/>
        <v>0.16030394442661891</v>
      </c>
    </row>
    <row r="1284" spans="1:7" x14ac:dyDescent="0.3">
      <c r="A1284">
        <f t="shared" ref="A1284:A1347" si="81">IF(B1285&lt;&gt;B1284,1,0)</f>
        <v>0</v>
      </c>
      <c r="B1284" s="2">
        <f t="shared" si="80"/>
        <v>37315</v>
      </c>
      <c r="C1284" s="2">
        <v>37293</v>
      </c>
      <c r="D1284">
        <v>0.77</v>
      </c>
      <c r="E1284">
        <v>1083.5</v>
      </c>
      <c r="F1284" s="8">
        <f t="shared" ref="F1284:F1347" si="82">E1284/E1283-1</f>
        <v>-5.9633027522936199E-3</v>
      </c>
      <c r="G1284">
        <f t="shared" si="79"/>
        <v>0.15809329627943208</v>
      </c>
    </row>
    <row r="1285" spans="1:7" x14ac:dyDescent="0.3">
      <c r="A1285">
        <f t="shared" si="81"/>
        <v>0</v>
      </c>
      <c r="B1285" s="2">
        <f t="shared" si="80"/>
        <v>37315</v>
      </c>
      <c r="C1285" s="2">
        <v>37294</v>
      </c>
      <c r="D1285">
        <v>0.76</v>
      </c>
      <c r="E1285">
        <v>1080.2</v>
      </c>
      <c r="F1285" s="8">
        <f t="shared" si="82"/>
        <v>-3.0456852791878042E-3</v>
      </c>
      <c r="G1285">
        <f t="shared" si="79"/>
        <v>0.15527922248252343</v>
      </c>
    </row>
    <row r="1286" spans="1:7" x14ac:dyDescent="0.3">
      <c r="A1286">
        <f t="shared" si="81"/>
        <v>0</v>
      </c>
      <c r="B1286" s="2">
        <f t="shared" si="80"/>
        <v>37315</v>
      </c>
      <c r="C1286" s="2">
        <v>37295</v>
      </c>
      <c r="D1286">
        <v>0.77</v>
      </c>
      <c r="E1286">
        <v>1096.2</v>
      </c>
      <c r="F1286" s="8">
        <f t="shared" si="82"/>
        <v>1.4812071838548491E-2</v>
      </c>
      <c r="G1286">
        <f t="shared" si="79"/>
        <v>0.15819394329018069</v>
      </c>
    </row>
    <row r="1287" spans="1:7" x14ac:dyDescent="0.3">
      <c r="A1287">
        <f t="shared" si="81"/>
        <v>0</v>
      </c>
      <c r="B1287" s="2">
        <f t="shared" si="80"/>
        <v>37315</v>
      </c>
      <c r="C1287" s="2">
        <v>37298</v>
      </c>
      <c r="D1287">
        <v>0.77</v>
      </c>
      <c r="E1287">
        <v>1111.9000000000001</v>
      </c>
      <c r="F1287" s="8">
        <f t="shared" si="82"/>
        <v>1.4322203977376491E-2</v>
      </c>
      <c r="G1287">
        <f t="shared" si="79"/>
        <v>0.16077497568386148</v>
      </c>
    </row>
    <row r="1288" spans="1:7" x14ac:dyDescent="0.3">
      <c r="A1288">
        <f t="shared" si="81"/>
        <v>0</v>
      </c>
      <c r="B1288" s="2">
        <f t="shared" si="80"/>
        <v>37315</v>
      </c>
      <c r="C1288" s="2">
        <v>37299</v>
      </c>
      <c r="D1288">
        <v>0.76</v>
      </c>
      <c r="E1288">
        <v>1107.5</v>
      </c>
      <c r="F1288" s="8">
        <f t="shared" si="82"/>
        <v>-3.9571903948197873E-3</v>
      </c>
      <c r="G1288">
        <f t="shared" si="79"/>
        <v>0.16092779196137977</v>
      </c>
    </row>
    <row r="1289" spans="1:7" x14ac:dyDescent="0.3">
      <c r="A1289">
        <f t="shared" si="81"/>
        <v>0</v>
      </c>
      <c r="B1289" s="2">
        <f t="shared" si="80"/>
        <v>37315</v>
      </c>
      <c r="C1289" s="2">
        <v>37300</v>
      </c>
      <c r="D1289">
        <v>0.77</v>
      </c>
      <c r="E1289">
        <v>1118.5</v>
      </c>
      <c r="F1289" s="8">
        <f t="shared" si="82"/>
        <v>9.9322799097065761E-3</v>
      </c>
      <c r="G1289">
        <f t="shared" si="79"/>
        <v>0.16214022052700922</v>
      </c>
    </row>
    <row r="1290" spans="1:7" x14ac:dyDescent="0.3">
      <c r="A1290">
        <f t="shared" si="81"/>
        <v>0</v>
      </c>
      <c r="B1290" s="2">
        <f t="shared" si="80"/>
        <v>37315</v>
      </c>
      <c r="C1290" s="2">
        <v>37301</v>
      </c>
      <c r="D1290">
        <v>0.77</v>
      </c>
      <c r="E1290">
        <v>1116.5</v>
      </c>
      <c r="F1290" s="8">
        <f t="shared" si="82"/>
        <v>-1.7881090746535433E-3</v>
      </c>
      <c r="G1290">
        <f t="shared" si="79"/>
        <v>0.15772926554355568</v>
      </c>
    </row>
    <row r="1291" spans="1:7" x14ac:dyDescent="0.3">
      <c r="A1291">
        <f t="shared" si="81"/>
        <v>0</v>
      </c>
      <c r="B1291" s="2">
        <f t="shared" si="80"/>
        <v>37315</v>
      </c>
      <c r="C1291" s="2">
        <v>37302</v>
      </c>
      <c r="D1291">
        <v>0.78</v>
      </c>
      <c r="E1291">
        <v>1104.2</v>
      </c>
      <c r="F1291" s="8">
        <f t="shared" si="82"/>
        <v>-1.1016569637259277E-2</v>
      </c>
      <c r="G1291">
        <f t="shared" si="79"/>
        <v>0.15911999400234875</v>
      </c>
    </row>
    <row r="1292" spans="1:7" x14ac:dyDescent="0.3">
      <c r="A1292">
        <f t="shared" si="81"/>
        <v>0</v>
      </c>
      <c r="B1292" s="2">
        <f t="shared" si="80"/>
        <v>37315</v>
      </c>
      <c r="C1292" s="2">
        <v>37306</v>
      </c>
      <c r="D1292">
        <v>0.77</v>
      </c>
      <c r="E1292">
        <v>1083.3</v>
      </c>
      <c r="F1292" s="8">
        <f t="shared" si="82"/>
        <v>-1.8927730483608074E-2</v>
      </c>
      <c r="G1292">
        <f t="shared" si="79"/>
        <v>0.16331160369100672</v>
      </c>
    </row>
    <row r="1293" spans="1:7" x14ac:dyDescent="0.3">
      <c r="A1293">
        <f t="shared" si="81"/>
        <v>0</v>
      </c>
      <c r="B1293" s="2">
        <f t="shared" si="80"/>
        <v>37315</v>
      </c>
      <c r="C1293" s="2">
        <v>37307</v>
      </c>
      <c r="D1293">
        <v>0.77</v>
      </c>
      <c r="E1293">
        <v>1098</v>
      </c>
      <c r="F1293" s="8">
        <f t="shared" si="82"/>
        <v>1.3569648296870795E-2</v>
      </c>
      <c r="G1293">
        <f t="shared" si="79"/>
        <v>0.16573958091418448</v>
      </c>
    </row>
    <row r="1294" spans="1:7" x14ac:dyDescent="0.3">
      <c r="A1294">
        <f t="shared" si="81"/>
        <v>0</v>
      </c>
      <c r="B1294" s="2">
        <f t="shared" si="80"/>
        <v>37315</v>
      </c>
      <c r="C1294" s="2">
        <v>37308</v>
      </c>
      <c r="D1294">
        <v>0.77</v>
      </c>
      <c r="E1294">
        <v>1081</v>
      </c>
      <c r="F1294" s="8">
        <f t="shared" si="82"/>
        <v>-1.5482695810564717E-2</v>
      </c>
      <c r="G1294">
        <f t="shared" si="79"/>
        <v>0.16674768184133193</v>
      </c>
    </row>
    <row r="1295" spans="1:7" x14ac:dyDescent="0.3">
      <c r="A1295">
        <f t="shared" si="81"/>
        <v>0</v>
      </c>
      <c r="B1295" s="2">
        <f t="shared" si="80"/>
        <v>37315</v>
      </c>
      <c r="C1295" s="2">
        <v>37309</v>
      </c>
      <c r="D1295">
        <v>0.76</v>
      </c>
      <c r="E1295">
        <v>1089.8</v>
      </c>
      <c r="F1295" s="8">
        <f t="shared" si="82"/>
        <v>8.1406105457908495E-3</v>
      </c>
      <c r="G1295">
        <f t="shared" si="79"/>
        <v>0.1672141982461795</v>
      </c>
    </row>
    <row r="1296" spans="1:7" x14ac:dyDescent="0.3">
      <c r="A1296">
        <f t="shared" si="81"/>
        <v>0</v>
      </c>
      <c r="B1296" s="2">
        <f t="shared" si="80"/>
        <v>37315</v>
      </c>
      <c r="C1296" s="2">
        <v>37312</v>
      </c>
      <c r="D1296">
        <v>0.76</v>
      </c>
      <c r="E1296">
        <v>1109.4000000000001</v>
      </c>
      <c r="F1296" s="8">
        <f t="shared" si="82"/>
        <v>1.7984951367223445E-2</v>
      </c>
      <c r="G1296">
        <f t="shared" si="79"/>
        <v>0.17108574384166694</v>
      </c>
    </row>
    <row r="1297" spans="1:7" x14ac:dyDescent="0.3">
      <c r="A1297">
        <f t="shared" si="81"/>
        <v>0</v>
      </c>
      <c r="B1297" s="2">
        <f t="shared" si="80"/>
        <v>37315</v>
      </c>
      <c r="C1297" s="2">
        <v>37313</v>
      </c>
      <c r="D1297">
        <v>0.76</v>
      </c>
      <c r="E1297">
        <v>1109.4000000000001</v>
      </c>
      <c r="F1297" s="8">
        <f t="shared" si="82"/>
        <v>0</v>
      </c>
      <c r="G1297">
        <f t="shared" si="79"/>
        <v>0.16933316851088606</v>
      </c>
    </row>
    <row r="1298" spans="1:7" x14ac:dyDescent="0.3">
      <c r="A1298">
        <f t="shared" si="81"/>
        <v>0</v>
      </c>
      <c r="B1298" s="2">
        <f t="shared" si="80"/>
        <v>37315</v>
      </c>
      <c r="C1298" s="2">
        <v>37314</v>
      </c>
      <c r="D1298">
        <v>0.76</v>
      </c>
      <c r="E1298">
        <v>1109.9000000000001</v>
      </c>
      <c r="F1298" s="8">
        <f t="shared" si="82"/>
        <v>4.5069406886599772E-4</v>
      </c>
      <c r="G1298">
        <f t="shared" si="79"/>
        <v>0.16880011758715333</v>
      </c>
    </row>
    <row r="1299" spans="1:7" x14ac:dyDescent="0.3">
      <c r="A1299">
        <f t="shared" si="81"/>
        <v>1</v>
      </c>
      <c r="B1299" s="2">
        <f t="shared" si="80"/>
        <v>37315</v>
      </c>
      <c r="C1299" s="2">
        <v>37315</v>
      </c>
      <c r="D1299">
        <v>0.79</v>
      </c>
      <c r="E1299">
        <v>1106.7</v>
      </c>
      <c r="F1299" s="8">
        <f t="shared" si="82"/>
        <v>-2.8831426254617432E-3</v>
      </c>
      <c r="G1299">
        <f t="shared" si="79"/>
        <v>0.16839365375985035</v>
      </c>
    </row>
    <row r="1300" spans="1:7" x14ac:dyDescent="0.3">
      <c r="A1300">
        <f t="shared" si="81"/>
        <v>0</v>
      </c>
      <c r="B1300" s="2">
        <f t="shared" si="80"/>
        <v>37346</v>
      </c>
      <c r="C1300" s="2">
        <v>37316</v>
      </c>
      <c r="D1300">
        <v>0.76</v>
      </c>
      <c r="E1300">
        <v>1131.8</v>
      </c>
      <c r="F1300" s="8">
        <f t="shared" si="82"/>
        <v>2.268003975783861E-2</v>
      </c>
      <c r="G1300">
        <f t="shared" si="79"/>
        <v>0.17077580881996718</v>
      </c>
    </row>
    <row r="1301" spans="1:7" x14ac:dyDescent="0.3">
      <c r="A1301">
        <f t="shared" si="81"/>
        <v>0</v>
      </c>
      <c r="B1301" s="2">
        <f t="shared" si="80"/>
        <v>37346</v>
      </c>
      <c r="C1301" s="2">
        <v>37319</v>
      </c>
      <c r="D1301">
        <v>0.77</v>
      </c>
      <c r="E1301">
        <v>1153.8</v>
      </c>
      <c r="F1301" s="8">
        <f t="shared" si="82"/>
        <v>1.9438063262060545E-2</v>
      </c>
      <c r="G1301">
        <f t="shared" si="79"/>
        <v>0.17392607492221648</v>
      </c>
    </row>
    <row r="1302" spans="1:7" x14ac:dyDescent="0.3">
      <c r="A1302">
        <f t="shared" si="81"/>
        <v>0</v>
      </c>
      <c r="B1302" s="2">
        <f t="shared" si="80"/>
        <v>37346</v>
      </c>
      <c r="C1302" s="2">
        <v>37320</v>
      </c>
      <c r="D1302">
        <v>0.77</v>
      </c>
      <c r="E1302">
        <v>1146.0999999999999</v>
      </c>
      <c r="F1302" s="8">
        <f t="shared" si="82"/>
        <v>-6.673600277344427E-3</v>
      </c>
      <c r="G1302">
        <f t="shared" si="79"/>
        <v>0.17446943909647311</v>
      </c>
    </row>
    <row r="1303" spans="1:7" x14ac:dyDescent="0.3">
      <c r="A1303">
        <f t="shared" si="81"/>
        <v>0</v>
      </c>
      <c r="B1303" s="2">
        <f t="shared" si="80"/>
        <v>37346</v>
      </c>
      <c r="C1303" s="2">
        <v>37321</v>
      </c>
      <c r="D1303">
        <v>0.75</v>
      </c>
      <c r="E1303">
        <v>1162.8</v>
      </c>
      <c r="F1303" s="8">
        <f t="shared" si="82"/>
        <v>1.4571154349533266E-2</v>
      </c>
      <c r="G1303">
        <f t="shared" si="79"/>
        <v>0.17593093355751185</v>
      </c>
    </row>
    <row r="1304" spans="1:7" x14ac:dyDescent="0.3">
      <c r="A1304">
        <f t="shared" si="81"/>
        <v>0</v>
      </c>
      <c r="B1304" s="2">
        <f t="shared" si="80"/>
        <v>37346</v>
      </c>
      <c r="C1304" s="2">
        <v>37322</v>
      </c>
      <c r="D1304">
        <v>0.74</v>
      </c>
      <c r="E1304">
        <v>1157.5</v>
      </c>
      <c r="F1304" s="8">
        <f t="shared" si="82"/>
        <v>-4.5579635362916759E-3</v>
      </c>
      <c r="G1304">
        <f t="shared" si="79"/>
        <v>0.17430855665052358</v>
      </c>
    </row>
    <row r="1305" spans="1:7" x14ac:dyDescent="0.3">
      <c r="A1305">
        <f t="shared" si="81"/>
        <v>0</v>
      </c>
      <c r="B1305" s="2">
        <f t="shared" si="80"/>
        <v>37346</v>
      </c>
      <c r="C1305" s="2">
        <v>37323</v>
      </c>
      <c r="D1305">
        <v>0.73</v>
      </c>
      <c r="E1305">
        <v>1164.3</v>
      </c>
      <c r="F1305" s="8">
        <f t="shared" si="82"/>
        <v>5.8747300215982179E-3</v>
      </c>
      <c r="G1305">
        <f t="shared" si="79"/>
        <v>0.16888166652755618</v>
      </c>
    </row>
    <row r="1306" spans="1:7" x14ac:dyDescent="0.3">
      <c r="A1306">
        <f t="shared" si="81"/>
        <v>0</v>
      </c>
      <c r="B1306" s="2">
        <f t="shared" si="80"/>
        <v>37346</v>
      </c>
      <c r="C1306" s="2">
        <v>37326</v>
      </c>
      <c r="D1306">
        <v>0.72</v>
      </c>
      <c r="E1306">
        <v>1168.3</v>
      </c>
      <c r="F1306" s="8">
        <f t="shared" si="82"/>
        <v>3.4355406682127221E-3</v>
      </c>
      <c r="G1306">
        <f t="shared" si="79"/>
        <v>0.16893027746241943</v>
      </c>
    </row>
    <row r="1307" spans="1:7" x14ac:dyDescent="0.3">
      <c r="A1307">
        <f t="shared" si="81"/>
        <v>0</v>
      </c>
      <c r="B1307" s="2">
        <f t="shared" si="80"/>
        <v>37346</v>
      </c>
      <c r="C1307" s="2">
        <v>37327</v>
      </c>
      <c r="D1307">
        <v>0.73</v>
      </c>
      <c r="E1307">
        <v>1165.5999999999999</v>
      </c>
      <c r="F1307" s="8">
        <f t="shared" si="82"/>
        <v>-2.3110502439441793E-3</v>
      </c>
      <c r="G1307">
        <f t="shared" si="79"/>
        <v>0.1682950925556759</v>
      </c>
    </row>
    <row r="1308" spans="1:7" x14ac:dyDescent="0.3">
      <c r="A1308">
        <f t="shared" si="81"/>
        <v>0</v>
      </c>
      <c r="B1308" s="2">
        <f t="shared" si="80"/>
        <v>37346</v>
      </c>
      <c r="C1308" s="2">
        <v>37328</v>
      </c>
      <c r="D1308">
        <v>0.72</v>
      </c>
      <c r="E1308">
        <v>1154.0999999999999</v>
      </c>
      <c r="F1308" s="8">
        <f t="shared" si="82"/>
        <v>-9.8661633493479783E-3</v>
      </c>
      <c r="G1308">
        <f t="shared" si="79"/>
        <v>0.16638298035050694</v>
      </c>
    </row>
    <row r="1309" spans="1:7" x14ac:dyDescent="0.3">
      <c r="A1309">
        <f t="shared" si="81"/>
        <v>0</v>
      </c>
      <c r="B1309" s="2">
        <f t="shared" si="80"/>
        <v>37346</v>
      </c>
      <c r="C1309" s="2">
        <v>37329</v>
      </c>
      <c r="D1309">
        <v>0.7</v>
      </c>
      <c r="E1309">
        <v>1153</v>
      </c>
      <c r="F1309" s="8">
        <f t="shared" si="82"/>
        <v>-9.5312364613109324E-4</v>
      </c>
      <c r="G1309">
        <f t="shared" si="79"/>
        <v>0.16629229302752579</v>
      </c>
    </row>
    <row r="1310" spans="1:7" x14ac:dyDescent="0.3">
      <c r="A1310">
        <f t="shared" si="81"/>
        <v>0</v>
      </c>
      <c r="B1310" s="2">
        <f t="shared" si="80"/>
        <v>37346</v>
      </c>
      <c r="C1310" s="2">
        <v>37330</v>
      </c>
      <c r="D1310">
        <v>0.71</v>
      </c>
      <c r="E1310">
        <v>1166.2</v>
      </c>
      <c r="F1310" s="8">
        <f t="shared" si="82"/>
        <v>1.1448395490025964E-2</v>
      </c>
      <c r="G1310">
        <f t="shared" si="79"/>
        <v>0.16778602301257786</v>
      </c>
    </row>
    <row r="1311" spans="1:7" x14ac:dyDescent="0.3">
      <c r="A1311">
        <f t="shared" si="81"/>
        <v>0</v>
      </c>
      <c r="B1311" s="2">
        <f t="shared" si="80"/>
        <v>37346</v>
      </c>
      <c r="C1311" s="2">
        <v>37333</v>
      </c>
      <c r="D1311">
        <v>0.72</v>
      </c>
      <c r="E1311">
        <v>1165.5</v>
      </c>
      <c r="F1311" s="8">
        <f t="shared" si="82"/>
        <v>-6.0024009603842909E-4</v>
      </c>
      <c r="G1311">
        <f t="shared" si="79"/>
        <v>0.16461723301119727</v>
      </c>
    </row>
    <row r="1312" spans="1:7" x14ac:dyDescent="0.3">
      <c r="A1312">
        <f t="shared" si="81"/>
        <v>0</v>
      </c>
      <c r="B1312" s="2">
        <f t="shared" si="80"/>
        <v>37346</v>
      </c>
      <c r="C1312" s="2">
        <v>37334</v>
      </c>
      <c r="D1312">
        <v>0.72</v>
      </c>
      <c r="E1312">
        <v>1170.3</v>
      </c>
      <c r="F1312" s="8">
        <f t="shared" si="82"/>
        <v>4.1184041184041398E-3</v>
      </c>
      <c r="G1312">
        <f t="shared" si="79"/>
        <v>0.16467768003880393</v>
      </c>
    </row>
    <row r="1313" spans="1:7" x14ac:dyDescent="0.3">
      <c r="A1313">
        <f t="shared" si="81"/>
        <v>0</v>
      </c>
      <c r="B1313" s="2">
        <f t="shared" si="80"/>
        <v>37346</v>
      </c>
      <c r="C1313" s="2">
        <v>37335</v>
      </c>
      <c r="D1313">
        <v>0.72</v>
      </c>
      <c r="E1313">
        <v>1151.8</v>
      </c>
      <c r="F1313" s="8">
        <f t="shared" si="82"/>
        <v>-1.5807912501068055E-2</v>
      </c>
      <c r="G1313">
        <f t="shared" si="79"/>
        <v>0.16681847273833425</v>
      </c>
    </row>
    <row r="1314" spans="1:7" x14ac:dyDescent="0.3">
      <c r="A1314">
        <f t="shared" si="81"/>
        <v>0</v>
      </c>
      <c r="B1314" s="2">
        <f t="shared" si="80"/>
        <v>37346</v>
      </c>
      <c r="C1314" s="2">
        <v>37336</v>
      </c>
      <c r="D1314">
        <v>0.75</v>
      </c>
      <c r="E1314">
        <v>1153.5999999999999</v>
      </c>
      <c r="F1314" s="8">
        <f t="shared" si="82"/>
        <v>1.5627713144643618E-3</v>
      </c>
      <c r="G1314">
        <f t="shared" si="79"/>
        <v>0.16619908329966493</v>
      </c>
    </row>
    <row r="1315" spans="1:7" x14ac:dyDescent="0.3">
      <c r="A1315">
        <f t="shared" si="81"/>
        <v>0</v>
      </c>
      <c r="B1315" s="2">
        <f t="shared" si="80"/>
        <v>37346</v>
      </c>
      <c r="C1315" s="2">
        <v>37337</v>
      </c>
      <c r="D1315">
        <v>0.74</v>
      </c>
      <c r="E1315">
        <v>1148.7</v>
      </c>
      <c r="F1315" s="8">
        <f t="shared" si="82"/>
        <v>-4.2475728155338954E-3</v>
      </c>
      <c r="G1315">
        <f t="shared" si="79"/>
        <v>0.16602948153226771</v>
      </c>
    </row>
    <row r="1316" spans="1:7" x14ac:dyDescent="0.3">
      <c r="A1316">
        <f t="shared" si="81"/>
        <v>0</v>
      </c>
      <c r="B1316" s="2">
        <f t="shared" si="80"/>
        <v>37346</v>
      </c>
      <c r="C1316" s="2">
        <v>37340</v>
      </c>
      <c r="D1316">
        <v>0.74</v>
      </c>
      <c r="E1316">
        <v>1131.9000000000001</v>
      </c>
      <c r="F1316" s="8">
        <f t="shared" si="82"/>
        <v>-1.4625228519195566E-2</v>
      </c>
      <c r="G1316">
        <f t="shared" si="79"/>
        <v>0.1677659722837494</v>
      </c>
    </row>
    <row r="1317" spans="1:7" x14ac:dyDescent="0.3">
      <c r="A1317">
        <f t="shared" si="81"/>
        <v>0</v>
      </c>
      <c r="B1317" s="2">
        <f t="shared" si="80"/>
        <v>37346</v>
      </c>
      <c r="C1317" s="2">
        <v>37341</v>
      </c>
      <c r="D1317">
        <v>0.74</v>
      </c>
      <c r="E1317">
        <v>1138.5</v>
      </c>
      <c r="F1317" s="8">
        <f t="shared" si="82"/>
        <v>5.8309037900874383E-3</v>
      </c>
      <c r="G1317">
        <f t="shared" si="79"/>
        <v>0.16794624907254099</v>
      </c>
    </row>
    <row r="1318" spans="1:7" x14ac:dyDescent="0.3">
      <c r="A1318">
        <f t="shared" si="81"/>
        <v>0</v>
      </c>
      <c r="B1318" s="2">
        <f t="shared" si="80"/>
        <v>37346</v>
      </c>
      <c r="C1318" s="2">
        <v>37342</v>
      </c>
      <c r="D1318">
        <v>0.74</v>
      </c>
      <c r="E1318">
        <v>1144.5999999999999</v>
      </c>
      <c r="F1318" s="8">
        <f t="shared" si="82"/>
        <v>5.3579270970574022E-3</v>
      </c>
      <c r="G1318">
        <f t="shared" si="79"/>
        <v>0.16829154753738818</v>
      </c>
    </row>
    <row r="1319" spans="1:7" x14ac:dyDescent="0.3">
      <c r="A1319">
        <f t="shared" si="81"/>
        <v>1</v>
      </c>
      <c r="B1319" s="2">
        <f t="shared" si="80"/>
        <v>37346</v>
      </c>
      <c r="C1319" s="2">
        <v>37343</v>
      </c>
      <c r="D1319">
        <v>0.74</v>
      </c>
      <c r="E1319">
        <v>1147.4000000000001</v>
      </c>
      <c r="F1319" s="8">
        <f t="shared" si="82"/>
        <v>2.4462694391054196E-3</v>
      </c>
      <c r="G1319">
        <f t="shared" si="79"/>
        <v>0.16816182270158794</v>
      </c>
    </row>
    <row r="1320" spans="1:7" x14ac:dyDescent="0.3">
      <c r="A1320">
        <f t="shared" si="81"/>
        <v>0</v>
      </c>
      <c r="B1320" s="2">
        <f t="shared" si="80"/>
        <v>37376</v>
      </c>
      <c r="C1320" s="2">
        <v>37347</v>
      </c>
      <c r="D1320">
        <v>0.79</v>
      </c>
      <c r="E1320">
        <v>1146.5</v>
      </c>
      <c r="F1320" s="8">
        <f t="shared" si="82"/>
        <v>-7.8438208122721953E-4</v>
      </c>
      <c r="G1320">
        <f t="shared" si="79"/>
        <v>0.16762028777498442</v>
      </c>
    </row>
    <row r="1321" spans="1:7" x14ac:dyDescent="0.3">
      <c r="A1321">
        <f t="shared" si="81"/>
        <v>0</v>
      </c>
      <c r="B1321" s="2">
        <f t="shared" si="80"/>
        <v>37376</v>
      </c>
      <c r="C1321" s="2">
        <v>37348</v>
      </c>
      <c r="D1321">
        <v>0.78</v>
      </c>
      <c r="E1321">
        <v>1136.8</v>
      </c>
      <c r="F1321" s="8">
        <f t="shared" si="82"/>
        <v>-8.4605320540777074E-3</v>
      </c>
      <c r="G1321">
        <f t="shared" si="79"/>
        <v>0.16829597621399497</v>
      </c>
    </row>
    <row r="1322" spans="1:7" x14ac:dyDescent="0.3">
      <c r="A1322">
        <f t="shared" si="81"/>
        <v>0</v>
      </c>
      <c r="B1322" s="2">
        <f t="shared" si="80"/>
        <v>37376</v>
      </c>
      <c r="C1322" s="2">
        <v>37349</v>
      </c>
      <c r="D1322">
        <v>0.78</v>
      </c>
      <c r="E1322">
        <v>1125.4000000000001</v>
      </c>
      <c r="F1322" s="8">
        <f t="shared" si="82"/>
        <v>-1.00281491907106E-2</v>
      </c>
      <c r="G1322">
        <f t="shared" si="79"/>
        <v>0.16802638522664856</v>
      </c>
    </row>
    <row r="1323" spans="1:7" x14ac:dyDescent="0.3">
      <c r="A1323">
        <f t="shared" si="81"/>
        <v>0</v>
      </c>
      <c r="B1323" s="2">
        <f t="shared" si="80"/>
        <v>37376</v>
      </c>
      <c r="C1323" s="2">
        <v>37350</v>
      </c>
      <c r="D1323">
        <v>0.79</v>
      </c>
      <c r="E1323">
        <v>1126.3</v>
      </c>
      <c r="F1323" s="8">
        <f t="shared" si="82"/>
        <v>7.9971565665526434E-4</v>
      </c>
      <c r="G1323">
        <f t="shared" si="79"/>
        <v>0.16759784678421941</v>
      </c>
    </row>
    <row r="1324" spans="1:7" x14ac:dyDescent="0.3">
      <c r="A1324">
        <f t="shared" si="81"/>
        <v>0</v>
      </c>
      <c r="B1324" s="2">
        <f t="shared" si="80"/>
        <v>37376</v>
      </c>
      <c r="C1324" s="2">
        <v>37351</v>
      </c>
      <c r="D1324">
        <v>0.78</v>
      </c>
      <c r="E1324">
        <v>1122.7</v>
      </c>
      <c r="F1324" s="8">
        <f t="shared" si="82"/>
        <v>-3.1963064902778004E-3</v>
      </c>
      <c r="G1324">
        <f t="shared" si="79"/>
        <v>0.16656509791626192</v>
      </c>
    </row>
    <row r="1325" spans="1:7" x14ac:dyDescent="0.3">
      <c r="A1325">
        <f t="shared" si="81"/>
        <v>0</v>
      </c>
      <c r="B1325" s="2">
        <f t="shared" si="80"/>
        <v>37376</v>
      </c>
      <c r="C1325" s="2">
        <v>37354</v>
      </c>
      <c r="D1325">
        <v>0.78</v>
      </c>
      <c r="E1325">
        <v>1125.3</v>
      </c>
      <c r="F1325" s="8">
        <f t="shared" si="82"/>
        <v>2.3158457290459733E-3</v>
      </c>
      <c r="G1325">
        <f t="shared" si="79"/>
        <v>0.16611065006888628</v>
      </c>
    </row>
    <row r="1326" spans="1:7" x14ac:dyDescent="0.3">
      <c r="A1326">
        <f t="shared" si="81"/>
        <v>0</v>
      </c>
      <c r="B1326" s="2">
        <f t="shared" si="80"/>
        <v>37376</v>
      </c>
      <c r="C1326" s="2">
        <v>37355</v>
      </c>
      <c r="D1326">
        <v>0.78</v>
      </c>
      <c r="E1326">
        <v>1117.8</v>
      </c>
      <c r="F1326" s="8">
        <f t="shared" si="82"/>
        <v>-6.6648893628366013E-3</v>
      </c>
      <c r="G1326">
        <f t="shared" si="79"/>
        <v>0.16613739966378674</v>
      </c>
    </row>
    <row r="1327" spans="1:7" x14ac:dyDescent="0.3">
      <c r="A1327">
        <f t="shared" si="81"/>
        <v>0</v>
      </c>
      <c r="B1327" s="2">
        <f t="shared" si="80"/>
        <v>37376</v>
      </c>
      <c r="C1327" s="2">
        <v>37356</v>
      </c>
      <c r="D1327">
        <v>0.78</v>
      </c>
      <c r="E1327">
        <v>1130.5</v>
      </c>
      <c r="F1327" s="8">
        <f t="shared" si="82"/>
        <v>1.1361603149042887E-2</v>
      </c>
      <c r="G1327">
        <f t="shared" si="79"/>
        <v>0.16772636154988962</v>
      </c>
    </row>
    <row r="1328" spans="1:7" x14ac:dyDescent="0.3">
      <c r="A1328">
        <f t="shared" si="81"/>
        <v>0</v>
      </c>
      <c r="B1328" s="2">
        <f t="shared" si="80"/>
        <v>37376</v>
      </c>
      <c r="C1328" s="2">
        <v>37357</v>
      </c>
      <c r="D1328">
        <v>0.79</v>
      </c>
      <c r="E1328">
        <v>1103.7</v>
      </c>
      <c r="F1328" s="8">
        <f t="shared" si="82"/>
        <v>-2.3706324635117126E-2</v>
      </c>
      <c r="G1328">
        <f t="shared" si="79"/>
        <v>0.17390504780978697</v>
      </c>
    </row>
    <row r="1329" spans="1:7" x14ac:dyDescent="0.3">
      <c r="A1329">
        <f t="shared" si="81"/>
        <v>0</v>
      </c>
      <c r="B1329" s="2">
        <f t="shared" si="80"/>
        <v>37376</v>
      </c>
      <c r="C1329" s="2">
        <v>37358</v>
      </c>
      <c r="D1329">
        <v>0.79</v>
      </c>
      <c r="E1329">
        <v>1111</v>
      </c>
      <c r="F1329" s="8">
        <f t="shared" si="82"/>
        <v>6.6141161547521587E-3</v>
      </c>
      <c r="G1329">
        <f t="shared" si="79"/>
        <v>0.17447646888771678</v>
      </c>
    </row>
    <row r="1330" spans="1:7" x14ac:dyDescent="0.3">
      <c r="A1330">
        <f t="shared" si="81"/>
        <v>0</v>
      </c>
      <c r="B1330" s="2">
        <f t="shared" si="80"/>
        <v>37376</v>
      </c>
      <c r="C1330" s="2">
        <v>37361</v>
      </c>
      <c r="D1330">
        <v>0.78</v>
      </c>
      <c r="E1330">
        <v>1102.5</v>
      </c>
      <c r="F1330" s="8">
        <f t="shared" si="82"/>
        <v>-7.6507650765076374E-3</v>
      </c>
      <c r="G1330">
        <f t="shared" si="79"/>
        <v>0.17414655342830182</v>
      </c>
    </row>
    <row r="1331" spans="1:7" x14ac:dyDescent="0.3">
      <c r="A1331">
        <f t="shared" si="81"/>
        <v>0</v>
      </c>
      <c r="B1331" s="2">
        <f t="shared" si="80"/>
        <v>37376</v>
      </c>
      <c r="C1331" s="2">
        <v>37362</v>
      </c>
      <c r="D1331">
        <v>0.85</v>
      </c>
      <c r="E1331">
        <v>1128.4000000000001</v>
      </c>
      <c r="F1331" s="8">
        <f t="shared" si="82"/>
        <v>2.3492063492063675E-2</v>
      </c>
      <c r="G1331">
        <f t="shared" si="79"/>
        <v>0.18023681068304073</v>
      </c>
    </row>
    <row r="1332" spans="1:7" x14ac:dyDescent="0.3">
      <c r="A1332">
        <f t="shared" si="81"/>
        <v>0</v>
      </c>
      <c r="B1332" s="2">
        <f t="shared" si="80"/>
        <v>37376</v>
      </c>
      <c r="C1332" s="2">
        <v>37363</v>
      </c>
      <c r="D1332">
        <v>0.84</v>
      </c>
      <c r="E1332">
        <v>1126.0999999999999</v>
      </c>
      <c r="F1332" s="8">
        <f t="shared" si="82"/>
        <v>-2.0382842963490022E-3</v>
      </c>
      <c r="G1332">
        <f t="shared" si="79"/>
        <v>0.17972410514151743</v>
      </c>
    </row>
    <row r="1333" spans="1:7" x14ac:dyDescent="0.3">
      <c r="A1333">
        <f t="shared" si="81"/>
        <v>0</v>
      </c>
      <c r="B1333" s="2">
        <f t="shared" si="80"/>
        <v>37376</v>
      </c>
      <c r="C1333" s="2">
        <v>37364</v>
      </c>
      <c r="D1333">
        <v>0.84</v>
      </c>
      <c r="E1333">
        <v>1124.5</v>
      </c>
      <c r="F1333" s="8">
        <f t="shared" si="82"/>
        <v>-1.4208329633246253E-3</v>
      </c>
      <c r="G1333">
        <f t="shared" si="79"/>
        <v>0.17677863755587597</v>
      </c>
    </row>
    <row r="1334" spans="1:7" x14ac:dyDescent="0.3">
      <c r="A1334">
        <f t="shared" si="81"/>
        <v>0</v>
      </c>
      <c r="B1334" s="2">
        <f t="shared" si="80"/>
        <v>37376</v>
      </c>
      <c r="C1334" s="2">
        <v>37365</v>
      </c>
      <c r="D1334">
        <v>0.83</v>
      </c>
      <c r="E1334">
        <v>1125.2</v>
      </c>
      <c r="F1334" s="8">
        <f t="shared" si="82"/>
        <v>6.2249888839494005E-4</v>
      </c>
      <c r="G1334">
        <f t="shared" si="79"/>
        <v>0.17561238435874141</v>
      </c>
    </row>
    <row r="1335" spans="1:7" x14ac:dyDescent="0.3">
      <c r="A1335">
        <f t="shared" si="81"/>
        <v>0</v>
      </c>
      <c r="B1335" s="2">
        <f t="shared" si="80"/>
        <v>37376</v>
      </c>
      <c r="C1335" s="2">
        <v>37368</v>
      </c>
      <c r="D1335">
        <v>0.83</v>
      </c>
      <c r="E1335">
        <v>1107.8</v>
      </c>
      <c r="F1335" s="8">
        <f t="shared" si="82"/>
        <v>-1.5463917525773252E-2</v>
      </c>
      <c r="G1335">
        <f t="shared" si="79"/>
        <v>0.17721068369217854</v>
      </c>
    </row>
    <row r="1336" spans="1:7" x14ac:dyDescent="0.3">
      <c r="A1336">
        <f t="shared" si="81"/>
        <v>0</v>
      </c>
      <c r="B1336" s="2">
        <f t="shared" si="80"/>
        <v>37376</v>
      </c>
      <c r="C1336" s="2">
        <v>37369</v>
      </c>
      <c r="D1336">
        <v>0.82</v>
      </c>
      <c r="E1336">
        <v>1101</v>
      </c>
      <c r="F1336" s="8">
        <f t="shared" si="82"/>
        <v>-6.1382921104892185E-3</v>
      </c>
      <c r="G1336">
        <f t="shared" si="79"/>
        <v>0.17702722958634007</v>
      </c>
    </row>
    <row r="1337" spans="1:7" x14ac:dyDescent="0.3">
      <c r="A1337">
        <f t="shared" si="81"/>
        <v>0</v>
      </c>
      <c r="B1337" s="2">
        <f t="shared" si="80"/>
        <v>37376</v>
      </c>
      <c r="C1337" s="2">
        <v>37370</v>
      </c>
      <c r="D1337">
        <v>0.83</v>
      </c>
      <c r="E1337">
        <v>1093.0999999999999</v>
      </c>
      <c r="F1337" s="8">
        <f t="shared" si="82"/>
        <v>-7.1752951861944192E-3</v>
      </c>
      <c r="G1337">
        <f t="shared" si="79"/>
        <v>0.17678101245582081</v>
      </c>
    </row>
    <row r="1338" spans="1:7" x14ac:dyDescent="0.3">
      <c r="A1338">
        <f t="shared" si="81"/>
        <v>0</v>
      </c>
      <c r="B1338" s="2">
        <f t="shared" si="80"/>
        <v>37376</v>
      </c>
      <c r="C1338" s="2">
        <v>37371</v>
      </c>
      <c r="D1338">
        <v>0.83</v>
      </c>
      <c r="E1338">
        <v>1091.5</v>
      </c>
      <c r="F1338" s="8">
        <f t="shared" si="82"/>
        <v>-1.4637270149115977E-3</v>
      </c>
      <c r="G1338">
        <f t="shared" si="79"/>
        <v>0.17660574318057556</v>
      </c>
    </row>
    <row r="1339" spans="1:7" x14ac:dyDescent="0.3">
      <c r="A1339">
        <f t="shared" si="81"/>
        <v>0</v>
      </c>
      <c r="B1339" s="2">
        <f t="shared" si="80"/>
        <v>37376</v>
      </c>
      <c r="C1339" s="2">
        <v>37372</v>
      </c>
      <c r="D1339">
        <v>0.83</v>
      </c>
      <c r="E1339">
        <v>1076.3</v>
      </c>
      <c r="F1339" s="8">
        <f t="shared" si="82"/>
        <v>-1.3925790196976706E-2</v>
      </c>
      <c r="G1339">
        <f t="shared" si="79"/>
        <v>0.17859644146419509</v>
      </c>
    </row>
    <row r="1340" spans="1:7" x14ac:dyDescent="0.3">
      <c r="A1340">
        <f t="shared" si="81"/>
        <v>0</v>
      </c>
      <c r="B1340" s="2">
        <f t="shared" si="80"/>
        <v>37376</v>
      </c>
      <c r="C1340" s="2">
        <v>37375</v>
      </c>
      <c r="D1340">
        <v>0.83</v>
      </c>
      <c r="E1340">
        <v>1065.5</v>
      </c>
      <c r="F1340" s="8">
        <f t="shared" si="82"/>
        <v>-1.0034377032425823E-2</v>
      </c>
      <c r="G1340">
        <f t="shared" si="79"/>
        <v>0.17955202005328419</v>
      </c>
    </row>
    <row r="1341" spans="1:7" x14ac:dyDescent="0.3">
      <c r="A1341">
        <f t="shared" si="81"/>
        <v>1</v>
      </c>
      <c r="B1341" s="2">
        <f t="shared" si="80"/>
        <v>37376</v>
      </c>
      <c r="C1341" s="2">
        <v>37376</v>
      </c>
      <c r="D1341">
        <v>0.86</v>
      </c>
      <c r="E1341">
        <v>1076.9000000000001</v>
      </c>
      <c r="F1341" s="8">
        <f t="shared" si="82"/>
        <v>1.069920225246368E-2</v>
      </c>
      <c r="G1341">
        <f t="shared" si="79"/>
        <v>0.17190870828630539</v>
      </c>
    </row>
    <row r="1342" spans="1:7" x14ac:dyDescent="0.3">
      <c r="A1342">
        <f t="shared" si="81"/>
        <v>0</v>
      </c>
      <c r="B1342" s="2">
        <f t="shared" si="80"/>
        <v>37407</v>
      </c>
      <c r="C1342" s="2">
        <v>37377</v>
      </c>
      <c r="D1342">
        <v>0.86</v>
      </c>
      <c r="E1342">
        <v>1086.5</v>
      </c>
      <c r="F1342" s="8">
        <f t="shared" si="82"/>
        <v>8.9144767387872026E-3</v>
      </c>
      <c r="G1342">
        <f t="shared" si="79"/>
        <v>0.17117597129985176</v>
      </c>
    </row>
    <row r="1343" spans="1:7" x14ac:dyDescent="0.3">
      <c r="A1343">
        <f t="shared" si="81"/>
        <v>0</v>
      </c>
      <c r="B1343" s="2">
        <f t="shared" si="80"/>
        <v>37407</v>
      </c>
      <c r="C1343" s="2">
        <v>37378</v>
      </c>
      <c r="D1343">
        <v>0.85</v>
      </c>
      <c r="E1343">
        <v>1084.5999999999999</v>
      </c>
      <c r="F1343" s="8">
        <f t="shared" si="82"/>
        <v>-1.748734468476898E-3</v>
      </c>
      <c r="G1343">
        <f t="shared" si="79"/>
        <v>0.16836683537463518</v>
      </c>
    </row>
    <row r="1344" spans="1:7" x14ac:dyDescent="0.3">
      <c r="A1344">
        <f t="shared" si="81"/>
        <v>0</v>
      </c>
      <c r="B1344" s="2">
        <f t="shared" si="80"/>
        <v>37407</v>
      </c>
      <c r="C1344" s="2">
        <v>37379</v>
      </c>
      <c r="D1344">
        <v>0.84</v>
      </c>
      <c r="E1344">
        <v>1073.4000000000001</v>
      </c>
      <c r="F1344" s="8">
        <f t="shared" si="82"/>
        <v>-1.0326387608334708E-2</v>
      </c>
      <c r="G1344">
        <f t="shared" si="79"/>
        <v>0.16899907505473732</v>
      </c>
    </row>
    <row r="1345" spans="1:7" x14ac:dyDescent="0.3">
      <c r="A1345">
        <f t="shared" si="81"/>
        <v>0</v>
      </c>
      <c r="B1345" s="2">
        <f t="shared" si="80"/>
        <v>37407</v>
      </c>
      <c r="C1345" s="2">
        <v>37382</v>
      </c>
      <c r="D1345">
        <v>0.85</v>
      </c>
      <c r="E1345">
        <v>1052.7</v>
      </c>
      <c r="F1345" s="8">
        <f t="shared" si="82"/>
        <v>-1.928451648965912E-2</v>
      </c>
      <c r="G1345">
        <f t="shared" si="79"/>
        <v>0.16614734558990227</v>
      </c>
    </row>
    <row r="1346" spans="1:7" x14ac:dyDescent="0.3">
      <c r="A1346">
        <f t="shared" si="81"/>
        <v>0</v>
      </c>
      <c r="B1346" s="2">
        <f t="shared" si="80"/>
        <v>37407</v>
      </c>
      <c r="C1346" s="2">
        <v>37383</v>
      </c>
      <c r="D1346">
        <v>0.84</v>
      </c>
      <c r="E1346">
        <v>1049.5</v>
      </c>
      <c r="F1346" s="8">
        <f t="shared" si="82"/>
        <v>-3.0398024128431844E-3</v>
      </c>
      <c r="G1346">
        <f t="shared" ref="G1346:G1409" si="83">_xlfn.STDEV.S(F1284:F1346)*SQRT(252)</f>
        <v>0.16607595109402332</v>
      </c>
    </row>
    <row r="1347" spans="1:7" x14ac:dyDescent="0.3">
      <c r="A1347">
        <f t="shared" si="81"/>
        <v>0</v>
      </c>
      <c r="B1347" s="2">
        <f t="shared" ref="B1347:B1410" si="84">EOMONTH(C1347,0)</f>
        <v>37407</v>
      </c>
      <c r="C1347" s="2">
        <v>37384</v>
      </c>
      <c r="D1347">
        <v>0.83</v>
      </c>
      <c r="E1347">
        <v>1088.8</v>
      </c>
      <c r="F1347" s="8">
        <f t="shared" si="82"/>
        <v>3.7446403049070875E-2</v>
      </c>
      <c r="G1347">
        <f t="shared" si="83"/>
        <v>0.1822293628556812</v>
      </c>
    </row>
    <row r="1348" spans="1:7" x14ac:dyDescent="0.3">
      <c r="A1348">
        <f t="shared" ref="A1348:A1411" si="85">IF(B1349&lt;&gt;B1348,1,0)</f>
        <v>0</v>
      </c>
      <c r="B1348" s="2">
        <f t="shared" si="84"/>
        <v>37407</v>
      </c>
      <c r="C1348" s="2">
        <v>37385</v>
      </c>
      <c r="D1348">
        <v>0.83</v>
      </c>
      <c r="E1348">
        <v>1073</v>
      </c>
      <c r="F1348" s="8">
        <f t="shared" ref="F1348:F1411" si="86">E1348/E1347-1</f>
        <v>-1.4511388684790516E-2</v>
      </c>
      <c r="G1348">
        <f t="shared" si="83"/>
        <v>0.18447357660914099</v>
      </c>
    </row>
    <row r="1349" spans="1:7" x14ac:dyDescent="0.3">
      <c r="A1349">
        <f t="shared" si="85"/>
        <v>0</v>
      </c>
      <c r="B1349" s="2">
        <f t="shared" si="84"/>
        <v>37407</v>
      </c>
      <c r="C1349" s="2">
        <v>37386</v>
      </c>
      <c r="D1349">
        <v>0.83</v>
      </c>
      <c r="E1349">
        <v>1055</v>
      </c>
      <c r="F1349" s="8">
        <f t="shared" si="86"/>
        <v>-1.6775396085740968E-2</v>
      </c>
      <c r="G1349">
        <f t="shared" si="83"/>
        <v>0.18495386084739771</v>
      </c>
    </row>
    <row r="1350" spans="1:7" x14ac:dyDescent="0.3">
      <c r="A1350">
        <f t="shared" si="85"/>
        <v>0</v>
      </c>
      <c r="B1350" s="2">
        <f t="shared" si="84"/>
        <v>37407</v>
      </c>
      <c r="C1350" s="2">
        <v>37389</v>
      </c>
      <c r="D1350">
        <v>0.83</v>
      </c>
      <c r="E1350">
        <v>1074.5999999999999</v>
      </c>
      <c r="F1350" s="8">
        <f t="shared" si="86"/>
        <v>1.8578199052132538E-2</v>
      </c>
      <c r="G1350">
        <f t="shared" si="83"/>
        <v>0.18653316393860042</v>
      </c>
    </row>
    <row r="1351" spans="1:7" x14ac:dyDescent="0.3">
      <c r="A1351">
        <f t="shared" si="85"/>
        <v>0</v>
      </c>
      <c r="B1351" s="2">
        <f t="shared" si="84"/>
        <v>37407</v>
      </c>
      <c r="C1351" s="2">
        <v>37390</v>
      </c>
      <c r="D1351">
        <v>0.82</v>
      </c>
      <c r="E1351">
        <v>1097.3</v>
      </c>
      <c r="F1351" s="8">
        <f t="shared" si="86"/>
        <v>2.1124139214591553E-2</v>
      </c>
      <c r="G1351">
        <f t="shared" si="83"/>
        <v>0.19131308729605442</v>
      </c>
    </row>
    <row r="1352" spans="1:7" x14ac:dyDescent="0.3">
      <c r="A1352">
        <f t="shared" si="85"/>
        <v>0</v>
      </c>
      <c r="B1352" s="2">
        <f t="shared" si="84"/>
        <v>37407</v>
      </c>
      <c r="C1352" s="2">
        <v>37391</v>
      </c>
      <c r="D1352">
        <v>0.82</v>
      </c>
      <c r="E1352">
        <v>1091.0999999999999</v>
      </c>
      <c r="F1352" s="8">
        <f t="shared" si="86"/>
        <v>-5.6502323885901928E-3</v>
      </c>
      <c r="G1352">
        <f t="shared" si="83"/>
        <v>0.19053671291609769</v>
      </c>
    </row>
    <row r="1353" spans="1:7" x14ac:dyDescent="0.3">
      <c r="A1353">
        <f t="shared" si="85"/>
        <v>0</v>
      </c>
      <c r="B1353" s="2">
        <f t="shared" si="84"/>
        <v>37407</v>
      </c>
      <c r="C1353" s="2">
        <v>37392</v>
      </c>
      <c r="D1353">
        <v>0.81</v>
      </c>
      <c r="E1353">
        <v>1098.2</v>
      </c>
      <c r="F1353" s="8">
        <f t="shared" si="86"/>
        <v>6.5071945742829485E-3</v>
      </c>
      <c r="G1353">
        <f t="shared" si="83"/>
        <v>0.19099919641012392</v>
      </c>
    </row>
    <row r="1354" spans="1:7" x14ac:dyDescent="0.3">
      <c r="A1354">
        <f t="shared" si="85"/>
        <v>0</v>
      </c>
      <c r="B1354" s="2">
        <f t="shared" si="84"/>
        <v>37407</v>
      </c>
      <c r="C1354" s="2">
        <v>37393</v>
      </c>
      <c r="D1354">
        <v>0.8</v>
      </c>
      <c r="E1354">
        <v>1106.5999999999999</v>
      </c>
      <c r="F1354" s="8">
        <f t="shared" si="86"/>
        <v>7.6488799854306233E-3</v>
      </c>
      <c r="G1354">
        <f t="shared" si="83"/>
        <v>0.19034641600230212</v>
      </c>
    </row>
    <row r="1355" spans="1:7" x14ac:dyDescent="0.3">
      <c r="A1355">
        <f t="shared" si="85"/>
        <v>0</v>
      </c>
      <c r="B1355" s="2">
        <f t="shared" si="84"/>
        <v>37407</v>
      </c>
      <c r="C1355" s="2">
        <v>37396</v>
      </c>
      <c r="D1355">
        <v>0.81</v>
      </c>
      <c r="E1355">
        <v>1091.9000000000001</v>
      </c>
      <c r="F1355" s="8">
        <f t="shared" si="86"/>
        <v>-1.328393276703399E-2</v>
      </c>
      <c r="G1355">
        <f t="shared" si="83"/>
        <v>0.18837721855349898</v>
      </c>
    </row>
    <row r="1356" spans="1:7" x14ac:dyDescent="0.3">
      <c r="A1356">
        <f t="shared" si="85"/>
        <v>0</v>
      </c>
      <c r="B1356" s="2">
        <f t="shared" si="84"/>
        <v>37407</v>
      </c>
      <c r="C1356" s="2">
        <v>37397</v>
      </c>
      <c r="D1356">
        <v>0.8</v>
      </c>
      <c r="E1356">
        <v>1079.9000000000001</v>
      </c>
      <c r="F1356" s="8">
        <f t="shared" si="86"/>
        <v>-1.0990017400860919E-2</v>
      </c>
      <c r="G1356">
        <f t="shared" si="83"/>
        <v>0.18769226434561434</v>
      </c>
    </row>
    <row r="1357" spans="1:7" x14ac:dyDescent="0.3">
      <c r="A1357">
        <f t="shared" si="85"/>
        <v>0</v>
      </c>
      <c r="B1357" s="2">
        <f t="shared" si="84"/>
        <v>37407</v>
      </c>
      <c r="C1357" s="2">
        <v>37398</v>
      </c>
      <c r="D1357">
        <v>0.8</v>
      </c>
      <c r="E1357">
        <v>1086</v>
      </c>
      <c r="F1357" s="8">
        <f t="shared" si="86"/>
        <v>5.6486711732566253E-3</v>
      </c>
      <c r="G1357">
        <f t="shared" si="83"/>
        <v>0.18544136368931655</v>
      </c>
    </row>
    <row r="1358" spans="1:7" x14ac:dyDescent="0.3">
      <c r="A1358">
        <f t="shared" si="85"/>
        <v>0</v>
      </c>
      <c r="B1358" s="2">
        <f t="shared" si="84"/>
        <v>37407</v>
      </c>
      <c r="C1358" s="2">
        <v>37399</v>
      </c>
      <c r="D1358">
        <v>0.8</v>
      </c>
      <c r="E1358">
        <v>1097.0999999999999</v>
      </c>
      <c r="F1358" s="8">
        <f t="shared" si="86"/>
        <v>1.0220994475138134E-2</v>
      </c>
      <c r="G1358">
        <f t="shared" si="83"/>
        <v>0.18585239399017978</v>
      </c>
    </row>
    <row r="1359" spans="1:7" x14ac:dyDescent="0.3">
      <c r="A1359">
        <f t="shared" si="85"/>
        <v>0</v>
      </c>
      <c r="B1359" s="2">
        <f t="shared" si="84"/>
        <v>37407</v>
      </c>
      <c r="C1359" s="2">
        <v>37400</v>
      </c>
      <c r="D1359">
        <v>0.8</v>
      </c>
      <c r="E1359">
        <v>1083.8</v>
      </c>
      <c r="F1359" s="8">
        <f t="shared" si="86"/>
        <v>-1.2122869382918511E-2</v>
      </c>
      <c r="G1359">
        <f t="shared" si="83"/>
        <v>0.18386851763594539</v>
      </c>
    </row>
    <row r="1360" spans="1:7" x14ac:dyDescent="0.3">
      <c r="A1360">
        <f t="shared" si="85"/>
        <v>0</v>
      </c>
      <c r="B1360" s="2">
        <f t="shared" si="84"/>
        <v>37407</v>
      </c>
      <c r="C1360" s="2">
        <v>37404</v>
      </c>
      <c r="D1360">
        <v>0.81</v>
      </c>
      <c r="E1360">
        <v>1074.5</v>
      </c>
      <c r="F1360" s="8">
        <f t="shared" si="86"/>
        <v>-8.5809189887432469E-3</v>
      </c>
      <c r="G1360">
        <f t="shared" si="83"/>
        <v>0.18461012822031872</v>
      </c>
    </row>
    <row r="1361" spans="1:7" x14ac:dyDescent="0.3">
      <c r="A1361">
        <f t="shared" si="85"/>
        <v>0</v>
      </c>
      <c r="B1361" s="2">
        <f t="shared" si="84"/>
        <v>37407</v>
      </c>
      <c r="C1361" s="2">
        <v>37405</v>
      </c>
      <c r="D1361">
        <v>0.84</v>
      </c>
      <c r="E1361">
        <v>1067.7</v>
      </c>
      <c r="F1361" s="8">
        <f t="shared" si="86"/>
        <v>-6.3285248953001139E-3</v>
      </c>
      <c r="G1361">
        <f t="shared" si="83"/>
        <v>0.18497456750871558</v>
      </c>
    </row>
    <row r="1362" spans="1:7" x14ac:dyDescent="0.3">
      <c r="A1362">
        <f t="shared" si="85"/>
        <v>0</v>
      </c>
      <c r="B1362" s="2">
        <f t="shared" si="84"/>
        <v>37407</v>
      </c>
      <c r="C1362" s="2">
        <v>37406</v>
      </c>
      <c r="D1362">
        <v>0.87</v>
      </c>
      <c r="E1362">
        <v>1064.7</v>
      </c>
      <c r="F1362" s="8">
        <f t="shared" si="86"/>
        <v>-2.809778027535792E-3</v>
      </c>
      <c r="G1362">
        <f t="shared" si="83"/>
        <v>0.18497086224061327</v>
      </c>
    </row>
    <row r="1363" spans="1:7" x14ac:dyDescent="0.3">
      <c r="A1363">
        <f t="shared" si="85"/>
        <v>1</v>
      </c>
      <c r="B1363" s="2">
        <f t="shared" si="84"/>
        <v>37407</v>
      </c>
      <c r="C1363" s="2">
        <v>37407</v>
      </c>
      <c r="D1363">
        <v>0.88</v>
      </c>
      <c r="E1363">
        <v>1067.0999999999999</v>
      </c>
      <c r="F1363" s="8">
        <f t="shared" si="86"/>
        <v>2.2541561003097677E-3</v>
      </c>
      <c r="G1363">
        <f t="shared" si="83"/>
        <v>0.1789590268694656</v>
      </c>
    </row>
    <row r="1364" spans="1:7" x14ac:dyDescent="0.3">
      <c r="A1364">
        <f t="shared" si="85"/>
        <v>0</v>
      </c>
      <c r="B1364" s="2">
        <f t="shared" si="84"/>
        <v>37437</v>
      </c>
      <c r="C1364" s="2">
        <v>37410</v>
      </c>
      <c r="D1364">
        <v>0.87</v>
      </c>
      <c r="E1364">
        <v>1040.7</v>
      </c>
      <c r="F1364" s="8">
        <f t="shared" si="86"/>
        <v>-2.4739949395557903E-2</v>
      </c>
      <c r="G1364">
        <f t="shared" si="83"/>
        <v>0.18038680570338717</v>
      </c>
    </row>
    <row r="1365" spans="1:7" x14ac:dyDescent="0.3">
      <c r="A1365">
        <f t="shared" si="85"/>
        <v>0</v>
      </c>
      <c r="B1365" s="2">
        <f t="shared" si="84"/>
        <v>37437</v>
      </c>
      <c r="C1365" s="2">
        <v>37411</v>
      </c>
      <c r="D1365">
        <v>0.87</v>
      </c>
      <c r="E1365">
        <v>1040.7</v>
      </c>
      <c r="F1365" s="8">
        <f t="shared" si="86"/>
        <v>0</v>
      </c>
      <c r="G1365">
        <f t="shared" si="83"/>
        <v>0.18011339505237009</v>
      </c>
    </row>
    <row r="1366" spans="1:7" x14ac:dyDescent="0.3">
      <c r="A1366">
        <f t="shared" si="85"/>
        <v>0</v>
      </c>
      <c r="B1366" s="2">
        <f t="shared" si="84"/>
        <v>37437</v>
      </c>
      <c r="C1366" s="2">
        <v>37412</v>
      </c>
      <c r="D1366">
        <v>0.86</v>
      </c>
      <c r="E1366">
        <v>1049.9000000000001</v>
      </c>
      <c r="F1366" s="8">
        <f t="shared" si="86"/>
        <v>8.8402037090420382E-3</v>
      </c>
      <c r="G1366">
        <f t="shared" si="83"/>
        <v>0.17839574177640724</v>
      </c>
    </row>
    <row r="1367" spans="1:7" x14ac:dyDescent="0.3">
      <c r="A1367">
        <f t="shared" si="85"/>
        <v>0</v>
      </c>
      <c r="B1367" s="2">
        <f t="shared" si="84"/>
        <v>37437</v>
      </c>
      <c r="C1367" s="2">
        <v>37413</v>
      </c>
      <c r="D1367">
        <v>0.85</v>
      </c>
      <c r="E1367">
        <v>1029.2</v>
      </c>
      <c r="F1367" s="8">
        <f t="shared" si="86"/>
        <v>-1.9716163444137624E-2</v>
      </c>
      <c r="G1367">
        <f t="shared" si="83"/>
        <v>0.18197195411584355</v>
      </c>
    </row>
    <row r="1368" spans="1:7" x14ac:dyDescent="0.3">
      <c r="A1368">
        <f t="shared" si="85"/>
        <v>0</v>
      </c>
      <c r="B1368" s="2">
        <f t="shared" si="84"/>
        <v>37437</v>
      </c>
      <c r="C1368" s="2">
        <v>37414</v>
      </c>
      <c r="D1368">
        <v>0.85</v>
      </c>
      <c r="E1368">
        <v>1027.5</v>
      </c>
      <c r="F1368" s="8">
        <f t="shared" si="86"/>
        <v>-1.6517683637777836E-3</v>
      </c>
      <c r="G1368">
        <f t="shared" si="83"/>
        <v>0.18130336331456146</v>
      </c>
    </row>
    <row r="1369" spans="1:7" x14ac:dyDescent="0.3">
      <c r="A1369">
        <f t="shared" si="85"/>
        <v>0</v>
      </c>
      <c r="B1369" s="2">
        <f t="shared" si="84"/>
        <v>37437</v>
      </c>
      <c r="C1369" s="2">
        <v>37417</v>
      </c>
      <c r="D1369">
        <v>0.86</v>
      </c>
      <c r="E1369">
        <v>1030.7</v>
      </c>
      <c r="F1369" s="8">
        <f t="shared" si="86"/>
        <v>3.1143552311436729E-3</v>
      </c>
      <c r="G1369">
        <f t="shared" si="83"/>
        <v>0.18126594949674504</v>
      </c>
    </row>
    <row r="1370" spans="1:7" x14ac:dyDescent="0.3">
      <c r="A1370">
        <f t="shared" si="85"/>
        <v>0</v>
      </c>
      <c r="B1370" s="2">
        <f t="shared" si="84"/>
        <v>37437</v>
      </c>
      <c r="C1370" s="2">
        <v>37418</v>
      </c>
      <c r="D1370">
        <v>0.84</v>
      </c>
      <c r="E1370">
        <v>1013.6</v>
      </c>
      <c r="F1370" s="8">
        <f t="shared" si="86"/>
        <v>-1.6590666537304788E-2</v>
      </c>
      <c r="G1370">
        <f t="shared" si="83"/>
        <v>0.18362463262614795</v>
      </c>
    </row>
    <row r="1371" spans="1:7" x14ac:dyDescent="0.3">
      <c r="A1371">
        <f t="shared" si="85"/>
        <v>0</v>
      </c>
      <c r="B1371" s="2">
        <f t="shared" si="84"/>
        <v>37437</v>
      </c>
      <c r="C1371" s="2">
        <v>37419</v>
      </c>
      <c r="D1371">
        <v>0.83</v>
      </c>
      <c r="E1371">
        <v>1020.3</v>
      </c>
      <c r="F1371" s="8">
        <f t="shared" si="86"/>
        <v>6.6101026045777278E-3</v>
      </c>
      <c r="G1371">
        <f t="shared" si="83"/>
        <v>0.18376716788897482</v>
      </c>
    </row>
    <row r="1372" spans="1:7" x14ac:dyDescent="0.3">
      <c r="A1372">
        <f t="shared" si="85"/>
        <v>0</v>
      </c>
      <c r="B1372" s="2">
        <f t="shared" si="84"/>
        <v>37437</v>
      </c>
      <c r="C1372" s="2">
        <v>37420</v>
      </c>
      <c r="D1372">
        <v>0.82</v>
      </c>
      <c r="E1372">
        <v>1009.6</v>
      </c>
      <c r="F1372" s="8">
        <f t="shared" si="86"/>
        <v>-1.0487111633833091E-2</v>
      </c>
      <c r="G1372">
        <f t="shared" si="83"/>
        <v>0.1845575405119142</v>
      </c>
    </row>
    <row r="1373" spans="1:7" x14ac:dyDescent="0.3">
      <c r="A1373">
        <f t="shared" si="85"/>
        <v>0</v>
      </c>
      <c r="B1373" s="2">
        <f t="shared" si="84"/>
        <v>37437</v>
      </c>
      <c r="C1373" s="2">
        <v>37421</v>
      </c>
      <c r="D1373">
        <v>0.86</v>
      </c>
      <c r="E1373">
        <v>1007.3</v>
      </c>
      <c r="F1373" s="8">
        <f t="shared" si="86"/>
        <v>-2.2781299524564647E-3</v>
      </c>
      <c r="G1373">
        <f t="shared" si="83"/>
        <v>0.18251060825269005</v>
      </c>
    </row>
    <row r="1374" spans="1:7" x14ac:dyDescent="0.3">
      <c r="A1374">
        <f t="shared" si="85"/>
        <v>0</v>
      </c>
      <c r="B1374" s="2">
        <f t="shared" si="84"/>
        <v>37437</v>
      </c>
      <c r="C1374" s="2">
        <v>37424</v>
      </c>
      <c r="D1374">
        <v>0.85</v>
      </c>
      <c r="E1374">
        <v>1036.2</v>
      </c>
      <c r="F1374" s="8">
        <f t="shared" si="86"/>
        <v>2.8690558919884923E-2</v>
      </c>
      <c r="G1374">
        <f t="shared" si="83"/>
        <v>0.1927083797456754</v>
      </c>
    </row>
    <row r="1375" spans="1:7" x14ac:dyDescent="0.3">
      <c r="A1375">
        <f t="shared" si="85"/>
        <v>0</v>
      </c>
      <c r="B1375" s="2">
        <f t="shared" si="84"/>
        <v>37437</v>
      </c>
      <c r="C1375" s="2">
        <v>37425</v>
      </c>
      <c r="D1375">
        <v>0.85</v>
      </c>
      <c r="E1375">
        <v>1037.0999999999999</v>
      </c>
      <c r="F1375" s="8">
        <f t="shared" si="86"/>
        <v>8.6855819339892726E-4</v>
      </c>
      <c r="G1375">
        <f t="shared" si="83"/>
        <v>0.19241260361626011</v>
      </c>
    </row>
    <row r="1376" spans="1:7" x14ac:dyDescent="0.3">
      <c r="A1376">
        <f t="shared" si="85"/>
        <v>0</v>
      </c>
      <c r="B1376" s="2">
        <f t="shared" si="84"/>
        <v>37437</v>
      </c>
      <c r="C1376" s="2">
        <v>37426</v>
      </c>
      <c r="D1376">
        <v>0.85</v>
      </c>
      <c r="E1376">
        <v>1020</v>
      </c>
      <c r="F1376" s="8">
        <f t="shared" si="86"/>
        <v>-1.6488284639861073E-2</v>
      </c>
      <c r="G1376">
        <f t="shared" si="83"/>
        <v>0.19261799548094571</v>
      </c>
    </row>
    <row r="1377" spans="1:7" x14ac:dyDescent="0.3">
      <c r="A1377">
        <f t="shared" si="85"/>
        <v>0</v>
      </c>
      <c r="B1377" s="2">
        <f t="shared" si="84"/>
        <v>37437</v>
      </c>
      <c r="C1377" s="2">
        <v>37427</v>
      </c>
      <c r="D1377">
        <v>0.85</v>
      </c>
      <c r="E1377">
        <v>1006.3</v>
      </c>
      <c r="F1377" s="8">
        <f t="shared" si="86"/>
        <v>-1.3431372549019605E-2</v>
      </c>
      <c r="G1377">
        <f t="shared" si="83"/>
        <v>0.19386700457564496</v>
      </c>
    </row>
    <row r="1378" spans="1:7" x14ac:dyDescent="0.3">
      <c r="A1378">
        <f t="shared" si="85"/>
        <v>0</v>
      </c>
      <c r="B1378" s="2">
        <f t="shared" si="84"/>
        <v>37437</v>
      </c>
      <c r="C1378" s="2">
        <v>37428</v>
      </c>
      <c r="D1378">
        <v>0.85</v>
      </c>
      <c r="E1378">
        <v>989.1</v>
      </c>
      <c r="F1378" s="8">
        <f t="shared" si="86"/>
        <v>-1.7092318394116957E-2</v>
      </c>
      <c r="G1378">
        <f t="shared" si="83"/>
        <v>0.19613603669175914</v>
      </c>
    </row>
    <row r="1379" spans="1:7" x14ac:dyDescent="0.3">
      <c r="A1379">
        <f t="shared" si="85"/>
        <v>0</v>
      </c>
      <c r="B1379" s="2">
        <f t="shared" si="84"/>
        <v>37437</v>
      </c>
      <c r="C1379" s="2">
        <v>37431</v>
      </c>
      <c r="D1379">
        <v>0.85</v>
      </c>
      <c r="E1379">
        <v>992.7</v>
      </c>
      <c r="F1379" s="8">
        <f t="shared" si="86"/>
        <v>3.6396724294813776E-3</v>
      </c>
      <c r="G1379">
        <f t="shared" si="83"/>
        <v>0.19486737991673528</v>
      </c>
    </row>
    <row r="1380" spans="1:7" x14ac:dyDescent="0.3">
      <c r="A1380">
        <f t="shared" si="85"/>
        <v>0</v>
      </c>
      <c r="B1380" s="2">
        <f t="shared" si="84"/>
        <v>37437</v>
      </c>
      <c r="C1380" s="2">
        <v>37432</v>
      </c>
      <c r="D1380">
        <v>0.85</v>
      </c>
      <c r="E1380">
        <v>976.1</v>
      </c>
      <c r="F1380" s="8">
        <f t="shared" si="86"/>
        <v>-1.6722071119170012E-2</v>
      </c>
      <c r="G1380">
        <f t="shared" si="83"/>
        <v>0.19639478446848063</v>
      </c>
    </row>
    <row r="1381" spans="1:7" x14ac:dyDescent="0.3">
      <c r="A1381">
        <f t="shared" si="85"/>
        <v>0</v>
      </c>
      <c r="B1381" s="2">
        <f t="shared" si="84"/>
        <v>37437</v>
      </c>
      <c r="C1381" s="2">
        <v>37433</v>
      </c>
      <c r="D1381">
        <v>0.86</v>
      </c>
      <c r="E1381">
        <v>973.5</v>
      </c>
      <c r="F1381" s="8">
        <f t="shared" si="86"/>
        <v>-2.6636615100912309E-3</v>
      </c>
      <c r="G1381">
        <f t="shared" si="83"/>
        <v>0.1957669765065595</v>
      </c>
    </row>
    <row r="1382" spans="1:7" x14ac:dyDescent="0.3">
      <c r="A1382">
        <f t="shared" si="85"/>
        <v>0</v>
      </c>
      <c r="B1382" s="2">
        <f t="shared" si="84"/>
        <v>37437</v>
      </c>
      <c r="C1382" s="2">
        <v>37434</v>
      </c>
      <c r="D1382">
        <v>0.81</v>
      </c>
      <c r="E1382">
        <v>990.6</v>
      </c>
      <c r="F1382" s="8">
        <f t="shared" si="86"/>
        <v>1.7565485362095457E-2</v>
      </c>
      <c r="G1382">
        <f t="shared" si="83"/>
        <v>0.1996147069402511</v>
      </c>
    </row>
    <row r="1383" spans="1:7" x14ac:dyDescent="0.3">
      <c r="A1383">
        <f t="shared" si="85"/>
        <v>1</v>
      </c>
      <c r="B1383" s="2">
        <f t="shared" si="84"/>
        <v>37437</v>
      </c>
      <c r="C1383" s="2">
        <v>37435</v>
      </c>
      <c r="D1383">
        <v>0.86</v>
      </c>
      <c r="E1383">
        <v>989.8</v>
      </c>
      <c r="F1383" s="8">
        <f t="shared" si="86"/>
        <v>-8.0759135877250809E-4</v>
      </c>
      <c r="G1383">
        <f t="shared" si="83"/>
        <v>0.19961401866937603</v>
      </c>
    </row>
    <row r="1384" spans="1:7" x14ac:dyDescent="0.3">
      <c r="A1384">
        <f t="shared" si="85"/>
        <v>0</v>
      </c>
      <c r="B1384" s="2">
        <f t="shared" si="84"/>
        <v>37468</v>
      </c>
      <c r="C1384" s="2">
        <v>37438</v>
      </c>
      <c r="D1384">
        <v>0.88</v>
      </c>
      <c r="E1384">
        <v>968.6</v>
      </c>
      <c r="F1384" s="8">
        <f t="shared" si="86"/>
        <v>-2.1418468377449873E-2</v>
      </c>
      <c r="G1384">
        <f t="shared" si="83"/>
        <v>0.2029071400231395</v>
      </c>
    </row>
    <row r="1385" spans="1:7" x14ac:dyDescent="0.3">
      <c r="A1385">
        <f t="shared" si="85"/>
        <v>0</v>
      </c>
      <c r="B1385" s="2">
        <f t="shared" si="84"/>
        <v>37468</v>
      </c>
      <c r="C1385" s="2">
        <v>37439</v>
      </c>
      <c r="D1385">
        <v>0.89</v>
      </c>
      <c r="E1385">
        <v>948.1</v>
      </c>
      <c r="F1385" s="8">
        <f t="shared" si="86"/>
        <v>-2.1164567416890323E-2</v>
      </c>
      <c r="G1385">
        <f t="shared" si="83"/>
        <v>0.20579765939166045</v>
      </c>
    </row>
    <row r="1386" spans="1:7" x14ac:dyDescent="0.3">
      <c r="A1386">
        <f t="shared" si="85"/>
        <v>0</v>
      </c>
      <c r="B1386" s="2">
        <f t="shared" si="84"/>
        <v>37468</v>
      </c>
      <c r="C1386" s="2">
        <v>37440</v>
      </c>
      <c r="D1386">
        <v>0.97</v>
      </c>
      <c r="E1386">
        <v>954</v>
      </c>
      <c r="F1386" s="8">
        <f t="shared" si="86"/>
        <v>6.2229722603099891E-3</v>
      </c>
      <c r="G1386">
        <f t="shared" si="83"/>
        <v>0.20645034917339333</v>
      </c>
    </row>
    <row r="1387" spans="1:7" x14ac:dyDescent="0.3">
      <c r="A1387">
        <f t="shared" si="85"/>
        <v>0</v>
      </c>
      <c r="B1387" s="2">
        <f t="shared" si="84"/>
        <v>37468</v>
      </c>
      <c r="C1387" s="2">
        <v>37442</v>
      </c>
      <c r="D1387">
        <v>0.95</v>
      </c>
      <c r="E1387">
        <v>989</v>
      </c>
      <c r="F1387" s="8">
        <f t="shared" si="86"/>
        <v>3.6687631027253698E-2</v>
      </c>
      <c r="G1387">
        <f t="shared" si="83"/>
        <v>0.22085011219931519</v>
      </c>
    </row>
    <row r="1388" spans="1:7" x14ac:dyDescent="0.3">
      <c r="A1388">
        <f t="shared" si="85"/>
        <v>0</v>
      </c>
      <c r="B1388" s="2">
        <f t="shared" si="84"/>
        <v>37468</v>
      </c>
      <c r="C1388" s="2">
        <v>37445</v>
      </c>
      <c r="D1388">
        <v>0.97</v>
      </c>
      <c r="E1388">
        <v>977</v>
      </c>
      <c r="F1388" s="8">
        <f t="shared" si="86"/>
        <v>-1.2133468149646109E-2</v>
      </c>
      <c r="G1388">
        <f t="shared" si="83"/>
        <v>0.22161419440858018</v>
      </c>
    </row>
    <row r="1389" spans="1:7" x14ac:dyDescent="0.3">
      <c r="A1389">
        <f t="shared" si="85"/>
        <v>0</v>
      </c>
      <c r="B1389" s="2">
        <f t="shared" si="84"/>
        <v>37468</v>
      </c>
      <c r="C1389" s="2">
        <v>37446</v>
      </c>
      <c r="D1389">
        <v>0.97</v>
      </c>
      <c r="E1389">
        <v>952.8</v>
      </c>
      <c r="F1389" s="8">
        <f t="shared" si="86"/>
        <v>-2.4769703172978552E-2</v>
      </c>
      <c r="G1389">
        <f t="shared" si="83"/>
        <v>0.2260291349685481</v>
      </c>
    </row>
    <row r="1390" spans="1:7" x14ac:dyDescent="0.3">
      <c r="A1390">
        <f t="shared" si="85"/>
        <v>0</v>
      </c>
      <c r="B1390" s="2">
        <f t="shared" si="84"/>
        <v>37468</v>
      </c>
      <c r="C1390" s="2">
        <v>37447</v>
      </c>
      <c r="D1390">
        <v>0.97</v>
      </c>
      <c r="E1390">
        <v>920.5</v>
      </c>
      <c r="F1390" s="8">
        <f t="shared" si="86"/>
        <v>-3.3900083963056216E-2</v>
      </c>
      <c r="G1390">
        <f t="shared" si="83"/>
        <v>0.23282676363283358</v>
      </c>
    </row>
    <row r="1391" spans="1:7" x14ac:dyDescent="0.3">
      <c r="A1391">
        <f t="shared" si="85"/>
        <v>0</v>
      </c>
      <c r="B1391" s="2">
        <f t="shared" si="84"/>
        <v>37468</v>
      </c>
      <c r="C1391" s="2">
        <v>37448</v>
      </c>
      <c r="D1391">
        <v>0.98</v>
      </c>
      <c r="E1391">
        <v>927.4</v>
      </c>
      <c r="F1391" s="8">
        <f t="shared" si="86"/>
        <v>7.4959261271048128E-3</v>
      </c>
      <c r="G1391">
        <f t="shared" si="83"/>
        <v>0.22997585666704279</v>
      </c>
    </row>
    <row r="1392" spans="1:7" x14ac:dyDescent="0.3">
      <c r="A1392">
        <f t="shared" si="85"/>
        <v>0</v>
      </c>
      <c r="B1392" s="2">
        <f t="shared" si="84"/>
        <v>37468</v>
      </c>
      <c r="C1392" s="2">
        <v>37449</v>
      </c>
      <c r="D1392">
        <v>0.97</v>
      </c>
      <c r="E1392">
        <v>921.4</v>
      </c>
      <c r="F1392" s="8">
        <f t="shared" si="86"/>
        <v>-6.4697002372223755E-3</v>
      </c>
      <c r="G1392">
        <f t="shared" si="83"/>
        <v>0.22932009806153822</v>
      </c>
    </row>
    <row r="1393" spans="1:7" x14ac:dyDescent="0.3">
      <c r="A1393">
        <f t="shared" si="85"/>
        <v>0</v>
      </c>
      <c r="B1393" s="2">
        <f t="shared" si="84"/>
        <v>37468</v>
      </c>
      <c r="C1393" s="2">
        <v>37452</v>
      </c>
      <c r="D1393">
        <v>0.97</v>
      </c>
      <c r="E1393">
        <v>917.9</v>
      </c>
      <c r="F1393" s="8">
        <f t="shared" si="86"/>
        <v>-3.798567397438668E-3</v>
      </c>
      <c r="G1393">
        <f t="shared" si="83"/>
        <v>0.22912256899763103</v>
      </c>
    </row>
    <row r="1394" spans="1:7" x14ac:dyDescent="0.3">
      <c r="A1394">
        <f t="shared" si="85"/>
        <v>0</v>
      </c>
      <c r="B1394" s="2">
        <f t="shared" si="84"/>
        <v>37468</v>
      </c>
      <c r="C1394" s="2">
        <v>37453</v>
      </c>
      <c r="D1394">
        <v>0.97</v>
      </c>
      <c r="E1394">
        <v>901</v>
      </c>
      <c r="F1394" s="8">
        <f t="shared" si="86"/>
        <v>-1.8411591676653183E-2</v>
      </c>
      <c r="G1394">
        <f t="shared" si="83"/>
        <v>0.22486442338164231</v>
      </c>
    </row>
    <row r="1395" spans="1:7" x14ac:dyDescent="0.3">
      <c r="A1395">
        <f t="shared" si="85"/>
        <v>0</v>
      </c>
      <c r="B1395" s="2">
        <f t="shared" si="84"/>
        <v>37468</v>
      </c>
      <c r="C1395" s="2">
        <v>37454</v>
      </c>
      <c r="D1395">
        <v>1.04</v>
      </c>
      <c r="E1395">
        <v>906</v>
      </c>
      <c r="F1395" s="8">
        <f t="shared" si="86"/>
        <v>5.5493895671476778E-3</v>
      </c>
      <c r="G1395">
        <f t="shared" si="83"/>
        <v>0.22557138628714324</v>
      </c>
    </row>
    <row r="1396" spans="1:7" x14ac:dyDescent="0.3">
      <c r="A1396">
        <f t="shared" si="85"/>
        <v>0</v>
      </c>
      <c r="B1396" s="2">
        <f t="shared" si="84"/>
        <v>37468</v>
      </c>
      <c r="C1396" s="2">
        <v>37455</v>
      </c>
      <c r="D1396">
        <v>0.98</v>
      </c>
      <c r="E1396">
        <v>881.6</v>
      </c>
      <c r="F1396" s="8">
        <f t="shared" si="86"/>
        <v>-2.6931567328918327E-2</v>
      </c>
      <c r="G1396">
        <f t="shared" si="83"/>
        <v>0.23040442492173491</v>
      </c>
    </row>
    <row r="1397" spans="1:7" x14ac:dyDescent="0.3">
      <c r="A1397">
        <f t="shared" si="85"/>
        <v>0</v>
      </c>
      <c r="B1397" s="2">
        <f t="shared" si="84"/>
        <v>37468</v>
      </c>
      <c r="C1397" s="2">
        <v>37456</v>
      </c>
      <c r="D1397">
        <v>0.99</v>
      </c>
      <c r="E1397">
        <v>847.8</v>
      </c>
      <c r="F1397" s="8">
        <f t="shared" si="86"/>
        <v>-3.8339382940108968E-2</v>
      </c>
      <c r="G1397">
        <f t="shared" si="83"/>
        <v>0.24035980356239725</v>
      </c>
    </row>
    <row r="1398" spans="1:7" x14ac:dyDescent="0.3">
      <c r="A1398">
        <f t="shared" si="85"/>
        <v>0</v>
      </c>
      <c r="B1398" s="2">
        <f t="shared" si="84"/>
        <v>37468</v>
      </c>
      <c r="C1398" s="2">
        <v>37459</v>
      </c>
      <c r="D1398">
        <v>0.98</v>
      </c>
      <c r="E1398">
        <v>819.9</v>
      </c>
      <c r="F1398" s="8">
        <f t="shared" si="86"/>
        <v>-3.2908704883227169E-2</v>
      </c>
      <c r="G1398">
        <f t="shared" si="83"/>
        <v>0.2460960910154123</v>
      </c>
    </row>
    <row r="1399" spans="1:7" x14ac:dyDescent="0.3">
      <c r="A1399">
        <f t="shared" si="85"/>
        <v>0</v>
      </c>
      <c r="B1399" s="2">
        <f t="shared" si="84"/>
        <v>37468</v>
      </c>
      <c r="C1399" s="2">
        <v>37460</v>
      </c>
      <c r="D1399">
        <v>0.98</v>
      </c>
      <c r="E1399">
        <v>797.7</v>
      </c>
      <c r="F1399" s="8">
        <f t="shared" si="86"/>
        <v>-2.7076472740578006E-2</v>
      </c>
      <c r="G1399">
        <f t="shared" si="83"/>
        <v>0.25014135821797534</v>
      </c>
    </row>
    <row r="1400" spans="1:7" x14ac:dyDescent="0.3">
      <c r="A1400">
        <f t="shared" si="85"/>
        <v>0</v>
      </c>
      <c r="B1400" s="2">
        <f t="shared" si="84"/>
        <v>37468</v>
      </c>
      <c r="C1400" s="2">
        <v>37461</v>
      </c>
      <c r="D1400">
        <v>1.1100000000000001</v>
      </c>
      <c r="E1400">
        <v>843.4</v>
      </c>
      <c r="F1400" s="8">
        <f t="shared" si="86"/>
        <v>5.7289707910241905E-2</v>
      </c>
      <c r="G1400">
        <f t="shared" si="83"/>
        <v>0.27936182039657464</v>
      </c>
    </row>
    <row r="1401" spans="1:7" x14ac:dyDescent="0.3">
      <c r="A1401">
        <f t="shared" si="85"/>
        <v>0</v>
      </c>
      <c r="B1401" s="2">
        <f t="shared" si="84"/>
        <v>37468</v>
      </c>
      <c r="C1401" s="2">
        <v>37462</v>
      </c>
      <c r="D1401">
        <v>1.1000000000000001</v>
      </c>
      <c r="E1401">
        <v>838.7</v>
      </c>
      <c r="F1401" s="8">
        <f t="shared" si="86"/>
        <v>-5.5726820014226908E-3</v>
      </c>
      <c r="G1401">
        <f t="shared" si="83"/>
        <v>0.27933367526255992</v>
      </c>
    </row>
    <row r="1402" spans="1:7" x14ac:dyDescent="0.3">
      <c r="A1402">
        <f t="shared" si="85"/>
        <v>0</v>
      </c>
      <c r="B1402" s="2">
        <f t="shared" si="84"/>
        <v>37468</v>
      </c>
      <c r="C1402" s="2">
        <v>37463</v>
      </c>
      <c r="D1402">
        <v>1.1200000000000001</v>
      </c>
      <c r="E1402">
        <v>852.8</v>
      </c>
      <c r="F1402" s="8">
        <f t="shared" si="86"/>
        <v>1.6811732443066552E-2</v>
      </c>
      <c r="G1402">
        <f t="shared" si="83"/>
        <v>0.28165893562294575</v>
      </c>
    </row>
    <row r="1403" spans="1:7" x14ac:dyDescent="0.3">
      <c r="A1403">
        <f t="shared" si="85"/>
        <v>0</v>
      </c>
      <c r="B1403" s="2">
        <f t="shared" si="84"/>
        <v>37468</v>
      </c>
      <c r="C1403" s="2">
        <v>37466</v>
      </c>
      <c r="D1403">
        <v>1.1100000000000001</v>
      </c>
      <c r="E1403">
        <v>899</v>
      </c>
      <c r="F1403" s="8">
        <f t="shared" si="86"/>
        <v>5.417448405253289E-2</v>
      </c>
      <c r="G1403">
        <f t="shared" si="83"/>
        <v>0.30402268684433736</v>
      </c>
    </row>
    <row r="1404" spans="1:7" x14ac:dyDescent="0.3">
      <c r="A1404">
        <f t="shared" si="85"/>
        <v>0</v>
      </c>
      <c r="B1404" s="2">
        <f t="shared" si="84"/>
        <v>37468</v>
      </c>
      <c r="C1404" s="2">
        <v>37467</v>
      </c>
      <c r="D1404">
        <v>1.1299999999999999</v>
      </c>
      <c r="E1404">
        <v>902.8</v>
      </c>
      <c r="F1404" s="8">
        <f t="shared" si="86"/>
        <v>4.2269187986652135E-3</v>
      </c>
      <c r="G1404">
        <f t="shared" si="83"/>
        <v>0.30315365436236313</v>
      </c>
    </row>
    <row r="1405" spans="1:7" x14ac:dyDescent="0.3">
      <c r="A1405">
        <f t="shared" si="85"/>
        <v>1</v>
      </c>
      <c r="B1405" s="2">
        <f t="shared" si="84"/>
        <v>37468</v>
      </c>
      <c r="C1405" s="2">
        <v>37468</v>
      </c>
      <c r="D1405">
        <v>1.1299999999999999</v>
      </c>
      <c r="E1405">
        <v>911.6</v>
      </c>
      <c r="F1405" s="8">
        <f t="shared" si="86"/>
        <v>9.7474523704033089E-3</v>
      </c>
      <c r="G1405">
        <f t="shared" si="83"/>
        <v>0.30328698959094591</v>
      </c>
    </row>
    <row r="1406" spans="1:7" x14ac:dyDescent="0.3">
      <c r="A1406">
        <f t="shared" si="85"/>
        <v>0</v>
      </c>
      <c r="B1406" s="2">
        <f t="shared" si="84"/>
        <v>37499</v>
      </c>
      <c r="C1406" s="2">
        <v>37469</v>
      </c>
      <c r="D1406">
        <v>1.1399999999999999</v>
      </c>
      <c r="E1406">
        <v>884.7</v>
      </c>
      <c r="F1406" s="8">
        <f t="shared" si="86"/>
        <v>-2.9508556384379103E-2</v>
      </c>
      <c r="G1406">
        <f t="shared" si="83"/>
        <v>0.30801367915479688</v>
      </c>
    </row>
    <row r="1407" spans="1:7" x14ac:dyDescent="0.3">
      <c r="A1407">
        <f t="shared" si="85"/>
        <v>0</v>
      </c>
      <c r="B1407" s="2">
        <f t="shared" si="84"/>
        <v>37499</v>
      </c>
      <c r="C1407" s="2">
        <v>37470</v>
      </c>
      <c r="D1407">
        <v>1.05</v>
      </c>
      <c r="E1407">
        <v>864.2</v>
      </c>
      <c r="F1407" s="8">
        <f t="shared" si="86"/>
        <v>-2.3171696620323257E-2</v>
      </c>
      <c r="G1407">
        <f t="shared" si="83"/>
        <v>0.3103108015389307</v>
      </c>
    </row>
    <row r="1408" spans="1:7" x14ac:dyDescent="0.3">
      <c r="A1408">
        <f t="shared" si="85"/>
        <v>0</v>
      </c>
      <c r="B1408" s="2">
        <f t="shared" si="84"/>
        <v>37499</v>
      </c>
      <c r="C1408" s="2">
        <v>37473</v>
      </c>
      <c r="D1408">
        <v>1.05</v>
      </c>
      <c r="E1408">
        <v>834.6</v>
      </c>
      <c r="F1408" s="8">
        <f t="shared" si="86"/>
        <v>-3.4251330710483696E-2</v>
      </c>
      <c r="G1408">
        <f t="shared" si="83"/>
        <v>0.31486480347502671</v>
      </c>
    </row>
    <row r="1409" spans="1:7" x14ac:dyDescent="0.3">
      <c r="A1409">
        <f t="shared" si="85"/>
        <v>0</v>
      </c>
      <c r="B1409" s="2">
        <f t="shared" si="84"/>
        <v>37499</v>
      </c>
      <c r="C1409" s="2">
        <v>37474</v>
      </c>
      <c r="D1409">
        <v>1.07</v>
      </c>
      <c r="E1409">
        <v>859.6</v>
      </c>
      <c r="F1409" s="8">
        <f t="shared" si="86"/>
        <v>2.9954469206805667E-2</v>
      </c>
      <c r="G1409">
        <f t="shared" si="83"/>
        <v>0.32189134218905058</v>
      </c>
    </row>
    <row r="1410" spans="1:7" x14ac:dyDescent="0.3">
      <c r="A1410">
        <f t="shared" si="85"/>
        <v>0</v>
      </c>
      <c r="B1410" s="2">
        <f t="shared" si="84"/>
        <v>37499</v>
      </c>
      <c r="C1410" s="2">
        <v>37475</v>
      </c>
      <c r="D1410">
        <v>1.06</v>
      </c>
      <c r="E1410">
        <v>876.8</v>
      </c>
      <c r="F1410" s="8">
        <f t="shared" si="86"/>
        <v>2.0009306654257708E-2</v>
      </c>
      <c r="G1410">
        <f t="shared" ref="G1410:G1473" si="87">_xlfn.STDEV.S(F1348:F1410)*SQRT(252)</f>
        <v>0.31480538745230718</v>
      </c>
    </row>
    <row r="1411" spans="1:7" x14ac:dyDescent="0.3">
      <c r="A1411">
        <f t="shared" si="85"/>
        <v>0</v>
      </c>
      <c r="B1411" s="2">
        <f t="shared" ref="B1411:B1474" si="88">EOMONTH(C1411,0)</f>
        <v>37499</v>
      </c>
      <c r="C1411" s="2">
        <v>37476</v>
      </c>
      <c r="D1411">
        <v>1.06</v>
      </c>
      <c r="E1411">
        <v>905.5</v>
      </c>
      <c r="F1411" s="8">
        <f t="shared" si="86"/>
        <v>3.2732664233576791E-2</v>
      </c>
      <c r="G1411">
        <f t="shared" si="87"/>
        <v>0.32202694782629621</v>
      </c>
    </row>
    <row r="1412" spans="1:7" x14ac:dyDescent="0.3">
      <c r="A1412">
        <f t="shared" ref="A1412:A1475" si="89">IF(B1413&lt;&gt;B1412,1,0)</f>
        <v>0</v>
      </c>
      <c r="B1412" s="2">
        <f t="shared" si="88"/>
        <v>37499</v>
      </c>
      <c r="C1412" s="2">
        <v>37477</v>
      </c>
      <c r="D1412">
        <v>1.05</v>
      </c>
      <c r="E1412">
        <v>908.6</v>
      </c>
      <c r="F1412" s="8">
        <f t="shared" ref="F1412:F1475" si="90">E1412/E1411-1</f>
        <v>3.4235229155163971E-3</v>
      </c>
      <c r="G1412">
        <f t="shared" si="87"/>
        <v>0.32091679688039271</v>
      </c>
    </row>
    <row r="1413" spans="1:7" x14ac:dyDescent="0.3">
      <c r="A1413">
        <f t="shared" si="89"/>
        <v>0</v>
      </c>
      <c r="B1413" s="2">
        <f t="shared" si="88"/>
        <v>37499</v>
      </c>
      <c r="C1413" s="2">
        <v>37480</v>
      </c>
      <c r="D1413">
        <v>1.05</v>
      </c>
      <c r="E1413">
        <v>903.8</v>
      </c>
      <c r="F1413" s="8">
        <f t="shared" si="90"/>
        <v>-5.2828527404799042E-3</v>
      </c>
      <c r="G1413">
        <f t="shared" si="87"/>
        <v>0.3181835656319224</v>
      </c>
    </row>
    <row r="1414" spans="1:7" x14ac:dyDescent="0.3">
      <c r="A1414">
        <f t="shared" si="89"/>
        <v>0</v>
      </c>
      <c r="B1414" s="2">
        <f t="shared" si="88"/>
        <v>37499</v>
      </c>
      <c r="C1414" s="2">
        <v>37481</v>
      </c>
      <c r="D1414">
        <v>1.05</v>
      </c>
      <c r="E1414">
        <v>884.2</v>
      </c>
      <c r="F1414" s="8">
        <f t="shared" si="90"/>
        <v>-2.1686213764106954E-2</v>
      </c>
      <c r="G1414">
        <f t="shared" si="87"/>
        <v>0.3167551653648264</v>
      </c>
    </row>
    <row r="1415" spans="1:7" x14ac:dyDescent="0.3">
      <c r="A1415">
        <f t="shared" si="89"/>
        <v>0</v>
      </c>
      <c r="B1415" s="2">
        <f t="shared" si="88"/>
        <v>37499</v>
      </c>
      <c r="C1415" s="2">
        <v>37482</v>
      </c>
      <c r="D1415">
        <v>1.02</v>
      </c>
      <c r="E1415">
        <v>919.6</v>
      </c>
      <c r="F1415" s="8">
        <f t="shared" si="90"/>
        <v>4.0036190907034586E-2</v>
      </c>
      <c r="G1415">
        <f t="shared" si="87"/>
        <v>0.32830297990048324</v>
      </c>
    </row>
    <row r="1416" spans="1:7" x14ac:dyDescent="0.3">
      <c r="A1416">
        <f t="shared" si="89"/>
        <v>0</v>
      </c>
      <c r="B1416" s="2">
        <f t="shared" si="88"/>
        <v>37499</v>
      </c>
      <c r="C1416" s="2">
        <v>37483</v>
      </c>
      <c r="D1416">
        <v>1.04</v>
      </c>
      <c r="E1416">
        <v>930.2</v>
      </c>
      <c r="F1416" s="8">
        <f t="shared" si="90"/>
        <v>1.1526750761200466E-2</v>
      </c>
      <c r="G1416">
        <f t="shared" si="87"/>
        <v>0.32901554995438886</v>
      </c>
    </row>
    <row r="1417" spans="1:7" x14ac:dyDescent="0.3">
      <c r="A1417">
        <f t="shared" si="89"/>
        <v>0</v>
      </c>
      <c r="B1417" s="2">
        <f t="shared" si="88"/>
        <v>37499</v>
      </c>
      <c r="C1417" s="2">
        <v>37484</v>
      </c>
      <c r="D1417">
        <v>1.04</v>
      </c>
      <c r="E1417">
        <v>928.8</v>
      </c>
      <c r="F1417" s="8">
        <f t="shared" si="90"/>
        <v>-1.5050526768437544E-3</v>
      </c>
      <c r="G1417">
        <f t="shared" si="87"/>
        <v>0.3283854516197165</v>
      </c>
    </row>
    <row r="1418" spans="1:7" x14ac:dyDescent="0.3">
      <c r="A1418">
        <f t="shared" si="89"/>
        <v>0</v>
      </c>
      <c r="B1418" s="2">
        <f t="shared" si="88"/>
        <v>37499</v>
      </c>
      <c r="C1418" s="2">
        <v>37487</v>
      </c>
      <c r="D1418">
        <v>1.04</v>
      </c>
      <c r="E1418">
        <v>950.7</v>
      </c>
      <c r="F1418" s="8">
        <f t="shared" si="90"/>
        <v>2.3578811369509234E-2</v>
      </c>
      <c r="G1418">
        <f t="shared" si="87"/>
        <v>0.33175464147887174</v>
      </c>
    </row>
    <row r="1419" spans="1:7" x14ac:dyDescent="0.3">
      <c r="A1419">
        <f t="shared" si="89"/>
        <v>0</v>
      </c>
      <c r="B1419" s="2">
        <f t="shared" si="88"/>
        <v>37499</v>
      </c>
      <c r="C1419" s="2">
        <v>37488</v>
      </c>
      <c r="D1419">
        <v>1.03</v>
      </c>
      <c r="E1419">
        <v>937.4</v>
      </c>
      <c r="F1419" s="8">
        <f t="shared" si="90"/>
        <v>-1.3989691806037707E-2</v>
      </c>
      <c r="G1419">
        <f t="shared" si="87"/>
        <v>0.33213970555547789</v>
      </c>
    </row>
    <row r="1420" spans="1:7" x14ac:dyDescent="0.3">
      <c r="A1420">
        <f t="shared" si="89"/>
        <v>0</v>
      </c>
      <c r="B1420" s="2">
        <f t="shared" si="88"/>
        <v>37499</v>
      </c>
      <c r="C1420" s="2">
        <v>37489</v>
      </c>
      <c r="D1420">
        <v>1.02</v>
      </c>
      <c r="E1420">
        <v>949.4</v>
      </c>
      <c r="F1420" s="8">
        <f t="shared" si="90"/>
        <v>1.2801365478984472E-2</v>
      </c>
      <c r="G1420">
        <f t="shared" si="87"/>
        <v>0.33311843549283282</v>
      </c>
    </row>
    <row r="1421" spans="1:7" x14ac:dyDescent="0.3">
      <c r="A1421">
        <f t="shared" si="89"/>
        <v>0</v>
      </c>
      <c r="B1421" s="2">
        <f t="shared" si="88"/>
        <v>37499</v>
      </c>
      <c r="C1421" s="2">
        <v>37490</v>
      </c>
      <c r="D1421">
        <v>1.02</v>
      </c>
      <c r="E1421">
        <v>962.7</v>
      </c>
      <c r="F1421" s="8">
        <f t="shared" si="90"/>
        <v>1.4008847693280035E-2</v>
      </c>
      <c r="G1421">
        <f t="shared" si="87"/>
        <v>0.33376490302471773</v>
      </c>
    </row>
    <row r="1422" spans="1:7" x14ac:dyDescent="0.3">
      <c r="A1422">
        <f t="shared" si="89"/>
        <v>0</v>
      </c>
      <c r="B1422" s="2">
        <f t="shared" si="88"/>
        <v>37499</v>
      </c>
      <c r="C1422" s="2">
        <v>37491</v>
      </c>
      <c r="D1422">
        <v>1.02</v>
      </c>
      <c r="E1422">
        <v>940.9</v>
      </c>
      <c r="F1422" s="8">
        <f t="shared" si="90"/>
        <v>-2.2644645268515728E-2</v>
      </c>
      <c r="G1422">
        <f t="shared" si="87"/>
        <v>0.3357379472953676</v>
      </c>
    </row>
    <row r="1423" spans="1:7" x14ac:dyDescent="0.3">
      <c r="A1423">
        <f t="shared" si="89"/>
        <v>0</v>
      </c>
      <c r="B1423" s="2">
        <f t="shared" si="88"/>
        <v>37499</v>
      </c>
      <c r="C1423" s="2">
        <v>37494</v>
      </c>
      <c r="D1423">
        <v>1.01</v>
      </c>
      <c r="E1423">
        <v>948</v>
      </c>
      <c r="F1423" s="8">
        <f t="shared" si="90"/>
        <v>7.5459666276969095E-3</v>
      </c>
      <c r="G1423">
        <f t="shared" si="87"/>
        <v>0.3360068235120075</v>
      </c>
    </row>
    <row r="1424" spans="1:7" x14ac:dyDescent="0.3">
      <c r="A1424">
        <f t="shared" si="89"/>
        <v>0</v>
      </c>
      <c r="B1424" s="2">
        <f t="shared" si="88"/>
        <v>37499</v>
      </c>
      <c r="C1424" s="2">
        <v>37495</v>
      </c>
      <c r="D1424">
        <v>1.02</v>
      </c>
      <c r="E1424">
        <v>934.8</v>
      </c>
      <c r="F1424" s="8">
        <f t="shared" si="90"/>
        <v>-1.3924050632911467E-2</v>
      </c>
      <c r="G1424">
        <f t="shared" si="87"/>
        <v>0.3367684480871791</v>
      </c>
    </row>
    <row r="1425" spans="1:7" x14ac:dyDescent="0.3">
      <c r="A1425">
        <f t="shared" si="89"/>
        <v>0</v>
      </c>
      <c r="B1425" s="2">
        <f t="shared" si="88"/>
        <v>37499</v>
      </c>
      <c r="C1425" s="2">
        <v>37496</v>
      </c>
      <c r="D1425">
        <v>1.02</v>
      </c>
      <c r="E1425">
        <v>917.9</v>
      </c>
      <c r="F1425" s="8">
        <f t="shared" si="90"/>
        <v>-1.8078733418913084E-2</v>
      </c>
      <c r="G1425">
        <f t="shared" si="87"/>
        <v>0.33831936180585997</v>
      </c>
    </row>
    <row r="1426" spans="1:7" x14ac:dyDescent="0.3">
      <c r="A1426">
        <f t="shared" si="89"/>
        <v>0</v>
      </c>
      <c r="B1426" s="2">
        <f t="shared" si="88"/>
        <v>37499</v>
      </c>
      <c r="C1426" s="2">
        <v>37497</v>
      </c>
      <c r="D1426">
        <v>1.01</v>
      </c>
      <c r="E1426">
        <v>917.8</v>
      </c>
      <c r="F1426" s="8">
        <f t="shared" si="90"/>
        <v>-1.0894432944763555E-4</v>
      </c>
      <c r="G1426">
        <f t="shared" si="87"/>
        <v>0.33822789090967065</v>
      </c>
    </row>
    <row r="1427" spans="1:7" x14ac:dyDescent="0.3">
      <c r="A1427">
        <f t="shared" si="89"/>
        <v>1</v>
      </c>
      <c r="B1427" s="2">
        <f t="shared" si="88"/>
        <v>37499</v>
      </c>
      <c r="C1427" s="2">
        <v>37498</v>
      </c>
      <c r="D1427">
        <v>1.01</v>
      </c>
      <c r="E1427">
        <v>916.1</v>
      </c>
      <c r="F1427" s="8">
        <f t="shared" si="90"/>
        <v>-1.8522553933317809E-3</v>
      </c>
      <c r="G1427">
        <f t="shared" si="87"/>
        <v>0.33510268582298236</v>
      </c>
    </row>
    <row r="1428" spans="1:7" x14ac:dyDescent="0.3">
      <c r="A1428">
        <f t="shared" si="89"/>
        <v>0</v>
      </c>
      <c r="B1428" s="2">
        <f t="shared" si="88"/>
        <v>37529</v>
      </c>
      <c r="C1428" s="2">
        <v>37502</v>
      </c>
      <c r="D1428">
        <v>1.07</v>
      </c>
      <c r="E1428">
        <v>878</v>
      </c>
      <c r="F1428" s="8">
        <f t="shared" si="90"/>
        <v>-4.1589346141250982E-2</v>
      </c>
      <c r="G1428">
        <f t="shared" si="87"/>
        <v>0.34438711167470659</v>
      </c>
    </row>
    <row r="1429" spans="1:7" x14ac:dyDescent="0.3">
      <c r="A1429">
        <f t="shared" si="89"/>
        <v>0</v>
      </c>
      <c r="B1429" s="2">
        <f t="shared" si="88"/>
        <v>37529</v>
      </c>
      <c r="C1429" s="2">
        <v>37503</v>
      </c>
      <c r="D1429">
        <v>1.06</v>
      </c>
      <c r="E1429">
        <v>893.4</v>
      </c>
      <c r="F1429" s="8">
        <f t="shared" si="90"/>
        <v>1.7539863325740201E-2</v>
      </c>
      <c r="G1429">
        <f t="shared" si="87"/>
        <v>0.34598365073092519</v>
      </c>
    </row>
    <row r="1430" spans="1:7" x14ac:dyDescent="0.3">
      <c r="A1430">
        <f t="shared" si="89"/>
        <v>0</v>
      </c>
      <c r="B1430" s="2">
        <f t="shared" si="88"/>
        <v>37529</v>
      </c>
      <c r="C1430" s="2">
        <v>37504</v>
      </c>
      <c r="D1430">
        <v>1.07</v>
      </c>
      <c r="E1430">
        <v>879.1</v>
      </c>
      <c r="F1430" s="8">
        <f t="shared" si="90"/>
        <v>-1.600626818894102E-2</v>
      </c>
      <c r="G1430">
        <f t="shared" si="87"/>
        <v>0.34530465185467096</v>
      </c>
    </row>
    <row r="1431" spans="1:7" x14ac:dyDescent="0.3">
      <c r="A1431">
        <f t="shared" si="89"/>
        <v>0</v>
      </c>
      <c r="B1431" s="2">
        <f t="shared" si="88"/>
        <v>37529</v>
      </c>
      <c r="C1431" s="2">
        <v>37505</v>
      </c>
      <c r="D1431">
        <v>1.08</v>
      </c>
      <c r="E1431">
        <v>893.9</v>
      </c>
      <c r="F1431" s="8">
        <f t="shared" si="90"/>
        <v>1.6835399840746224E-2</v>
      </c>
      <c r="G1431">
        <f t="shared" si="87"/>
        <v>0.34741177824034047</v>
      </c>
    </row>
    <row r="1432" spans="1:7" x14ac:dyDescent="0.3">
      <c r="A1432">
        <f t="shared" si="89"/>
        <v>0</v>
      </c>
      <c r="B1432" s="2">
        <f t="shared" si="88"/>
        <v>37529</v>
      </c>
      <c r="C1432" s="2">
        <v>37508</v>
      </c>
      <c r="D1432">
        <v>1.07</v>
      </c>
      <c r="E1432">
        <v>903</v>
      </c>
      <c r="F1432" s="8">
        <f t="shared" si="90"/>
        <v>1.0180109631949819E-2</v>
      </c>
      <c r="G1432">
        <f t="shared" si="87"/>
        <v>0.34811910612630181</v>
      </c>
    </row>
    <row r="1433" spans="1:7" x14ac:dyDescent="0.3">
      <c r="A1433">
        <f t="shared" si="89"/>
        <v>0</v>
      </c>
      <c r="B1433" s="2">
        <f t="shared" si="88"/>
        <v>37529</v>
      </c>
      <c r="C1433" s="2">
        <v>37509</v>
      </c>
      <c r="D1433">
        <v>1.08</v>
      </c>
      <c r="E1433">
        <v>909.6</v>
      </c>
      <c r="F1433" s="8">
        <f t="shared" si="90"/>
        <v>7.3089700996677998E-3</v>
      </c>
      <c r="G1433">
        <f t="shared" si="87"/>
        <v>0.34728975111305821</v>
      </c>
    </row>
    <row r="1434" spans="1:7" x14ac:dyDescent="0.3">
      <c r="A1434">
        <f t="shared" si="89"/>
        <v>0</v>
      </c>
      <c r="B1434" s="2">
        <f t="shared" si="88"/>
        <v>37529</v>
      </c>
      <c r="C1434" s="2">
        <v>37510</v>
      </c>
      <c r="D1434">
        <v>1.07</v>
      </c>
      <c r="E1434">
        <v>909.5</v>
      </c>
      <c r="F1434" s="8">
        <f t="shared" si="90"/>
        <v>-1.0993843447670848E-4</v>
      </c>
      <c r="G1434">
        <f t="shared" si="87"/>
        <v>0.34691313722516476</v>
      </c>
    </row>
    <row r="1435" spans="1:7" x14ac:dyDescent="0.3">
      <c r="A1435">
        <f t="shared" si="89"/>
        <v>0</v>
      </c>
      <c r="B1435" s="2">
        <f t="shared" si="88"/>
        <v>37529</v>
      </c>
      <c r="C1435" s="2">
        <v>37511</v>
      </c>
      <c r="D1435">
        <v>1.07</v>
      </c>
      <c r="E1435">
        <v>886.9</v>
      </c>
      <c r="F1435" s="8">
        <f t="shared" si="90"/>
        <v>-2.4848818031885656E-2</v>
      </c>
      <c r="G1435">
        <f t="shared" si="87"/>
        <v>0.34958912541766157</v>
      </c>
    </row>
    <row r="1436" spans="1:7" x14ac:dyDescent="0.3">
      <c r="A1436">
        <f t="shared" si="89"/>
        <v>0</v>
      </c>
      <c r="B1436" s="2">
        <f t="shared" si="88"/>
        <v>37529</v>
      </c>
      <c r="C1436" s="2">
        <v>37512</v>
      </c>
      <c r="D1436">
        <v>1.07</v>
      </c>
      <c r="E1436">
        <v>889.8</v>
      </c>
      <c r="F1436" s="8">
        <f t="shared" si="90"/>
        <v>3.2698162137783093E-3</v>
      </c>
      <c r="G1436">
        <f t="shared" si="87"/>
        <v>0.34973545442778003</v>
      </c>
    </row>
    <row r="1437" spans="1:7" x14ac:dyDescent="0.3">
      <c r="A1437">
        <f t="shared" si="89"/>
        <v>0</v>
      </c>
      <c r="B1437" s="2">
        <f t="shared" si="88"/>
        <v>37529</v>
      </c>
      <c r="C1437" s="2">
        <v>37515</v>
      </c>
      <c r="D1437">
        <v>1.06</v>
      </c>
      <c r="E1437">
        <v>891.1</v>
      </c>
      <c r="F1437" s="8">
        <f t="shared" si="90"/>
        <v>1.4610024724657222E-3</v>
      </c>
      <c r="G1437">
        <f t="shared" si="87"/>
        <v>0.34430696105127906</v>
      </c>
    </row>
    <row r="1438" spans="1:7" x14ac:dyDescent="0.3">
      <c r="A1438">
        <f t="shared" si="89"/>
        <v>0</v>
      </c>
      <c r="B1438" s="2">
        <f t="shared" si="88"/>
        <v>37529</v>
      </c>
      <c r="C1438" s="2">
        <v>37516</v>
      </c>
      <c r="D1438">
        <v>1.07</v>
      </c>
      <c r="E1438">
        <v>873.5</v>
      </c>
      <c r="F1438" s="8">
        <f t="shared" si="90"/>
        <v>-1.9750869711592456E-2</v>
      </c>
      <c r="G1438">
        <f t="shared" si="87"/>
        <v>0.34603477273463495</v>
      </c>
    </row>
    <row r="1439" spans="1:7" x14ac:dyDescent="0.3">
      <c r="A1439">
        <f t="shared" si="89"/>
        <v>0</v>
      </c>
      <c r="B1439" s="2">
        <f t="shared" si="88"/>
        <v>37529</v>
      </c>
      <c r="C1439" s="2">
        <v>37517</v>
      </c>
      <c r="D1439">
        <v>1.06</v>
      </c>
      <c r="E1439">
        <v>869.5</v>
      </c>
      <c r="F1439" s="8">
        <f t="shared" si="90"/>
        <v>-4.5792787635947629E-3</v>
      </c>
      <c r="G1439">
        <f t="shared" si="87"/>
        <v>0.34489429614906775</v>
      </c>
    </row>
    <row r="1440" spans="1:7" x14ac:dyDescent="0.3">
      <c r="A1440">
        <f t="shared" si="89"/>
        <v>0</v>
      </c>
      <c r="B1440" s="2">
        <f t="shared" si="88"/>
        <v>37529</v>
      </c>
      <c r="C1440" s="2">
        <v>37518</v>
      </c>
      <c r="D1440">
        <v>1.06</v>
      </c>
      <c r="E1440">
        <v>843.3</v>
      </c>
      <c r="F1440" s="8">
        <f t="shared" si="90"/>
        <v>-3.0132259919493976E-2</v>
      </c>
      <c r="G1440">
        <f t="shared" si="87"/>
        <v>0.34868183718258838</v>
      </c>
    </row>
    <row r="1441" spans="1:7" x14ac:dyDescent="0.3">
      <c r="A1441">
        <f t="shared" si="89"/>
        <v>0</v>
      </c>
      <c r="B1441" s="2">
        <f t="shared" si="88"/>
        <v>37529</v>
      </c>
      <c r="C1441" s="2">
        <v>37519</v>
      </c>
      <c r="D1441">
        <v>1.07</v>
      </c>
      <c r="E1441">
        <v>845.4</v>
      </c>
      <c r="F1441" s="8">
        <f t="shared" si="90"/>
        <v>2.4902170046248173E-3</v>
      </c>
      <c r="G1441">
        <f t="shared" si="87"/>
        <v>0.34756340382051926</v>
      </c>
    </row>
    <row r="1442" spans="1:7" x14ac:dyDescent="0.3">
      <c r="A1442">
        <f t="shared" si="89"/>
        <v>0</v>
      </c>
      <c r="B1442" s="2">
        <f t="shared" si="88"/>
        <v>37529</v>
      </c>
      <c r="C1442" s="2">
        <v>37522</v>
      </c>
      <c r="D1442">
        <v>1.07</v>
      </c>
      <c r="E1442">
        <v>833.7</v>
      </c>
      <c r="F1442" s="8">
        <f t="shared" si="90"/>
        <v>-1.3839602555003494E-2</v>
      </c>
      <c r="G1442">
        <f t="shared" si="87"/>
        <v>0.34811637054406436</v>
      </c>
    </row>
    <row r="1443" spans="1:7" x14ac:dyDescent="0.3">
      <c r="A1443">
        <f t="shared" si="89"/>
        <v>0</v>
      </c>
      <c r="B1443" s="2">
        <f t="shared" si="88"/>
        <v>37529</v>
      </c>
      <c r="C1443" s="2">
        <v>37523</v>
      </c>
      <c r="D1443">
        <v>1.08</v>
      </c>
      <c r="E1443">
        <v>819.3</v>
      </c>
      <c r="F1443" s="8">
        <f t="shared" si="90"/>
        <v>-1.7272400143936828E-2</v>
      </c>
      <c r="G1443">
        <f t="shared" si="87"/>
        <v>0.34820928074262525</v>
      </c>
    </row>
    <row r="1444" spans="1:7" x14ac:dyDescent="0.3">
      <c r="A1444">
        <f t="shared" si="89"/>
        <v>0</v>
      </c>
      <c r="B1444" s="2">
        <f t="shared" si="88"/>
        <v>37529</v>
      </c>
      <c r="C1444" s="2">
        <v>37524</v>
      </c>
      <c r="D1444">
        <v>1.08</v>
      </c>
      <c r="E1444">
        <v>839.7</v>
      </c>
      <c r="F1444" s="8">
        <f t="shared" si="90"/>
        <v>2.4899304284145218E-2</v>
      </c>
      <c r="G1444">
        <f t="shared" si="87"/>
        <v>0.35250656488281457</v>
      </c>
    </row>
    <row r="1445" spans="1:7" x14ac:dyDescent="0.3">
      <c r="A1445">
        <f t="shared" si="89"/>
        <v>0</v>
      </c>
      <c r="B1445" s="2">
        <f t="shared" si="88"/>
        <v>37529</v>
      </c>
      <c r="C1445" s="2">
        <v>37525</v>
      </c>
      <c r="D1445">
        <v>1.0900000000000001</v>
      </c>
      <c r="E1445">
        <v>855</v>
      </c>
      <c r="F1445" s="8">
        <f t="shared" si="90"/>
        <v>1.8220793140407254E-2</v>
      </c>
      <c r="G1445">
        <f t="shared" si="87"/>
        <v>0.35265757898365957</v>
      </c>
    </row>
    <row r="1446" spans="1:7" x14ac:dyDescent="0.3">
      <c r="A1446">
        <f t="shared" si="89"/>
        <v>0</v>
      </c>
      <c r="B1446" s="2">
        <f t="shared" si="88"/>
        <v>37529</v>
      </c>
      <c r="C1446" s="2">
        <v>37526</v>
      </c>
      <c r="D1446">
        <v>1.1499999999999999</v>
      </c>
      <c r="E1446">
        <v>827.4</v>
      </c>
      <c r="F1446" s="8">
        <f t="shared" si="90"/>
        <v>-3.2280701754386021E-2</v>
      </c>
      <c r="G1446">
        <f t="shared" si="87"/>
        <v>0.35777219613002392</v>
      </c>
    </row>
    <row r="1447" spans="1:7" x14ac:dyDescent="0.3">
      <c r="A1447">
        <f t="shared" si="89"/>
        <v>1</v>
      </c>
      <c r="B1447" s="2">
        <f t="shared" si="88"/>
        <v>37529</v>
      </c>
      <c r="C1447" s="2">
        <v>37529</v>
      </c>
      <c r="D1447">
        <v>1.1599999999999999</v>
      </c>
      <c r="E1447">
        <v>815.3</v>
      </c>
      <c r="F1447" s="8">
        <f t="shared" si="90"/>
        <v>-1.4624123761179608E-2</v>
      </c>
      <c r="G1447">
        <f t="shared" si="87"/>
        <v>0.35657505340232215</v>
      </c>
    </row>
    <row r="1448" spans="1:7" x14ac:dyDescent="0.3">
      <c r="A1448">
        <f t="shared" si="89"/>
        <v>0</v>
      </c>
      <c r="B1448" s="2">
        <f t="shared" si="88"/>
        <v>37560</v>
      </c>
      <c r="C1448" s="2">
        <v>37530</v>
      </c>
      <c r="D1448">
        <v>1.1499999999999999</v>
      </c>
      <c r="E1448">
        <v>847.9</v>
      </c>
      <c r="F1448" s="8">
        <f t="shared" si="90"/>
        <v>3.9985281491475622E-2</v>
      </c>
      <c r="G1448">
        <f t="shared" si="87"/>
        <v>0.36444069417057606</v>
      </c>
    </row>
    <row r="1449" spans="1:7" x14ac:dyDescent="0.3">
      <c r="A1449">
        <f t="shared" si="89"/>
        <v>0</v>
      </c>
      <c r="B1449" s="2">
        <f t="shared" si="88"/>
        <v>37560</v>
      </c>
      <c r="C1449" s="2">
        <v>37531</v>
      </c>
      <c r="D1449">
        <v>1.1599999999999999</v>
      </c>
      <c r="E1449">
        <v>827.9</v>
      </c>
      <c r="F1449" s="8">
        <f t="shared" si="90"/>
        <v>-2.358768722726734E-2</v>
      </c>
      <c r="G1449">
        <f t="shared" si="87"/>
        <v>0.36673831095250392</v>
      </c>
    </row>
    <row r="1450" spans="1:7" x14ac:dyDescent="0.3">
      <c r="A1450">
        <f t="shared" si="89"/>
        <v>0</v>
      </c>
      <c r="B1450" s="2">
        <f t="shared" si="88"/>
        <v>37560</v>
      </c>
      <c r="C1450" s="2">
        <v>37532</v>
      </c>
      <c r="D1450">
        <v>1.1599999999999999</v>
      </c>
      <c r="E1450">
        <v>819</v>
      </c>
      <c r="F1450" s="8">
        <f t="shared" si="90"/>
        <v>-1.0750090590651018E-2</v>
      </c>
      <c r="G1450">
        <f t="shared" si="87"/>
        <v>0.35858714193674907</v>
      </c>
    </row>
    <row r="1451" spans="1:7" x14ac:dyDescent="0.3">
      <c r="A1451">
        <f t="shared" si="89"/>
        <v>0</v>
      </c>
      <c r="B1451" s="2">
        <f t="shared" si="88"/>
        <v>37560</v>
      </c>
      <c r="C1451" s="2">
        <v>37533</v>
      </c>
      <c r="D1451">
        <v>1.18</v>
      </c>
      <c r="E1451">
        <v>800.6</v>
      </c>
      <c r="F1451" s="8">
        <f t="shared" si="90"/>
        <v>-2.2466422466422387E-2</v>
      </c>
      <c r="G1451">
        <f t="shared" si="87"/>
        <v>0.36027890552278879</v>
      </c>
    </row>
    <row r="1452" spans="1:7" x14ac:dyDescent="0.3">
      <c r="A1452">
        <f t="shared" si="89"/>
        <v>0</v>
      </c>
      <c r="B1452" s="2">
        <f t="shared" si="88"/>
        <v>37560</v>
      </c>
      <c r="C1452" s="2">
        <v>37536</v>
      </c>
      <c r="D1452">
        <v>1.19</v>
      </c>
      <c r="E1452">
        <v>785.3</v>
      </c>
      <c r="F1452" s="8">
        <f t="shared" si="90"/>
        <v>-1.9110666999750281E-2</v>
      </c>
      <c r="G1452">
        <f t="shared" si="87"/>
        <v>0.35905861014184376</v>
      </c>
    </row>
    <row r="1453" spans="1:7" x14ac:dyDescent="0.3">
      <c r="A1453">
        <f t="shared" si="89"/>
        <v>0</v>
      </c>
      <c r="B1453" s="2">
        <f t="shared" si="88"/>
        <v>37560</v>
      </c>
      <c r="C1453" s="2">
        <v>37537</v>
      </c>
      <c r="D1453">
        <v>1.2</v>
      </c>
      <c r="E1453">
        <v>798.5</v>
      </c>
      <c r="F1453" s="8">
        <f t="shared" si="90"/>
        <v>1.6808862854959861E-2</v>
      </c>
      <c r="G1453">
        <f t="shared" si="87"/>
        <v>0.35551986067454983</v>
      </c>
    </row>
    <row r="1454" spans="1:7" x14ac:dyDescent="0.3">
      <c r="A1454">
        <f t="shared" si="89"/>
        <v>0</v>
      </c>
      <c r="B1454" s="2">
        <f t="shared" si="88"/>
        <v>37560</v>
      </c>
      <c r="C1454" s="2">
        <v>37538</v>
      </c>
      <c r="D1454">
        <v>1.21</v>
      </c>
      <c r="E1454">
        <v>776.8</v>
      </c>
      <c r="F1454" s="8">
        <f t="shared" si="90"/>
        <v>-2.7175954915466538E-2</v>
      </c>
      <c r="G1454">
        <f t="shared" si="87"/>
        <v>0.35850252593057491</v>
      </c>
    </row>
    <row r="1455" spans="1:7" x14ac:dyDescent="0.3">
      <c r="A1455">
        <f t="shared" si="89"/>
        <v>0</v>
      </c>
      <c r="B1455" s="2">
        <f t="shared" si="88"/>
        <v>37560</v>
      </c>
      <c r="C1455" s="2">
        <v>37539</v>
      </c>
      <c r="D1455">
        <v>1.34</v>
      </c>
      <c r="E1455">
        <v>803.9</v>
      </c>
      <c r="F1455" s="8">
        <f t="shared" si="90"/>
        <v>3.4886714727085488E-2</v>
      </c>
      <c r="G1455">
        <f t="shared" si="87"/>
        <v>0.36612943049187818</v>
      </c>
    </row>
    <row r="1456" spans="1:7" x14ac:dyDescent="0.3">
      <c r="A1456">
        <f t="shared" si="89"/>
        <v>0</v>
      </c>
      <c r="B1456" s="2">
        <f t="shared" si="88"/>
        <v>37560</v>
      </c>
      <c r="C1456" s="2">
        <v>37540</v>
      </c>
      <c r="D1456">
        <v>1.29</v>
      </c>
      <c r="E1456">
        <v>835.3</v>
      </c>
      <c r="F1456" s="8">
        <f t="shared" si="90"/>
        <v>3.9059584525438451E-2</v>
      </c>
      <c r="G1456">
        <f t="shared" si="87"/>
        <v>0.37514996583167098</v>
      </c>
    </row>
    <row r="1457" spans="1:7" x14ac:dyDescent="0.3">
      <c r="A1457">
        <f t="shared" si="89"/>
        <v>0</v>
      </c>
      <c r="B1457" s="2">
        <f t="shared" si="88"/>
        <v>37560</v>
      </c>
      <c r="C1457" s="2">
        <v>37543</v>
      </c>
      <c r="D1457">
        <v>1.29</v>
      </c>
      <c r="E1457">
        <v>841.4</v>
      </c>
      <c r="F1457" s="8">
        <f t="shared" si="90"/>
        <v>7.3027654734825198E-3</v>
      </c>
      <c r="G1457">
        <f t="shared" si="87"/>
        <v>0.37388405233429028</v>
      </c>
    </row>
    <row r="1458" spans="1:7" x14ac:dyDescent="0.3">
      <c r="A1458">
        <f t="shared" si="89"/>
        <v>0</v>
      </c>
      <c r="B1458" s="2">
        <f t="shared" si="88"/>
        <v>37560</v>
      </c>
      <c r="C1458" s="2">
        <v>37544</v>
      </c>
      <c r="D1458">
        <v>1.28</v>
      </c>
      <c r="E1458">
        <v>881.3</v>
      </c>
      <c r="F1458" s="8">
        <f t="shared" si="90"/>
        <v>4.7420965058236231E-2</v>
      </c>
      <c r="G1458">
        <f t="shared" si="87"/>
        <v>0.38596397465066357</v>
      </c>
    </row>
    <row r="1459" spans="1:7" x14ac:dyDescent="0.3">
      <c r="A1459">
        <f t="shared" si="89"/>
        <v>0</v>
      </c>
      <c r="B1459" s="2">
        <f t="shared" si="88"/>
        <v>37560</v>
      </c>
      <c r="C1459" s="2">
        <v>37545</v>
      </c>
      <c r="D1459">
        <v>1.28</v>
      </c>
      <c r="E1459">
        <v>860</v>
      </c>
      <c r="F1459" s="8">
        <f t="shared" si="90"/>
        <v>-2.4168841484171089E-2</v>
      </c>
      <c r="G1459">
        <f t="shared" si="87"/>
        <v>0.38522362506059948</v>
      </c>
    </row>
    <row r="1460" spans="1:7" x14ac:dyDescent="0.3">
      <c r="A1460">
        <f t="shared" si="89"/>
        <v>0</v>
      </c>
      <c r="B1460" s="2">
        <f t="shared" si="88"/>
        <v>37560</v>
      </c>
      <c r="C1460" s="2">
        <v>37546</v>
      </c>
      <c r="D1460">
        <v>1.27</v>
      </c>
      <c r="E1460">
        <v>879.2</v>
      </c>
      <c r="F1460" s="8">
        <f t="shared" si="90"/>
        <v>2.2325581395348904E-2</v>
      </c>
      <c r="G1460">
        <f t="shared" si="87"/>
        <v>0.37982012947418264</v>
      </c>
    </row>
    <row r="1461" spans="1:7" x14ac:dyDescent="0.3">
      <c r="A1461">
        <f t="shared" si="89"/>
        <v>0</v>
      </c>
      <c r="B1461" s="2">
        <f t="shared" si="88"/>
        <v>37560</v>
      </c>
      <c r="C1461" s="2">
        <v>37547</v>
      </c>
      <c r="D1461">
        <v>1.28</v>
      </c>
      <c r="E1461">
        <v>884.4</v>
      </c>
      <c r="F1461" s="8">
        <f t="shared" si="90"/>
        <v>5.9144676979070443E-3</v>
      </c>
      <c r="G1461">
        <f t="shared" si="87"/>
        <v>0.37367889629167594</v>
      </c>
    </row>
    <row r="1462" spans="1:7" x14ac:dyDescent="0.3">
      <c r="A1462">
        <f t="shared" si="89"/>
        <v>0</v>
      </c>
      <c r="B1462" s="2">
        <f t="shared" si="88"/>
        <v>37560</v>
      </c>
      <c r="C1462" s="2">
        <v>37550</v>
      </c>
      <c r="D1462">
        <v>1.27</v>
      </c>
      <c r="E1462">
        <v>899.7</v>
      </c>
      <c r="F1462" s="8">
        <f t="shared" si="90"/>
        <v>1.7299864314789692E-2</v>
      </c>
      <c r="G1462">
        <f t="shared" si="87"/>
        <v>0.37042398283216549</v>
      </c>
    </row>
    <row r="1463" spans="1:7" x14ac:dyDescent="0.3">
      <c r="A1463">
        <f t="shared" si="89"/>
        <v>0</v>
      </c>
      <c r="B1463" s="2">
        <f t="shared" si="88"/>
        <v>37560</v>
      </c>
      <c r="C1463" s="2">
        <v>37551</v>
      </c>
      <c r="D1463">
        <v>1.27</v>
      </c>
      <c r="E1463">
        <v>890.2</v>
      </c>
      <c r="F1463" s="8">
        <f t="shared" si="90"/>
        <v>-1.0559075247304706E-2</v>
      </c>
      <c r="G1463">
        <f t="shared" si="87"/>
        <v>0.35388008996627579</v>
      </c>
    </row>
    <row r="1464" spans="1:7" x14ac:dyDescent="0.3">
      <c r="A1464">
        <f t="shared" si="89"/>
        <v>0</v>
      </c>
      <c r="B1464" s="2">
        <f t="shared" si="88"/>
        <v>37560</v>
      </c>
      <c r="C1464" s="2">
        <v>37552</v>
      </c>
      <c r="D1464">
        <v>1.27</v>
      </c>
      <c r="E1464">
        <v>896.1</v>
      </c>
      <c r="F1464" s="8">
        <f t="shared" si="90"/>
        <v>6.6277241069421233E-3</v>
      </c>
      <c r="G1464">
        <f t="shared" si="87"/>
        <v>0.35378615709798261</v>
      </c>
    </row>
    <row r="1465" spans="1:7" x14ac:dyDescent="0.3">
      <c r="A1465">
        <f t="shared" si="89"/>
        <v>0</v>
      </c>
      <c r="B1465" s="2">
        <f t="shared" si="88"/>
        <v>37560</v>
      </c>
      <c r="C1465" s="2">
        <v>37553</v>
      </c>
      <c r="D1465">
        <v>1.26</v>
      </c>
      <c r="E1465">
        <v>882.5</v>
      </c>
      <c r="F1465" s="8">
        <f t="shared" si="90"/>
        <v>-1.5176877580627135E-2</v>
      </c>
      <c r="G1465">
        <f t="shared" si="87"/>
        <v>0.35386820720443996</v>
      </c>
    </row>
    <row r="1466" spans="1:7" x14ac:dyDescent="0.3">
      <c r="A1466">
        <f t="shared" si="89"/>
        <v>0</v>
      </c>
      <c r="B1466" s="2">
        <f t="shared" si="88"/>
        <v>37560</v>
      </c>
      <c r="C1466" s="2">
        <v>37554</v>
      </c>
      <c r="D1466">
        <v>1.27</v>
      </c>
      <c r="E1466">
        <v>897.6</v>
      </c>
      <c r="F1466" s="8">
        <f t="shared" si="90"/>
        <v>1.7110481586402271E-2</v>
      </c>
      <c r="G1466">
        <f t="shared" si="87"/>
        <v>0.33857387164503722</v>
      </c>
    </row>
    <row r="1467" spans="1:7" x14ac:dyDescent="0.3">
      <c r="A1467">
        <f t="shared" si="89"/>
        <v>0</v>
      </c>
      <c r="B1467" s="2">
        <f t="shared" si="88"/>
        <v>37560</v>
      </c>
      <c r="C1467" s="2">
        <v>37557</v>
      </c>
      <c r="D1467">
        <v>1.2</v>
      </c>
      <c r="E1467">
        <v>890.2</v>
      </c>
      <c r="F1467" s="8">
        <f t="shared" si="90"/>
        <v>-8.2442067736184788E-3</v>
      </c>
      <c r="G1467">
        <f t="shared" si="87"/>
        <v>0.33888934883236244</v>
      </c>
    </row>
    <row r="1468" spans="1:7" x14ac:dyDescent="0.3">
      <c r="A1468">
        <f t="shared" si="89"/>
        <v>0</v>
      </c>
      <c r="B1468" s="2">
        <f t="shared" si="88"/>
        <v>37560</v>
      </c>
      <c r="C1468" s="2">
        <v>37558</v>
      </c>
      <c r="D1468">
        <v>1.22</v>
      </c>
      <c r="E1468">
        <v>882.1</v>
      </c>
      <c r="F1468" s="8">
        <f t="shared" si="90"/>
        <v>-9.0990788586834404E-3</v>
      </c>
      <c r="G1468">
        <f t="shared" si="87"/>
        <v>0.33878237137483946</v>
      </c>
    </row>
    <row r="1469" spans="1:7" x14ac:dyDescent="0.3">
      <c r="A1469">
        <f t="shared" si="89"/>
        <v>0</v>
      </c>
      <c r="B1469" s="2">
        <f t="shared" si="88"/>
        <v>37560</v>
      </c>
      <c r="C1469" s="2">
        <v>37559</v>
      </c>
      <c r="D1469">
        <v>1.21</v>
      </c>
      <c r="E1469">
        <v>890.7</v>
      </c>
      <c r="F1469" s="8">
        <f t="shared" si="90"/>
        <v>9.7494615123001616E-3</v>
      </c>
      <c r="G1469">
        <f t="shared" si="87"/>
        <v>0.33409054741506411</v>
      </c>
    </row>
    <row r="1470" spans="1:7" x14ac:dyDescent="0.3">
      <c r="A1470">
        <f t="shared" si="89"/>
        <v>1</v>
      </c>
      <c r="B1470" s="2">
        <f t="shared" si="88"/>
        <v>37560</v>
      </c>
      <c r="C1470" s="2">
        <v>37560</v>
      </c>
      <c r="D1470">
        <v>1.1399999999999999</v>
      </c>
      <c r="E1470">
        <v>885.8</v>
      </c>
      <c r="F1470" s="8">
        <f t="shared" si="90"/>
        <v>-5.501291119344387E-3</v>
      </c>
      <c r="G1470">
        <f t="shared" si="87"/>
        <v>0.33089331715691206</v>
      </c>
    </row>
    <row r="1471" spans="1:7" x14ac:dyDescent="0.3">
      <c r="A1471">
        <f t="shared" si="89"/>
        <v>0</v>
      </c>
      <c r="B1471" s="2">
        <f t="shared" si="88"/>
        <v>37590</v>
      </c>
      <c r="C1471" s="2">
        <v>37561</v>
      </c>
      <c r="D1471">
        <v>1.1399999999999999</v>
      </c>
      <c r="E1471">
        <v>901</v>
      </c>
      <c r="F1471" s="8">
        <f t="shared" si="90"/>
        <v>1.7159629713253688E-2</v>
      </c>
      <c r="G1471">
        <f t="shared" si="87"/>
        <v>0.32480072784738906</v>
      </c>
    </row>
    <row r="1472" spans="1:7" x14ac:dyDescent="0.3">
      <c r="A1472">
        <f t="shared" si="89"/>
        <v>0</v>
      </c>
      <c r="B1472" s="2">
        <f t="shared" si="88"/>
        <v>37590</v>
      </c>
      <c r="C1472" s="2">
        <v>37564</v>
      </c>
      <c r="D1472">
        <v>1.1399999999999999</v>
      </c>
      <c r="E1472">
        <v>908.4</v>
      </c>
      <c r="F1472" s="8">
        <f t="shared" si="90"/>
        <v>8.2130965593785188E-3</v>
      </c>
      <c r="G1472">
        <f t="shared" si="87"/>
        <v>0.31991151446787858</v>
      </c>
    </row>
    <row r="1473" spans="1:7" x14ac:dyDescent="0.3">
      <c r="A1473">
        <f t="shared" si="89"/>
        <v>0</v>
      </c>
      <c r="B1473" s="2">
        <f t="shared" si="88"/>
        <v>37590</v>
      </c>
      <c r="C1473" s="2">
        <v>37565</v>
      </c>
      <c r="D1473">
        <v>1.1399999999999999</v>
      </c>
      <c r="E1473">
        <v>915.4</v>
      </c>
      <c r="F1473" s="8">
        <f t="shared" si="90"/>
        <v>7.705856450902715E-3</v>
      </c>
      <c r="G1473">
        <f t="shared" si="87"/>
        <v>0.31789189655063177</v>
      </c>
    </row>
    <row r="1474" spans="1:7" x14ac:dyDescent="0.3">
      <c r="A1474">
        <f t="shared" si="89"/>
        <v>0</v>
      </c>
      <c r="B1474" s="2">
        <f t="shared" si="88"/>
        <v>37590</v>
      </c>
      <c r="C1474" s="2">
        <v>37566</v>
      </c>
      <c r="D1474">
        <v>1.1299999999999999</v>
      </c>
      <c r="E1474">
        <v>923.8</v>
      </c>
      <c r="F1474" s="8">
        <f t="shared" si="90"/>
        <v>9.1763163644307255E-3</v>
      </c>
      <c r="G1474">
        <f t="shared" ref="G1474:G1537" si="91">_xlfn.STDEV.S(F1412:F1474)*SQRT(252)</f>
        <v>0.31172988338434326</v>
      </c>
    </row>
    <row r="1475" spans="1:7" x14ac:dyDescent="0.3">
      <c r="A1475">
        <f t="shared" si="89"/>
        <v>0</v>
      </c>
      <c r="B1475" s="2">
        <f t="shared" ref="B1475:B1538" si="92">EOMONTH(C1475,0)</f>
        <v>37590</v>
      </c>
      <c r="C1475" s="2">
        <v>37567</v>
      </c>
      <c r="D1475">
        <v>1.1299999999999999</v>
      </c>
      <c r="E1475">
        <v>902.6</v>
      </c>
      <c r="F1475" s="8">
        <f t="shared" si="90"/>
        <v>-2.2948690192682308E-2</v>
      </c>
      <c r="G1475">
        <f t="shared" si="91"/>
        <v>0.31517011656731803</v>
      </c>
    </row>
    <row r="1476" spans="1:7" x14ac:dyDescent="0.3">
      <c r="A1476">
        <f t="shared" ref="A1476:A1539" si="93">IF(B1477&lt;&gt;B1476,1,0)</f>
        <v>0</v>
      </c>
      <c r="B1476" s="2">
        <f t="shared" si="92"/>
        <v>37590</v>
      </c>
      <c r="C1476" s="2">
        <v>37568</v>
      </c>
      <c r="D1476">
        <v>1.1399999999999999</v>
      </c>
      <c r="E1476">
        <v>894.7</v>
      </c>
      <c r="F1476" s="8">
        <f t="shared" ref="F1476:F1539" si="94">E1476/E1475-1</f>
        <v>-8.7524927985818124E-3</v>
      </c>
      <c r="G1476">
        <f t="shared" si="91"/>
        <v>0.3154866794055079</v>
      </c>
    </row>
    <row r="1477" spans="1:7" x14ac:dyDescent="0.3">
      <c r="A1477">
        <f t="shared" si="93"/>
        <v>0</v>
      </c>
      <c r="B1477" s="2">
        <f t="shared" si="92"/>
        <v>37590</v>
      </c>
      <c r="C1477" s="2">
        <v>37571</v>
      </c>
      <c r="D1477">
        <v>1.1399999999999999</v>
      </c>
      <c r="E1477">
        <v>876.2</v>
      </c>
      <c r="F1477" s="8">
        <f t="shared" si="94"/>
        <v>-2.0677322007376819E-2</v>
      </c>
      <c r="G1477">
        <f t="shared" si="91"/>
        <v>0.31521070635931298</v>
      </c>
    </row>
    <row r="1478" spans="1:7" x14ac:dyDescent="0.3">
      <c r="A1478">
        <f t="shared" si="93"/>
        <v>0</v>
      </c>
      <c r="B1478" s="2">
        <f t="shared" si="92"/>
        <v>37590</v>
      </c>
      <c r="C1478" s="2">
        <v>37572</v>
      </c>
      <c r="D1478">
        <v>1.06</v>
      </c>
      <c r="E1478">
        <v>883</v>
      </c>
      <c r="F1478" s="8">
        <f t="shared" si="94"/>
        <v>7.7607852088563689E-3</v>
      </c>
      <c r="G1478">
        <f t="shared" si="91"/>
        <v>0.30501356615031278</v>
      </c>
    </row>
    <row r="1479" spans="1:7" x14ac:dyDescent="0.3">
      <c r="A1479">
        <f t="shared" si="93"/>
        <v>0</v>
      </c>
      <c r="B1479" s="2">
        <f t="shared" si="92"/>
        <v>37590</v>
      </c>
      <c r="C1479" s="2">
        <v>37573</v>
      </c>
      <c r="D1479">
        <v>1.07</v>
      </c>
      <c r="E1479">
        <v>882.5</v>
      </c>
      <c r="F1479" s="8">
        <f t="shared" si="94"/>
        <v>-5.6625141562849368E-4</v>
      </c>
      <c r="G1479">
        <f t="shared" si="91"/>
        <v>0.30403877099941817</v>
      </c>
    </row>
    <row r="1480" spans="1:7" x14ac:dyDescent="0.3">
      <c r="A1480">
        <f t="shared" si="93"/>
        <v>0</v>
      </c>
      <c r="B1480" s="2">
        <f t="shared" si="92"/>
        <v>37590</v>
      </c>
      <c r="C1480" s="2">
        <v>37574</v>
      </c>
      <c r="D1480">
        <v>1.06</v>
      </c>
      <c r="E1480">
        <v>904.3</v>
      </c>
      <c r="F1480" s="8">
        <f t="shared" si="94"/>
        <v>2.4702549575070787E-2</v>
      </c>
      <c r="G1480">
        <f t="shared" si="91"/>
        <v>0.30823020804459145</v>
      </c>
    </row>
    <row r="1481" spans="1:7" x14ac:dyDescent="0.3">
      <c r="A1481">
        <f t="shared" si="93"/>
        <v>0</v>
      </c>
      <c r="B1481" s="2">
        <f t="shared" si="92"/>
        <v>37590</v>
      </c>
      <c r="C1481" s="2">
        <v>37575</v>
      </c>
      <c r="D1481">
        <v>1.04</v>
      </c>
      <c r="E1481">
        <v>909.8</v>
      </c>
      <c r="F1481" s="8">
        <f t="shared" si="94"/>
        <v>6.0820524162334966E-3</v>
      </c>
      <c r="G1481">
        <f t="shared" si="91"/>
        <v>0.3047010632507246</v>
      </c>
    </row>
    <row r="1482" spans="1:7" x14ac:dyDescent="0.3">
      <c r="A1482">
        <f t="shared" si="93"/>
        <v>0</v>
      </c>
      <c r="B1482" s="2">
        <f t="shared" si="92"/>
        <v>37590</v>
      </c>
      <c r="C1482" s="2">
        <v>37578</v>
      </c>
      <c r="D1482">
        <v>1.03</v>
      </c>
      <c r="E1482">
        <v>900.4</v>
      </c>
      <c r="F1482" s="8">
        <f t="shared" si="94"/>
        <v>-1.0331941085952923E-2</v>
      </c>
      <c r="G1482">
        <f t="shared" si="91"/>
        <v>0.3041309819054055</v>
      </c>
    </row>
    <row r="1483" spans="1:7" x14ac:dyDescent="0.3">
      <c r="A1483">
        <f t="shared" si="93"/>
        <v>0</v>
      </c>
      <c r="B1483" s="2">
        <f t="shared" si="92"/>
        <v>37590</v>
      </c>
      <c r="C1483" s="2">
        <v>37579</v>
      </c>
      <c r="D1483">
        <v>1.01</v>
      </c>
      <c r="E1483">
        <v>896.7</v>
      </c>
      <c r="F1483" s="8">
        <f t="shared" si="94"/>
        <v>-4.1092847623277473E-3</v>
      </c>
      <c r="G1483">
        <f t="shared" si="91"/>
        <v>0.30301269638450795</v>
      </c>
    </row>
    <row r="1484" spans="1:7" x14ac:dyDescent="0.3">
      <c r="A1484">
        <f t="shared" si="93"/>
        <v>0</v>
      </c>
      <c r="B1484" s="2">
        <f t="shared" si="92"/>
        <v>37590</v>
      </c>
      <c r="C1484" s="2">
        <v>37580</v>
      </c>
      <c r="D1484">
        <v>1</v>
      </c>
      <c r="E1484">
        <v>914.1</v>
      </c>
      <c r="F1484" s="8">
        <f t="shared" si="94"/>
        <v>1.9404483104717318E-2</v>
      </c>
      <c r="G1484">
        <f t="shared" si="91"/>
        <v>0.30426877846418038</v>
      </c>
    </row>
    <row r="1485" spans="1:7" x14ac:dyDescent="0.3">
      <c r="A1485">
        <f t="shared" si="93"/>
        <v>0</v>
      </c>
      <c r="B1485" s="2">
        <f t="shared" si="92"/>
        <v>37590</v>
      </c>
      <c r="C1485" s="2">
        <v>37581</v>
      </c>
      <c r="D1485">
        <v>1</v>
      </c>
      <c r="E1485">
        <v>933.8</v>
      </c>
      <c r="F1485" s="8">
        <f t="shared" si="94"/>
        <v>2.1551252598184023E-2</v>
      </c>
      <c r="G1485">
        <f t="shared" si="91"/>
        <v>0.30411768389383986</v>
      </c>
    </row>
    <row r="1486" spans="1:7" x14ac:dyDescent="0.3">
      <c r="A1486">
        <f t="shared" si="93"/>
        <v>0</v>
      </c>
      <c r="B1486" s="2">
        <f t="shared" si="92"/>
        <v>37590</v>
      </c>
      <c r="C1486" s="2">
        <v>37582</v>
      </c>
      <c r="D1486">
        <v>0.98</v>
      </c>
      <c r="E1486">
        <v>930.5</v>
      </c>
      <c r="F1486" s="8">
        <f t="shared" si="94"/>
        <v>-3.5339473120582499E-3</v>
      </c>
      <c r="G1486">
        <f t="shared" si="91"/>
        <v>0.30381633228842658</v>
      </c>
    </row>
    <row r="1487" spans="1:7" x14ac:dyDescent="0.3">
      <c r="A1487">
        <f t="shared" si="93"/>
        <v>0</v>
      </c>
      <c r="B1487" s="2">
        <f t="shared" si="92"/>
        <v>37590</v>
      </c>
      <c r="C1487" s="2">
        <v>37585</v>
      </c>
      <c r="D1487">
        <v>0.99</v>
      </c>
      <c r="E1487">
        <v>932.9</v>
      </c>
      <c r="F1487" s="8">
        <f t="shared" si="94"/>
        <v>2.5792584631918469E-3</v>
      </c>
      <c r="G1487">
        <f t="shared" si="91"/>
        <v>0.30255802942945759</v>
      </c>
    </row>
    <row r="1488" spans="1:7" x14ac:dyDescent="0.3">
      <c r="A1488">
        <f t="shared" si="93"/>
        <v>0</v>
      </c>
      <c r="B1488" s="2">
        <f t="shared" si="92"/>
        <v>37590</v>
      </c>
      <c r="C1488" s="2">
        <v>37586</v>
      </c>
      <c r="D1488">
        <v>0.99</v>
      </c>
      <c r="E1488">
        <v>913.3</v>
      </c>
      <c r="F1488" s="8">
        <f t="shared" si="94"/>
        <v>-2.1009754528888425E-2</v>
      </c>
      <c r="G1488">
        <f t="shared" si="91"/>
        <v>0.30333142630645421</v>
      </c>
    </row>
    <row r="1489" spans="1:7" x14ac:dyDescent="0.3">
      <c r="A1489">
        <f t="shared" si="93"/>
        <v>0</v>
      </c>
      <c r="B1489" s="2">
        <f t="shared" si="92"/>
        <v>37590</v>
      </c>
      <c r="C1489" s="2">
        <v>37587</v>
      </c>
      <c r="D1489">
        <v>0.94</v>
      </c>
      <c r="E1489">
        <v>938.9</v>
      </c>
      <c r="F1489" s="8">
        <f t="shared" si="94"/>
        <v>2.8030220081024959E-2</v>
      </c>
      <c r="G1489">
        <f t="shared" si="91"/>
        <v>0.3084307483023816</v>
      </c>
    </row>
    <row r="1490" spans="1:7" x14ac:dyDescent="0.3">
      <c r="A1490">
        <f t="shared" si="93"/>
        <v>1</v>
      </c>
      <c r="B1490" s="2">
        <f t="shared" si="92"/>
        <v>37590</v>
      </c>
      <c r="C1490" s="2">
        <v>37589</v>
      </c>
      <c r="D1490">
        <v>0.98</v>
      </c>
      <c r="E1490">
        <v>936.3</v>
      </c>
      <c r="F1490" s="8">
        <f t="shared" si="94"/>
        <v>-2.769197997656847E-3</v>
      </c>
      <c r="G1490">
        <f t="shared" si="91"/>
        <v>0.30846517947328822</v>
      </c>
    </row>
    <row r="1491" spans="1:7" x14ac:dyDescent="0.3">
      <c r="A1491">
        <f t="shared" si="93"/>
        <v>0</v>
      </c>
      <c r="B1491" s="2">
        <f t="shared" si="92"/>
        <v>37621</v>
      </c>
      <c r="C1491" s="2">
        <v>37592</v>
      </c>
      <c r="D1491">
        <v>0.98</v>
      </c>
      <c r="E1491">
        <v>934.5</v>
      </c>
      <c r="F1491" s="8">
        <f t="shared" si="94"/>
        <v>-1.922460749759658E-3</v>
      </c>
      <c r="G1491">
        <f t="shared" si="91"/>
        <v>0.29641622099378445</v>
      </c>
    </row>
    <row r="1492" spans="1:7" x14ac:dyDescent="0.3">
      <c r="A1492">
        <f t="shared" si="93"/>
        <v>0</v>
      </c>
      <c r="B1492" s="2">
        <f t="shared" si="92"/>
        <v>37621</v>
      </c>
      <c r="C1492" s="2">
        <v>37593</v>
      </c>
      <c r="D1492">
        <v>0.99</v>
      </c>
      <c r="E1492">
        <v>920.8</v>
      </c>
      <c r="F1492" s="8">
        <f t="shared" si="94"/>
        <v>-1.4660246120920317E-2</v>
      </c>
      <c r="G1492">
        <f t="shared" si="91"/>
        <v>0.29618028437900901</v>
      </c>
    </row>
    <row r="1493" spans="1:7" x14ac:dyDescent="0.3">
      <c r="A1493">
        <f t="shared" si="93"/>
        <v>0</v>
      </c>
      <c r="B1493" s="2">
        <f t="shared" si="92"/>
        <v>37621</v>
      </c>
      <c r="C1493" s="2">
        <v>37594</v>
      </c>
      <c r="D1493">
        <v>1.02</v>
      </c>
      <c r="E1493">
        <v>917.6</v>
      </c>
      <c r="F1493" s="8">
        <f t="shared" si="94"/>
        <v>-3.4752389226758718E-3</v>
      </c>
      <c r="G1493">
        <f t="shared" si="91"/>
        <v>0.2943707925192075</v>
      </c>
    </row>
    <row r="1494" spans="1:7" x14ac:dyDescent="0.3">
      <c r="A1494">
        <f t="shared" si="93"/>
        <v>0</v>
      </c>
      <c r="B1494" s="2">
        <f t="shared" si="92"/>
        <v>37621</v>
      </c>
      <c r="C1494" s="2">
        <v>37595</v>
      </c>
      <c r="D1494">
        <v>1.01</v>
      </c>
      <c r="E1494">
        <v>906.5</v>
      </c>
      <c r="F1494" s="8">
        <f t="shared" si="94"/>
        <v>-1.2096774193548376E-2</v>
      </c>
      <c r="G1494">
        <f t="shared" si="91"/>
        <v>0.2936709023139551</v>
      </c>
    </row>
    <row r="1495" spans="1:7" x14ac:dyDescent="0.3">
      <c r="A1495">
        <f t="shared" si="93"/>
        <v>0</v>
      </c>
      <c r="B1495" s="2">
        <f t="shared" si="92"/>
        <v>37621</v>
      </c>
      <c r="C1495" s="2">
        <v>37596</v>
      </c>
      <c r="D1495">
        <v>1.01</v>
      </c>
      <c r="E1495">
        <v>912.2</v>
      </c>
      <c r="F1495" s="8">
        <f t="shared" si="94"/>
        <v>6.2879205736348087E-3</v>
      </c>
      <c r="G1495">
        <f t="shared" si="91"/>
        <v>0.29324636704861129</v>
      </c>
    </row>
    <row r="1496" spans="1:7" x14ac:dyDescent="0.3">
      <c r="A1496">
        <f t="shared" si="93"/>
        <v>0</v>
      </c>
      <c r="B1496" s="2">
        <f t="shared" si="92"/>
        <v>37621</v>
      </c>
      <c r="C1496" s="2">
        <v>37599</v>
      </c>
      <c r="D1496">
        <v>1.01</v>
      </c>
      <c r="E1496">
        <v>892</v>
      </c>
      <c r="F1496" s="8">
        <f t="shared" si="94"/>
        <v>-2.2144266608200014E-2</v>
      </c>
      <c r="G1496">
        <f t="shared" si="91"/>
        <v>0.296297105185715</v>
      </c>
    </row>
    <row r="1497" spans="1:7" x14ac:dyDescent="0.3">
      <c r="A1497">
        <f t="shared" si="93"/>
        <v>0</v>
      </c>
      <c r="B1497" s="2">
        <f t="shared" si="92"/>
        <v>37621</v>
      </c>
      <c r="C1497" s="2">
        <v>37600</v>
      </c>
      <c r="D1497">
        <v>1.01</v>
      </c>
      <c r="E1497">
        <v>904.5</v>
      </c>
      <c r="F1497" s="8">
        <f t="shared" si="94"/>
        <v>1.4013452914798163E-2</v>
      </c>
      <c r="G1497">
        <f t="shared" si="91"/>
        <v>0.29764618508175622</v>
      </c>
    </row>
    <row r="1498" spans="1:7" x14ac:dyDescent="0.3">
      <c r="A1498">
        <f t="shared" si="93"/>
        <v>0</v>
      </c>
      <c r="B1498" s="2">
        <f t="shared" si="92"/>
        <v>37621</v>
      </c>
      <c r="C1498" s="2">
        <v>37601</v>
      </c>
      <c r="D1498">
        <v>1</v>
      </c>
      <c r="E1498">
        <v>905</v>
      </c>
      <c r="F1498" s="8">
        <f t="shared" si="94"/>
        <v>5.5279159756782548E-4</v>
      </c>
      <c r="G1498">
        <f t="shared" si="91"/>
        <v>0.29330136706028626</v>
      </c>
    </row>
    <row r="1499" spans="1:7" x14ac:dyDescent="0.3">
      <c r="A1499">
        <f t="shared" si="93"/>
        <v>0</v>
      </c>
      <c r="B1499" s="2">
        <f t="shared" si="92"/>
        <v>37621</v>
      </c>
      <c r="C1499" s="2">
        <v>37602</v>
      </c>
      <c r="D1499">
        <v>1</v>
      </c>
      <c r="E1499">
        <v>901.6</v>
      </c>
      <c r="F1499" s="8">
        <f t="shared" si="94"/>
        <v>-3.7569060773480212E-3</v>
      </c>
      <c r="G1499">
        <f t="shared" si="91"/>
        <v>0.29336714999318458</v>
      </c>
    </row>
    <row r="1500" spans="1:7" x14ac:dyDescent="0.3">
      <c r="A1500">
        <f t="shared" si="93"/>
        <v>0</v>
      </c>
      <c r="B1500" s="2">
        <f t="shared" si="92"/>
        <v>37621</v>
      </c>
      <c r="C1500" s="2">
        <v>37603</v>
      </c>
      <c r="D1500">
        <v>1</v>
      </c>
      <c r="E1500">
        <v>889.5</v>
      </c>
      <c r="F1500" s="8">
        <f t="shared" si="94"/>
        <v>-1.3420585625554593E-2</v>
      </c>
      <c r="G1500">
        <f t="shared" si="91"/>
        <v>0.29465049613587008</v>
      </c>
    </row>
    <row r="1501" spans="1:7" x14ac:dyDescent="0.3">
      <c r="A1501">
        <f t="shared" si="93"/>
        <v>0</v>
      </c>
      <c r="B1501" s="2">
        <f t="shared" si="92"/>
        <v>37621</v>
      </c>
      <c r="C1501" s="2">
        <v>37606</v>
      </c>
      <c r="D1501">
        <v>0.99</v>
      </c>
      <c r="E1501">
        <v>910.4</v>
      </c>
      <c r="F1501" s="8">
        <f t="shared" si="94"/>
        <v>2.3496346261944856E-2</v>
      </c>
      <c r="G1501">
        <f t="shared" si="91"/>
        <v>0.29547820263355917</v>
      </c>
    </row>
    <row r="1502" spans="1:7" x14ac:dyDescent="0.3">
      <c r="A1502">
        <f t="shared" si="93"/>
        <v>0</v>
      </c>
      <c r="B1502" s="2">
        <f t="shared" si="92"/>
        <v>37621</v>
      </c>
      <c r="C1502" s="2">
        <v>37607</v>
      </c>
      <c r="D1502">
        <v>0.99</v>
      </c>
      <c r="E1502">
        <v>903</v>
      </c>
      <c r="F1502" s="8">
        <f t="shared" si="94"/>
        <v>-8.1282952548330512E-3</v>
      </c>
      <c r="G1502">
        <f t="shared" si="91"/>
        <v>0.29582716158468675</v>
      </c>
    </row>
    <row r="1503" spans="1:7" x14ac:dyDescent="0.3">
      <c r="A1503">
        <f t="shared" si="93"/>
        <v>0</v>
      </c>
      <c r="B1503" s="2">
        <f t="shared" si="92"/>
        <v>37621</v>
      </c>
      <c r="C1503" s="2">
        <v>37608</v>
      </c>
      <c r="D1503">
        <v>0.99</v>
      </c>
      <c r="E1503">
        <v>891.1</v>
      </c>
      <c r="F1503" s="8">
        <f t="shared" si="94"/>
        <v>-1.317829457364339E-2</v>
      </c>
      <c r="G1503">
        <f t="shared" si="91"/>
        <v>0.29052451767667364</v>
      </c>
    </row>
    <row r="1504" spans="1:7" x14ac:dyDescent="0.3">
      <c r="A1504">
        <f t="shared" si="93"/>
        <v>0</v>
      </c>
      <c r="B1504" s="2">
        <f t="shared" si="92"/>
        <v>37621</v>
      </c>
      <c r="C1504" s="2">
        <v>37609</v>
      </c>
      <c r="D1504">
        <v>0.99</v>
      </c>
      <c r="E1504">
        <v>884.2</v>
      </c>
      <c r="F1504" s="8">
        <f t="shared" si="94"/>
        <v>-7.7432386937492659E-3</v>
      </c>
      <c r="G1504">
        <f t="shared" si="91"/>
        <v>0.29103727433894988</v>
      </c>
    </row>
    <row r="1505" spans="1:7" x14ac:dyDescent="0.3">
      <c r="A1505">
        <f t="shared" si="93"/>
        <v>0</v>
      </c>
      <c r="B1505" s="2">
        <f t="shared" si="92"/>
        <v>37621</v>
      </c>
      <c r="C1505" s="2">
        <v>37610</v>
      </c>
      <c r="D1505">
        <v>0.99</v>
      </c>
      <c r="E1505">
        <v>895.8</v>
      </c>
      <c r="F1505" s="8">
        <f t="shared" si="94"/>
        <v>1.3119203800045165E-2</v>
      </c>
      <c r="G1505">
        <f t="shared" si="91"/>
        <v>0.29049043664739799</v>
      </c>
    </row>
    <row r="1506" spans="1:7" x14ac:dyDescent="0.3">
      <c r="A1506">
        <f t="shared" si="93"/>
        <v>0</v>
      </c>
      <c r="B1506" s="2">
        <f t="shared" si="92"/>
        <v>37621</v>
      </c>
      <c r="C1506" s="2">
        <v>37613</v>
      </c>
      <c r="D1506">
        <v>0.99</v>
      </c>
      <c r="E1506">
        <v>897.4</v>
      </c>
      <c r="F1506" s="8">
        <f t="shared" si="94"/>
        <v>1.7861129716454371E-3</v>
      </c>
      <c r="G1506">
        <f t="shared" si="91"/>
        <v>0.28802687642430247</v>
      </c>
    </row>
    <row r="1507" spans="1:7" x14ac:dyDescent="0.3">
      <c r="A1507">
        <f t="shared" si="93"/>
        <v>0</v>
      </c>
      <c r="B1507" s="2">
        <f t="shared" si="92"/>
        <v>37621</v>
      </c>
      <c r="C1507" s="2">
        <v>37614</v>
      </c>
      <c r="D1507">
        <v>0.99</v>
      </c>
      <c r="E1507">
        <v>892.5</v>
      </c>
      <c r="F1507" s="8">
        <f t="shared" si="94"/>
        <v>-5.4602184087363392E-3</v>
      </c>
      <c r="G1507">
        <f t="shared" si="91"/>
        <v>0.28442570186064092</v>
      </c>
    </row>
    <row r="1508" spans="1:7" x14ac:dyDescent="0.3">
      <c r="A1508">
        <f t="shared" si="93"/>
        <v>0</v>
      </c>
      <c r="B1508" s="2">
        <f t="shared" si="92"/>
        <v>37621</v>
      </c>
      <c r="C1508" s="2">
        <v>37616</v>
      </c>
      <c r="D1508">
        <v>0.99</v>
      </c>
      <c r="E1508">
        <v>889.7</v>
      </c>
      <c r="F1508" s="8">
        <f t="shared" si="94"/>
        <v>-3.1372549019607066E-3</v>
      </c>
      <c r="G1508">
        <f t="shared" si="91"/>
        <v>0.28240847557013216</v>
      </c>
    </row>
    <row r="1509" spans="1:7" x14ac:dyDescent="0.3">
      <c r="A1509">
        <f t="shared" si="93"/>
        <v>0</v>
      </c>
      <c r="B1509" s="2">
        <f t="shared" si="92"/>
        <v>37621</v>
      </c>
      <c r="C1509" s="2">
        <v>37617</v>
      </c>
      <c r="D1509">
        <v>0.99</v>
      </c>
      <c r="E1509">
        <v>875.4</v>
      </c>
      <c r="F1509" s="8">
        <f t="shared" si="94"/>
        <v>-1.607283353939537E-2</v>
      </c>
      <c r="G1509">
        <f t="shared" si="91"/>
        <v>0.27649338172069465</v>
      </c>
    </row>
    <row r="1510" spans="1:7" x14ac:dyDescent="0.3">
      <c r="A1510">
        <f t="shared" si="93"/>
        <v>0</v>
      </c>
      <c r="B1510" s="2">
        <f t="shared" si="92"/>
        <v>37621</v>
      </c>
      <c r="C1510" s="2">
        <v>37620</v>
      </c>
      <c r="D1510">
        <v>0.99</v>
      </c>
      <c r="E1510">
        <v>879.4</v>
      </c>
      <c r="F1510" s="8">
        <f t="shared" si="94"/>
        <v>4.5693397304089611E-3</v>
      </c>
      <c r="G1510">
        <f t="shared" si="91"/>
        <v>0.27473184179113902</v>
      </c>
    </row>
    <row r="1511" spans="1:7" x14ac:dyDescent="0.3">
      <c r="A1511">
        <f t="shared" si="93"/>
        <v>1</v>
      </c>
      <c r="B1511" s="2">
        <f t="shared" si="92"/>
        <v>37621</v>
      </c>
      <c r="C1511" s="2">
        <v>37621</v>
      </c>
      <c r="D1511">
        <v>1.02</v>
      </c>
      <c r="E1511">
        <v>879.8</v>
      </c>
      <c r="F1511" s="8">
        <f t="shared" si="94"/>
        <v>4.5485558335234266E-4</v>
      </c>
      <c r="G1511">
        <f t="shared" si="91"/>
        <v>0.26327258955521876</v>
      </c>
    </row>
    <row r="1512" spans="1:7" x14ac:dyDescent="0.3">
      <c r="A1512">
        <f t="shared" si="93"/>
        <v>0</v>
      </c>
      <c r="B1512" s="2">
        <f t="shared" si="92"/>
        <v>37652</v>
      </c>
      <c r="C1512" s="2">
        <v>37623</v>
      </c>
      <c r="D1512">
        <v>1.01</v>
      </c>
      <c r="E1512">
        <v>909</v>
      </c>
      <c r="F1512" s="8">
        <f t="shared" si="94"/>
        <v>3.3189361218458835E-2</v>
      </c>
      <c r="G1512">
        <f t="shared" si="91"/>
        <v>0.26643488340478338</v>
      </c>
    </row>
    <row r="1513" spans="1:7" x14ac:dyDescent="0.3">
      <c r="A1513">
        <f t="shared" si="93"/>
        <v>0</v>
      </c>
      <c r="B1513" s="2">
        <f t="shared" si="92"/>
        <v>37652</v>
      </c>
      <c r="C1513" s="2">
        <v>37624</v>
      </c>
      <c r="D1513">
        <v>1.01</v>
      </c>
      <c r="E1513">
        <v>908.6</v>
      </c>
      <c r="F1513" s="8">
        <f t="shared" si="94"/>
        <v>-4.4004400440045277E-4</v>
      </c>
      <c r="G1513">
        <f t="shared" si="91"/>
        <v>0.26528439826326095</v>
      </c>
    </row>
    <row r="1514" spans="1:7" x14ac:dyDescent="0.3">
      <c r="A1514">
        <f t="shared" si="93"/>
        <v>0</v>
      </c>
      <c r="B1514" s="2">
        <f t="shared" si="92"/>
        <v>37652</v>
      </c>
      <c r="C1514" s="2">
        <v>37627</v>
      </c>
      <c r="D1514">
        <v>0.99</v>
      </c>
      <c r="E1514">
        <v>929</v>
      </c>
      <c r="F1514" s="8">
        <f t="shared" si="94"/>
        <v>2.2452124147039454E-2</v>
      </c>
      <c r="G1514">
        <f t="shared" si="91"/>
        <v>0.26380099641446064</v>
      </c>
    </row>
    <row r="1515" spans="1:7" x14ac:dyDescent="0.3">
      <c r="A1515">
        <f t="shared" si="93"/>
        <v>0</v>
      </c>
      <c r="B1515" s="2">
        <f t="shared" si="92"/>
        <v>37652</v>
      </c>
      <c r="C1515" s="2">
        <v>37628</v>
      </c>
      <c r="D1515">
        <v>0.97</v>
      </c>
      <c r="E1515">
        <v>922.9</v>
      </c>
      <c r="F1515" s="8">
        <f t="shared" si="94"/>
        <v>-6.5662002152853116E-3</v>
      </c>
      <c r="G1515">
        <f t="shared" si="91"/>
        <v>0.26080033046026158</v>
      </c>
    </row>
    <row r="1516" spans="1:7" x14ac:dyDescent="0.3">
      <c r="A1516">
        <f t="shared" si="93"/>
        <v>0</v>
      </c>
      <c r="B1516" s="2">
        <f t="shared" si="92"/>
        <v>37652</v>
      </c>
      <c r="C1516" s="2">
        <v>37629</v>
      </c>
      <c r="D1516">
        <v>0.96</v>
      </c>
      <c r="E1516">
        <v>909.9</v>
      </c>
      <c r="F1516" s="8">
        <f t="shared" si="94"/>
        <v>-1.4086033156354927E-2</v>
      </c>
      <c r="G1516">
        <f t="shared" si="91"/>
        <v>0.26132523668557467</v>
      </c>
    </row>
    <row r="1517" spans="1:7" x14ac:dyDescent="0.3">
      <c r="A1517">
        <f t="shared" si="93"/>
        <v>0</v>
      </c>
      <c r="B1517" s="2">
        <f t="shared" si="92"/>
        <v>37652</v>
      </c>
      <c r="C1517" s="2">
        <v>37630</v>
      </c>
      <c r="D1517">
        <v>0.95</v>
      </c>
      <c r="E1517">
        <v>927.6</v>
      </c>
      <c r="F1517" s="8">
        <f t="shared" si="94"/>
        <v>1.9452687108473476E-2</v>
      </c>
      <c r="G1517">
        <f t="shared" si="91"/>
        <v>0.2566128075122921</v>
      </c>
    </row>
    <row r="1518" spans="1:7" x14ac:dyDescent="0.3">
      <c r="A1518">
        <f t="shared" si="93"/>
        <v>0</v>
      </c>
      <c r="B1518" s="2">
        <f t="shared" si="92"/>
        <v>37652</v>
      </c>
      <c r="C1518" s="2">
        <v>37631</v>
      </c>
      <c r="D1518">
        <v>0.95</v>
      </c>
      <c r="E1518">
        <v>927.6</v>
      </c>
      <c r="F1518" s="8">
        <f t="shared" si="94"/>
        <v>0</v>
      </c>
      <c r="G1518">
        <f t="shared" si="91"/>
        <v>0.24831570631626865</v>
      </c>
    </row>
    <row r="1519" spans="1:7" x14ac:dyDescent="0.3">
      <c r="A1519">
        <f t="shared" si="93"/>
        <v>0</v>
      </c>
      <c r="B1519" s="2">
        <f t="shared" si="92"/>
        <v>37652</v>
      </c>
      <c r="C1519" s="2">
        <v>37634</v>
      </c>
      <c r="D1519">
        <v>0.93</v>
      </c>
      <c r="E1519">
        <v>926.3</v>
      </c>
      <c r="F1519" s="8">
        <f t="shared" si="94"/>
        <v>-1.401466149202335E-3</v>
      </c>
      <c r="G1519">
        <f t="shared" si="91"/>
        <v>0.23695861300295645</v>
      </c>
    </row>
    <row r="1520" spans="1:7" x14ac:dyDescent="0.3">
      <c r="A1520">
        <f t="shared" si="93"/>
        <v>0</v>
      </c>
      <c r="B1520" s="2">
        <f t="shared" si="92"/>
        <v>37652</v>
      </c>
      <c r="C1520" s="2">
        <v>37635</v>
      </c>
      <c r="D1520">
        <v>0.93</v>
      </c>
      <c r="E1520">
        <v>931.7</v>
      </c>
      <c r="F1520" s="8">
        <f t="shared" si="94"/>
        <v>5.8296448234913534E-3</v>
      </c>
      <c r="G1520">
        <f t="shared" si="91"/>
        <v>0.23683663031668253</v>
      </c>
    </row>
    <row r="1521" spans="1:7" x14ac:dyDescent="0.3">
      <c r="A1521">
        <f t="shared" si="93"/>
        <v>0</v>
      </c>
      <c r="B1521" s="2">
        <f t="shared" si="92"/>
        <v>37652</v>
      </c>
      <c r="C1521" s="2">
        <v>37636</v>
      </c>
      <c r="D1521">
        <v>0.93</v>
      </c>
      <c r="E1521">
        <v>918.2</v>
      </c>
      <c r="F1521" s="8">
        <f t="shared" si="94"/>
        <v>-1.4489642588816132E-2</v>
      </c>
      <c r="G1521">
        <f t="shared" si="91"/>
        <v>0.22006216013296082</v>
      </c>
    </row>
    <row r="1522" spans="1:7" x14ac:dyDescent="0.3">
      <c r="A1522">
        <f t="shared" si="93"/>
        <v>0</v>
      </c>
      <c r="B1522" s="2">
        <f t="shared" si="92"/>
        <v>37652</v>
      </c>
      <c r="C1522" s="2">
        <v>37637</v>
      </c>
      <c r="D1522">
        <v>0.93</v>
      </c>
      <c r="E1522">
        <v>914.6</v>
      </c>
      <c r="F1522" s="8">
        <f t="shared" si="94"/>
        <v>-3.9207144412982675E-3</v>
      </c>
      <c r="G1522">
        <f t="shared" si="91"/>
        <v>0.2143978836090874</v>
      </c>
    </row>
    <row r="1523" spans="1:7" x14ac:dyDescent="0.3">
      <c r="A1523">
        <f t="shared" si="93"/>
        <v>0</v>
      </c>
      <c r="B1523" s="2">
        <f t="shared" si="92"/>
        <v>37652</v>
      </c>
      <c r="C1523" s="2">
        <v>37638</v>
      </c>
      <c r="D1523">
        <v>0.92</v>
      </c>
      <c r="E1523">
        <v>901.8</v>
      </c>
      <c r="F1523" s="8">
        <f t="shared" si="94"/>
        <v>-1.3995189153728438E-2</v>
      </c>
      <c r="G1523">
        <f t="shared" si="91"/>
        <v>0.21205323011827296</v>
      </c>
    </row>
    <row r="1524" spans="1:7" x14ac:dyDescent="0.3">
      <c r="A1524">
        <f t="shared" si="93"/>
        <v>0</v>
      </c>
      <c r="B1524" s="2">
        <f t="shared" si="92"/>
        <v>37652</v>
      </c>
      <c r="C1524" s="2">
        <v>37642</v>
      </c>
      <c r="D1524">
        <v>0.96</v>
      </c>
      <c r="E1524">
        <v>887.6</v>
      </c>
      <c r="F1524" s="8">
        <f t="shared" si="94"/>
        <v>-1.5746285207362987E-2</v>
      </c>
      <c r="G1524">
        <f t="shared" si="91"/>
        <v>0.21421543486363945</v>
      </c>
    </row>
    <row r="1525" spans="1:7" x14ac:dyDescent="0.3">
      <c r="A1525">
        <f t="shared" si="93"/>
        <v>0</v>
      </c>
      <c r="B1525" s="2">
        <f t="shared" si="92"/>
        <v>37652</v>
      </c>
      <c r="C1525" s="2">
        <v>37643</v>
      </c>
      <c r="D1525">
        <v>0.98</v>
      </c>
      <c r="E1525">
        <v>878.4</v>
      </c>
      <c r="F1525" s="8">
        <f t="shared" si="94"/>
        <v>-1.0365029292474182E-2</v>
      </c>
      <c r="G1525">
        <f t="shared" si="91"/>
        <v>0.21234890807582429</v>
      </c>
    </row>
    <row r="1526" spans="1:7" x14ac:dyDescent="0.3">
      <c r="A1526">
        <f t="shared" si="93"/>
        <v>0</v>
      </c>
      <c r="B1526" s="2">
        <f t="shared" si="92"/>
        <v>37652</v>
      </c>
      <c r="C1526" s="2">
        <v>37644</v>
      </c>
      <c r="D1526">
        <v>0.97</v>
      </c>
      <c r="E1526">
        <v>887.3</v>
      </c>
      <c r="F1526" s="8">
        <f t="shared" si="94"/>
        <v>1.0132058287795953E-2</v>
      </c>
      <c r="G1526">
        <f t="shared" si="91"/>
        <v>0.21231516637053285</v>
      </c>
    </row>
    <row r="1527" spans="1:7" x14ac:dyDescent="0.3">
      <c r="A1527">
        <f t="shared" si="93"/>
        <v>0</v>
      </c>
      <c r="B1527" s="2">
        <f t="shared" si="92"/>
        <v>37652</v>
      </c>
      <c r="C1527" s="2">
        <v>37645</v>
      </c>
      <c r="D1527">
        <v>0.96</v>
      </c>
      <c r="E1527">
        <v>861.4</v>
      </c>
      <c r="F1527" s="8">
        <f t="shared" si="94"/>
        <v>-2.918967654682747E-2</v>
      </c>
      <c r="G1527">
        <f t="shared" si="91"/>
        <v>0.21974984174522902</v>
      </c>
    </row>
    <row r="1528" spans="1:7" x14ac:dyDescent="0.3">
      <c r="A1528">
        <f t="shared" si="93"/>
        <v>0</v>
      </c>
      <c r="B1528" s="2">
        <f t="shared" si="92"/>
        <v>37652</v>
      </c>
      <c r="C1528" s="2">
        <v>37648</v>
      </c>
      <c r="D1528">
        <v>0.98</v>
      </c>
      <c r="E1528">
        <v>847.5</v>
      </c>
      <c r="F1528" s="8">
        <f t="shared" si="94"/>
        <v>-1.6136521941026216E-2</v>
      </c>
      <c r="G1528">
        <f t="shared" si="91"/>
        <v>0.22001799034087724</v>
      </c>
    </row>
    <row r="1529" spans="1:7" x14ac:dyDescent="0.3">
      <c r="A1529">
        <f t="shared" si="93"/>
        <v>0</v>
      </c>
      <c r="B1529" s="2">
        <f t="shared" si="92"/>
        <v>37652</v>
      </c>
      <c r="C1529" s="2">
        <v>37649</v>
      </c>
      <c r="D1529">
        <v>0.97</v>
      </c>
      <c r="E1529">
        <v>858.5</v>
      </c>
      <c r="F1529" s="8">
        <f t="shared" si="94"/>
        <v>1.2979351032448294E-2</v>
      </c>
      <c r="G1529">
        <f t="shared" si="91"/>
        <v>0.21882224924692617</v>
      </c>
    </row>
    <row r="1530" spans="1:7" x14ac:dyDescent="0.3">
      <c r="A1530">
        <f t="shared" si="93"/>
        <v>0</v>
      </c>
      <c r="B1530" s="2">
        <f t="shared" si="92"/>
        <v>37652</v>
      </c>
      <c r="C1530" s="2">
        <v>37650</v>
      </c>
      <c r="D1530">
        <v>0.97</v>
      </c>
      <c r="E1530">
        <v>864.4</v>
      </c>
      <c r="F1530" s="8">
        <f t="shared" si="94"/>
        <v>6.8724519510774407E-3</v>
      </c>
      <c r="G1530">
        <f t="shared" si="91"/>
        <v>0.21876821631943622</v>
      </c>
    </row>
    <row r="1531" spans="1:7" x14ac:dyDescent="0.3">
      <c r="A1531">
        <f t="shared" si="93"/>
        <v>0</v>
      </c>
      <c r="B1531" s="2">
        <f t="shared" si="92"/>
        <v>37652</v>
      </c>
      <c r="C1531" s="2">
        <v>37651</v>
      </c>
      <c r="D1531">
        <v>0.96</v>
      </c>
      <c r="E1531">
        <v>844.6</v>
      </c>
      <c r="F1531" s="8">
        <f t="shared" si="94"/>
        <v>-2.2906062008329453E-2</v>
      </c>
      <c r="G1531">
        <f t="shared" si="91"/>
        <v>0.22271371954475369</v>
      </c>
    </row>
    <row r="1532" spans="1:7" x14ac:dyDescent="0.3">
      <c r="A1532">
        <f t="shared" si="93"/>
        <v>1</v>
      </c>
      <c r="B1532" s="2">
        <f t="shared" si="92"/>
        <v>37652</v>
      </c>
      <c r="C1532" s="2">
        <v>37652</v>
      </c>
      <c r="D1532">
        <v>0.96</v>
      </c>
      <c r="E1532">
        <v>855.7</v>
      </c>
      <c r="F1532" s="8">
        <f t="shared" si="94"/>
        <v>1.3142315889178358E-2</v>
      </c>
      <c r="G1532">
        <f t="shared" si="91"/>
        <v>0.22345623421262362</v>
      </c>
    </row>
    <row r="1533" spans="1:7" x14ac:dyDescent="0.3">
      <c r="A1533">
        <f t="shared" si="93"/>
        <v>0</v>
      </c>
      <c r="B1533" s="2">
        <f t="shared" si="92"/>
        <v>37680</v>
      </c>
      <c r="C1533" s="2">
        <v>37655</v>
      </c>
      <c r="D1533">
        <v>0.94</v>
      </c>
      <c r="E1533">
        <v>860.3</v>
      </c>
      <c r="F1533" s="8">
        <f t="shared" si="94"/>
        <v>5.3757157882434736E-3</v>
      </c>
      <c r="G1533">
        <f t="shared" si="91"/>
        <v>0.2235333178050298</v>
      </c>
    </row>
    <row r="1534" spans="1:7" x14ac:dyDescent="0.3">
      <c r="A1534">
        <f t="shared" si="93"/>
        <v>0</v>
      </c>
      <c r="B1534" s="2">
        <f t="shared" si="92"/>
        <v>37680</v>
      </c>
      <c r="C1534" s="2">
        <v>37656</v>
      </c>
      <c r="D1534">
        <v>0.93</v>
      </c>
      <c r="E1534">
        <v>848.2</v>
      </c>
      <c r="F1534" s="8">
        <f t="shared" si="94"/>
        <v>-1.4064861094966741E-2</v>
      </c>
      <c r="G1534">
        <f t="shared" si="91"/>
        <v>0.2223028151359038</v>
      </c>
    </row>
    <row r="1535" spans="1:7" x14ac:dyDescent="0.3">
      <c r="A1535">
        <f t="shared" si="93"/>
        <v>0</v>
      </c>
      <c r="B1535" s="2">
        <f t="shared" si="92"/>
        <v>37680</v>
      </c>
      <c r="C1535" s="2">
        <v>37657</v>
      </c>
      <c r="D1535">
        <v>0.92</v>
      </c>
      <c r="E1535">
        <v>843.6</v>
      </c>
      <c r="F1535" s="8">
        <f t="shared" si="94"/>
        <v>-5.4232492336713234E-3</v>
      </c>
      <c r="G1535">
        <f t="shared" si="91"/>
        <v>0.22171240267883291</v>
      </c>
    </row>
    <row r="1536" spans="1:7" x14ac:dyDescent="0.3">
      <c r="A1536">
        <f t="shared" si="93"/>
        <v>0</v>
      </c>
      <c r="B1536" s="2">
        <f t="shared" si="92"/>
        <v>37680</v>
      </c>
      <c r="C1536" s="2">
        <v>37658</v>
      </c>
      <c r="D1536">
        <v>0.9</v>
      </c>
      <c r="E1536">
        <v>838.1</v>
      </c>
      <c r="F1536" s="8">
        <f t="shared" si="94"/>
        <v>-6.5196775723092015E-3</v>
      </c>
      <c r="G1536">
        <f t="shared" si="91"/>
        <v>0.22124661245440516</v>
      </c>
    </row>
    <row r="1537" spans="1:7" x14ac:dyDescent="0.3">
      <c r="A1537">
        <f t="shared" si="93"/>
        <v>0</v>
      </c>
      <c r="B1537" s="2">
        <f t="shared" si="92"/>
        <v>37680</v>
      </c>
      <c r="C1537" s="2">
        <v>37659</v>
      </c>
      <c r="D1537">
        <v>0.91</v>
      </c>
      <c r="E1537">
        <v>829.7</v>
      </c>
      <c r="F1537" s="8">
        <f t="shared" si="94"/>
        <v>-1.0022670325736782E-2</v>
      </c>
      <c r="G1537">
        <f t="shared" si="91"/>
        <v>0.22088189099748212</v>
      </c>
    </row>
    <row r="1538" spans="1:7" x14ac:dyDescent="0.3">
      <c r="A1538">
        <f t="shared" si="93"/>
        <v>0</v>
      </c>
      <c r="B1538" s="2">
        <f t="shared" si="92"/>
        <v>37680</v>
      </c>
      <c r="C1538" s="2">
        <v>37662</v>
      </c>
      <c r="D1538">
        <v>0.9</v>
      </c>
      <c r="E1538">
        <v>836</v>
      </c>
      <c r="F1538" s="8">
        <f t="shared" si="94"/>
        <v>7.5931059419067637E-3</v>
      </c>
      <c r="G1538">
        <f t="shared" ref="G1538:G1601" si="95">_xlfn.STDEV.S(F1476:F1538)*SQRT(252)</f>
        <v>0.21730586962987791</v>
      </c>
    </row>
    <row r="1539" spans="1:7" x14ac:dyDescent="0.3">
      <c r="A1539">
        <f t="shared" si="93"/>
        <v>0</v>
      </c>
      <c r="B1539" s="2">
        <f t="shared" ref="B1539:B1602" si="96">EOMONTH(C1539,0)</f>
        <v>37680</v>
      </c>
      <c r="C1539" s="2">
        <v>37663</v>
      </c>
      <c r="D1539">
        <v>0.9</v>
      </c>
      <c r="E1539">
        <v>829.2</v>
      </c>
      <c r="F1539" s="8">
        <f t="shared" si="94"/>
        <v>-8.1339712918659934E-3</v>
      </c>
      <c r="G1539">
        <f t="shared" si="95"/>
        <v>0.21722112058285539</v>
      </c>
    </row>
    <row r="1540" spans="1:7" x14ac:dyDescent="0.3">
      <c r="A1540">
        <f t="shared" ref="A1540:A1603" si="97">IF(B1541&lt;&gt;B1540,1,0)</f>
        <v>0</v>
      </c>
      <c r="B1540" s="2">
        <f t="shared" si="96"/>
        <v>37680</v>
      </c>
      <c r="C1540" s="2">
        <v>37664</v>
      </c>
      <c r="D1540">
        <v>0.93</v>
      </c>
      <c r="E1540">
        <v>818.7</v>
      </c>
      <c r="F1540" s="8">
        <f t="shared" ref="F1540:F1603" si="98">E1540/E1539-1</f>
        <v>-1.2662807525325559E-2</v>
      </c>
      <c r="G1540">
        <f t="shared" si="95"/>
        <v>0.21486600534644265</v>
      </c>
    </row>
    <row r="1541" spans="1:7" x14ac:dyDescent="0.3">
      <c r="A1541">
        <f t="shared" si="97"/>
        <v>0</v>
      </c>
      <c r="B1541" s="2">
        <f t="shared" si="96"/>
        <v>37680</v>
      </c>
      <c r="C1541" s="2">
        <v>37665</v>
      </c>
      <c r="D1541">
        <v>0.95</v>
      </c>
      <c r="E1541">
        <v>817.4</v>
      </c>
      <c r="F1541" s="8">
        <f t="shared" si="98"/>
        <v>-1.5878832295103118E-3</v>
      </c>
      <c r="G1541">
        <f t="shared" si="95"/>
        <v>0.2141312711273716</v>
      </c>
    </row>
    <row r="1542" spans="1:7" x14ac:dyDescent="0.3">
      <c r="A1542">
        <f t="shared" si="97"/>
        <v>0</v>
      </c>
      <c r="B1542" s="2">
        <f t="shared" si="96"/>
        <v>37680</v>
      </c>
      <c r="C1542" s="2">
        <v>37666</v>
      </c>
      <c r="D1542">
        <v>0.95</v>
      </c>
      <c r="E1542">
        <v>834.9</v>
      </c>
      <c r="F1542" s="8">
        <f t="shared" si="98"/>
        <v>2.1409346709077459E-2</v>
      </c>
      <c r="G1542">
        <f t="shared" si="95"/>
        <v>0.21882771950590982</v>
      </c>
    </row>
    <row r="1543" spans="1:7" x14ac:dyDescent="0.3">
      <c r="A1543">
        <f t="shared" si="97"/>
        <v>0</v>
      </c>
      <c r="B1543" s="2">
        <f t="shared" si="96"/>
        <v>37680</v>
      </c>
      <c r="C1543" s="2">
        <v>37670</v>
      </c>
      <c r="D1543">
        <v>0.93</v>
      </c>
      <c r="E1543">
        <v>851.2</v>
      </c>
      <c r="F1543" s="8">
        <f t="shared" si="98"/>
        <v>1.9523296203138196E-2</v>
      </c>
      <c r="G1543">
        <f t="shared" si="95"/>
        <v>0.21660960414002731</v>
      </c>
    </row>
    <row r="1544" spans="1:7" x14ac:dyDescent="0.3">
      <c r="A1544">
        <f t="shared" si="97"/>
        <v>0</v>
      </c>
      <c r="B1544" s="2">
        <f t="shared" si="96"/>
        <v>37680</v>
      </c>
      <c r="C1544" s="2">
        <v>37671</v>
      </c>
      <c r="D1544">
        <v>0.94</v>
      </c>
      <c r="E1544">
        <v>845.1</v>
      </c>
      <c r="F1544" s="8">
        <f t="shared" si="98"/>
        <v>-7.1663533834587234E-3</v>
      </c>
      <c r="G1544">
        <f t="shared" si="95"/>
        <v>0.21650225218571623</v>
      </c>
    </row>
    <row r="1545" spans="1:7" x14ac:dyDescent="0.3">
      <c r="A1545">
        <f t="shared" si="97"/>
        <v>0</v>
      </c>
      <c r="B1545" s="2">
        <f t="shared" si="96"/>
        <v>37680</v>
      </c>
      <c r="C1545" s="2">
        <v>37672</v>
      </c>
      <c r="D1545">
        <v>0.94</v>
      </c>
      <c r="E1545">
        <v>837.1</v>
      </c>
      <c r="F1545" s="8">
        <f t="shared" si="98"/>
        <v>-9.4663353449295773E-3</v>
      </c>
      <c r="G1545">
        <f t="shared" si="95"/>
        <v>0.21635876175160926</v>
      </c>
    </row>
    <row r="1546" spans="1:7" x14ac:dyDescent="0.3">
      <c r="A1546">
        <f t="shared" si="97"/>
        <v>0</v>
      </c>
      <c r="B1546" s="2">
        <f t="shared" si="96"/>
        <v>37680</v>
      </c>
      <c r="C1546" s="2">
        <v>37673</v>
      </c>
      <c r="D1546">
        <v>0.93</v>
      </c>
      <c r="E1546">
        <v>848.2</v>
      </c>
      <c r="F1546" s="8">
        <f t="shared" si="98"/>
        <v>1.3260064508421987E-2</v>
      </c>
      <c r="G1546">
        <f t="shared" si="95"/>
        <v>0.21814694581413835</v>
      </c>
    </row>
    <row r="1547" spans="1:7" x14ac:dyDescent="0.3">
      <c r="A1547">
        <f t="shared" si="97"/>
        <v>0</v>
      </c>
      <c r="B1547" s="2">
        <f t="shared" si="96"/>
        <v>37680</v>
      </c>
      <c r="C1547" s="2">
        <v>37676</v>
      </c>
      <c r="D1547">
        <v>0.92</v>
      </c>
      <c r="E1547">
        <v>832.6</v>
      </c>
      <c r="F1547" s="8">
        <f t="shared" si="98"/>
        <v>-1.8391888705494019E-2</v>
      </c>
      <c r="G1547">
        <f t="shared" si="95"/>
        <v>0.21702020507868408</v>
      </c>
    </row>
    <row r="1548" spans="1:7" x14ac:dyDescent="0.3">
      <c r="A1548">
        <f t="shared" si="97"/>
        <v>0</v>
      </c>
      <c r="B1548" s="2">
        <f t="shared" si="96"/>
        <v>37680</v>
      </c>
      <c r="C1548" s="2">
        <v>37677</v>
      </c>
      <c r="D1548">
        <v>0.93</v>
      </c>
      <c r="E1548">
        <v>838.6</v>
      </c>
      <c r="F1548" s="8">
        <f t="shared" si="98"/>
        <v>7.2063415805909692E-3</v>
      </c>
      <c r="G1548">
        <f t="shared" si="95"/>
        <v>0.21271047489846817</v>
      </c>
    </row>
    <row r="1549" spans="1:7" x14ac:dyDescent="0.3">
      <c r="A1549">
        <f t="shared" si="97"/>
        <v>0</v>
      </c>
      <c r="B1549" s="2">
        <f t="shared" si="96"/>
        <v>37680</v>
      </c>
      <c r="C1549" s="2">
        <v>37678</v>
      </c>
      <c r="D1549">
        <v>0.92</v>
      </c>
      <c r="E1549">
        <v>827.5</v>
      </c>
      <c r="F1549" s="8">
        <f t="shared" si="98"/>
        <v>-1.3236346291438106E-2</v>
      </c>
      <c r="G1549">
        <f t="shared" si="95"/>
        <v>0.21394734614755229</v>
      </c>
    </row>
    <row r="1550" spans="1:7" x14ac:dyDescent="0.3">
      <c r="A1550">
        <f t="shared" si="97"/>
        <v>0</v>
      </c>
      <c r="B1550" s="2">
        <f t="shared" si="96"/>
        <v>37680</v>
      </c>
      <c r="C1550" s="2">
        <v>37679</v>
      </c>
      <c r="D1550">
        <v>0.91</v>
      </c>
      <c r="E1550">
        <v>837.3</v>
      </c>
      <c r="F1550" s="8">
        <f t="shared" si="98"/>
        <v>1.1842900302114767E-2</v>
      </c>
      <c r="G1550">
        <f t="shared" si="95"/>
        <v>0.21550948429035102</v>
      </c>
    </row>
    <row r="1551" spans="1:7" x14ac:dyDescent="0.3">
      <c r="A1551">
        <f t="shared" si="97"/>
        <v>1</v>
      </c>
      <c r="B1551" s="2">
        <f t="shared" si="96"/>
        <v>37680</v>
      </c>
      <c r="C1551" s="2">
        <v>37680</v>
      </c>
      <c r="D1551">
        <v>0.9</v>
      </c>
      <c r="E1551">
        <v>841.1</v>
      </c>
      <c r="F1551" s="8">
        <f t="shared" si="98"/>
        <v>4.5383972291892505E-3</v>
      </c>
      <c r="G1551">
        <f t="shared" si="95"/>
        <v>0.21220070788893478</v>
      </c>
    </row>
    <row r="1552" spans="1:7" x14ac:dyDescent="0.3">
      <c r="A1552">
        <f t="shared" si="97"/>
        <v>0</v>
      </c>
      <c r="B1552" s="2">
        <f t="shared" si="96"/>
        <v>37711</v>
      </c>
      <c r="C1552" s="2">
        <v>37683</v>
      </c>
      <c r="D1552">
        <v>0.89</v>
      </c>
      <c r="E1552">
        <v>834.8</v>
      </c>
      <c r="F1552" s="8">
        <f t="shared" si="98"/>
        <v>-7.4901914160029337E-3</v>
      </c>
      <c r="G1552">
        <f t="shared" si="95"/>
        <v>0.20403535564532524</v>
      </c>
    </row>
    <row r="1553" spans="1:7" x14ac:dyDescent="0.3">
      <c r="A1553">
        <f t="shared" si="97"/>
        <v>0</v>
      </c>
      <c r="B1553" s="2">
        <f t="shared" si="96"/>
        <v>37711</v>
      </c>
      <c r="C1553" s="2">
        <v>37684</v>
      </c>
      <c r="D1553">
        <v>0.9</v>
      </c>
      <c r="E1553">
        <v>822</v>
      </c>
      <c r="F1553" s="8">
        <f t="shared" si="98"/>
        <v>-1.5333013895543757E-2</v>
      </c>
      <c r="G1553">
        <f t="shared" si="95"/>
        <v>0.20582176808720931</v>
      </c>
    </row>
    <row r="1554" spans="1:7" x14ac:dyDescent="0.3">
      <c r="A1554">
        <f t="shared" si="97"/>
        <v>0</v>
      </c>
      <c r="B1554" s="2">
        <f t="shared" si="96"/>
        <v>37711</v>
      </c>
      <c r="C1554" s="2">
        <v>37685</v>
      </c>
      <c r="D1554">
        <v>0.9</v>
      </c>
      <c r="E1554">
        <v>829.9</v>
      </c>
      <c r="F1554" s="8">
        <f t="shared" si="98"/>
        <v>9.6107055961069943E-3</v>
      </c>
      <c r="G1554">
        <f t="shared" si="95"/>
        <v>0.20712370294874421</v>
      </c>
    </row>
    <row r="1555" spans="1:7" x14ac:dyDescent="0.3">
      <c r="A1555">
        <f t="shared" si="97"/>
        <v>0</v>
      </c>
      <c r="B1555" s="2">
        <f t="shared" si="96"/>
        <v>37711</v>
      </c>
      <c r="C1555" s="2">
        <v>37686</v>
      </c>
      <c r="D1555">
        <v>0.89</v>
      </c>
      <c r="E1555">
        <v>822.1</v>
      </c>
      <c r="F1555" s="8">
        <f t="shared" si="98"/>
        <v>-9.398722737679166E-3</v>
      </c>
      <c r="G1555">
        <f t="shared" si="95"/>
        <v>0.20606034568856163</v>
      </c>
    </row>
    <row r="1556" spans="1:7" x14ac:dyDescent="0.3">
      <c r="A1556">
        <f t="shared" si="97"/>
        <v>0</v>
      </c>
      <c r="B1556" s="2">
        <f t="shared" si="96"/>
        <v>37711</v>
      </c>
      <c r="C1556" s="2">
        <v>37687</v>
      </c>
      <c r="D1556">
        <v>0.89</v>
      </c>
      <c r="E1556">
        <v>828.9</v>
      </c>
      <c r="F1556" s="8">
        <f t="shared" si="98"/>
        <v>8.2714998175403842E-3</v>
      </c>
      <c r="G1556">
        <f t="shared" si="95"/>
        <v>0.2069897463556612</v>
      </c>
    </row>
    <row r="1557" spans="1:7" x14ac:dyDescent="0.3">
      <c r="A1557">
        <f t="shared" si="97"/>
        <v>0</v>
      </c>
      <c r="B1557" s="2">
        <f t="shared" si="96"/>
        <v>37711</v>
      </c>
      <c r="C1557" s="2">
        <v>37690</v>
      </c>
      <c r="D1557">
        <v>0.91</v>
      </c>
      <c r="E1557">
        <v>807.5</v>
      </c>
      <c r="F1557" s="8">
        <f t="shared" si="98"/>
        <v>-2.5817348292918263E-2</v>
      </c>
      <c r="G1557">
        <f t="shared" si="95"/>
        <v>0.21160449907189929</v>
      </c>
    </row>
    <row r="1558" spans="1:7" x14ac:dyDescent="0.3">
      <c r="A1558">
        <f t="shared" si="97"/>
        <v>0</v>
      </c>
      <c r="B1558" s="2">
        <f t="shared" si="96"/>
        <v>37711</v>
      </c>
      <c r="C1558" s="2">
        <v>37691</v>
      </c>
      <c r="D1558">
        <v>0.91</v>
      </c>
      <c r="E1558">
        <v>800.7</v>
      </c>
      <c r="F1558" s="8">
        <f t="shared" si="98"/>
        <v>-8.4210526315788847E-3</v>
      </c>
      <c r="G1558">
        <f t="shared" si="95"/>
        <v>0.21137925338653935</v>
      </c>
    </row>
    <row r="1559" spans="1:7" x14ac:dyDescent="0.3">
      <c r="A1559">
        <f t="shared" si="97"/>
        <v>0</v>
      </c>
      <c r="B1559" s="2">
        <f t="shared" si="96"/>
        <v>37711</v>
      </c>
      <c r="C1559" s="2">
        <v>37692</v>
      </c>
      <c r="D1559">
        <v>0.91</v>
      </c>
      <c r="E1559">
        <v>804.2</v>
      </c>
      <c r="F1559" s="8">
        <f t="shared" si="98"/>
        <v>4.3711752216810673E-3</v>
      </c>
      <c r="G1559">
        <f t="shared" si="95"/>
        <v>0.20771900521292402</v>
      </c>
    </row>
    <row r="1560" spans="1:7" x14ac:dyDescent="0.3">
      <c r="A1560">
        <f t="shared" si="97"/>
        <v>0</v>
      </c>
      <c r="B1560" s="2">
        <f t="shared" si="96"/>
        <v>37711</v>
      </c>
      <c r="C1560" s="2">
        <v>37693</v>
      </c>
      <c r="D1560">
        <v>0.89</v>
      </c>
      <c r="E1560">
        <v>831.9</v>
      </c>
      <c r="F1560" s="8">
        <f t="shared" si="98"/>
        <v>3.4444168117383711E-2</v>
      </c>
      <c r="G1560">
        <f t="shared" si="95"/>
        <v>0.21772272499034639</v>
      </c>
    </row>
    <row r="1561" spans="1:7" x14ac:dyDescent="0.3">
      <c r="A1561">
        <f t="shared" si="97"/>
        <v>0</v>
      </c>
      <c r="B1561" s="2">
        <f t="shared" si="96"/>
        <v>37711</v>
      </c>
      <c r="C1561" s="2">
        <v>37694</v>
      </c>
      <c r="D1561">
        <v>0.89</v>
      </c>
      <c r="E1561">
        <v>833.3</v>
      </c>
      <c r="F1561" s="8">
        <f t="shared" si="98"/>
        <v>1.6828945786753202E-3</v>
      </c>
      <c r="G1561">
        <f t="shared" si="95"/>
        <v>0.21777216718981307</v>
      </c>
    </row>
    <row r="1562" spans="1:7" x14ac:dyDescent="0.3">
      <c r="A1562">
        <f t="shared" si="97"/>
        <v>0</v>
      </c>
      <c r="B1562" s="2">
        <f t="shared" si="96"/>
        <v>37711</v>
      </c>
      <c r="C1562" s="2">
        <v>37697</v>
      </c>
      <c r="D1562">
        <v>0.87</v>
      </c>
      <c r="E1562">
        <v>862.8</v>
      </c>
      <c r="F1562" s="8">
        <f t="shared" si="98"/>
        <v>3.5401416056642265E-2</v>
      </c>
      <c r="G1562">
        <f t="shared" si="95"/>
        <v>0.22967306015757596</v>
      </c>
    </row>
    <row r="1563" spans="1:7" x14ac:dyDescent="0.3">
      <c r="A1563">
        <f t="shared" si="97"/>
        <v>0</v>
      </c>
      <c r="B1563" s="2">
        <f t="shared" si="96"/>
        <v>37711</v>
      </c>
      <c r="C1563" s="2">
        <v>37698</v>
      </c>
      <c r="D1563">
        <v>0.88</v>
      </c>
      <c r="E1563">
        <v>866.5</v>
      </c>
      <c r="F1563" s="8">
        <f t="shared" si="98"/>
        <v>4.288363467779277E-3</v>
      </c>
      <c r="G1563">
        <f t="shared" si="95"/>
        <v>0.22838099373074205</v>
      </c>
    </row>
    <row r="1564" spans="1:7" x14ac:dyDescent="0.3">
      <c r="A1564">
        <f t="shared" si="97"/>
        <v>0</v>
      </c>
      <c r="B1564" s="2">
        <f t="shared" si="96"/>
        <v>37711</v>
      </c>
      <c r="C1564" s="2">
        <v>37699</v>
      </c>
      <c r="D1564">
        <v>0.87</v>
      </c>
      <c r="E1564">
        <v>874</v>
      </c>
      <c r="F1564" s="8">
        <f t="shared" si="98"/>
        <v>8.6555106751298183E-3</v>
      </c>
      <c r="G1564">
        <f t="shared" si="95"/>
        <v>0.22397838849319729</v>
      </c>
    </row>
    <row r="1565" spans="1:7" x14ac:dyDescent="0.3">
      <c r="A1565">
        <f t="shared" si="97"/>
        <v>0</v>
      </c>
      <c r="B1565" s="2">
        <f t="shared" si="96"/>
        <v>37711</v>
      </c>
      <c r="C1565" s="2">
        <v>37700</v>
      </c>
      <c r="D1565">
        <v>0.87</v>
      </c>
      <c r="E1565">
        <v>875.7</v>
      </c>
      <c r="F1565" s="8">
        <f t="shared" si="98"/>
        <v>1.9450800915332689E-3</v>
      </c>
      <c r="G1565">
        <f t="shared" si="95"/>
        <v>0.22349863810500997</v>
      </c>
    </row>
    <row r="1566" spans="1:7" x14ac:dyDescent="0.3">
      <c r="A1566">
        <f t="shared" si="97"/>
        <v>0</v>
      </c>
      <c r="B1566" s="2">
        <f t="shared" si="96"/>
        <v>37711</v>
      </c>
      <c r="C1566" s="2">
        <v>37701</v>
      </c>
      <c r="D1566">
        <v>0.85</v>
      </c>
      <c r="E1566">
        <v>895.8</v>
      </c>
      <c r="F1566" s="8">
        <f t="shared" si="98"/>
        <v>2.2953066118533538E-2</v>
      </c>
      <c r="G1566">
        <f t="shared" si="95"/>
        <v>0.22675418678805526</v>
      </c>
    </row>
    <row r="1567" spans="1:7" x14ac:dyDescent="0.3">
      <c r="A1567">
        <f t="shared" si="97"/>
        <v>0</v>
      </c>
      <c r="B1567" s="2">
        <f t="shared" si="96"/>
        <v>37711</v>
      </c>
      <c r="C1567" s="2">
        <v>37704</v>
      </c>
      <c r="D1567">
        <v>0.85</v>
      </c>
      <c r="E1567">
        <v>864.2</v>
      </c>
      <c r="F1567" s="8">
        <f t="shared" si="98"/>
        <v>-3.5275731189997717E-2</v>
      </c>
      <c r="G1567">
        <f t="shared" si="95"/>
        <v>0.23711540348339569</v>
      </c>
    </row>
    <row r="1568" spans="1:7" x14ac:dyDescent="0.3">
      <c r="A1568">
        <f t="shared" si="97"/>
        <v>0</v>
      </c>
      <c r="B1568" s="2">
        <f t="shared" si="96"/>
        <v>37711</v>
      </c>
      <c r="C1568" s="2">
        <v>37705</v>
      </c>
      <c r="D1568">
        <v>0.85</v>
      </c>
      <c r="E1568">
        <v>874.7</v>
      </c>
      <c r="F1568" s="8">
        <f t="shared" si="98"/>
        <v>1.2149965285813469E-2</v>
      </c>
      <c r="G1568">
        <f t="shared" si="95"/>
        <v>0.2369010528408147</v>
      </c>
    </row>
    <row r="1569" spans="1:7" x14ac:dyDescent="0.3">
      <c r="A1569">
        <f t="shared" si="97"/>
        <v>0</v>
      </c>
      <c r="B1569" s="2">
        <f t="shared" si="96"/>
        <v>37711</v>
      </c>
      <c r="C1569" s="2">
        <v>37706</v>
      </c>
      <c r="D1569">
        <v>0.85</v>
      </c>
      <c r="E1569">
        <v>870</v>
      </c>
      <c r="F1569" s="8">
        <f t="shared" si="98"/>
        <v>-5.3732708357151493E-3</v>
      </c>
      <c r="G1569">
        <f t="shared" si="95"/>
        <v>0.23708128429555247</v>
      </c>
    </row>
    <row r="1570" spans="1:7" x14ac:dyDescent="0.3">
      <c r="A1570">
        <f t="shared" si="97"/>
        <v>0</v>
      </c>
      <c r="B1570" s="2">
        <f t="shared" si="96"/>
        <v>37711</v>
      </c>
      <c r="C1570" s="2">
        <v>37707</v>
      </c>
      <c r="D1570">
        <v>0.85</v>
      </c>
      <c r="E1570">
        <v>868.5</v>
      </c>
      <c r="F1570" s="8">
        <f t="shared" si="98"/>
        <v>-1.7241379310344307E-3</v>
      </c>
      <c r="G1570">
        <f t="shared" si="95"/>
        <v>0.23687371413451944</v>
      </c>
    </row>
    <row r="1571" spans="1:7" x14ac:dyDescent="0.3">
      <c r="A1571">
        <f t="shared" si="97"/>
        <v>0</v>
      </c>
      <c r="B1571" s="2">
        <f t="shared" si="96"/>
        <v>37711</v>
      </c>
      <c r="C1571" s="2">
        <v>37708</v>
      </c>
      <c r="D1571">
        <v>0.84</v>
      </c>
      <c r="E1571">
        <v>863.5</v>
      </c>
      <c r="F1571" s="8">
        <f t="shared" si="98"/>
        <v>-5.7570523891767866E-3</v>
      </c>
      <c r="G1571">
        <f t="shared" si="95"/>
        <v>0.23705808962235952</v>
      </c>
    </row>
    <row r="1572" spans="1:7" x14ac:dyDescent="0.3">
      <c r="A1572">
        <f t="shared" si="97"/>
        <v>1</v>
      </c>
      <c r="B1572" s="2">
        <f t="shared" si="96"/>
        <v>37711</v>
      </c>
      <c r="C1572" s="2">
        <v>37711</v>
      </c>
      <c r="D1572">
        <v>0.85</v>
      </c>
      <c r="E1572">
        <v>848.2</v>
      </c>
      <c r="F1572" s="8">
        <f t="shared" si="98"/>
        <v>-1.7718587145338693E-2</v>
      </c>
      <c r="G1572">
        <f t="shared" si="95"/>
        <v>0.23752372390376547</v>
      </c>
    </row>
    <row r="1573" spans="1:7" x14ac:dyDescent="0.3">
      <c r="A1573">
        <f t="shared" si="97"/>
        <v>0</v>
      </c>
      <c r="B1573" s="2">
        <f t="shared" si="96"/>
        <v>37741</v>
      </c>
      <c r="C1573" s="2">
        <v>37712</v>
      </c>
      <c r="D1573">
        <v>0.84</v>
      </c>
      <c r="E1573">
        <v>858.5</v>
      </c>
      <c r="F1573" s="8">
        <f t="shared" si="98"/>
        <v>1.214336241452485E-2</v>
      </c>
      <c r="G1573">
        <f t="shared" si="95"/>
        <v>0.23864699049218846</v>
      </c>
    </row>
    <row r="1574" spans="1:7" x14ac:dyDescent="0.3">
      <c r="A1574">
        <f t="shared" si="97"/>
        <v>0</v>
      </c>
      <c r="B1574" s="2">
        <f t="shared" si="96"/>
        <v>37741</v>
      </c>
      <c r="C1574" s="2">
        <v>37713</v>
      </c>
      <c r="D1574">
        <v>0.84</v>
      </c>
      <c r="E1574">
        <v>880.9</v>
      </c>
      <c r="F1574" s="8">
        <f t="shared" si="98"/>
        <v>2.609202096680252E-2</v>
      </c>
      <c r="G1574">
        <f t="shared" si="95"/>
        <v>0.24440266289689577</v>
      </c>
    </row>
    <row r="1575" spans="1:7" x14ac:dyDescent="0.3">
      <c r="A1575">
        <f t="shared" si="97"/>
        <v>0</v>
      </c>
      <c r="B1575" s="2">
        <f t="shared" si="96"/>
        <v>37741</v>
      </c>
      <c r="C1575" s="2">
        <v>37714</v>
      </c>
      <c r="D1575">
        <v>0.84</v>
      </c>
      <c r="E1575">
        <v>876.5</v>
      </c>
      <c r="F1575" s="8">
        <f t="shared" si="98"/>
        <v>-4.9948915881484757E-3</v>
      </c>
      <c r="G1575">
        <f t="shared" si="95"/>
        <v>0.23517030874987455</v>
      </c>
    </row>
    <row r="1576" spans="1:7" x14ac:dyDescent="0.3">
      <c r="A1576">
        <f t="shared" si="97"/>
        <v>0</v>
      </c>
      <c r="B1576" s="2">
        <f t="shared" si="96"/>
        <v>37741</v>
      </c>
      <c r="C1576" s="2">
        <v>37715</v>
      </c>
      <c r="D1576">
        <v>0.82</v>
      </c>
      <c r="E1576">
        <v>878.9</v>
      </c>
      <c r="F1576" s="8">
        <f t="shared" si="98"/>
        <v>2.7381631488876401E-3</v>
      </c>
      <c r="G1576">
        <f t="shared" si="95"/>
        <v>0.23525783631089586</v>
      </c>
    </row>
    <row r="1577" spans="1:7" x14ac:dyDescent="0.3">
      <c r="A1577">
        <f t="shared" si="97"/>
        <v>0</v>
      </c>
      <c r="B1577" s="2">
        <f t="shared" si="96"/>
        <v>37741</v>
      </c>
      <c r="C1577" s="2">
        <v>37718</v>
      </c>
      <c r="D1577">
        <v>0.82</v>
      </c>
      <c r="E1577">
        <v>879.9</v>
      </c>
      <c r="F1577" s="8">
        <f t="shared" si="98"/>
        <v>1.1377858686996145E-3</v>
      </c>
      <c r="G1577">
        <f t="shared" si="95"/>
        <v>0.23065257580465576</v>
      </c>
    </row>
    <row r="1578" spans="1:7" x14ac:dyDescent="0.3">
      <c r="A1578">
        <f t="shared" si="97"/>
        <v>0</v>
      </c>
      <c r="B1578" s="2">
        <f t="shared" si="96"/>
        <v>37741</v>
      </c>
      <c r="C1578" s="2">
        <v>37719</v>
      </c>
      <c r="D1578">
        <v>0.82</v>
      </c>
      <c r="E1578">
        <v>878.3</v>
      </c>
      <c r="F1578" s="8">
        <f t="shared" si="98"/>
        <v>-1.8183884532333439E-3</v>
      </c>
      <c r="G1578">
        <f t="shared" si="95"/>
        <v>0.23036189108830279</v>
      </c>
    </row>
    <row r="1579" spans="1:7" x14ac:dyDescent="0.3">
      <c r="A1579">
        <f t="shared" si="97"/>
        <v>0</v>
      </c>
      <c r="B1579" s="2">
        <f t="shared" si="96"/>
        <v>37741</v>
      </c>
      <c r="C1579" s="2">
        <v>37720</v>
      </c>
      <c r="D1579">
        <v>0.82</v>
      </c>
      <c r="E1579">
        <v>866</v>
      </c>
      <c r="F1579" s="8">
        <f t="shared" si="98"/>
        <v>-1.4004326539906575E-2</v>
      </c>
      <c r="G1579">
        <f t="shared" si="95"/>
        <v>0.23034262511398529</v>
      </c>
    </row>
    <row r="1580" spans="1:7" x14ac:dyDescent="0.3">
      <c r="A1580">
        <f t="shared" si="97"/>
        <v>0</v>
      </c>
      <c r="B1580" s="2">
        <f t="shared" si="96"/>
        <v>37741</v>
      </c>
      <c r="C1580" s="2">
        <v>37721</v>
      </c>
      <c r="D1580">
        <v>0.82</v>
      </c>
      <c r="E1580">
        <v>871.6</v>
      </c>
      <c r="F1580" s="8">
        <f t="shared" si="98"/>
        <v>6.4665127020786528E-3</v>
      </c>
      <c r="G1580">
        <f t="shared" si="95"/>
        <v>0.2271714374590324</v>
      </c>
    </row>
    <row r="1581" spans="1:7" x14ac:dyDescent="0.3">
      <c r="A1581">
        <f t="shared" si="97"/>
        <v>0</v>
      </c>
      <c r="B1581" s="2">
        <f t="shared" si="96"/>
        <v>37741</v>
      </c>
      <c r="C1581" s="2">
        <v>37722</v>
      </c>
      <c r="D1581">
        <v>0.81</v>
      </c>
      <c r="E1581">
        <v>868.3</v>
      </c>
      <c r="F1581" s="8">
        <f t="shared" si="98"/>
        <v>-3.7861404313905833E-3</v>
      </c>
      <c r="G1581">
        <f t="shared" si="95"/>
        <v>0.22723752770814593</v>
      </c>
    </row>
    <row r="1582" spans="1:7" x14ac:dyDescent="0.3">
      <c r="A1582">
        <f t="shared" si="97"/>
        <v>0</v>
      </c>
      <c r="B1582" s="2">
        <f t="shared" si="96"/>
        <v>37741</v>
      </c>
      <c r="C1582" s="2">
        <v>37725</v>
      </c>
      <c r="D1582">
        <v>0.81</v>
      </c>
      <c r="E1582">
        <v>885.2</v>
      </c>
      <c r="F1582" s="8">
        <f t="shared" si="98"/>
        <v>1.946331912933319E-2</v>
      </c>
      <c r="G1582">
        <f t="shared" si="95"/>
        <v>0.23087058610659741</v>
      </c>
    </row>
    <row r="1583" spans="1:7" x14ac:dyDescent="0.3">
      <c r="A1583">
        <f t="shared" si="97"/>
        <v>0</v>
      </c>
      <c r="B1583" s="2">
        <f t="shared" si="96"/>
        <v>37741</v>
      </c>
      <c r="C1583" s="2">
        <v>37726</v>
      </c>
      <c r="D1583">
        <v>0.82</v>
      </c>
      <c r="E1583">
        <v>890.8</v>
      </c>
      <c r="F1583" s="8">
        <f t="shared" si="98"/>
        <v>6.3262539539086227E-3</v>
      </c>
      <c r="G1583">
        <f t="shared" si="95"/>
        <v>0.23092907008496169</v>
      </c>
    </row>
    <row r="1584" spans="1:7" x14ac:dyDescent="0.3">
      <c r="A1584">
        <f t="shared" si="97"/>
        <v>0</v>
      </c>
      <c r="B1584" s="2">
        <f t="shared" si="96"/>
        <v>37741</v>
      </c>
      <c r="C1584" s="2">
        <v>37727</v>
      </c>
      <c r="D1584">
        <v>0.81</v>
      </c>
      <c r="E1584">
        <v>879.9</v>
      </c>
      <c r="F1584" s="8">
        <f t="shared" si="98"/>
        <v>-1.2236192186798389E-2</v>
      </c>
      <c r="G1584">
        <f t="shared" si="95"/>
        <v>0.23042192506106771</v>
      </c>
    </row>
    <row r="1585" spans="1:7" x14ac:dyDescent="0.3">
      <c r="A1585">
        <f t="shared" si="97"/>
        <v>0</v>
      </c>
      <c r="B1585" s="2">
        <f t="shared" si="96"/>
        <v>37741</v>
      </c>
      <c r="C1585" s="2">
        <v>37728</v>
      </c>
      <c r="D1585">
        <v>0.79</v>
      </c>
      <c r="E1585">
        <v>893.6</v>
      </c>
      <c r="F1585" s="8">
        <f t="shared" si="98"/>
        <v>1.5569951130810278E-2</v>
      </c>
      <c r="G1585">
        <f t="shared" si="95"/>
        <v>0.23255820122545584</v>
      </c>
    </row>
    <row r="1586" spans="1:7" x14ac:dyDescent="0.3">
      <c r="A1586">
        <f t="shared" si="97"/>
        <v>0</v>
      </c>
      <c r="B1586" s="2">
        <f t="shared" si="96"/>
        <v>37741</v>
      </c>
      <c r="C1586" s="2">
        <v>37732</v>
      </c>
      <c r="D1586">
        <v>0.77</v>
      </c>
      <c r="E1586">
        <v>892</v>
      </c>
      <c r="F1586" s="8">
        <f t="shared" si="98"/>
        <v>-1.7905102954342E-3</v>
      </c>
      <c r="G1586">
        <f t="shared" si="95"/>
        <v>0.23090419156609149</v>
      </c>
    </row>
    <row r="1587" spans="1:7" x14ac:dyDescent="0.3">
      <c r="A1587">
        <f t="shared" si="97"/>
        <v>0</v>
      </c>
      <c r="B1587" s="2">
        <f t="shared" si="96"/>
        <v>37741</v>
      </c>
      <c r="C1587" s="2">
        <v>37733</v>
      </c>
      <c r="D1587">
        <v>0.77</v>
      </c>
      <c r="E1587">
        <v>911.4</v>
      </c>
      <c r="F1587" s="8">
        <f t="shared" si="98"/>
        <v>2.1748878923766757E-2</v>
      </c>
      <c r="G1587">
        <f t="shared" si="95"/>
        <v>0.2327272907260716</v>
      </c>
    </row>
    <row r="1588" spans="1:7" x14ac:dyDescent="0.3">
      <c r="A1588">
        <f t="shared" si="97"/>
        <v>0</v>
      </c>
      <c r="B1588" s="2">
        <f t="shared" si="96"/>
        <v>37741</v>
      </c>
      <c r="C1588" s="2">
        <v>37734</v>
      </c>
      <c r="D1588">
        <v>0.78</v>
      </c>
      <c r="E1588">
        <v>919</v>
      </c>
      <c r="F1588" s="8">
        <f t="shared" si="98"/>
        <v>8.3388193987272707E-3</v>
      </c>
      <c r="G1588">
        <f t="shared" si="95"/>
        <v>0.2321754665042827</v>
      </c>
    </row>
    <row r="1589" spans="1:7" x14ac:dyDescent="0.3">
      <c r="A1589">
        <f t="shared" si="97"/>
        <v>0</v>
      </c>
      <c r="B1589" s="2">
        <f t="shared" si="96"/>
        <v>37741</v>
      </c>
      <c r="C1589" s="2">
        <v>37735</v>
      </c>
      <c r="D1589">
        <v>0.76</v>
      </c>
      <c r="E1589">
        <v>911.4</v>
      </c>
      <c r="F1589" s="8">
        <f t="shared" si="98"/>
        <v>-8.2698585418934378E-3</v>
      </c>
      <c r="G1589">
        <f t="shared" si="95"/>
        <v>0.23209346351462015</v>
      </c>
    </row>
    <row r="1590" spans="1:7" x14ac:dyDescent="0.3">
      <c r="A1590">
        <f t="shared" si="97"/>
        <v>0</v>
      </c>
      <c r="B1590" s="2">
        <f t="shared" si="96"/>
        <v>37741</v>
      </c>
      <c r="C1590" s="2">
        <v>37736</v>
      </c>
      <c r="D1590">
        <v>0.76</v>
      </c>
      <c r="E1590">
        <v>898.8</v>
      </c>
      <c r="F1590" s="8">
        <f t="shared" si="98"/>
        <v>-1.3824884792626779E-2</v>
      </c>
      <c r="G1590">
        <f t="shared" si="95"/>
        <v>0.2260522080552532</v>
      </c>
    </row>
    <row r="1591" spans="1:7" x14ac:dyDescent="0.3">
      <c r="A1591">
        <f t="shared" si="97"/>
        <v>0</v>
      </c>
      <c r="B1591" s="2">
        <f t="shared" si="96"/>
        <v>37741</v>
      </c>
      <c r="C1591" s="2">
        <v>37739</v>
      </c>
      <c r="D1591">
        <v>0.75</v>
      </c>
      <c r="E1591">
        <v>914.8</v>
      </c>
      <c r="F1591" s="8">
        <f t="shared" si="98"/>
        <v>1.7801513128615998E-2</v>
      </c>
      <c r="G1591">
        <f t="shared" si="95"/>
        <v>0.22592323975551482</v>
      </c>
    </row>
    <row r="1592" spans="1:7" x14ac:dyDescent="0.3">
      <c r="A1592">
        <f t="shared" si="97"/>
        <v>0</v>
      </c>
      <c r="B1592" s="2">
        <f t="shared" si="96"/>
        <v>37741</v>
      </c>
      <c r="C1592" s="2">
        <v>37740</v>
      </c>
      <c r="D1592">
        <v>0.76</v>
      </c>
      <c r="E1592">
        <v>917.8</v>
      </c>
      <c r="F1592" s="8">
        <f t="shared" si="98"/>
        <v>3.2794053344993301E-3</v>
      </c>
      <c r="G1592">
        <f t="shared" si="95"/>
        <v>0.22471709102194573</v>
      </c>
    </row>
    <row r="1593" spans="1:7" x14ac:dyDescent="0.3">
      <c r="A1593">
        <f t="shared" si="97"/>
        <v>1</v>
      </c>
      <c r="B1593" s="2">
        <f t="shared" si="96"/>
        <v>37741</v>
      </c>
      <c r="C1593" s="2">
        <v>37741</v>
      </c>
      <c r="D1593">
        <v>0.77</v>
      </c>
      <c r="E1593">
        <v>916.9</v>
      </c>
      <c r="F1593" s="8">
        <f t="shared" si="98"/>
        <v>-9.8060579646974677E-4</v>
      </c>
      <c r="G1593">
        <f t="shared" si="95"/>
        <v>0.22445429286601601</v>
      </c>
    </row>
    <row r="1594" spans="1:7" x14ac:dyDescent="0.3">
      <c r="A1594">
        <f t="shared" si="97"/>
        <v>0</v>
      </c>
      <c r="B1594" s="2">
        <f t="shared" si="96"/>
        <v>37772</v>
      </c>
      <c r="C1594" s="2">
        <v>37742</v>
      </c>
      <c r="D1594">
        <v>0.77</v>
      </c>
      <c r="E1594">
        <v>916.3</v>
      </c>
      <c r="F1594" s="8">
        <f t="shared" si="98"/>
        <v>-6.5437888537467348E-4</v>
      </c>
      <c r="G1594">
        <f t="shared" si="95"/>
        <v>0.2191570138340054</v>
      </c>
    </row>
    <row r="1595" spans="1:7" x14ac:dyDescent="0.3">
      <c r="A1595">
        <f t="shared" si="97"/>
        <v>0</v>
      </c>
      <c r="B1595" s="2">
        <f t="shared" si="96"/>
        <v>37772</v>
      </c>
      <c r="C1595" s="2">
        <v>37743</v>
      </c>
      <c r="D1595">
        <v>0.76</v>
      </c>
      <c r="E1595">
        <v>930.1</v>
      </c>
      <c r="F1595" s="8">
        <f t="shared" si="98"/>
        <v>1.5060569682418423E-2</v>
      </c>
      <c r="G1595">
        <f t="shared" si="95"/>
        <v>0.21960831368344971</v>
      </c>
    </row>
    <row r="1596" spans="1:7" x14ac:dyDescent="0.3">
      <c r="A1596">
        <f t="shared" si="97"/>
        <v>0</v>
      </c>
      <c r="B1596" s="2">
        <f t="shared" si="96"/>
        <v>37772</v>
      </c>
      <c r="C1596" s="2">
        <v>37746</v>
      </c>
      <c r="D1596">
        <v>0.75</v>
      </c>
      <c r="E1596">
        <v>926.5</v>
      </c>
      <c r="F1596" s="8">
        <f t="shared" si="98"/>
        <v>-3.8705515535963908E-3</v>
      </c>
      <c r="G1596">
        <f t="shared" si="95"/>
        <v>0.21970963312696518</v>
      </c>
    </row>
    <row r="1597" spans="1:7" x14ac:dyDescent="0.3">
      <c r="A1597">
        <f t="shared" si="97"/>
        <v>0</v>
      </c>
      <c r="B1597" s="2">
        <f t="shared" si="96"/>
        <v>37772</v>
      </c>
      <c r="C1597" s="2">
        <v>37747</v>
      </c>
      <c r="D1597">
        <v>0.77</v>
      </c>
      <c r="E1597">
        <v>934.4</v>
      </c>
      <c r="F1597" s="8">
        <f t="shared" si="98"/>
        <v>8.5267134376685316E-3</v>
      </c>
      <c r="G1597">
        <f t="shared" si="95"/>
        <v>0.21793891893292006</v>
      </c>
    </row>
    <row r="1598" spans="1:7" x14ac:dyDescent="0.3">
      <c r="A1598">
        <f t="shared" si="97"/>
        <v>0</v>
      </c>
      <c r="B1598" s="2">
        <f t="shared" si="96"/>
        <v>37772</v>
      </c>
      <c r="C1598" s="2">
        <v>37748</v>
      </c>
      <c r="D1598">
        <v>0.77</v>
      </c>
      <c r="E1598">
        <v>929.6</v>
      </c>
      <c r="F1598" s="8">
        <f t="shared" si="98"/>
        <v>-5.136986301369828E-3</v>
      </c>
      <c r="G1598">
        <f t="shared" si="95"/>
        <v>0.21790201236075893</v>
      </c>
    </row>
    <row r="1599" spans="1:7" x14ac:dyDescent="0.3">
      <c r="A1599">
        <f t="shared" si="97"/>
        <v>0</v>
      </c>
      <c r="B1599" s="2">
        <f t="shared" si="96"/>
        <v>37772</v>
      </c>
      <c r="C1599" s="2">
        <v>37749</v>
      </c>
      <c r="D1599">
        <v>0.79</v>
      </c>
      <c r="E1599">
        <v>920.3</v>
      </c>
      <c r="F1599" s="8">
        <f t="shared" si="98"/>
        <v>-1.000430292598975E-2</v>
      </c>
      <c r="G1599">
        <f t="shared" si="95"/>
        <v>0.21854253332287757</v>
      </c>
    </row>
    <row r="1600" spans="1:7" x14ac:dyDescent="0.3">
      <c r="A1600">
        <f t="shared" si="97"/>
        <v>0</v>
      </c>
      <c r="B1600" s="2">
        <f t="shared" si="96"/>
        <v>37772</v>
      </c>
      <c r="C1600" s="2">
        <v>37750</v>
      </c>
      <c r="D1600">
        <v>0.8</v>
      </c>
      <c r="E1600">
        <v>933.4</v>
      </c>
      <c r="F1600" s="8">
        <f t="shared" si="98"/>
        <v>1.4234488753667396E-2</v>
      </c>
      <c r="G1600">
        <f t="shared" si="95"/>
        <v>0.2186932379465007</v>
      </c>
    </row>
    <row r="1601" spans="1:7" x14ac:dyDescent="0.3">
      <c r="A1601">
        <f t="shared" si="97"/>
        <v>0</v>
      </c>
      <c r="B1601" s="2">
        <f t="shared" si="96"/>
        <v>37772</v>
      </c>
      <c r="C1601" s="2">
        <v>37753</v>
      </c>
      <c r="D1601">
        <v>0.79</v>
      </c>
      <c r="E1601">
        <v>945.1</v>
      </c>
      <c r="F1601" s="8">
        <f t="shared" si="98"/>
        <v>1.2534818941504211E-2</v>
      </c>
      <c r="G1601">
        <f t="shared" si="95"/>
        <v>0.2194322965414367</v>
      </c>
    </row>
    <row r="1602" spans="1:7" x14ac:dyDescent="0.3">
      <c r="A1602">
        <f t="shared" si="97"/>
        <v>0</v>
      </c>
      <c r="B1602" s="2">
        <f t="shared" si="96"/>
        <v>37772</v>
      </c>
      <c r="C1602" s="2">
        <v>37754</v>
      </c>
      <c r="D1602">
        <v>0.8</v>
      </c>
      <c r="E1602">
        <v>942.3</v>
      </c>
      <c r="F1602" s="8">
        <f t="shared" si="98"/>
        <v>-2.9626494550841764E-3</v>
      </c>
      <c r="G1602">
        <f t="shared" ref="G1602:G1665" si="99">_xlfn.STDEV.S(F1540:F1602)*SQRT(252)</f>
        <v>0.21870001777060835</v>
      </c>
    </row>
    <row r="1603" spans="1:7" x14ac:dyDescent="0.3">
      <c r="A1603">
        <f t="shared" si="97"/>
        <v>0</v>
      </c>
      <c r="B1603" s="2">
        <f t="shared" ref="B1603:B1666" si="100">EOMONTH(C1603,0)</f>
        <v>37772</v>
      </c>
      <c r="C1603" s="2">
        <v>37755</v>
      </c>
      <c r="D1603">
        <v>0.8</v>
      </c>
      <c r="E1603">
        <v>939.3</v>
      </c>
      <c r="F1603" s="8">
        <f t="shared" si="98"/>
        <v>-3.183699458771061E-3</v>
      </c>
      <c r="G1603">
        <f t="shared" si="99"/>
        <v>0.21690928855770636</v>
      </c>
    </row>
    <row r="1604" spans="1:7" x14ac:dyDescent="0.3">
      <c r="A1604">
        <f t="shared" ref="A1604:A1667" si="101">IF(B1605&lt;&gt;B1604,1,0)</f>
        <v>0</v>
      </c>
      <c r="B1604" s="2">
        <f t="shared" si="100"/>
        <v>37772</v>
      </c>
      <c r="C1604" s="2">
        <v>37756</v>
      </c>
      <c r="D1604">
        <v>0.82</v>
      </c>
      <c r="E1604">
        <v>946.7</v>
      </c>
      <c r="F1604" s="8">
        <f t="shared" ref="F1604:F1667" si="102">E1604/E1603-1</f>
        <v>7.8782071755563177E-3</v>
      </c>
      <c r="G1604">
        <f t="shared" si="99"/>
        <v>0.21705022127963805</v>
      </c>
    </row>
    <row r="1605" spans="1:7" x14ac:dyDescent="0.3">
      <c r="A1605">
        <f t="shared" si="101"/>
        <v>0</v>
      </c>
      <c r="B1605" s="2">
        <f t="shared" si="100"/>
        <v>37772</v>
      </c>
      <c r="C1605" s="2">
        <v>37757</v>
      </c>
      <c r="D1605">
        <v>0.83</v>
      </c>
      <c r="E1605">
        <v>944.3</v>
      </c>
      <c r="F1605" s="8">
        <f t="shared" si="102"/>
        <v>-2.535122002746526E-3</v>
      </c>
      <c r="G1605">
        <f t="shared" si="99"/>
        <v>0.21379670594083947</v>
      </c>
    </row>
    <row r="1606" spans="1:7" x14ac:dyDescent="0.3">
      <c r="A1606">
        <f t="shared" si="101"/>
        <v>0</v>
      </c>
      <c r="B1606" s="2">
        <f t="shared" si="100"/>
        <v>37772</v>
      </c>
      <c r="C1606" s="2">
        <v>37760</v>
      </c>
      <c r="D1606">
        <v>0.82</v>
      </c>
      <c r="E1606">
        <v>920.8</v>
      </c>
      <c r="F1606" s="8">
        <f t="shared" si="102"/>
        <v>-2.4886159059620883E-2</v>
      </c>
      <c r="G1606">
        <f t="shared" si="99"/>
        <v>0.21745854252674007</v>
      </c>
    </row>
    <row r="1607" spans="1:7" x14ac:dyDescent="0.3">
      <c r="A1607">
        <f t="shared" si="101"/>
        <v>0</v>
      </c>
      <c r="B1607" s="2">
        <f t="shared" si="100"/>
        <v>37772</v>
      </c>
      <c r="C1607" s="2">
        <v>37761</v>
      </c>
      <c r="D1607">
        <v>0.84</v>
      </c>
      <c r="E1607">
        <v>919.7</v>
      </c>
      <c r="F1607" s="8">
        <f t="shared" si="102"/>
        <v>-1.1946133796697511E-3</v>
      </c>
      <c r="G1607">
        <f t="shared" si="99"/>
        <v>0.21683611986988505</v>
      </c>
    </row>
    <row r="1608" spans="1:7" x14ac:dyDescent="0.3">
      <c r="A1608">
        <f t="shared" si="101"/>
        <v>0</v>
      </c>
      <c r="B1608" s="2">
        <f t="shared" si="100"/>
        <v>37772</v>
      </c>
      <c r="C1608" s="2">
        <v>37762</v>
      </c>
      <c r="D1608">
        <v>0.84</v>
      </c>
      <c r="E1608">
        <v>923.4</v>
      </c>
      <c r="F1608" s="8">
        <f t="shared" si="102"/>
        <v>4.0230509948895321E-3</v>
      </c>
      <c r="G1608">
        <f t="shared" si="99"/>
        <v>0.21575525536089607</v>
      </c>
    </row>
    <row r="1609" spans="1:7" x14ac:dyDescent="0.3">
      <c r="A1609">
        <f t="shared" si="101"/>
        <v>0</v>
      </c>
      <c r="B1609" s="2">
        <f t="shared" si="100"/>
        <v>37772</v>
      </c>
      <c r="C1609" s="2">
        <v>37763</v>
      </c>
      <c r="D1609">
        <v>0.85</v>
      </c>
      <c r="E1609">
        <v>931.9</v>
      </c>
      <c r="F1609" s="8">
        <f t="shared" si="102"/>
        <v>9.2051115442928211E-3</v>
      </c>
      <c r="G1609">
        <f t="shared" si="99"/>
        <v>0.21501949004551216</v>
      </c>
    </row>
    <row r="1610" spans="1:7" x14ac:dyDescent="0.3">
      <c r="A1610">
        <f t="shared" si="101"/>
        <v>0</v>
      </c>
      <c r="B1610" s="2">
        <f t="shared" si="100"/>
        <v>37772</v>
      </c>
      <c r="C1610" s="2">
        <v>37764</v>
      </c>
      <c r="D1610">
        <v>0.84</v>
      </c>
      <c r="E1610">
        <v>933.2</v>
      </c>
      <c r="F1610" s="8">
        <f t="shared" si="102"/>
        <v>1.3949994634618879E-3</v>
      </c>
      <c r="G1610">
        <f t="shared" si="99"/>
        <v>0.21115446353958417</v>
      </c>
    </row>
    <row r="1611" spans="1:7" x14ac:dyDescent="0.3">
      <c r="A1611">
        <f t="shared" si="101"/>
        <v>0</v>
      </c>
      <c r="B1611" s="2">
        <f t="shared" si="100"/>
        <v>37772</v>
      </c>
      <c r="C1611" s="2">
        <v>37768</v>
      </c>
      <c r="D1611">
        <v>0.83</v>
      </c>
      <c r="E1611">
        <v>951.5</v>
      </c>
      <c r="F1611" s="8">
        <f t="shared" si="102"/>
        <v>1.9609944277753977E-2</v>
      </c>
      <c r="G1611">
        <f t="shared" si="99"/>
        <v>0.21386146551088137</v>
      </c>
    </row>
    <row r="1612" spans="1:7" x14ac:dyDescent="0.3">
      <c r="A1612">
        <f t="shared" si="101"/>
        <v>0</v>
      </c>
      <c r="B1612" s="2">
        <f t="shared" si="100"/>
        <v>37772</v>
      </c>
      <c r="C1612" s="2">
        <v>37769</v>
      </c>
      <c r="D1612">
        <v>0.83</v>
      </c>
      <c r="E1612">
        <v>953.2</v>
      </c>
      <c r="F1612" s="8">
        <f t="shared" si="102"/>
        <v>1.7866526537047012E-3</v>
      </c>
      <c r="G1612">
        <f t="shared" si="99"/>
        <v>0.21158228253105271</v>
      </c>
    </row>
    <row r="1613" spans="1:7" x14ac:dyDescent="0.3">
      <c r="A1613">
        <f t="shared" si="101"/>
        <v>0</v>
      </c>
      <c r="B1613" s="2">
        <f t="shared" si="100"/>
        <v>37772</v>
      </c>
      <c r="C1613" s="2">
        <v>37770</v>
      </c>
      <c r="D1613">
        <v>0.83</v>
      </c>
      <c r="E1613">
        <v>949.6</v>
      </c>
      <c r="F1613" s="8">
        <f t="shared" si="102"/>
        <v>-3.7767519932857541E-3</v>
      </c>
      <c r="G1613">
        <f t="shared" si="99"/>
        <v>0.21103470612989697</v>
      </c>
    </row>
    <row r="1614" spans="1:7" x14ac:dyDescent="0.3">
      <c r="A1614">
        <f t="shared" si="101"/>
        <v>1</v>
      </c>
      <c r="B1614" s="2">
        <f t="shared" si="100"/>
        <v>37772</v>
      </c>
      <c r="C1614" s="2">
        <v>37771</v>
      </c>
      <c r="D1614">
        <v>0.83</v>
      </c>
      <c r="E1614">
        <v>963.6</v>
      </c>
      <c r="F1614" s="8">
        <f t="shared" si="102"/>
        <v>1.4743049705139066E-2</v>
      </c>
      <c r="G1614">
        <f t="shared" si="99"/>
        <v>0.21249841720116427</v>
      </c>
    </row>
    <row r="1615" spans="1:7" x14ac:dyDescent="0.3">
      <c r="A1615">
        <f t="shared" si="101"/>
        <v>0</v>
      </c>
      <c r="B1615" s="2">
        <f t="shared" si="100"/>
        <v>37802</v>
      </c>
      <c r="C1615" s="2">
        <v>37774</v>
      </c>
      <c r="D1615">
        <v>0.82</v>
      </c>
      <c r="E1615">
        <v>967</v>
      </c>
      <c r="F1615" s="8">
        <f t="shared" si="102"/>
        <v>3.5284350352842164E-3</v>
      </c>
      <c r="G1615">
        <f t="shared" si="99"/>
        <v>0.21158665638337057</v>
      </c>
    </row>
    <row r="1616" spans="1:7" x14ac:dyDescent="0.3">
      <c r="A1616">
        <f t="shared" si="101"/>
        <v>0</v>
      </c>
      <c r="B1616" s="2">
        <f t="shared" si="100"/>
        <v>37802</v>
      </c>
      <c r="C1616" s="2">
        <v>37775</v>
      </c>
      <c r="D1616">
        <v>0.83</v>
      </c>
      <c r="E1616">
        <v>971.6</v>
      </c>
      <c r="F1616" s="8">
        <f t="shared" si="102"/>
        <v>4.7569803516029907E-3</v>
      </c>
      <c r="G1616">
        <f t="shared" si="99"/>
        <v>0.20852697883221233</v>
      </c>
    </row>
    <row r="1617" spans="1:7" x14ac:dyDescent="0.3">
      <c r="A1617">
        <f t="shared" si="101"/>
        <v>0</v>
      </c>
      <c r="B1617" s="2">
        <f t="shared" si="100"/>
        <v>37802</v>
      </c>
      <c r="C1617" s="2">
        <v>37776</v>
      </c>
      <c r="D1617">
        <v>0.83</v>
      </c>
      <c r="E1617">
        <v>986.2</v>
      </c>
      <c r="F1617" s="8">
        <f t="shared" si="102"/>
        <v>1.5026759983532312E-2</v>
      </c>
      <c r="G1617">
        <f t="shared" si="99"/>
        <v>0.20953098095308936</v>
      </c>
    </row>
    <row r="1618" spans="1:7" x14ac:dyDescent="0.3">
      <c r="A1618">
        <f t="shared" si="101"/>
        <v>0</v>
      </c>
      <c r="B1618" s="2">
        <f t="shared" si="100"/>
        <v>37802</v>
      </c>
      <c r="C1618" s="2">
        <v>37777</v>
      </c>
      <c r="D1618">
        <v>0.82</v>
      </c>
      <c r="E1618">
        <v>990.1</v>
      </c>
      <c r="F1618" s="8">
        <f t="shared" si="102"/>
        <v>3.9545731089027925E-3</v>
      </c>
      <c r="G1618">
        <f t="shared" si="99"/>
        <v>0.20806066408063209</v>
      </c>
    </row>
    <row r="1619" spans="1:7" x14ac:dyDescent="0.3">
      <c r="A1619">
        <f t="shared" si="101"/>
        <v>0</v>
      </c>
      <c r="B1619" s="2">
        <f t="shared" si="100"/>
        <v>37802</v>
      </c>
      <c r="C1619" s="2">
        <v>37778</v>
      </c>
      <c r="D1619">
        <v>0.82</v>
      </c>
      <c r="E1619">
        <v>987.8</v>
      </c>
      <c r="F1619" s="8">
        <f t="shared" si="102"/>
        <v>-2.3229976770023919E-3</v>
      </c>
      <c r="G1619">
        <f t="shared" si="99"/>
        <v>0.20805691967001388</v>
      </c>
    </row>
    <row r="1620" spans="1:7" x14ac:dyDescent="0.3">
      <c r="A1620">
        <f t="shared" si="101"/>
        <v>0</v>
      </c>
      <c r="B1620" s="2">
        <f t="shared" si="100"/>
        <v>37802</v>
      </c>
      <c r="C1620" s="2">
        <v>37781</v>
      </c>
      <c r="D1620">
        <v>0.81</v>
      </c>
      <c r="E1620">
        <v>975.9</v>
      </c>
      <c r="F1620" s="8">
        <f t="shared" si="102"/>
        <v>-1.2046973071471956E-2</v>
      </c>
      <c r="G1620">
        <f t="shared" si="99"/>
        <v>0.20207594027657541</v>
      </c>
    </row>
    <row r="1621" spans="1:7" x14ac:dyDescent="0.3">
      <c r="A1621">
        <f t="shared" si="101"/>
        <v>0</v>
      </c>
      <c r="B1621" s="2">
        <f t="shared" si="100"/>
        <v>37802</v>
      </c>
      <c r="C1621" s="2">
        <v>37782</v>
      </c>
      <c r="D1621">
        <v>0.81</v>
      </c>
      <c r="E1621">
        <v>984.8</v>
      </c>
      <c r="F1621" s="8">
        <f t="shared" si="102"/>
        <v>9.1197868634080859E-3</v>
      </c>
      <c r="G1621">
        <f t="shared" si="99"/>
        <v>0.20105709412881506</v>
      </c>
    </row>
    <row r="1622" spans="1:7" x14ac:dyDescent="0.3">
      <c r="A1622">
        <f t="shared" si="101"/>
        <v>0</v>
      </c>
      <c r="B1622" s="2">
        <f t="shared" si="100"/>
        <v>37802</v>
      </c>
      <c r="C1622" s="2">
        <v>37783</v>
      </c>
      <c r="D1622">
        <v>0.81</v>
      </c>
      <c r="E1622">
        <v>997.5</v>
      </c>
      <c r="F1622" s="8">
        <f t="shared" si="102"/>
        <v>1.2896019496344557E-2</v>
      </c>
      <c r="G1622">
        <f t="shared" si="99"/>
        <v>0.20195071415887439</v>
      </c>
    </row>
    <row r="1623" spans="1:7" x14ac:dyDescent="0.3">
      <c r="A1623">
        <f t="shared" si="101"/>
        <v>0</v>
      </c>
      <c r="B1623" s="2">
        <f t="shared" si="100"/>
        <v>37802</v>
      </c>
      <c r="C1623" s="2">
        <v>37784</v>
      </c>
      <c r="D1623">
        <v>0.81</v>
      </c>
      <c r="E1623">
        <v>998.5</v>
      </c>
      <c r="F1623" s="8">
        <f t="shared" si="102"/>
        <v>1.002506265664227E-3</v>
      </c>
      <c r="G1623">
        <f t="shared" si="99"/>
        <v>0.19195453516782468</v>
      </c>
    </row>
    <row r="1624" spans="1:7" x14ac:dyDescent="0.3">
      <c r="A1624">
        <f t="shared" si="101"/>
        <v>0</v>
      </c>
      <c r="B1624" s="2">
        <f t="shared" si="100"/>
        <v>37802</v>
      </c>
      <c r="C1624" s="2">
        <v>37785</v>
      </c>
      <c r="D1624">
        <v>0.82</v>
      </c>
      <c r="E1624">
        <v>988.6</v>
      </c>
      <c r="F1624" s="8">
        <f t="shared" si="102"/>
        <v>-9.9148723084626633E-3</v>
      </c>
      <c r="G1624">
        <f t="shared" si="99"/>
        <v>0.19366532955336138</v>
      </c>
    </row>
    <row r="1625" spans="1:7" x14ac:dyDescent="0.3">
      <c r="A1625">
        <f t="shared" si="101"/>
        <v>0</v>
      </c>
      <c r="B1625" s="2">
        <f t="shared" si="100"/>
        <v>37802</v>
      </c>
      <c r="C1625" s="2">
        <v>37788</v>
      </c>
      <c r="D1625">
        <v>0.8</v>
      </c>
      <c r="E1625">
        <v>1010.7</v>
      </c>
      <c r="F1625" s="8">
        <f t="shared" si="102"/>
        <v>2.235484523568676E-2</v>
      </c>
      <c r="G1625">
        <f t="shared" si="99"/>
        <v>0.18635563013851486</v>
      </c>
    </row>
    <row r="1626" spans="1:7" x14ac:dyDescent="0.3">
      <c r="A1626">
        <f t="shared" si="101"/>
        <v>0</v>
      </c>
      <c r="B1626" s="2">
        <f t="shared" si="100"/>
        <v>37802</v>
      </c>
      <c r="C1626" s="2">
        <v>37789</v>
      </c>
      <c r="D1626">
        <v>0.78</v>
      </c>
      <c r="E1626">
        <v>1011.7</v>
      </c>
      <c r="F1626" s="8">
        <f t="shared" si="102"/>
        <v>9.8941327792623213E-4</v>
      </c>
      <c r="G1626">
        <f t="shared" si="99"/>
        <v>0.18634968134375601</v>
      </c>
    </row>
    <row r="1627" spans="1:7" x14ac:dyDescent="0.3">
      <c r="A1627">
        <f t="shared" si="101"/>
        <v>0</v>
      </c>
      <c r="B1627" s="2">
        <f t="shared" si="100"/>
        <v>37802</v>
      </c>
      <c r="C1627" s="2">
        <v>37790</v>
      </c>
      <c r="D1627">
        <v>0.78</v>
      </c>
      <c r="E1627">
        <v>1010.1</v>
      </c>
      <c r="F1627" s="8">
        <f t="shared" si="102"/>
        <v>-1.5814964910546569E-3</v>
      </c>
      <c r="G1627">
        <f t="shared" si="99"/>
        <v>0.18610654239283678</v>
      </c>
    </row>
    <row r="1628" spans="1:7" x14ac:dyDescent="0.3">
      <c r="A1628">
        <f t="shared" si="101"/>
        <v>0</v>
      </c>
      <c r="B1628" s="2">
        <f t="shared" si="100"/>
        <v>37802</v>
      </c>
      <c r="C1628" s="2">
        <v>37791</v>
      </c>
      <c r="D1628">
        <v>0.78</v>
      </c>
      <c r="E1628">
        <v>994.7</v>
      </c>
      <c r="F1628" s="8">
        <f t="shared" si="102"/>
        <v>-1.524601524601521E-2</v>
      </c>
      <c r="G1628">
        <f t="shared" si="99"/>
        <v>0.18941176669571938</v>
      </c>
    </row>
    <row r="1629" spans="1:7" x14ac:dyDescent="0.3">
      <c r="A1629">
        <f t="shared" si="101"/>
        <v>0</v>
      </c>
      <c r="B1629" s="2">
        <f t="shared" si="100"/>
        <v>37802</v>
      </c>
      <c r="C1629" s="2">
        <v>37792</v>
      </c>
      <c r="D1629">
        <v>0.78</v>
      </c>
      <c r="E1629">
        <v>995.7</v>
      </c>
      <c r="F1629" s="8">
        <f t="shared" si="102"/>
        <v>1.0053282396702556E-3</v>
      </c>
      <c r="G1629">
        <f t="shared" si="99"/>
        <v>0.18461365557528026</v>
      </c>
    </row>
    <row r="1630" spans="1:7" x14ac:dyDescent="0.3">
      <c r="A1630">
        <f t="shared" si="101"/>
        <v>0</v>
      </c>
      <c r="B1630" s="2">
        <f t="shared" si="100"/>
        <v>37802</v>
      </c>
      <c r="C1630" s="2">
        <v>37795</v>
      </c>
      <c r="D1630">
        <v>0.78</v>
      </c>
      <c r="E1630">
        <v>981.6</v>
      </c>
      <c r="F1630" s="8">
        <f t="shared" si="102"/>
        <v>-1.4160891834889999E-2</v>
      </c>
      <c r="G1630">
        <f t="shared" si="99"/>
        <v>0.17178757114497684</v>
      </c>
    </row>
    <row r="1631" spans="1:7" x14ac:dyDescent="0.3">
      <c r="A1631">
        <f t="shared" si="101"/>
        <v>0</v>
      </c>
      <c r="B1631" s="2">
        <f t="shared" si="100"/>
        <v>37802</v>
      </c>
      <c r="C1631" s="2">
        <v>37796</v>
      </c>
      <c r="D1631">
        <v>0.79</v>
      </c>
      <c r="E1631">
        <v>983.5</v>
      </c>
      <c r="F1631" s="8">
        <f t="shared" si="102"/>
        <v>1.935615321923434E-3</v>
      </c>
      <c r="G1631">
        <f t="shared" si="99"/>
        <v>0.17056460349612387</v>
      </c>
    </row>
    <row r="1632" spans="1:7" x14ac:dyDescent="0.3">
      <c r="A1632">
        <f t="shared" si="101"/>
        <v>0</v>
      </c>
      <c r="B1632" s="2">
        <f t="shared" si="100"/>
        <v>37802</v>
      </c>
      <c r="C1632" s="2">
        <v>37797</v>
      </c>
      <c r="D1632">
        <v>0.78</v>
      </c>
      <c r="E1632">
        <v>975.3</v>
      </c>
      <c r="F1632" s="8">
        <f t="shared" si="102"/>
        <v>-8.3375699034062833E-3</v>
      </c>
      <c r="G1632">
        <f t="shared" si="99"/>
        <v>0.17118165998018256</v>
      </c>
    </row>
    <row r="1633" spans="1:7" x14ac:dyDescent="0.3">
      <c r="A1633">
        <f t="shared" si="101"/>
        <v>0</v>
      </c>
      <c r="B1633" s="2">
        <f t="shared" si="100"/>
        <v>37802</v>
      </c>
      <c r="C1633" s="2">
        <v>37798</v>
      </c>
      <c r="D1633">
        <v>0.77</v>
      </c>
      <c r="E1633">
        <v>985.8</v>
      </c>
      <c r="F1633" s="8">
        <f t="shared" si="102"/>
        <v>1.0765918179021838E-2</v>
      </c>
      <c r="G1633">
        <f t="shared" si="99"/>
        <v>0.17193608466353508</v>
      </c>
    </row>
    <row r="1634" spans="1:7" x14ac:dyDescent="0.3">
      <c r="A1634">
        <f t="shared" si="101"/>
        <v>0</v>
      </c>
      <c r="B1634" s="2">
        <f t="shared" si="100"/>
        <v>37802</v>
      </c>
      <c r="C1634" s="2">
        <v>37799</v>
      </c>
      <c r="D1634">
        <v>0.77</v>
      </c>
      <c r="E1634">
        <v>976.2</v>
      </c>
      <c r="F1634" s="8">
        <f t="shared" si="102"/>
        <v>-9.7382836275106133E-3</v>
      </c>
      <c r="G1634">
        <f t="shared" si="99"/>
        <v>0.1728546958301409</v>
      </c>
    </row>
    <row r="1635" spans="1:7" x14ac:dyDescent="0.3">
      <c r="A1635">
        <f t="shared" si="101"/>
        <v>1</v>
      </c>
      <c r="B1635" s="2">
        <f t="shared" si="100"/>
        <v>37802</v>
      </c>
      <c r="C1635" s="2">
        <v>37802</v>
      </c>
      <c r="D1635">
        <v>0.77</v>
      </c>
      <c r="E1635">
        <v>974.5</v>
      </c>
      <c r="F1635" s="8">
        <f t="shared" si="102"/>
        <v>-1.741446424913029E-3</v>
      </c>
      <c r="G1635">
        <f t="shared" si="99"/>
        <v>0.16833848973828816</v>
      </c>
    </row>
    <row r="1636" spans="1:7" x14ac:dyDescent="0.3">
      <c r="A1636">
        <f t="shared" si="101"/>
        <v>0</v>
      </c>
      <c r="B1636" s="2">
        <f t="shared" si="100"/>
        <v>37833</v>
      </c>
      <c r="C1636" s="2">
        <v>37803</v>
      </c>
      <c r="D1636">
        <v>0.78</v>
      </c>
      <c r="E1636">
        <v>982.3</v>
      </c>
      <c r="F1636" s="8">
        <f t="shared" si="102"/>
        <v>8.0041046690610962E-3</v>
      </c>
      <c r="G1636">
        <f t="shared" si="99"/>
        <v>0.16755254423830884</v>
      </c>
    </row>
    <row r="1637" spans="1:7" x14ac:dyDescent="0.3">
      <c r="A1637">
        <f t="shared" si="101"/>
        <v>0</v>
      </c>
      <c r="B1637" s="2">
        <f t="shared" si="100"/>
        <v>37833</v>
      </c>
      <c r="C1637" s="2">
        <v>37804</v>
      </c>
      <c r="D1637">
        <v>0.77</v>
      </c>
      <c r="E1637">
        <v>993.8</v>
      </c>
      <c r="F1637" s="8">
        <f t="shared" si="102"/>
        <v>1.1707217754250321E-2</v>
      </c>
      <c r="G1637">
        <f t="shared" si="99"/>
        <v>0.16157717765572097</v>
      </c>
    </row>
    <row r="1638" spans="1:7" x14ac:dyDescent="0.3">
      <c r="A1638">
        <f t="shared" si="101"/>
        <v>0</v>
      </c>
      <c r="B1638" s="2">
        <f t="shared" si="100"/>
        <v>37833</v>
      </c>
      <c r="C1638" s="2">
        <v>37805</v>
      </c>
      <c r="D1638">
        <v>0.77</v>
      </c>
      <c r="E1638">
        <v>985.7</v>
      </c>
      <c r="F1638" s="8">
        <f t="shared" si="102"/>
        <v>-8.1505333065001739E-3</v>
      </c>
      <c r="G1638">
        <f t="shared" si="99"/>
        <v>0.16225166401042657</v>
      </c>
    </row>
    <row r="1639" spans="1:7" x14ac:dyDescent="0.3">
      <c r="A1639">
        <f t="shared" si="101"/>
        <v>0</v>
      </c>
      <c r="B1639" s="2">
        <f t="shared" si="100"/>
        <v>37833</v>
      </c>
      <c r="C1639" s="2">
        <v>37809</v>
      </c>
      <c r="D1639">
        <v>0.76</v>
      </c>
      <c r="E1639">
        <v>1004.4</v>
      </c>
      <c r="F1639" s="8">
        <f t="shared" si="102"/>
        <v>1.8971289438977301E-2</v>
      </c>
      <c r="G1639">
        <f t="shared" si="99"/>
        <v>0.16579519461192538</v>
      </c>
    </row>
    <row r="1640" spans="1:7" x14ac:dyDescent="0.3">
      <c r="A1640">
        <f t="shared" si="101"/>
        <v>0</v>
      </c>
      <c r="B1640" s="2">
        <f t="shared" si="100"/>
        <v>37833</v>
      </c>
      <c r="C1640" s="2">
        <v>37810</v>
      </c>
      <c r="D1640">
        <v>0.76</v>
      </c>
      <c r="E1640">
        <v>1007.8</v>
      </c>
      <c r="F1640" s="8">
        <f t="shared" si="102"/>
        <v>3.3851055356430848E-3</v>
      </c>
      <c r="G1640">
        <f t="shared" si="99"/>
        <v>0.16579900371175646</v>
      </c>
    </row>
    <row r="1641" spans="1:7" x14ac:dyDescent="0.3">
      <c r="A1641">
        <f t="shared" si="101"/>
        <v>0</v>
      </c>
      <c r="B1641" s="2">
        <f t="shared" si="100"/>
        <v>37833</v>
      </c>
      <c r="C1641" s="2">
        <v>37811</v>
      </c>
      <c r="D1641">
        <v>0.76</v>
      </c>
      <c r="E1641">
        <v>1002.2</v>
      </c>
      <c r="F1641" s="8">
        <f t="shared" si="102"/>
        <v>-5.5566580670767252E-3</v>
      </c>
      <c r="G1641">
        <f t="shared" si="99"/>
        <v>0.16633589309351204</v>
      </c>
    </row>
    <row r="1642" spans="1:7" x14ac:dyDescent="0.3">
      <c r="A1642">
        <f t="shared" si="101"/>
        <v>0</v>
      </c>
      <c r="B1642" s="2">
        <f t="shared" si="100"/>
        <v>37833</v>
      </c>
      <c r="C1642" s="2">
        <v>37812</v>
      </c>
      <c r="D1642">
        <v>0.76</v>
      </c>
      <c r="E1642">
        <v>988.7</v>
      </c>
      <c r="F1642" s="8">
        <f t="shared" si="102"/>
        <v>-1.3470365196567524E-2</v>
      </c>
      <c r="G1642">
        <f t="shared" si="99"/>
        <v>0.16612840517493488</v>
      </c>
    </row>
    <row r="1643" spans="1:7" x14ac:dyDescent="0.3">
      <c r="A1643">
        <f t="shared" si="101"/>
        <v>0</v>
      </c>
      <c r="B1643" s="2">
        <f t="shared" si="100"/>
        <v>37833</v>
      </c>
      <c r="C1643" s="2">
        <v>37813</v>
      </c>
      <c r="D1643">
        <v>0.76</v>
      </c>
      <c r="E1643">
        <v>998.1</v>
      </c>
      <c r="F1643" s="8">
        <f t="shared" si="102"/>
        <v>9.5074340042480276E-3</v>
      </c>
      <c r="G1643">
        <f t="shared" si="99"/>
        <v>0.16655962750968104</v>
      </c>
    </row>
    <row r="1644" spans="1:7" x14ac:dyDescent="0.3">
      <c r="A1644">
        <f t="shared" si="101"/>
        <v>0</v>
      </c>
      <c r="B1644" s="2">
        <f t="shared" si="100"/>
        <v>37833</v>
      </c>
      <c r="C1644" s="2">
        <v>37816</v>
      </c>
      <c r="D1644">
        <v>0.75</v>
      </c>
      <c r="E1644">
        <v>1003.9</v>
      </c>
      <c r="F1644" s="8">
        <f t="shared" si="102"/>
        <v>5.8110409778577843E-3</v>
      </c>
      <c r="G1644">
        <f t="shared" si="99"/>
        <v>0.16626163310118622</v>
      </c>
    </row>
    <row r="1645" spans="1:7" x14ac:dyDescent="0.3">
      <c r="A1645">
        <f t="shared" si="101"/>
        <v>0</v>
      </c>
      <c r="B1645" s="2">
        <f t="shared" si="100"/>
        <v>37833</v>
      </c>
      <c r="C1645" s="2">
        <v>37817</v>
      </c>
      <c r="D1645">
        <v>0.75</v>
      </c>
      <c r="E1645">
        <v>1000.4</v>
      </c>
      <c r="F1645" s="8">
        <f t="shared" si="102"/>
        <v>-3.4864030281900327E-3</v>
      </c>
      <c r="G1645">
        <f t="shared" si="99"/>
        <v>0.16296898327389972</v>
      </c>
    </row>
    <row r="1646" spans="1:7" x14ac:dyDescent="0.3">
      <c r="A1646">
        <f t="shared" si="101"/>
        <v>0</v>
      </c>
      <c r="B1646" s="2">
        <f t="shared" si="100"/>
        <v>37833</v>
      </c>
      <c r="C1646" s="2">
        <v>37818</v>
      </c>
      <c r="D1646">
        <v>0.75</v>
      </c>
      <c r="E1646">
        <v>994</v>
      </c>
      <c r="F1646" s="8">
        <f t="shared" si="102"/>
        <v>-6.3974410235905221E-3</v>
      </c>
      <c r="G1646">
        <f t="shared" si="99"/>
        <v>0.16358036024125727</v>
      </c>
    </row>
    <row r="1647" spans="1:7" x14ac:dyDescent="0.3">
      <c r="A1647">
        <f t="shared" si="101"/>
        <v>0</v>
      </c>
      <c r="B1647" s="2">
        <f t="shared" si="100"/>
        <v>37833</v>
      </c>
      <c r="C1647" s="2">
        <v>37819</v>
      </c>
      <c r="D1647">
        <v>0.74</v>
      </c>
      <c r="E1647">
        <v>981.7</v>
      </c>
      <c r="F1647" s="8">
        <f t="shared" si="102"/>
        <v>-1.2374245472836942E-2</v>
      </c>
      <c r="G1647">
        <f t="shared" si="99"/>
        <v>0.16362871179971883</v>
      </c>
    </row>
    <row r="1648" spans="1:7" x14ac:dyDescent="0.3">
      <c r="A1648">
        <f t="shared" si="101"/>
        <v>0</v>
      </c>
      <c r="B1648" s="2">
        <f t="shared" si="100"/>
        <v>37833</v>
      </c>
      <c r="C1648" s="2">
        <v>37820</v>
      </c>
      <c r="D1648">
        <v>0.74</v>
      </c>
      <c r="E1648">
        <v>993.3</v>
      </c>
      <c r="F1648" s="8">
        <f t="shared" si="102"/>
        <v>1.1816237139655517E-2</v>
      </c>
      <c r="G1648">
        <f t="shared" si="99"/>
        <v>0.16251239561139821</v>
      </c>
    </row>
    <row r="1649" spans="1:7" x14ac:dyDescent="0.3">
      <c r="A1649">
        <f t="shared" si="101"/>
        <v>0</v>
      </c>
      <c r="B1649" s="2">
        <f t="shared" si="100"/>
        <v>37833</v>
      </c>
      <c r="C1649" s="2">
        <v>37823</v>
      </c>
      <c r="D1649">
        <v>0.73</v>
      </c>
      <c r="E1649">
        <v>978.8</v>
      </c>
      <c r="F1649" s="8">
        <f t="shared" si="102"/>
        <v>-1.4597805295479716E-2</v>
      </c>
      <c r="G1649">
        <f t="shared" si="99"/>
        <v>0.16562941701171244</v>
      </c>
    </row>
    <row r="1650" spans="1:7" x14ac:dyDescent="0.3">
      <c r="A1650">
        <f t="shared" si="101"/>
        <v>0</v>
      </c>
      <c r="B1650" s="2">
        <f t="shared" si="100"/>
        <v>37833</v>
      </c>
      <c r="C1650" s="2">
        <v>37824</v>
      </c>
      <c r="D1650">
        <v>0.72</v>
      </c>
      <c r="E1650">
        <v>988.1</v>
      </c>
      <c r="F1650" s="8">
        <f t="shared" si="102"/>
        <v>9.5014303228444508E-3</v>
      </c>
      <c r="G1650">
        <f t="shared" si="99"/>
        <v>0.16130707458239835</v>
      </c>
    </row>
    <row r="1651" spans="1:7" x14ac:dyDescent="0.3">
      <c r="A1651">
        <f t="shared" si="101"/>
        <v>0</v>
      </c>
      <c r="B1651" s="2">
        <f t="shared" si="100"/>
        <v>37833</v>
      </c>
      <c r="C1651" s="2">
        <v>37825</v>
      </c>
      <c r="D1651">
        <v>0.73</v>
      </c>
      <c r="E1651">
        <v>988.6</v>
      </c>
      <c r="F1651" s="8">
        <f t="shared" si="102"/>
        <v>5.060216577268406E-4</v>
      </c>
      <c r="G1651">
        <f t="shared" si="99"/>
        <v>0.16068408697472275</v>
      </c>
    </row>
    <row r="1652" spans="1:7" x14ac:dyDescent="0.3">
      <c r="A1652">
        <f t="shared" si="101"/>
        <v>0</v>
      </c>
      <c r="B1652" s="2">
        <f t="shared" si="100"/>
        <v>37833</v>
      </c>
      <c r="C1652" s="2">
        <v>37826</v>
      </c>
      <c r="D1652">
        <v>0.73</v>
      </c>
      <c r="E1652">
        <v>981.6</v>
      </c>
      <c r="F1652" s="8">
        <f t="shared" si="102"/>
        <v>-7.0807202103985167E-3</v>
      </c>
      <c r="G1652">
        <f t="shared" si="99"/>
        <v>0.16041632108002757</v>
      </c>
    </row>
    <row r="1653" spans="1:7" x14ac:dyDescent="0.3">
      <c r="A1653">
        <f t="shared" si="101"/>
        <v>0</v>
      </c>
      <c r="B1653" s="2">
        <f t="shared" si="100"/>
        <v>37833</v>
      </c>
      <c r="C1653" s="2">
        <v>37827</v>
      </c>
      <c r="D1653">
        <v>0.73</v>
      </c>
      <c r="E1653">
        <v>998.7</v>
      </c>
      <c r="F1653" s="8">
        <f t="shared" si="102"/>
        <v>1.7420537897310462E-2</v>
      </c>
      <c r="G1653">
        <f t="shared" si="99"/>
        <v>0.16067035049540251</v>
      </c>
    </row>
    <row r="1654" spans="1:7" x14ac:dyDescent="0.3">
      <c r="A1654">
        <f t="shared" si="101"/>
        <v>0</v>
      </c>
      <c r="B1654" s="2">
        <f t="shared" si="100"/>
        <v>37833</v>
      </c>
      <c r="C1654" s="2">
        <v>37830</v>
      </c>
      <c r="D1654">
        <v>0.72</v>
      </c>
      <c r="E1654">
        <v>996.5</v>
      </c>
      <c r="F1654" s="8">
        <f t="shared" si="102"/>
        <v>-2.2028637228397319E-3</v>
      </c>
      <c r="G1654">
        <f t="shared" si="99"/>
        <v>0.15748430823034903</v>
      </c>
    </row>
    <row r="1655" spans="1:7" x14ac:dyDescent="0.3">
      <c r="A1655">
        <f t="shared" si="101"/>
        <v>0</v>
      </c>
      <c r="B1655" s="2">
        <f t="shared" si="100"/>
        <v>37833</v>
      </c>
      <c r="C1655" s="2">
        <v>37831</v>
      </c>
      <c r="D1655">
        <v>0.71</v>
      </c>
      <c r="E1655">
        <v>989.3</v>
      </c>
      <c r="F1655" s="8">
        <f t="shared" si="102"/>
        <v>-7.2252885097843222E-3</v>
      </c>
      <c r="G1655">
        <f t="shared" si="99"/>
        <v>0.15837557859054538</v>
      </c>
    </row>
    <row r="1656" spans="1:7" x14ac:dyDescent="0.3">
      <c r="A1656">
        <f t="shared" si="101"/>
        <v>0</v>
      </c>
      <c r="B1656" s="2">
        <f t="shared" si="100"/>
        <v>37833</v>
      </c>
      <c r="C1656" s="2">
        <v>37832</v>
      </c>
      <c r="D1656">
        <v>0.73</v>
      </c>
      <c r="E1656">
        <v>987.5</v>
      </c>
      <c r="F1656" s="8">
        <f t="shared" si="102"/>
        <v>-1.8194683109268306E-3</v>
      </c>
      <c r="G1656">
        <f t="shared" si="99"/>
        <v>0.15843226956598191</v>
      </c>
    </row>
    <row r="1657" spans="1:7" x14ac:dyDescent="0.3">
      <c r="A1657">
        <f t="shared" si="101"/>
        <v>1</v>
      </c>
      <c r="B1657" s="2">
        <f t="shared" si="100"/>
        <v>37833</v>
      </c>
      <c r="C1657" s="2">
        <v>37833</v>
      </c>
      <c r="D1657">
        <v>0.73</v>
      </c>
      <c r="E1657">
        <v>990.3</v>
      </c>
      <c r="F1657" s="8">
        <f t="shared" si="102"/>
        <v>2.835443037974672E-3</v>
      </c>
      <c r="G1657">
        <f t="shared" si="99"/>
        <v>0.15841756316713826</v>
      </c>
    </row>
    <row r="1658" spans="1:7" x14ac:dyDescent="0.3">
      <c r="A1658">
        <f t="shared" si="101"/>
        <v>0</v>
      </c>
      <c r="B1658" s="2">
        <f t="shared" si="100"/>
        <v>37864</v>
      </c>
      <c r="C1658" s="2">
        <v>37834</v>
      </c>
      <c r="D1658">
        <v>0.72</v>
      </c>
      <c r="E1658">
        <v>980.1</v>
      </c>
      <c r="F1658" s="8">
        <f t="shared" si="102"/>
        <v>-1.0299909118448913E-2</v>
      </c>
      <c r="G1658">
        <f t="shared" si="99"/>
        <v>0.1575699930314774</v>
      </c>
    </row>
    <row r="1659" spans="1:7" x14ac:dyDescent="0.3">
      <c r="A1659">
        <f t="shared" si="101"/>
        <v>0</v>
      </c>
      <c r="B1659" s="2">
        <f t="shared" si="100"/>
        <v>37864</v>
      </c>
      <c r="C1659" s="2">
        <v>37837</v>
      </c>
      <c r="D1659">
        <v>0.75</v>
      </c>
      <c r="E1659">
        <v>982.8</v>
      </c>
      <c r="F1659" s="8">
        <f t="shared" si="102"/>
        <v>2.7548209366390353E-3</v>
      </c>
      <c r="G1659">
        <f t="shared" si="99"/>
        <v>0.15731507809644252</v>
      </c>
    </row>
    <row r="1660" spans="1:7" x14ac:dyDescent="0.3">
      <c r="A1660">
        <f t="shared" si="101"/>
        <v>0</v>
      </c>
      <c r="B1660" s="2">
        <f t="shared" si="100"/>
        <v>37864</v>
      </c>
      <c r="C1660" s="2">
        <v>37838</v>
      </c>
      <c r="D1660">
        <v>0.73</v>
      </c>
      <c r="E1660">
        <v>965.5</v>
      </c>
      <c r="F1660" s="8">
        <f t="shared" si="102"/>
        <v>-1.7602767602767577E-2</v>
      </c>
      <c r="G1660">
        <f t="shared" si="99"/>
        <v>0.16086372707640748</v>
      </c>
    </row>
    <row r="1661" spans="1:7" x14ac:dyDescent="0.3">
      <c r="A1661">
        <f t="shared" si="101"/>
        <v>0</v>
      </c>
      <c r="B1661" s="2">
        <f t="shared" si="100"/>
        <v>37864</v>
      </c>
      <c r="C1661" s="2">
        <v>37839</v>
      </c>
      <c r="D1661">
        <v>0.76</v>
      </c>
      <c r="E1661">
        <v>967.1</v>
      </c>
      <c r="F1661" s="8">
        <f t="shared" si="102"/>
        <v>1.6571724495080264E-3</v>
      </c>
      <c r="G1661">
        <f t="shared" si="99"/>
        <v>0.16045736314237058</v>
      </c>
    </row>
    <row r="1662" spans="1:7" x14ac:dyDescent="0.3">
      <c r="A1662">
        <f t="shared" si="101"/>
        <v>0</v>
      </c>
      <c r="B1662" s="2">
        <f t="shared" si="100"/>
        <v>37864</v>
      </c>
      <c r="C1662" s="2">
        <v>37840</v>
      </c>
      <c r="D1662">
        <v>0.76</v>
      </c>
      <c r="E1662">
        <v>974.1</v>
      </c>
      <c r="F1662" s="8">
        <f t="shared" si="102"/>
        <v>7.238134629304005E-3</v>
      </c>
      <c r="G1662">
        <f t="shared" si="99"/>
        <v>0.15949441166186962</v>
      </c>
    </row>
    <row r="1663" spans="1:7" x14ac:dyDescent="0.3">
      <c r="A1663">
        <f t="shared" si="101"/>
        <v>0</v>
      </c>
      <c r="B1663" s="2">
        <f t="shared" si="100"/>
        <v>37864</v>
      </c>
      <c r="C1663" s="2">
        <v>37841</v>
      </c>
      <c r="D1663">
        <v>0.75</v>
      </c>
      <c r="E1663">
        <v>977.6</v>
      </c>
      <c r="F1663" s="8">
        <f t="shared" si="102"/>
        <v>3.5930602607534556E-3</v>
      </c>
      <c r="G1663">
        <f t="shared" si="99"/>
        <v>0.15729724021509789</v>
      </c>
    </row>
    <row r="1664" spans="1:7" x14ac:dyDescent="0.3">
      <c r="A1664">
        <f t="shared" si="101"/>
        <v>0</v>
      </c>
      <c r="B1664" s="2">
        <f t="shared" si="100"/>
        <v>37864</v>
      </c>
      <c r="C1664" s="2">
        <v>37844</v>
      </c>
      <c r="D1664">
        <v>0.74</v>
      </c>
      <c r="E1664">
        <v>980.6</v>
      </c>
      <c r="F1664" s="8">
        <f t="shared" si="102"/>
        <v>3.0687397708675235E-3</v>
      </c>
      <c r="G1664">
        <f t="shared" si="99"/>
        <v>0.15555237965767252</v>
      </c>
    </row>
    <row r="1665" spans="1:7" x14ac:dyDescent="0.3">
      <c r="A1665">
        <f t="shared" si="101"/>
        <v>0</v>
      </c>
      <c r="B1665" s="2">
        <f t="shared" si="100"/>
        <v>37864</v>
      </c>
      <c r="C1665" s="2">
        <v>37845</v>
      </c>
      <c r="D1665">
        <v>0.75</v>
      </c>
      <c r="E1665">
        <v>990.4</v>
      </c>
      <c r="F1665" s="8">
        <f t="shared" si="102"/>
        <v>9.9938812971649416E-3</v>
      </c>
      <c r="G1665">
        <f t="shared" si="99"/>
        <v>0.15649073876380507</v>
      </c>
    </row>
    <row r="1666" spans="1:7" x14ac:dyDescent="0.3">
      <c r="A1666">
        <f t="shared" si="101"/>
        <v>0</v>
      </c>
      <c r="B1666" s="2">
        <f t="shared" si="100"/>
        <v>37864</v>
      </c>
      <c r="C1666" s="2">
        <v>37846</v>
      </c>
      <c r="D1666">
        <v>0.76</v>
      </c>
      <c r="E1666">
        <v>984</v>
      </c>
      <c r="F1666" s="8">
        <f t="shared" si="102"/>
        <v>-6.4620355411953989E-3</v>
      </c>
      <c r="G1666">
        <f t="shared" ref="G1666:G1729" si="103">_xlfn.STDEV.S(F1604:F1666)*SQRT(252)</f>
        <v>0.15696983243867976</v>
      </c>
    </row>
    <row r="1667" spans="1:7" x14ac:dyDescent="0.3">
      <c r="A1667">
        <f t="shared" si="101"/>
        <v>0</v>
      </c>
      <c r="B1667" s="2">
        <f t="shared" ref="B1667:B1730" si="104">EOMONTH(C1667,0)</f>
        <v>37864</v>
      </c>
      <c r="C1667" s="2">
        <v>37847</v>
      </c>
      <c r="D1667">
        <v>0.78</v>
      </c>
      <c r="E1667">
        <v>990.5</v>
      </c>
      <c r="F1667" s="8">
        <f t="shared" si="102"/>
        <v>6.6056910569105565E-3</v>
      </c>
      <c r="G1667">
        <f t="shared" si="103"/>
        <v>0.15675664218205954</v>
      </c>
    </row>
    <row r="1668" spans="1:7" x14ac:dyDescent="0.3">
      <c r="A1668">
        <f t="shared" ref="A1668:A1731" si="105">IF(B1669&lt;&gt;B1668,1,0)</f>
        <v>0</v>
      </c>
      <c r="B1668" s="2">
        <f t="shared" si="104"/>
        <v>37864</v>
      </c>
      <c r="C1668" s="2">
        <v>37848</v>
      </c>
      <c r="D1668">
        <v>0.77</v>
      </c>
      <c r="E1668">
        <v>990.7</v>
      </c>
      <c r="F1668" s="8">
        <f t="shared" ref="F1668:F1731" si="106">E1668/E1667-1</f>
        <v>2.0191822311965701E-4</v>
      </c>
      <c r="G1668">
        <f t="shared" si="103"/>
        <v>0.15661787603223931</v>
      </c>
    </row>
    <row r="1669" spans="1:7" x14ac:dyDescent="0.3">
      <c r="A1669">
        <f t="shared" si="105"/>
        <v>0</v>
      </c>
      <c r="B1669" s="2">
        <f t="shared" si="104"/>
        <v>37864</v>
      </c>
      <c r="C1669" s="2">
        <v>37851</v>
      </c>
      <c r="D1669">
        <v>0.75</v>
      </c>
      <c r="E1669">
        <v>999.7</v>
      </c>
      <c r="F1669" s="8">
        <f t="shared" si="106"/>
        <v>9.084485717169688E-3</v>
      </c>
      <c r="G1669">
        <f t="shared" si="103"/>
        <v>0.14849019591043247</v>
      </c>
    </row>
    <row r="1670" spans="1:7" x14ac:dyDescent="0.3">
      <c r="A1670">
        <f t="shared" si="105"/>
        <v>0</v>
      </c>
      <c r="B1670" s="2">
        <f t="shared" si="104"/>
        <v>37864</v>
      </c>
      <c r="C1670" s="2">
        <v>37852</v>
      </c>
      <c r="D1670">
        <v>0.76</v>
      </c>
      <c r="E1670">
        <v>1002.4</v>
      </c>
      <c r="F1670" s="8">
        <f t="shared" si="106"/>
        <v>2.7008102430727821E-3</v>
      </c>
      <c r="G1670">
        <f t="shared" si="103"/>
        <v>0.14842336683426025</v>
      </c>
    </row>
    <row r="1671" spans="1:7" x14ac:dyDescent="0.3">
      <c r="A1671">
        <f t="shared" si="105"/>
        <v>0</v>
      </c>
      <c r="B1671" s="2">
        <f t="shared" si="104"/>
        <v>37864</v>
      </c>
      <c r="C1671" s="2">
        <v>37853</v>
      </c>
      <c r="D1671">
        <v>0.74</v>
      </c>
      <c r="E1671">
        <v>1000.3</v>
      </c>
      <c r="F1671" s="8">
        <f t="shared" si="106"/>
        <v>-2.0949720670391248E-3</v>
      </c>
      <c r="G1671">
        <f t="shared" si="103"/>
        <v>0.14849003867930846</v>
      </c>
    </row>
    <row r="1672" spans="1:7" x14ac:dyDescent="0.3">
      <c r="A1672">
        <f t="shared" si="105"/>
        <v>0</v>
      </c>
      <c r="B1672" s="2">
        <f t="shared" si="104"/>
        <v>37864</v>
      </c>
      <c r="C1672" s="2">
        <v>37854</v>
      </c>
      <c r="D1672">
        <v>0.73</v>
      </c>
      <c r="E1672">
        <v>1003.3</v>
      </c>
      <c r="F1672" s="8">
        <f t="shared" si="106"/>
        <v>2.9991002699190084E-3</v>
      </c>
      <c r="G1672">
        <f t="shared" si="103"/>
        <v>0.14766593389264718</v>
      </c>
    </row>
    <row r="1673" spans="1:7" x14ac:dyDescent="0.3">
      <c r="A1673">
        <f t="shared" si="105"/>
        <v>0</v>
      </c>
      <c r="B1673" s="2">
        <f t="shared" si="104"/>
        <v>37864</v>
      </c>
      <c r="C1673" s="2">
        <v>37855</v>
      </c>
      <c r="D1673">
        <v>0.73</v>
      </c>
      <c r="E1673">
        <v>993.1</v>
      </c>
      <c r="F1673" s="8">
        <f t="shared" si="106"/>
        <v>-1.0166450712648212E-2</v>
      </c>
      <c r="G1673">
        <f t="shared" si="103"/>
        <v>0.14940877042468714</v>
      </c>
    </row>
    <row r="1674" spans="1:7" x14ac:dyDescent="0.3">
      <c r="A1674">
        <f t="shared" si="105"/>
        <v>0</v>
      </c>
      <c r="B1674" s="2">
        <f t="shared" si="104"/>
        <v>37864</v>
      </c>
      <c r="C1674" s="2">
        <v>37858</v>
      </c>
      <c r="D1674">
        <v>0.72</v>
      </c>
      <c r="E1674">
        <v>993.7</v>
      </c>
      <c r="F1674" s="8">
        <f t="shared" si="106"/>
        <v>6.0416876447488832E-4</v>
      </c>
      <c r="G1674">
        <f t="shared" si="103"/>
        <v>0.1445597289048918</v>
      </c>
    </row>
    <row r="1675" spans="1:7" x14ac:dyDescent="0.3">
      <c r="A1675">
        <f t="shared" si="105"/>
        <v>0</v>
      </c>
      <c r="B1675" s="2">
        <f t="shared" si="104"/>
        <v>37864</v>
      </c>
      <c r="C1675" s="2">
        <v>37859</v>
      </c>
      <c r="D1675">
        <v>0.73</v>
      </c>
      <c r="E1675">
        <v>996.7</v>
      </c>
      <c r="F1675" s="8">
        <f t="shared" si="106"/>
        <v>3.0190198248969402E-3</v>
      </c>
      <c r="G1675">
        <f t="shared" si="103"/>
        <v>0.14461734840797089</v>
      </c>
    </row>
    <row r="1676" spans="1:7" x14ac:dyDescent="0.3">
      <c r="A1676">
        <f t="shared" si="105"/>
        <v>0</v>
      </c>
      <c r="B1676" s="2">
        <f t="shared" si="104"/>
        <v>37864</v>
      </c>
      <c r="C1676" s="2">
        <v>37860</v>
      </c>
      <c r="D1676">
        <v>0.73</v>
      </c>
      <c r="E1676">
        <v>996.8</v>
      </c>
      <c r="F1676" s="8">
        <f t="shared" si="106"/>
        <v>1.003310926055434E-4</v>
      </c>
      <c r="G1676">
        <f t="shared" si="103"/>
        <v>0.14433175252549682</v>
      </c>
    </row>
    <row r="1677" spans="1:7" x14ac:dyDescent="0.3">
      <c r="A1677">
        <f t="shared" si="105"/>
        <v>0</v>
      </c>
      <c r="B1677" s="2">
        <f t="shared" si="104"/>
        <v>37864</v>
      </c>
      <c r="C1677" s="2">
        <v>37861</v>
      </c>
      <c r="D1677">
        <v>0.73</v>
      </c>
      <c r="E1677">
        <v>1002.8</v>
      </c>
      <c r="F1677" s="8">
        <f t="shared" si="106"/>
        <v>6.0192616372392038E-3</v>
      </c>
      <c r="G1677">
        <f t="shared" si="103"/>
        <v>0.14194387065231007</v>
      </c>
    </row>
    <row r="1678" spans="1:7" x14ac:dyDescent="0.3">
      <c r="A1678">
        <f t="shared" si="105"/>
        <v>1</v>
      </c>
      <c r="B1678" s="2">
        <f t="shared" si="104"/>
        <v>37864</v>
      </c>
      <c r="C1678" s="2">
        <v>37862</v>
      </c>
      <c r="D1678">
        <v>0.72</v>
      </c>
      <c r="E1678">
        <v>1008</v>
      </c>
      <c r="F1678" s="8">
        <f t="shared" si="106"/>
        <v>5.1854806541684617E-3</v>
      </c>
      <c r="G1678">
        <f t="shared" si="103"/>
        <v>0.14211796607238403</v>
      </c>
    </row>
    <row r="1679" spans="1:7" x14ac:dyDescent="0.3">
      <c r="A1679">
        <f t="shared" si="105"/>
        <v>0</v>
      </c>
      <c r="B1679" s="2">
        <f t="shared" si="104"/>
        <v>37894</v>
      </c>
      <c r="C1679" s="2">
        <v>37866</v>
      </c>
      <c r="D1679">
        <v>0.69</v>
      </c>
      <c r="E1679">
        <v>1022</v>
      </c>
      <c r="F1679" s="8">
        <f t="shared" si="106"/>
        <v>1.388888888888884E-2</v>
      </c>
      <c r="G1679">
        <f t="shared" si="103"/>
        <v>0.14433412729980696</v>
      </c>
    </row>
    <row r="1680" spans="1:7" x14ac:dyDescent="0.3">
      <c r="A1680">
        <f t="shared" si="105"/>
        <v>0</v>
      </c>
      <c r="B1680" s="2">
        <f t="shared" si="104"/>
        <v>37894</v>
      </c>
      <c r="C1680" s="2">
        <v>37867</v>
      </c>
      <c r="D1680">
        <v>0.69</v>
      </c>
      <c r="E1680">
        <v>1026.3</v>
      </c>
      <c r="F1680" s="8">
        <f t="shared" si="106"/>
        <v>4.2074363992172792E-3</v>
      </c>
      <c r="G1680">
        <f t="shared" si="103"/>
        <v>0.14160918867135369</v>
      </c>
    </row>
    <row r="1681" spans="1:7" x14ac:dyDescent="0.3">
      <c r="A1681">
        <f t="shared" si="105"/>
        <v>0</v>
      </c>
      <c r="B1681" s="2">
        <f t="shared" si="104"/>
        <v>37894</v>
      </c>
      <c r="C1681" s="2">
        <v>37868</v>
      </c>
      <c r="D1681">
        <v>0.7</v>
      </c>
      <c r="E1681">
        <v>1028</v>
      </c>
      <c r="F1681" s="8">
        <f t="shared" si="106"/>
        <v>1.6564357400370433E-3</v>
      </c>
      <c r="G1681">
        <f t="shared" si="103"/>
        <v>0.14146718198513455</v>
      </c>
    </row>
    <row r="1682" spans="1:7" x14ac:dyDescent="0.3">
      <c r="A1682">
        <f t="shared" si="105"/>
        <v>0</v>
      </c>
      <c r="B1682" s="2">
        <f t="shared" si="104"/>
        <v>37894</v>
      </c>
      <c r="C1682" s="2">
        <v>37869</v>
      </c>
      <c r="D1682">
        <v>0.72</v>
      </c>
      <c r="E1682">
        <v>1021.4</v>
      </c>
      <c r="F1682" s="8">
        <f t="shared" si="106"/>
        <v>-6.4202334630349966E-3</v>
      </c>
      <c r="G1682">
        <f t="shared" si="103"/>
        <v>0.14205157473498062</v>
      </c>
    </row>
    <row r="1683" spans="1:7" x14ac:dyDescent="0.3">
      <c r="A1683">
        <f t="shared" si="105"/>
        <v>0</v>
      </c>
      <c r="B1683" s="2">
        <f t="shared" si="104"/>
        <v>37894</v>
      </c>
      <c r="C1683" s="2">
        <v>37872</v>
      </c>
      <c r="D1683">
        <v>0.72</v>
      </c>
      <c r="E1683">
        <v>1031.5999999999999</v>
      </c>
      <c r="F1683" s="8">
        <f t="shared" si="106"/>
        <v>9.9862933228900275E-3</v>
      </c>
      <c r="G1683">
        <f t="shared" si="103"/>
        <v>0.14092768811339532</v>
      </c>
    </row>
    <row r="1684" spans="1:7" x14ac:dyDescent="0.3">
      <c r="A1684">
        <f t="shared" si="105"/>
        <v>0</v>
      </c>
      <c r="B1684" s="2">
        <f t="shared" si="104"/>
        <v>37894</v>
      </c>
      <c r="C1684" s="2">
        <v>37873</v>
      </c>
      <c r="D1684">
        <v>0.73</v>
      </c>
      <c r="E1684">
        <v>1023.2</v>
      </c>
      <c r="F1684" s="8">
        <f t="shared" si="106"/>
        <v>-8.1426909654903623E-3</v>
      </c>
      <c r="G1684">
        <f t="shared" si="103"/>
        <v>0.14107430108534821</v>
      </c>
    </row>
    <row r="1685" spans="1:7" x14ac:dyDescent="0.3">
      <c r="A1685">
        <f t="shared" si="105"/>
        <v>0</v>
      </c>
      <c r="B1685" s="2">
        <f t="shared" si="104"/>
        <v>37894</v>
      </c>
      <c r="C1685" s="2">
        <v>37874</v>
      </c>
      <c r="D1685">
        <v>0.73</v>
      </c>
      <c r="E1685">
        <v>1010.9</v>
      </c>
      <c r="F1685" s="8">
        <f t="shared" si="106"/>
        <v>-1.2021110242376953E-2</v>
      </c>
      <c r="G1685">
        <f t="shared" si="103"/>
        <v>0.14108217495076639</v>
      </c>
    </row>
    <row r="1686" spans="1:7" x14ac:dyDescent="0.3">
      <c r="A1686">
        <f t="shared" si="105"/>
        <v>0</v>
      </c>
      <c r="B1686" s="2">
        <f t="shared" si="104"/>
        <v>37894</v>
      </c>
      <c r="C1686" s="2">
        <v>37875</v>
      </c>
      <c r="D1686">
        <v>0.72</v>
      </c>
      <c r="E1686">
        <v>1016.4</v>
      </c>
      <c r="F1686" s="8">
        <f t="shared" si="106"/>
        <v>5.4406964091404664E-3</v>
      </c>
      <c r="G1686">
        <f t="shared" si="103"/>
        <v>0.1414570435897852</v>
      </c>
    </row>
    <row r="1687" spans="1:7" x14ac:dyDescent="0.3">
      <c r="A1687">
        <f t="shared" si="105"/>
        <v>0</v>
      </c>
      <c r="B1687" s="2">
        <f t="shared" si="104"/>
        <v>37894</v>
      </c>
      <c r="C1687" s="2">
        <v>37876</v>
      </c>
      <c r="D1687">
        <v>0.72</v>
      </c>
      <c r="E1687">
        <v>1018.6</v>
      </c>
      <c r="F1687" s="8">
        <f t="shared" si="106"/>
        <v>2.1645021645022577E-3</v>
      </c>
      <c r="G1687">
        <f t="shared" si="103"/>
        <v>0.13995939265411572</v>
      </c>
    </row>
    <row r="1688" spans="1:7" x14ac:dyDescent="0.3">
      <c r="A1688">
        <f t="shared" si="105"/>
        <v>0</v>
      </c>
      <c r="B1688" s="2">
        <f t="shared" si="104"/>
        <v>37894</v>
      </c>
      <c r="C1688" s="2">
        <v>37879</v>
      </c>
      <c r="D1688">
        <v>0.71</v>
      </c>
      <c r="E1688">
        <v>1014.8</v>
      </c>
      <c r="F1688" s="8">
        <f t="shared" si="106"/>
        <v>-3.7306106420578189E-3</v>
      </c>
      <c r="G1688">
        <f t="shared" si="103"/>
        <v>0.13296184232658545</v>
      </c>
    </row>
    <row r="1689" spans="1:7" x14ac:dyDescent="0.3">
      <c r="A1689">
        <f t="shared" si="105"/>
        <v>0</v>
      </c>
      <c r="B1689" s="2">
        <f t="shared" si="104"/>
        <v>37894</v>
      </c>
      <c r="C1689" s="2">
        <v>37880</v>
      </c>
      <c r="D1689">
        <v>0.72</v>
      </c>
      <c r="E1689">
        <v>1029.3</v>
      </c>
      <c r="F1689" s="8">
        <f t="shared" si="106"/>
        <v>1.4288529759558521E-2</v>
      </c>
      <c r="G1689">
        <f t="shared" si="103"/>
        <v>0.13595073053699816</v>
      </c>
    </row>
    <row r="1690" spans="1:7" x14ac:dyDescent="0.3">
      <c r="A1690">
        <f t="shared" si="105"/>
        <v>0</v>
      </c>
      <c r="B1690" s="2">
        <f t="shared" si="104"/>
        <v>37894</v>
      </c>
      <c r="C1690" s="2">
        <v>37881</v>
      </c>
      <c r="D1690">
        <v>0.72</v>
      </c>
      <c r="E1690">
        <v>1026</v>
      </c>
      <c r="F1690" s="8">
        <f t="shared" si="106"/>
        <v>-3.206062372486107E-3</v>
      </c>
      <c r="G1690">
        <f t="shared" si="103"/>
        <v>0.13608135791269282</v>
      </c>
    </row>
    <row r="1691" spans="1:7" x14ac:dyDescent="0.3">
      <c r="A1691">
        <f t="shared" si="105"/>
        <v>0</v>
      </c>
      <c r="B1691" s="2">
        <f t="shared" si="104"/>
        <v>37894</v>
      </c>
      <c r="C1691" s="2">
        <v>37882</v>
      </c>
      <c r="D1691">
        <v>0.71</v>
      </c>
      <c r="E1691">
        <v>1039.5999999999999</v>
      </c>
      <c r="F1691" s="8">
        <f t="shared" si="106"/>
        <v>1.325536062378152E-2</v>
      </c>
      <c r="G1691">
        <f t="shared" si="103"/>
        <v>0.1347935359491034</v>
      </c>
    </row>
    <row r="1692" spans="1:7" x14ac:dyDescent="0.3">
      <c r="A1692">
        <f t="shared" si="105"/>
        <v>0</v>
      </c>
      <c r="B1692" s="2">
        <f t="shared" si="104"/>
        <v>37894</v>
      </c>
      <c r="C1692" s="2">
        <v>37883</v>
      </c>
      <c r="D1692">
        <v>0.7</v>
      </c>
      <c r="E1692">
        <v>1036.3</v>
      </c>
      <c r="F1692" s="8">
        <f t="shared" si="106"/>
        <v>-3.1742978068487471E-3</v>
      </c>
      <c r="G1692">
        <f t="shared" si="103"/>
        <v>0.13501866896610557</v>
      </c>
    </row>
    <row r="1693" spans="1:7" x14ac:dyDescent="0.3">
      <c r="A1693">
        <f t="shared" si="105"/>
        <v>0</v>
      </c>
      <c r="B1693" s="2">
        <f t="shared" si="104"/>
        <v>37894</v>
      </c>
      <c r="C1693" s="2">
        <v>37886</v>
      </c>
      <c r="D1693">
        <v>0.69</v>
      </c>
      <c r="E1693">
        <v>1022.8</v>
      </c>
      <c r="F1693" s="8">
        <f t="shared" si="106"/>
        <v>-1.3027115700086855E-2</v>
      </c>
      <c r="G1693">
        <f t="shared" si="103"/>
        <v>0.13453063692740391</v>
      </c>
    </row>
    <row r="1694" spans="1:7" x14ac:dyDescent="0.3">
      <c r="A1694">
        <f t="shared" si="105"/>
        <v>0</v>
      </c>
      <c r="B1694" s="2">
        <f t="shared" si="104"/>
        <v>37894</v>
      </c>
      <c r="C1694" s="2">
        <v>37887</v>
      </c>
      <c r="D1694">
        <v>0.7</v>
      </c>
      <c r="E1694">
        <v>1029</v>
      </c>
      <c r="F1694" s="8">
        <f t="shared" si="106"/>
        <v>6.0617911615175046E-3</v>
      </c>
      <c r="G1694">
        <f t="shared" si="103"/>
        <v>0.13493863567518216</v>
      </c>
    </row>
    <row r="1695" spans="1:7" x14ac:dyDescent="0.3">
      <c r="A1695">
        <f t="shared" si="105"/>
        <v>0</v>
      </c>
      <c r="B1695" s="2">
        <f t="shared" si="104"/>
        <v>37894</v>
      </c>
      <c r="C1695" s="2">
        <v>37888</v>
      </c>
      <c r="D1695">
        <v>0.7</v>
      </c>
      <c r="E1695">
        <v>1009.4</v>
      </c>
      <c r="F1695" s="8">
        <f t="shared" si="106"/>
        <v>-1.9047619047619091E-2</v>
      </c>
      <c r="G1695">
        <f t="shared" si="103"/>
        <v>0.1394946576871551</v>
      </c>
    </row>
    <row r="1696" spans="1:7" x14ac:dyDescent="0.3">
      <c r="A1696">
        <f t="shared" si="105"/>
        <v>0</v>
      </c>
      <c r="B1696" s="2">
        <f t="shared" si="104"/>
        <v>37894</v>
      </c>
      <c r="C1696" s="2">
        <v>37889</v>
      </c>
      <c r="D1696">
        <v>0.71</v>
      </c>
      <c r="E1696">
        <v>1003.3</v>
      </c>
      <c r="F1696" s="8">
        <f t="shared" si="106"/>
        <v>-6.0431939766197873E-3</v>
      </c>
      <c r="G1696">
        <f t="shared" si="103"/>
        <v>0.13855548307023144</v>
      </c>
    </row>
    <row r="1697" spans="1:7" x14ac:dyDescent="0.3">
      <c r="A1697">
        <f t="shared" si="105"/>
        <v>0</v>
      </c>
      <c r="B1697" s="2">
        <f t="shared" si="104"/>
        <v>37894</v>
      </c>
      <c r="C1697" s="2">
        <v>37890</v>
      </c>
      <c r="D1697">
        <v>0.71</v>
      </c>
      <c r="E1697">
        <v>996.9</v>
      </c>
      <c r="F1697" s="8">
        <f t="shared" si="106"/>
        <v>-6.3789494667596536E-3</v>
      </c>
      <c r="G1697">
        <f t="shared" si="103"/>
        <v>0.13772499974484892</v>
      </c>
    </row>
    <row r="1698" spans="1:7" x14ac:dyDescent="0.3">
      <c r="A1698">
        <f t="shared" si="105"/>
        <v>0</v>
      </c>
      <c r="B1698" s="2">
        <f t="shared" si="104"/>
        <v>37894</v>
      </c>
      <c r="C1698" s="2">
        <v>37893</v>
      </c>
      <c r="D1698">
        <v>0.71</v>
      </c>
      <c r="E1698">
        <v>1006.6</v>
      </c>
      <c r="F1698" s="8">
        <f t="shared" si="106"/>
        <v>9.7301635068713921E-3</v>
      </c>
      <c r="G1698">
        <f t="shared" si="103"/>
        <v>0.13891599000956889</v>
      </c>
    </row>
    <row r="1699" spans="1:7" x14ac:dyDescent="0.3">
      <c r="A1699">
        <f t="shared" si="105"/>
        <v>1</v>
      </c>
      <c r="B1699" s="2">
        <f t="shared" si="104"/>
        <v>37894</v>
      </c>
      <c r="C1699" s="2">
        <v>37894</v>
      </c>
      <c r="D1699">
        <v>0.72</v>
      </c>
      <c r="E1699">
        <v>996</v>
      </c>
      <c r="F1699" s="8">
        <f t="shared" si="106"/>
        <v>-1.0530498708523739E-2</v>
      </c>
      <c r="G1699">
        <f t="shared" si="103"/>
        <v>0.13981781207307517</v>
      </c>
    </row>
    <row r="1700" spans="1:7" x14ac:dyDescent="0.3">
      <c r="A1700">
        <f t="shared" si="105"/>
        <v>0</v>
      </c>
      <c r="B1700" s="2">
        <f t="shared" si="104"/>
        <v>37925</v>
      </c>
      <c r="C1700" s="2">
        <v>37895</v>
      </c>
      <c r="D1700">
        <v>0.71</v>
      </c>
      <c r="E1700">
        <v>1018.2</v>
      </c>
      <c r="F1700" s="8">
        <f t="shared" si="106"/>
        <v>2.228915662650599E-2</v>
      </c>
      <c r="G1700">
        <f t="shared" si="103"/>
        <v>0.14485094966796078</v>
      </c>
    </row>
    <row r="1701" spans="1:7" x14ac:dyDescent="0.3">
      <c r="A1701">
        <f t="shared" si="105"/>
        <v>0</v>
      </c>
      <c r="B1701" s="2">
        <f t="shared" si="104"/>
        <v>37925</v>
      </c>
      <c r="C1701" s="2">
        <v>37896</v>
      </c>
      <c r="D1701">
        <v>0.71</v>
      </c>
      <c r="E1701">
        <v>1020.2</v>
      </c>
      <c r="F1701" s="8">
        <f t="shared" si="106"/>
        <v>1.9642506383814595E-3</v>
      </c>
      <c r="G1701">
        <f t="shared" si="103"/>
        <v>0.14382572519186052</v>
      </c>
    </row>
    <row r="1702" spans="1:7" x14ac:dyDescent="0.3">
      <c r="A1702">
        <f t="shared" si="105"/>
        <v>0</v>
      </c>
      <c r="B1702" s="2">
        <f t="shared" si="104"/>
        <v>37925</v>
      </c>
      <c r="C1702" s="2">
        <v>37897</v>
      </c>
      <c r="D1702">
        <v>0.7</v>
      </c>
      <c r="E1702">
        <v>1029.8</v>
      </c>
      <c r="F1702" s="8">
        <f t="shared" si="106"/>
        <v>9.4099196236030469E-3</v>
      </c>
      <c r="G1702">
        <f t="shared" si="103"/>
        <v>0.14008059263523429</v>
      </c>
    </row>
    <row r="1703" spans="1:7" x14ac:dyDescent="0.3">
      <c r="A1703">
        <f t="shared" si="105"/>
        <v>0</v>
      </c>
      <c r="B1703" s="2">
        <f t="shared" si="104"/>
        <v>37925</v>
      </c>
      <c r="C1703" s="2">
        <v>37900</v>
      </c>
      <c r="D1703">
        <v>0.71</v>
      </c>
      <c r="E1703">
        <v>1034.3</v>
      </c>
      <c r="F1703" s="8">
        <f t="shared" si="106"/>
        <v>4.3697805399107725E-3</v>
      </c>
      <c r="G1703">
        <f t="shared" si="103"/>
        <v>0.14017869412587103</v>
      </c>
    </row>
    <row r="1704" spans="1:7" x14ac:dyDescent="0.3">
      <c r="A1704">
        <f t="shared" si="105"/>
        <v>0</v>
      </c>
      <c r="B1704" s="2">
        <f t="shared" si="104"/>
        <v>37925</v>
      </c>
      <c r="C1704" s="2">
        <v>37901</v>
      </c>
      <c r="D1704">
        <v>0.7</v>
      </c>
      <c r="E1704">
        <v>1039.2</v>
      </c>
      <c r="F1704" s="8">
        <f t="shared" si="106"/>
        <v>4.7375036256405156E-3</v>
      </c>
      <c r="G1704">
        <f t="shared" si="103"/>
        <v>0.13989732672956071</v>
      </c>
    </row>
    <row r="1705" spans="1:7" x14ac:dyDescent="0.3">
      <c r="A1705">
        <f t="shared" si="105"/>
        <v>0</v>
      </c>
      <c r="B1705" s="2">
        <f t="shared" si="104"/>
        <v>37925</v>
      </c>
      <c r="C1705" s="2">
        <v>37902</v>
      </c>
      <c r="D1705">
        <v>0.7</v>
      </c>
      <c r="E1705">
        <v>1033.8</v>
      </c>
      <c r="F1705" s="8">
        <f t="shared" si="106"/>
        <v>-5.1963048498846476E-3</v>
      </c>
      <c r="G1705">
        <f t="shared" si="103"/>
        <v>0.13746925961975792</v>
      </c>
    </row>
    <row r="1706" spans="1:7" x14ac:dyDescent="0.3">
      <c r="A1706">
        <f t="shared" si="105"/>
        <v>0</v>
      </c>
      <c r="B1706" s="2">
        <f t="shared" si="104"/>
        <v>37925</v>
      </c>
      <c r="C1706" s="2">
        <v>37903</v>
      </c>
      <c r="D1706">
        <v>0.69</v>
      </c>
      <c r="E1706">
        <v>1038.7</v>
      </c>
      <c r="F1706" s="8">
        <f t="shared" si="106"/>
        <v>4.7397949313214838E-3</v>
      </c>
      <c r="G1706">
        <f t="shared" si="103"/>
        <v>0.13656180325874528</v>
      </c>
    </row>
    <row r="1707" spans="1:7" x14ac:dyDescent="0.3">
      <c r="A1707">
        <f t="shared" si="105"/>
        <v>0</v>
      </c>
      <c r="B1707" s="2">
        <f t="shared" si="104"/>
        <v>37925</v>
      </c>
      <c r="C1707" s="2">
        <v>37904</v>
      </c>
      <c r="D1707">
        <v>0.68</v>
      </c>
      <c r="E1707">
        <v>1038.0999999999999</v>
      </c>
      <c r="F1707" s="8">
        <f t="shared" si="106"/>
        <v>-5.7764513333991019E-4</v>
      </c>
      <c r="G1707">
        <f t="shared" si="103"/>
        <v>0.13618137606737418</v>
      </c>
    </row>
    <row r="1708" spans="1:7" x14ac:dyDescent="0.3">
      <c r="A1708">
        <f t="shared" si="105"/>
        <v>0</v>
      </c>
      <c r="B1708" s="2">
        <f t="shared" si="104"/>
        <v>37925</v>
      </c>
      <c r="C1708" s="2">
        <v>37907</v>
      </c>
      <c r="D1708">
        <v>0.68</v>
      </c>
      <c r="E1708">
        <v>1045.3</v>
      </c>
      <c r="F1708" s="8">
        <f t="shared" si="106"/>
        <v>6.9357480011560391E-3</v>
      </c>
      <c r="G1708">
        <f t="shared" si="103"/>
        <v>0.1365150083839736</v>
      </c>
    </row>
    <row r="1709" spans="1:7" x14ac:dyDescent="0.3">
      <c r="A1709">
        <f t="shared" si="105"/>
        <v>0</v>
      </c>
      <c r="B1709" s="2">
        <f t="shared" si="104"/>
        <v>37925</v>
      </c>
      <c r="C1709" s="2">
        <v>37908</v>
      </c>
      <c r="D1709">
        <v>0.67</v>
      </c>
      <c r="E1709">
        <v>1049.5</v>
      </c>
      <c r="F1709" s="8">
        <f t="shared" si="106"/>
        <v>4.0179852673873917E-3</v>
      </c>
      <c r="G1709">
        <f t="shared" si="103"/>
        <v>0.13589154697909447</v>
      </c>
    </row>
    <row r="1710" spans="1:7" x14ac:dyDescent="0.3">
      <c r="A1710">
        <f t="shared" si="105"/>
        <v>0</v>
      </c>
      <c r="B1710" s="2">
        <f t="shared" si="104"/>
        <v>37925</v>
      </c>
      <c r="C1710" s="2">
        <v>37909</v>
      </c>
      <c r="D1710">
        <v>0.65</v>
      </c>
      <c r="E1710">
        <v>1046.8</v>
      </c>
      <c r="F1710" s="8">
        <f t="shared" si="106"/>
        <v>-2.5726536445926929E-3</v>
      </c>
      <c r="G1710">
        <f t="shared" si="103"/>
        <v>0.13339127184560173</v>
      </c>
    </row>
    <row r="1711" spans="1:7" x14ac:dyDescent="0.3">
      <c r="A1711">
        <f t="shared" si="105"/>
        <v>0</v>
      </c>
      <c r="B1711" s="2">
        <f t="shared" si="104"/>
        <v>37925</v>
      </c>
      <c r="C1711" s="2">
        <v>37910</v>
      </c>
      <c r="D1711">
        <v>0.65</v>
      </c>
      <c r="E1711">
        <v>1050.0999999999999</v>
      </c>
      <c r="F1711" s="8">
        <f t="shared" si="106"/>
        <v>3.1524646541840617E-3</v>
      </c>
      <c r="G1711">
        <f t="shared" si="103"/>
        <v>0.13166450289833725</v>
      </c>
    </row>
    <row r="1712" spans="1:7" x14ac:dyDescent="0.3">
      <c r="A1712">
        <f t="shared" si="105"/>
        <v>0</v>
      </c>
      <c r="B1712" s="2">
        <f t="shared" si="104"/>
        <v>37925</v>
      </c>
      <c r="C1712" s="2">
        <v>37911</v>
      </c>
      <c r="D1712">
        <v>0.64</v>
      </c>
      <c r="E1712">
        <v>1039.3</v>
      </c>
      <c r="F1712" s="8">
        <f t="shared" si="106"/>
        <v>-1.0284734787163075E-2</v>
      </c>
      <c r="G1712">
        <f t="shared" si="103"/>
        <v>0.12986912269088241</v>
      </c>
    </row>
    <row r="1713" spans="1:7" x14ac:dyDescent="0.3">
      <c r="A1713">
        <f t="shared" si="105"/>
        <v>0</v>
      </c>
      <c r="B1713" s="2">
        <f t="shared" si="104"/>
        <v>37925</v>
      </c>
      <c r="C1713" s="2">
        <v>37914</v>
      </c>
      <c r="D1713">
        <v>0.63</v>
      </c>
      <c r="E1713">
        <v>1044.7</v>
      </c>
      <c r="F1713" s="8">
        <f t="shared" si="106"/>
        <v>5.1958048686617797E-3</v>
      </c>
      <c r="G1713">
        <f t="shared" si="103"/>
        <v>0.12900416875680393</v>
      </c>
    </row>
    <row r="1714" spans="1:7" x14ac:dyDescent="0.3">
      <c r="A1714">
        <f t="shared" si="105"/>
        <v>0</v>
      </c>
      <c r="B1714" s="2">
        <f t="shared" si="104"/>
        <v>37925</v>
      </c>
      <c r="C1714" s="2">
        <v>37915</v>
      </c>
      <c r="D1714">
        <v>0.63</v>
      </c>
      <c r="E1714">
        <v>1046</v>
      </c>
      <c r="F1714" s="8">
        <f t="shared" si="106"/>
        <v>1.2443763759930615E-3</v>
      </c>
      <c r="G1714">
        <f t="shared" si="103"/>
        <v>0.12900305949111315</v>
      </c>
    </row>
    <row r="1715" spans="1:7" x14ac:dyDescent="0.3">
      <c r="A1715">
        <f t="shared" si="105"/>
        <v>0</v>
      </c>
      <c r="B1715" s="2">
        <f t="shared" si="104"/>
        <v>37925</v>
      </c>
      <c r="C1715" s="2">
        <v>37916</v>
      </c>
      <c r="D1715">
        <v>0.65</v>
      </c>
      <c r="E1715">
        <v>1030.4000000000001</v>
      </c>
      <c r="F1715" s="8">
        <f t="shared" si="106"/>
        <v>-1.4913957934990396E-2</v>
      </c>
      <c r="G1715">
        <f t="shared" si="103"/>
        <v>0.13189861056247085</v>
      </c>
    </row>
    <row r="1716" spans="1:7" x14ac:dyDescent="0.3">
      <c r="A1716">
        <f t="shared" si="105"/>
        <v>0</v>
      </c>
      <c r="B1716" s="2">
        <f t="shared" si="104"/>
        <v>37925</v>
      </c>
      <c r="C1716" s="2">
        <v>37917</v>
      </c>
      <c r="D1716">
        <v>0.65</v>
      </c>
      <c r="E1716">
        <v>1033.8</v>
      </c>
      <c r="F1716" s="8">
        <f t="shared" si="106"/>
        <v>3.2996894409935695E-3</v>
      </c>
      <c r="G1716">
        <f t="shared" si="103"/>
        <v>0.12762245256861038</v>
      </c>
    </row>
    <row r="1717" spans="1:7" x14ac:dyDescent="0.3">
      <c r="A1717">
        <f t="shared" si="105"/>
        <v>0</v>
      </c>
      <c r="B1717" s="2">
        <f t="shared" si="104"/>
        <v>37925</v>
      </c>
      <c r="C1717" s="2">
        <v>37918</v>
      </c>
      <c r="D1717">
        <v>0.65</v>
      </c>
      <c r="E1717">
        <v>1028.9000000000001</v>
      </c>
      <c r="F1717" s="8">
        <f t="shared" si="106"/>
        <v>-4.7397949313212617E-3</v>
      </c>
      <c r="G1717">
        <f t="shared" si="103"/>
        <v>0.12794776419399023</v>
      </c>
    </row>
    <row r="1718" spans="1:7" x14ac:dyDescent="0.3">
      <c r="A1718">
        <f t="shared" si="105"/>
        <v>0</v>
      </c>
      <c r="B1718" s="2">
        <f t="shared" si="104"/>
        <v>37925</v>
      </c>
      <c r="C1718" s="2">
        <v>37921</v>
      </c>
      <c r="D1718">
        <v>0.65</v>
      </c>
      <c r="E1718">
        <v>1031.0999999999999</v>
      </c>
      <c r="F1718" s="8">
        <f t="shared" si="106"/>
        <v>2.1382058509085144E-3</v>
      </c>
      <c r="G1718">
        <f t="shared" si="103"/>
        <v>0.12700498790038436</v>
      </c>
    </row>
    <row r="1719" spans="1:7" x14ac:dyDescent="0.3">
      <c r="A1719">
        <f t="shared" si="105"/>
        <v>0</v>
      </c>
      <c r="B1719" s="2">
        <f t="shared" si="104"/>
        <v>37925</v>
      </c>
      <c r="C1719" s="2">
        <v>37922</v>
      </c>
      <c r="D1719">
        <v>0.66</v>
      </c>
      <c r="E1719">
        <v>1046.8</v>
      </c>
      <c r="F1719" s="8">
        <f t="shared" si="106"/>
        <v>1.5226457181650721E-2</v>
      </c>
      <c r="G1719">
        <f t="shared" si="103"/>
        <v>0.13017289630715329</v>
      </c>
    </row>
    <row r="1720" spans="1:7" x14ac:dyDescent="0.3">
      <c r="A1720">
        <f t="shared" si="105"/>
        <v>0</v>
      </c>
      <c r="B1720" s="2">
        <f t="shared" si="104"/>
        <v>37925</v>
      </c>
      <c r="C1720" s="2">
        <v>37923</v>
      </c>
      <c r="D1720">
        <v>0.66</v>
      </c>
      <c r="E1720">
        <v>1048.0999999999999</v>
      </c>
      <c r="F1720" s="8">
        <f t="shared" si="106"/>
        <v>1.2418800152846909E-3</v>
      </c>
      <c r="G1720">
        <f t="shared" si="103"/>
        <v>0.13011854412409496</v>
      </c>
    </row>
    <row r="1721" spans="1:7" x14ac:dyDescent="0.3">
      <c r="A1721">
        <f t="shared" si="105"/>
        <v>0</v>
      </c>
      <c r="B1721" s="2">
        <f t="shared" si="104"/>
        <v>37925</v>
      </c>
      <c r="C1721" s="2">
        <v>37924</v>
      </c>
      <c r="D1721">
        <v>0.65</v>
      </c>
      <c r="E1721">
        <v>1046.9000000000001</v>
      </c>
      <c r="F1721" s="8">
        <f t="shared" si="106"/>
        <v>-1.1449289189960909E-3</v>
      </c>
      <c r="G1721">
        <f t="shared" si="103"/>
        <v>0.12817978604477631</v>
      </c>
    </row>
    <row r="1722" spans="1:7" x14ac:dyDescent="0.3">
      <c r="A1722">
        <f t="shared" si="105"/>
        <v>1</v>
      </c>
      <c r="B1722" s="2">
        <f t="shared" si="104"/>
        <v>37925</v>
      </c>
      <c r="C1722" s="2">
        <v>37925</v>
      </c>
      <c r="D1722">
        <v>0.63</v>
      </c>
      <c r="E1722">
        <v>1050.7</v>
      </c>
      <c r="F1722" s="8">
        <f t="shared" si="106"/>
        <v>3.6297640653357721E-3</v>
      </c>
      <c r="G1722">
        <f t="shared" si="103"/>
        <v>0.1282382052996926</v>
      </c>
    </row>
    <row r="1723" spans="1:7" x14ac:dyDescent="0.3">
      <c r="A1723">
        <f t="shared" si="105"/>
        <v>0</v>
      </c>
      <c r="B1723" s="2">
        <f t="shared" si="104"/>
        <v>37955</v>
      </c>
      <c r="C1723" s="2">
        <v>37928</v>
      </c>
      <c r="D1723">
        <v>0.63</v>
      </c>
      <c r="E1723">
        <v>1059</v>
      </c>
      <c r="F1723" s="8">
        <f t="shared" si="106"/>
        <v>7.8994955743789674E-3</v>
      </c>
      <c r="G1723">
        <f t="shared" si="103"/>
        <v>0.12316932224931615</v>
      </c>
    </row>
    <row r="1724" spans="1:7" x14ac:dyDescent="0.3">
      <c r="A1724">
        <f t="shared" si="105"/>
        <v>0</v>
      </c>
      <c r="B1724" s="2">
        <f t="shared" si="104"/>
        <v>37955</v>
      </c>
      <c r="C1724" s="2">
        <v>37929</v>
      </c>
      <c r="D1724">
        <v>0.64</v>
      </c>
      <c r="E1724">
        <v>1053.2</v>
      </c>
      <c r="F1724" s="8">
        <f t="shared" si="106"/>
        <v>-5.4768649669498792E-3</v>
      </c>
      <c r="G1724">
        <f t="shared" si="103"/>
        <v>0.12395573124670699</v>
      </c>
    </row>
    <row r="1725" spans="1:7" x14ac:dyDescent="0.3">
      <c r="A1725">
        <f t="shared" si="105"/>
        <v>0</v>
      </c>
      <c r="B1725" s="2">
        <f t="shared" si="104"/>
        <v>37955</v>
      </c>
      <c r="C1725" s="2">
        <v>37930</v>
      </c>
      <c r="D1725">
        <v>0.64</v>
      </c>
      <c r="E1725">
        <v>1051.8</v>
      </c>
      <c r="F1725" s="8">
        <f t="shared" si="106"/>
        <v>-1.3292821876187411E-3</v>
      </c>
      <c r="G1725">
        <f t="shared" si="103"/>
        <v>0.12349478485639036</v>
      </c>
    </row>
    <row r="1726" spans="1:7" x14ac:dyDescent="0.3">
      <c r="A1726">
        <f t="shared" si="105"/>
        <v>0</v>
      </c>
      <c r="B1726" s="2">
        <f t="shared" si="104"/>
        <v>37955</v>
      </c>
      <c r="C1726" s="2">
        <v>37931</v>
      </c>
      <c r="D1726">
        <v>0.63</v>
      </c>
      <c r="E1726">
        <v>1058</v>
      </c>
      <c r="F1726" s="8">
        <f t="shared" si="106"/>
        <v>5.8946567788553672E-3</v>
      </c>
      <c r="G1726">
        <f t="shared" si="103"/>
        <v>0.12375788541560785</v>
      </c>
    </row>
    <row r="1727" spans="1:7" x14ac:dyDescent="0.3">
      <c r="A1727">
        <f t="shared" si="105"/>
        <v>0</v>
      </c>
      <c r="B1727" s="2">
        <f t="shared" si="104"/>
        <v>37955</v>
      </c>
      <c r="C1727" s="2">
        <v>37932</v>
      </c>
      <c r="D1727">
        <v>0.62</v>
      </c>
      <c r="E1727">
        <v>1053.2</v>
      </c>
      <c r="F1727" s="8">
        <f t="shared" si="106"/>
        <v>-4.5368620037806728E-3</v>
      </c>
      <c r="G1727">
        <f t="shared" si="103"/>
        <v>0.12424623039706581</v>
      </c>
    </row>
    <row r="1728" spans="1:7" x14ac:dyDescent="0.3">
      <c r="A1728">
        <f t="shared" si="105"/>
        <v>0</v>
      </c>
      <c r="B1728" s="2">
        <f t="shared" si="104"/>
        <v>37955</v>
      </c>
      <c r="C1728" s="2">
        <v>37935</v>
      </c>
      <c r="D1728">
        <v>0.63</v>
      </c>
      <c r="E1728">
        <v>1047.0999999999999</v>
      </c>
      <c r="F1728" s="8">
        <f t="shared" si="106"/>
        <v>-5.791872388910102E-3</v>
      </c>
      <c r="G1728">
        <f t="shared" si="103"/>
        <v>0.12369669195975325</v>
      </c>
    </row>
    <row r="1729" spans="1:7" x14ac:dyDescent="0.3">
      <c r="A1729">
        <f t="shared" si="105"/>
        <v>0</v>
      </c>
      <c r="B1729" s="2">
        <f t="shared" si="104"/>
        <v>37955</v>
      </c>
      <c r="C1729" s="2">
        <v>37936</v>
      </c>
      <c r="D1729">
        <v>0.63</v>
      </c>
      <c r="E1729">
        <v>1046.5999999999999</v>
      </c>
      <c r="F1729" s="8">
        <f t="shared" si="106"/>
        <v>-4.775093114315343E-4</v>
      </c>
      <c r="G1729">
        <f t="shared" si="103"/>
        <v>0.12282223595188874</v>
      </c>
    </row>
    <row r="1730" spans="1:7" x14ac:dyDescent="0.3">
      <c r="A1730">
        <f t="shared" si="105"/>
        <v>0</v>
      </c>
      <c r="B1730" s="2">
        <f t="shared" si="104"/>
        <v>37955</v>
      </c>
      <c r="C1730" s="2">
        <v>37937</v>
      </c>
      <c r="D1730">
        <v>0.63</v>
      </c>
      <c r="E1730">
        <v>1058.5999999999999</v>
      </c>
      <c r="F1730" s="8">
        <f t="shared" si="106"/>
        <v>1.1465698452130635E-2</v>
      </c>
      <c r="G1730">
        <f t="shared" ref="G1730:G1793" si="107">_xlfn.STDEV.S(F1668:F1730)*SQRT(252)</f>
        <v>0.124100335993722</v>
      </c>
    </row>
    <row r="1731" spans="1:7" x14ac:dyDescent="0.3">
      <c r="A1731">
        <f t="shared" si="105"/>
        <v>0</v>
      </c>
      <c r="B1731" s="2">
        <f t="shared" ref="B1731:B1794" si="108">EOMONTH(C1731,0)</f>
        <v>37955</v>
      </c>
      <c r="C1731" s="2">
        <v>37938</v>
      </c>
      <c r="D1731">
        <v>0.64</v>
      </c>
      <c r="E1731">
        <v>1058.4000000000001</v>
      </c>
      <c r="F1731" s="8">
        <f t="shared" si="106"/>
        <v>-1.8892877385212614E-4</v>
      </c>
      <c r="G1731">
        <f t="shared" si="107"/>
        <v>0.12411411485678085</v>
      </c>
    </row>
    <row r="1732" spans="1:7" x14ac:dyDescent="0.3">
      <c r="A1732">
        <f t="shared" ref="A1732:A1795" si="109">IF(B1733&lt;&gt;B1732,1,0)</f>
        <v>0</v>
      </c>
      <c r="B1732" s="2">
        <f t="shared" si="108"/>
        <v>37955</v>
      </c>
      <c r="C1732" s="2">
        <v>37939</v>
      </c>
      <c r="D1732">
        <v>0.64</v>
      </c>
      <c r="E1732">
        <v>1050.3</v>
      </c>
      <c r="F1732" s="8">
        <f t="shared" ref="F1732:F1795" si="110">E1732/E1731-1</f>
        <v>-7.6530612244899432E-3</v>
      </c>
      <c r="G1732">
        <f t="shared" si="107"/>
        <v>0.12424082882697315</v>
      </c>
    </row>
    <row r="1733" spans="1:7" x14ac:dyDescent="0.3">
      <c r="A1733">
        <f t="shared" si="109"/>
        <v>0</v>
      </c>
      <c r="B1733" s="2">
        <f t="shared" si="108"/>
        <v>37955</v>
      </c>
      <c r="C1733" s="2">
        <v>37942</v>
      </c>
      <c r="D1733">
        <v>0.63</v>
      </c>
      <c r="E1733">
        <v>1043.5999999999999</v>
      </c>
      <c r="F1733" s="8">
        <f t="shared" si="110"/>
        <v>-6.379129772446035E-3</v>
      </c>
      <c r="G1733">
        <f t="shared" si="107"/>
        <v>0.12500523883211004</v>
      </c>
    </row>
    <row r="1734" spans="1:7" x14ac:dyDescent="0.3">
      <c r="A1734">
        <f t="shared" si="109"/>
        <v>0</v>
      </c>
      <c r="B1734" s="2">
        <f t="shared" si="108"/>
        <v>37955</v>
      </c>
      <c r="C1734" s="2">
        <v>37943</v>
      </c>
      <c r="D1734">
        <v>0.63</v>
      </c>
      <c r="E1734">
        <v>1034.2</v>
      </c>
      <c r="F1734" s="8">
        <f t="shared" si="110"/>
        <v>-9.0072824837100773E-3</v>
      </c>
      <c r="G1734">
        <f t="shared" si="107"/>
        <v>0.12638353217980622</v>
      </c>
    </row>
    <row r="1735" spans="1:7" x14ac:dyDescent="0.3">
      <c r="A1735">
        <f t="shared" si="109"/>
        <v>0</v>
      </c>
      <c r="B1735" s="2">
        <f t="shared" si="108"/>
        <v>37955</v>
      </c>
      <c r="C1735" s="2">
        <v>37944</v>
      </c>
      <c r="D1735">
        <v>0.63</v>
      </c>
      <c r="E1735">
        <v>1042.4000000000001</v>
      </c>
      <c r="F1735" s="8">
        <f t="shared" si="110"/>
        <v>7.9288338812608661E-3</v>
      </c>
      <c r="G1735">
        <f t="shared" si="107"/>
        <v>0.12715241920498541</v>
      </c>
    </row>
    <row r="1736" spans="1:7" x14ac:dyDescent="0.3">
      <c r="A1736">
        <f t="shared" si="109"/>
        <v>0</v>
      </c>
      <c r="B1736" s="2">
        <f t="shared" si="108"/>
        <v>37955</v>
      </c>
      <c r="C1736" s="2">
        <v>37945</v>
      </c>
      <c r="D1736">
        <v>0.63</v>
      </c>
      <c r="E1736">
        <v>1033.7</v>
      </c>
      <c r="F1736" s="8">
        <f t="shared" si="110"/>
        <v>-8.3461243284728148E-3</v>
      </c>
      <c r="G1736">
        <f t="shared" si="107"/>
        <v>0.12657450293173433</v>
      </c>
    </row>
    <row r="1737" spans="1:7" x14ac:dyDescent="0.3">
      <c r="A1737">
        <f t="shared" si="109"/>
        <v>0</v>
      </c>
      <c r="B1737" s="2">
        <f t="shared" si="108"/>
        <v>37955</v>
      </c>
      <c r="C1737" s="2">
        <v>37946</v>
      </c>
      <c r="D1737">
        <v>0.63</v>
      </c>
      <c r="E1737">
        <v>1035.3</v>
      </c>
      <c r="F1737" s="8">
        <f t="shared" si="110"/>
        <v>1.5478378639837143E-3</v>
      </c>
      <c r="G1737">
        <f t="shared" si="107"/>
        <v>0.12658665513932862</v>
      </c>
    </row>
    <row r="1738" spans="1:7" x14ac:dyDescent="0.3">
      <c r="A1738">
        <f t="shared" si="109"/>
        <v>0</v>
      </c>
      <c r="B1738" s="2">
        <f t="shared" si="108"/>
        <v>37955</v>
      </c>
      <c r="C1738" s="2">
        <v>37949</v>
      </c>
      <c r="D1738">
        <v>0.63</v>
      </c>
      <c r="E1738">
        <v>1052.0999999999999</v>
      </c>
      <c r="F1738" s="8">
        <f t="shared" si="110"/>
        <v>1.6227180527383256E-2</v>
      </c>
      <c r="G1738">
        <f t="shared" si="107"/>
        <v>0.13028000643929397</v>
      </c>
    </row>
    <row r="1739" spans="1:7" x14ac:dyDescent="0.3">
      <c r="A1739">
        <f t="shared" si="109"/>
        <v>0</v>
      </c>
      <c r="B1739" s="2">
        <f t="shared" si="108"/>
        <v>37955</v>
      </c>
      <c r="C1739" s="2">
        <v>37950</v>
      </c>
      <c r="D1739">
        <v>0.64</v>
      </c>
      <c r="E1739">
        <v>1053.9000000000001</v>
      </c>
      <c r="F1739" s="8">
        <f t="shared" si="110"/>
        <v>1.7108639863132602E-3</v>
      </c>
      <c r="G1739">
        <f t="shared" si="107"/>
        <v>0.13028004236306001</v>
      </c>
    </row>
    <row r="1740" spans="1:7" x14ac:dyDescent="0.3">
      <c r="A1740">
        <f t="shared" si="109"/>
        <v>0</v>
      </c>
      <c r="B1740" s="2">
        <f t="shared" si="108"/>
        <v>37955</v>
      </c>
      <c r="C1740" s="2">
        <v>37951</v>
      </c>
      <c r="D1740">
        <v>0.62</v>
      </c>
      <c r="E1740">
        <v>1058.5</v>
      </c>
      <c r="F1740" s="8">
        <f t="shared" si="110"/>
        <v>4.3647404877122931E-3</v>
      </c>
      <c r="G1740">
        <f t="shared" si="107"/>
        <v>0.13005854249039703</v>
      </c>
    </row>
    <row r="1741" spans="1:7" x14ac:dyDescent="0.3">
      <c r="A1741">
        <f t="shared" si="109"/>
        <v>1</v>
      </c>
      <c r="B1741" s="2">
        <f t="shared" si="108"/>
        <v>37955</v>
      </c>
      <c r="C1741" s="2">
        <v>37953</v>
      </c>
      <c r="D1741">
        <v>0.62</v>
      </c>
      <c r="E1741">
        <v>1058.2</v>
      </c>
      <c r="F1741" s="8">
        <f t="shared" si="110"/>
        <v>-2.8341993386860054E-4</v>
      </c>
      <c r="G1741">
        <f t="shared" si="107"/>
        <v>0.12978427751942875</v>
      </c>
    </row>
    <row r="1742" spans="1:7" x14ac:dyDescent="0.3">
      <c r="A1742">
        <f t="shared" si="109"/>
        <v>0</v>
      </c>
      <c r="B1742" s="2">
        <f t="shared" si="108"/>
        <v>37986</v>
      </c>
      <c r="C1742" s="2">
        <v>37956</v>
      </c>
      <c r="D1742">
        <v>0.62</v>
      </c>
      <c r="E1742">
        <v>1070.0999999999999</v>
      </c>
      <c r="F1742" s="8">
        <f t="shared" si="110"/>
        <v>1.1245511245511208E-2</v>
      </c>
      <c r="G1742">
        <f t="shared" si="107"/>
        <v>0.12880509235432525</v>
      </c>
    </row>
    <row r="1743" spans="1:7" x14ac:dyDescent="0.3">
      <c r="A1743">
        <f t="shared" si="109"/>
        <v>0</v>
      </c>
      <c r="B1743" s="2">
        <f t="shared" si="108"/>
        <v>37986</v>
      </c>
      <c r="C1743" s="2">
        <v>37957</v>
      </c>
      <c r="D1743">
        <v>0.61</v>
      </c>
      <c r="E1743">
        <v>1066.5999999999999</v>
      </c>
      <c r="F1743" s="8">
        <f t="shared" si="110"/>
        <v>-3.2707223623960058E-3</v>
      </c>
      <c r="G1743">
        <f t="shared" si="107"/>
        <v>0.12886051826662931</v>
      </c>
    </row>
    <row r="1744" spans="1:7" x14ac:dyDescent="0.3">
      <c r="A1744">
        <f t="shared" si="109"/>
        <v>0</v>
      </c>
      <c r="B1744" s="2">
        <f t="shared" si="108"/>
        <v>37986</v>
      </c>
      <c r="C1744" s="2">
        <v>37958</v>
      </c>
      <c r="D1744">
        <v>0.62</v>
      </c>
      <c r="E1744">
        <v>1064.7</v>
      </c>
      <c r="F1744" s="8">
        <f t="shared" si="110"/>
        <v>-1.7813613350833313E-3</v>
      </c>
      <c r="G1744">
        <f t="shared" si="107"/>
        <v>0.1289341368952413</v>
      </c>
    </row>
    <row r="1745" spans="1:7" x14ac:dyDescent="0.3">
      <c r="A1745">
        <f t="shared" si="109"/>
        <v>0</v>
      </c>
      <c r="B1745" s="2">
        <f t="shared" si="108"/>
        <v>37986</v>
      </c>
      <c r="C1745" s="2">
        <v>37959</v>
      </c>
      <c r="D1745">
        <v>0.62</v>
      </c>
      <c r="E1745">
        <v>1069.7</v>
      </c>
      <c r="F1745" s="8">
        <f t="shared" si="110"/>
        <v>4.696158542312423E-3</v>
      </c>
      <c r="G1745">
        <f t="shared" si="107"/>
        <v>0.12839346648863548</v>
      </c>
    </row>
    <row r="1746" spans="1:7" x14ac:dyDescent="0.3">
      <c r="A1746">
        <f t="shared" si="109"/>
        <v>0</v>
      </c>
      <c r="B1746" s="2">
        <f t="shared" si="108"/>
        <v>37986</v>
      </c>
      <c r="C1746" s="2">
        <v>37960</v>
      </c>
      <c r="D1746">
        <v>0.63</v>
      </c>
      <c r="E1746">
        <v>1061.5</v>
      </c>
      <c r="F1746" s="8">
        <f t="shared" si="110"/>
        <v>-7.6657006637375069E-3</v>
      </c>
      <c r="G1746">
        <f t="shared" si="107"/>
        <v>0.12809439596885183</v>
      </c>
    </row>
    <row r="1747" spans="1:7" x14ac:dyDescent="0.3">
      <c r="A1747">
        <f t="shared" si="109"/>
        <v>0</v>
      </c>
      <c r="B1747" s="2">
        <f t="shared" si="108"/>
        <v>37986</v>
      </c>
      <c r="C1747" s="2">
        <v>37963</v>
      </c>
      <c r="D1747">
        <v>0.62</v>
      </c>
      <c r="E1747">
        <v>1069.3</v>
      </c>
      <c r="F1747" s="8">
        <f t="shared" si="110"/>
        <v>7.3480923221855843E-3</v>
      </c>
      <c r="G1747">
        <f t="shared" si="107"/>
        <v>0.12759902084219762</v>
      </c>
    </row>
    <row r="1748" spans="1:7" x14ac:dyDescent="0.3">
      <c r="A1748">
        <f t="shared" si="109"/>
        <v>0</v>
      </c>
      <c r="B1748" s="2">
        <f t="shared" si="108"/>
        <v>37986</v>
      </c>
      <c r="C1748" s="2">
        <v>37964</v>
      </c>
      <c r="D1748">
        <v>0.61</v>
      </c>
      <c r="E1748">
        <v>1060.2</v>
      </c>
      <c r="F1748" s="8">
        <f t="shared" si="110"/>
        <v>-8.5102403441502661E-3</v>
      </c>
      <c r="G1748">
        <f t="shared" si="107"/>
        <v>0.12636002301497304</v>
      </c>
    </row>
    <row r="1749" spans="1:7" x14ac:dyDescent="0.3">
      <c r="A1749">
        <f t="shared" si="109"/>
        <v>0</v>
      </c>
      <c r="B1749" s="2">
        <f t="shared" si="108"/>
        <v>37986</v>
      </c>
      <c r="C1749" s="2">
        <v>37965</v>
      </c>
      <c r="D1749">
        <v>0.62</v>
      </c>
      <c r="E1749">
        <v>1059</v>
      </c>
      <c r="F1749" s="8">
        <f t="shared" si="110"/>
        <v>-1.1318619128466434E-3</v>
      </c>
      <c r="G1749">
        <f t="shared" si="107"/>
        <v>0.12605959769341013</v>
      </c>
    </row>
    <row r="1750" spans="1:7" x14ac:dyDescent="0.3">
      <c r="A1750">
        <f t="shared" si="109"/>
        <v>0</v>
      </c>
      <c r="B1750" s="2">
        <f t="shared" si="108"/>
        <v>37986</v>
      </c>
      <c r="C1750" s="2">
        <v>37966</v>
      </c>
      <c r="D1750">
        <v>0.64</v>
      </c>
      <c r="E1750">
        <v>1071.2</v>
      </c>
      <c r="F1750" s="8">
        <f t="shared" si="110"/>
        <v>1.1520302171860397E-2</v>
      </c>
      <c r="G1750">
        <f t="shared" si="107"/>
        <v>0.12788207939218754</v>
      </c>
    </row>
    <row r="1751" spans="1:7" x14ac:dyDescent="0.3">
      <c r="A1751">
        <f t="shared" si="109"/>
        <v>0</v>
      </c>
      <c r="B1751" s="2">
        <f t="shared" si="108"/>
        <v>37986</v>
      </c>
      <c r="C1751" s="2">
        <v>37967</v>
      </c>
      <c r="D1751">
        <v>0.63</v>
      </c>
      <c r="E1751">
        <v>1074.0999999999999</v>
      </c>
      <c r="F1751" s="8">
        <f t="shared" si="110"/>
        <v>2.7072442120985585E-3</v>
      </c>
      <c r="G1751">
        <f t="shared" si="107"/>
        <v>0.12759648509259058</v>
      </c>
    </row>
    <row r="1752" spans="1:7" x14ac:dyDescent="0.3">
      <c r="A1752">
        <f t="shared" si="109"/>
        <v>0</v>
      </c>
      <c r="B1752" s="2">
        <f t="shared" si="108"/>
        <v>37986</v>
      </c>
      <c r="C1752" s="2">
        <v>37970</v>
      </c>
      <c r="D1752">
        <v>0.62</v>
      </c>
      <c r="E1752">
        <v>1068</v>
      </c>
      <c r="F1752" s="8">
        <f t="shared" si="110"/>
        <v>-5.6791732613349355E-3</v>
      </c>
      <c r="G1752">
        <f t="shared" si="107"/>
        <v>0.12533137676668951</v>
      </c>
    </row>
    <row r="1753" spans="1:7" x14ac:dyDescent="0.3">
      <c r="A1753">
        <f t="shared" si="109"/>
        <v>0</v>
      </c>
      <c r="B1753" s="2">
        <f t="shared" si="108"/>
        <v>37986</v>
      </c>
      <c r="C1753" s="2">
        <v>37971</v>
      </c>
      <c r="D1753">
        <v>0.63</v>
      </c>
      <c r="E1753">
        <v>1075.0999999999999</v>
      </c>
      <c r="F1753" s="8">
        <f t="shared" si="110"/>
        <v>6.6479400749062112E-3</v>
      </c>
      <c r="G1753">
        <f t="shared" si="107"/>
        <v>0.12565884780042164</v>
      </c>
    </row>
    <row r="1754" spans="1:7" x14ac:dyDescent="0.3">
      <c r="A1754">
        <f t="shared" si="109"/>
        <v>0</v>
      </c>
      <c r="B1754" s="2">
        <f t="shared" si="108"/>
        <v>37986</v>
      </c>
      <c r="C1754" s="2">
        <v>37972</v>
      </c>
      <c r="D1754">
        <v>0.63</v>
      </c>
      <c r="E1754">
        <v>1076.5</v>
      </c>
      <c r="F1754" s="8">
        <f t="shared" si="110"/>
        <v>1.3022044460981874E-3</v>
      </c>
      <c r="G1754">
        <f t="shared" si="107"/>
        <v>0.12308039612103511</v>
      </c>
    </row>
    <row r="1755" spans="1:7" x14ac:dyDescent="0.3">
      <c r="A1755">
        <f t="shared" si="109"/>
        <v>0</v>
      </c>
      <c r="B1755" s="2">
        <f t="shared" si="108"/>
        <v>37986</v>
      </c>
      <c r="C1755" s="2">
        <v>37973</v>
      </c>
      <c r="D1755">
        <v>0.63</v>
      </c>
      <c r="E1755">
        <v>1089.2</v>
      </c>
      <c r="F1755" s="8">
        <f t="shared" si="110"/>
        <v>1.1797491871806898E-2</v>
      </c>
      <c r="G1755">
        <f t="shared" si="107"/>
        <v>0.12485220947411364</v>
      </c>
    </row>
    <row r="1756" spans="1:7" x14ac:dyDescent="0.3">
      <c r="A1756">
        <f t="shared" si="109"/>
        <v>0</v>
      </c>
      <c r="B1756" s="2">
        <f t="shared" si="108"/>
        <v>37986</v>
      </c>
      <c r="C1756" s="2">
        <v>37974</v>
      </c>
      <c r="D1756">
        <v>0.63</v>
      </c>
      <c r="E1756">
        <v>1088.7</v>
      </c>
      <c r="F1756" s="8">
        <f t="shared" si="110"/>
        <v>-4.5905251560773852E-4</v>
      </c>
      <c r="G1756">
        <f t="shared" si="107"/>
        <v>0.12167617322823721</v>
      </c>
    </row>
    <row r="1757" spans="1:7" x14ac:dyDescent="0.3">
      <c r="A1757">
        <f t="shared" si="109"/>
        <v>0</v>
      </c>
      <c r="B1757" s="2">
        <f t="shared" si="108"/>
        <v>37986</v>
      </c>
      <c r="C1757" s="2">
        <v>37977</v>
      </c>
      <c r="D1757">
        <v>0.62</v>
      </c>
      <c r="E1757">
        <v>1092.9000000000001</v>
      </c>
      <c r="F1757" s="8">
        <f t="shared" si="110"/>
        <v>3.8578120694405804E-3</v>
      </c>
      <c r="G1757">
        <f t="shared" si="107"/>
        <v>0.12138451304190732</v>
      </c>
    </row>
    <row r="1758" spans="1:7" x14ac:dyDescent="0.3">
      <c r="A1758">
        <f t="shared" si="109"/>
        <v>0</v>
      </c>
      <c r="B1758" s="2">
        <f t="shared" si="108"/>
        <v>37986</v>
      </c>
      <c r="C1758" s="2">
        <v>37978</v>
      </c>
      <c r="D1758">
        <v>0.62</v>
      </c>
      <c r="E1758">
        <v>1096</v>
      </c>
      <c r="F1758" s="8">
        <f t="shared" si="110"/>
        <v>2.836490072284592E-3</v>
      </c>
      <c r="G1758">
        <f t="shared" si="107"/>
        <v>0.11439420095968375</v>
      </c>
    </row>
    <row r="1759" spans="1:7" x14ac:dyDescent="0.3">
      <c r="A1759">
        <f t="shared" si="109"/>
        <v>0</v>
      </c>
      <c r="B1759" s="2">
        <f t="shared" si="108"/>
        <v>37986</v>
      </c>
      <c r="C1759" s="2">
        <v>37979</v>
      </c>
      <c r="D1759">
        <v>0.63</v>
      </c>
      <c r="E1759">
        <v>1094</v>
      </c>
      <c r="F1759" s="8">
        <f t="shared" si="110"/>
        <v>-1.8248175182481452E-3</v>
      </c>
      <c r="G1759">
        <f t="shared" si="107"/>
        <v>0.11359699505350311</v>
      </c>
    </row>
    <row r="1760" spans="1:7" x14ac:dyDescent="0.3">
      <c r="A1760">
        <f t="shared" si="109"/>
        <v>0</v>
      </c>
      <c r="B1760" s="2">
        <f t="shared" si="108"/>
        <v>37986</v>
      </c>
      <c r="C1760" s="2">
        <v>37981</v>
      </c>
      <c r="D1760">
        <v>0.62</v>
      </c>
      <c r="E1760">
        <v>1095.9000000000001</v>
      </c>
      <c r="F1760" s="8">
        <f t="shared" si="110"/>
        <v>1.7367458866546226E-3</v>
      </c>
      <c r="G1760">
        <f t="shared" si="107"/>
        <v>0.11249243713395214</v>
      </c>
    </row>
    <row r="1761" spans="1:7" x14ac:dyDescent="0.3">
      <c r="A1761">
        <f t="shared" si="109"/>
        <v>0</v>
      </c>
      <c r="B1761" s="2">
        <f t="shared" si="108"/>
        <v>37986</v>
      </c>
      <c r="C1761" s="2">
        <v>37984</v>
      </c>
      <c r="D1761">
        <v>0.61</v>
      </c>
      <c r="E1761">
        <v>1109.5</v>
      </c>
      <c r="F1761" s="8">
        <f t="shared" si="110"/>
        <v>1.2409891413450058E-2</v>
      </c>
      <c r="G1761">
        <f t="shared" si="107"/>
        <v>0.11341045275396135</v>
      </c>
    </row>
    <row r="1762" spans="1:7" x14ac:dyDescent="0.3">
      <c r="A1762">
        <f t="shared" si="109"/>
        <v>0</v>
      </c>
      <c r="B1762" s="2">
        <f t="shared" si="108"/>
        <v>37986</v>
      </c>
      <c r="C1762" s="2">
        <v>37985</v>
      </c>
      <c r="D1762">
        <v>0.62</v>
      </c>
      <c r="E1762">
        <v>1109.5999999999999</v>
      </c>
      <c r="F1762" s="8">
        <f t="shared" si="110"/>
        <v>9.0130689499590133E-5</v>
      </c>
      <c r="G1762">
        <f t="shared" si="107"/>
        <v>0.11076244099229622</v>
      </c>
    </row>
    <row r="1763" spans="1:7" x14ac:dyDescent="0.3">
      <c r="A1763">
        <f t="shared" si="109"/>
        <v>1</v>
      </c>
      <c r="B1763" s="2">
        <f t="shared" si="108"/>
        <v>37986</v>
      </c>
      <c r="C1763" s="2">
        <v>37986</v>
      </c>
      <c r="D1763">
        <v>0.61</v>
      </c>
      <c r="E1763">
        <v>1111.9000000000001</v>
      </c>
      <c r="F1763" s="8">
        <f t="shared" si="110"/>
        <v>2.0728190338863417E-3</v>
      </c>
      <c r="G1763">
        <f t="shared" si="107"/>
        <v>0.10259652405625042</v>
      </c>
    </row>
    <row r="1764" spans="1:7" x14ac:dyDescent="0.3">
      <c r="A1764">
        <f t="shared" si="109"/>
        <v>0</v>
      </c>
      <c r="B1764" s="2">
        <f t="shared" si="108"/>
        <v>38017</v>
      </c>
      <c r="C1764" s="2">
        <v>37988</v>
      </c>
      <c r="D1764">
        <v>0.6</v>
      </c>
      <c r="E1764">
        <v>1108.5</v>
      </c>
      <c r="F1764" s="8">
        <f t="shared" si="110"/>
        <v>-3.0578289414516791E-3</v>
      </c>
      <c r="G1764">
        <f t="shared" si="107"/>
        <v>0.10297896239180467</v>
      </c>
    </row>
    <row r="1765" spans="1:7" x14ac:dyDescent="0.3">
      <c r="A1765">
        <f t="shared" si="109"/>
        <v>0</v>
      </c>
      <c r="B1765" s="2">
        <f t="shared" si="108"/>
        <v>38017</v>
      </c>
      <c r="C1765" s="2">
        <v>37991</v>
      </c>
      <c r="D1765">
        <v>0.59</v>
      </c>
      <c r="E1765">
        <v>1122.2</v>
      </c>
      <c r="F1765" s="8">
        <f t="shared" si="110"/>
        <v>1.2359043752819154E-2</v>
      </c>
      <c r="G1765">
        <f t="shared" si="107"/>
        <v>0.10408141450697454</v>
      </c>
    </row>
    <row r="1766" spans="1:7" x14ac:dyDescent="0.3">
      <c r="A1766">
        <f t="shared" si="109"/>
        <v>0</v>
      </c>
      <c r="B1766" s="2">
        <f t="shared" si="108"/>
        <v>38017</v>
      </c>
      <c r="C1766" s="2">
        <v>37992</v>
      </c>
      <c r="D1766">
        <v>0.6</v>
      </c>
      <c r="E1766">
        <v>1123.7</v>
      </c>
      <c r="F1766" s="8">
        <f t="shared" si="110"/>
        <v>1.3366601318838267E-3</v>
      </c>
      <c r="G1766">
        <f t="shared" si="107"/>
        <v>0.10390462004058854</v>
      </c>
    </row>
    <row r="1767" spans="1:7" x14ac:dyDescent="0.3">
      <c r="A1767">
        <f t="shared" si="109"/>
        <v>0</v>
      </c>
      <c r="B1767" s="2">
        <f t="shared" si="108"/>
        <v>38017</v>
      </c>
      <c r="C1767" s="2">
        <v>37993</v>
      </c>
      <c r="D1767">
        <v>0.6</v>
      </c>
      <c r="E1767">
        <v>1126.3</v>
      </c>
      <c r="F1767" s="8">
        <f t="shared" si="110"/>
        <v>2.3137848180119214E-3</v>
      </c>
      <c r="G1767">
        <f t="shared" si="107"/>
        <v>0.103695156154195</v>
      </c>
    </row>
    <row r="1768" spans="1:7" x14ac:dyDescent="0.3">
      <c r="A1768">
        <f t="shared" si="109"/>
        <v>0</v>
      </c>
      <c r="B1768" s="2">
        <f t="shared" si="108"/>
        <v>38017</v>
      </c>
      <c r="C1768" s="2">
        <v>37994</v>
      </c>
      <c r="D1768">
        <v>0.6</v>
      </c>
      <c r="E1768">
        <v>1131.9000000000001</v>
      </c>
      <c r="F1768" s="8">
        <f t="shared" si="110"/>
        <v>4.9720323182100845E-3</v>
      </c>
      <c r="G1768">
        <f t="shared" si="107"/>
        <v>0.1030987078557405</v>
      </c>
    </row>
    <row r="1769" spans="1:7" x14ac:dyDescent="0.3">
      <c r="A1769">
        <f t="shared" si="109"/>
        <v>0</v>
      </c>
      <c r="B1769" s="2">
        <f t="shared" si="108"/>
        <v>38017</v>
      </c>
      <c r="C1769" s="2">
        <v>37995</v>
      </c>
      <c r="D1769">
        <v>0.61</v>
      </c>
      <c r="E1769">
        <v>1121.9000000000001</v>
      </c>
      <c r="F1769" s="8">
        <f t="shared" si="110"/>
        <v>-8.8347027122537281E-3</v>
      </c>
      <c r="G1769">
        <f t="shared" si="107"/>
        <v>0.10490270063411397</v>
      </c>
    </row>
    <row r="1770" spans="1:7" x14ac:dyDescent="0.3">
      <c r="A1770">
        <f t="shared" si="109"/>
        <v>0</v>
      </c>
      <c r="B1770" s="2">
        <f t="shared" si="108"/>
        <v>38017</v>
      </c>
      <c r="C1770" s="2">
        <v>37998</v>
      </c>
      <c r="D1770">
        <v>0.61</v>
      </c>
      <c r="E1770">
        <v>1127.2</v>
      </c>
      <c r="F1770" s="8">
        <f t="shared" si="110"/>
        <v>4.7241287102237628E-3</v>
      </c>
      <c r="G1770">
        <f t="shared" si="107"/>
        <v>0.10506401356347141</v>
      </c>
    </row>
    <row r="1771" spans="1:7" x14ac:dyDescent="0.3">
      <c r="A1771">
        <f t="shared" si="109"/>
        <v>0</v>
      </c>
      <c r="B1771" s="2">
        <f t="shared" si="108"/>
        <v>38017</v>
      </c>
      <c r="C1771" s="2">
        <v>37999</v>
      </c>
      <c r="D1771">
        <v>0.61</v>
      </c>
      <c r="E1771">
        <v>1121.2</v>
      </c>
      <c r="F1771" s="8">
        <f t="shared" si="110"/>
        <v>-5.3229240596167626E-3</v>
      </c>
      <c r="G1771">
        <f t="shared" si="107"/>
        <v>0.10526571832354946</v>
      </c>
    </row>
    <row r="1772" spans="1:7" x14ac:dyDescent="0.3">
      <c r="A1772">
        <f t="shared" si="109"/>
        <v>0</v>
      </c>
      <c r="B1772" s="2">
        <f t="shared" si="108"/>
        <v>38017</v>
      </c>
      <c r="C1772" s="2">
        <v>38000</v>
      </c>
      <c r="D1772">
        <v>0.61</v>
      </c>
      <c r="E1772">
        <v>1130.5</v>
      </c>
      <c r="F1772" s="8">
        <f t="shared" si="110"/>
        <v>8.2946842668569776E-3</v>
      </c>
      <c r="G1772">
        <f t="shared" si="107"/>
        <v>0.10608612279667827</v>
      </c>
    </row>
    <row r="1773" spans="1:7" x14ac:dyDescent="0.3">
      <c r="A1773">
        <f t="shared" si="109"/>
        <v>0</v>
      </c>
      <c r="B1773" s="2">
        <f t="shared" si="108"/>
        <v>38017</v>
      </c>
      <c r="C1773" s="2">
        <v>38001</v>
      </c>
      <c r="D1773">
        <v>0.61</v>
      </c>
      <c r="E1773">
        <v>1132</v>
      </c>
      <c r="F1773" s="8">
        <f t="shared" si="110"/>
        <v>1.3268465280849018E-3</v>
      </c>
      <c r="G1773">
        <f t="shared" si="107"/>
        <v>0.10580837957156358</v>
      </c>
    </row>
    <row r="1774" spans="1:7" x14ac:dyDescent="0.3">
      <c r="A1774">
        <f t="shared" si="109"/>
        <v>0</v>
      </c>
      <c r="B1774" s="2">
        <f t="shared" si="108"/>
        <v>38017</v>
      </c>
      <c r="C1774" s="2">
        <v>38002</v>
      </c>
      <c r="D1774">
        <v>0.61</v>
      </c>
      <c r="E1774">
        <v>1139.8</v>
      </c>
      <c r="F1774" s="8">
        <f t="shared" si="110"/>
        <v>6.8904593639576017E-3</v>
      </c>
      <c r="G1774">
        <f t="shared" si="107"/>
        <v>0.10634222026946527</v>
      </c>
    </row>
    <row r="1775" spans="1:7" x14ac:dyDescent="0.3">
      <c r="A1775">
        <f t="shared" si="109"/>
        <v>0</v>
      </c>
      <c r="B1775" s="2">
        <f t="shared" si="108"/>
        <v>38017</v>
      </c>
      <c r="C1775" s="2">
        <v>38006</v>
      </c>
      <c r="D1775">
        <v>0.6</v>
      </c>
      <c r="E1775">
        <v>1138.8</v>
      </c>
      <c r="F1775" s="8">
        <f t="shared" si="110"/>
        <v>-8.7734690296548123E-4</v>
      </c>
      <c r="G1775">
        <f t="shared" si="107"/>
        <v>0.10380227328681596</v>
      </c>
    </row>
    <row r="1776" spans="1:7" x14ac:dyDescent="0.3">
      <c r="A1776">
        <f t="shared" si="109"/>
        <v>0</v>
      </c>
      <c r="B1776" s="2">
        <f t="shared" si="108"/>
        <v>38017</v>
      </c>
      <c r="C1776" s="2">
        <v>38007</v>
      </c>
      <c r="D1776">
        <v>0.6</v>
      </c>
      <c r="E1776">
        <v>1147.5999999999999</v>
      </c>
      <c r="F1776" s="8">
        <f t="shared" si="110"/>
        <v>7.7274323849665372E-3</v>
      </c>
      <c r="G1776">
        <f t="shared" si="107"/>
        <v>0.10429360806256889</v>
      </c>
    </row>
    <row r="1777" spans="1:7" x14ac:dyDescent="0.3">
      <c r="A1777">
        <f t="shared" si="109"/>
        <v>0</v>
      </c>
      <c r="B1777" s="2">
        <f t="shared" si="108"/>
        <v>38017</v>
      </c>
      <c r="C1777" s="2">
        <v>38008</v>
      </c>
      <c r="D1777">
        <v>0.61</v>
      </c>
      <c r="E1777">
        <v>1143.9000000000001</v>
      </c>
      <c r="F1777" s="8">
        <f t="shared" si="110"/>
        <v>-3.2241199024048983E-3</v>
      </c>
      <c r="G1777">
        <f t="shared" si="107"/>
        <v>0.10472249688282531</v>
      </c>
    </row>
    <row r="1778" spans="1:7" x14ac:dyDescent="0.3">
      <c r="A1778">
        <f t="shared" si="109"/>
        <v>0</v>
      </c>
      <c r="B1778" s="2">
        <f t="shared" si="108"/>
        <v>38017</v>
      </c>
      <c r="C1778" s="2">
        <v>38009</v>
      </c>
      <c r="D1778">
        <v>0.6</v>
      </c>
      <c r="E1778">
        <v>1141.5</v>
      </c>
      <c r="F1778" s="8">
        <f t="shared" si="110"/>
        <v>-2.0980854969840923E-3</v>
      </c>
      <c r="G1778">
        <f t="shared" si="107"/>
        <v>9.9597975586337317E-2</v>
      </c>
    </row>
    <row r="1779" spans="1:7" x14ac:dyDescent="0.3">
      <c r="A1779">
        <f t="shared" si="109"/>
        <v>0</v>
      </c>
      <c r="B1779" s="2">
        <f t="shared" si="108"/>
        <v>38017</v>
      </c>
      <c r="C1779" s="2">
        <v>38012</v>
      </c>
      <c r="D1779">
        <v>0.6</v>
      </c>
      <c r="E1779">
        <v>1155.4000000000001</v>
      </c>
      <c r="F1779" s="8">
        <f t="shared" si="110"/>
        <v>1.2176960140166448E-2</v>
      </c>
      <c r="G1779">
        <f t="shared" si="107"/>
        <v>0.10175617301311943</v>
      </c>
    </row>
    <row r="1780" spans="1:7" x14ac:dyDescent="0.3">
      <c r="A1780">
        <f t="shared" si="109"/>
        <v>0</v>
      </c>
      <c r="B1780" s="2">
        <f t="shared" si="108"/>
        <v>38017</v>
      </c>
      <c r="C1780" s="2">
        <v>38013</v>
      </c>
      <c r="D1780">
        <v>0.61</v>
      </c>
      <c r="E1780">
        <v>1144</v>
      </c>
      <c r="F1780" s="8">
        <f t="shared" si="110"/>
        <v>-9.8667128267267978E-3</v>
      </c>
      <c r="G1780">
        <f t="shared" si="107"/>
        <v>0.10359281527510955</v>
      </c>
    </row>
    <row r="1781" spans="1:7" x14ac:dyDescent="0.3">
      <c r="A1781">
        <f t="shared" si="109"/>
        <v>0</v>
      </c>
      <c r="B1781" s="2">
        <f t="shared" si="108"/>
        <v>38017</v>
      </c>
      <c r="C1781" s="2">
        <v>38014</v>
      </c>
      <c r="D1781">
        <v>0.6</v>
      </c>
      <c r="E1781">
        <v>1128.5</v>
      </c>
      <c r="F1781" s="8">
        <f t="shared" si="110"/>
        <v>-1.3548951048951041E-2</v>
      </c>
      <c r="G1781">
        <f t="shared" si="107"/>
        <v>0.10798444246698166</v>
      </c>
    </row>
    <row r="1782" spans="1:7" x14ac:dyDescent="0.3">
      <c r="A1782">
        <f t="shared" si="109"/>
        <v>0</v>
      </c>
      <c r="B1782" s="2">
        <f t="shared" si="108"/>
        <v>38017</v>
      </c>
      <c r="C1782" s="2">
        <v>38015</v>
      </c>
      <c r="D1782">
        <v>0.59</v>
      </c>
      <c r="E1782">
        <v>1134.0999999999999</v>
      </c>
      <c r="F1782" s="8">
        <f t="shared" si="110"/>
        <v>4.962339388568715E-3</v>
      </c>
      <c r="G1782">
        <f t="shared" si="107"/>
        <v>0.10456155835299583</v>
      </c>
    </row>
    <row r="1783" spans="1:7" x14ac:dyDescent="0.3">
      <c r="A1783">
        <f t="shared" si="109"/>
        <v>1</v>
      </c>
      <c r="B1783" s="2">
        <f t="shared" si="108"/>
        <v>38017</v>
      </c>
      <c r="C1783" s="2">
        <v>38016</v>
      </c>
      <c r="D1783">
        <v>0.6</v>
      </c>
      <c r="E1783">
        <v>1131.0999999999999</v>
      </c>
      <c r="F1783" s="8">
        <f t="shared" si="110"/>
        <v>-2.6452693765981472E-3</v>
      </c>
      <c r="G1783">
        <f t="shared" si="107"/>
        <v>0.10485796458372437</v>
      </c>
    </row>
    <row r="1784" spans="1:7" x14ac:dyDescent="0.3">
      <c r="A1784">
        <f t="shared" si="109"/>
        <v>0</v>
      </c>
      <c r="B1784" s="2">
        <f t="shared" si="108"/>
        <v>38046</v>
      </c>
      <c r="C1784" s="2">
        <v>38019</v>
      </c>
      <c r="D1784">
        <v>0.6</v>
      </c>
      <c r="E1784">
        <v>1135.3</v>
      </c>
      <c r="F1784" s="8">
        <f t="shared" si="110"/>
        <v>3.7131995402706064E-3</v>
      </c>
      <c r="G1784">
        <f t="shared" si="107"/>
        <v>0.10486054507564557</v>
      </c>
    </row>
    <row r="1785" spans="1:7" x14ac:dyDescent="0.3">
      <c r="A1785">
        <f t="shared" si="109"/>
        <v>0</v>
      </c>
      <c r="B1785" s="2">
        <f t="shared" si="108"/>
        <v>38046</v>
      </c>
      <c r="C1785" s="2">
        <v>38020</v>
      </c>
      <c r="D1785">
        <v>0.6</v>
      </c>
      <c r="E1785">
        <v>1136</v>
      </c>
      <c r="F1785" s="8">
        <f t="shared" si="110"/>
        <v>6.1657711618079425E-4</v>
      </c>
      <c r="G1785">
        <f t="shared" si="107"/>
        <v>0.10476261420177743</v>
      </c>
    </row>
    <row r="1786" spans="1:7" x14ac:dyDescent="0.3">
      <c r="A1786">
        <f t="shared" si="109"/>
        <v>0</v>
      </c>
      <c r="B1786" s="2">
        <f t="shared" si="108"/>
        <v>38046</v>
      </c>
      <c r="C1786" s="2">
        <v>38021</v>
      </c>
      <c r="D1786">
        <v>0.61</v>
      </c>
      <c r="E1786">
        <v>1126.5</v>
      </c>
      <c r="F1786" s="8">
        <f t="shared" si="110"/>
        <v>-8.3626760563380031E-3</v>
      </c>
      <c r="G1786">
        <f t="shared" si="107"/>
        <v>0.10561949964884632</v>
      </c>
    </row>
    <row r="1787" spans="1:7" x14ac:dyDescent="0.3">
      <c r="A1787">
        <f t="shared" si="109"/>
        <v>0</v>
      </c>
      <c r="B1787" s="2">
        <f t="shared" si="108"/>
        <v>38046</v>
      </c>
      <c r="C1787" s="2">
        <v>38022</v>
      </c>
      <c r="D1787">
        <v>0.61</v>
      </c>
      <c r="E1787">
        <v>1128.5999999999999</v>
      </c>
      <c r="F1787" s="8">
        <f t="shared" si="110"/>
        <v>1.8641810918773594E-3</v>
      </c>
      <c r="G1787">
        <f t="shared" si="107"/>
        <v>0.10480625408190085</v>
      </c>
    </row>
    <row r="1788" spans="1:7" x14ac:dyDescent="0.3">
      <c r="A1788">
        <f t="shared" si="109"/>
        <v>0</v>
      </c>
      <c r="B1788" s="2">
        <f t="shared" si="108"/>
        <v>38046</v>
      </c>
      <c r="C1788" s="2">
        <v>38023</v>
      </c>
      <c r="D1788">
        <v>0.61</v>
      </c>
      <c r="E1788">
        <v>1142.8</v>
      </c>
      <c r="F1788" s="8">
        <f t="shared" si="110"/>
        <v>1.2581959950381139E-2</v>
      </c>
      <c r="G1788">
        <f t="shared" si="107"/>
        <v>0.10715183127405487</v>
      </c>
    </row>
    <row r="1789" spans="1:7" x14ac:dyDescent="0.3">
      <c r="A1789">
        <f t="shared" si="109"/>
        <v>0</v>
      </c>
      <c r="B1789" s="2">
        <f t="shared" si="108"/>
        <v>38046</v>
      </c>
      <c r="C1789" s="2">
        <v>38026</v>
      </c>
      <c r="D1789">
        <v>0.61</v>
      </c>
      <c r="E1789">
        <v>1139.8</v>
      </c>
      <c r="F1789" s="8">
        <f t="shared" si="110"/>
        <v>-2.6251312565628293E-3</v>
      </c>
      <c r="G1789">
        <f t="shared" si="107"/>
        <v>0.10703477406105137</v>
      </c>
    </row>
    <row r="1790" spans="1:7" x14ac:dyDescent="0.3">
      <c r="A1790">
        <f t="shared" si="109"/>
        <v>0</v>
      </c>
      <c r="B1790" s="2">
        <f t="shared" si="108"/>
        <v>38046</v>
      </c>
      <c r="C1790" s="2">
        <v>38027</v>
      </c>
      <c r="D1790">
        <v>0.61</v>
      </c>
      <c r="E1790">
        <v>1145.5</v>
      </c>
      <c r="F1790" s="8">
        <f t="shared" si="110"/>
        <v>5.000877346903021E-3</v>
      </c>
      <c r="G1790">
        <f t="shared" si="107"/>
        <v>0.10665423085135389</v>
      </c>
    </row>
    <row r="1791" spans="1:7" x14ac:dyDescent="0.3">
      <c r="A1791">
        <f t="shared" si="109"/>
        <v>0</v>
      </c>
      <c r="B1791" s="2">
        <f t="shared" si="108"/>
        <v>38046</v>
      </c>
      <c r="C1791" s="2">
        <v>38028</v>
      </c>
      <c r="D1791">
        <v>0.63</v>
      </c>
      <c r="E1791">
        <v>1157.8</v>
      </c>
      <c r="F1791" s="8">
        <f t="shared" si="110"/>
        <v>1.0737669140113537E-2</v>
      </c>
      <c r="G1791">
        <f t="shared" si="107"/>
        <v>0.10727303250797524</v>
      </c>
    </row>
    <row r="1792" spans="1:7" x14ac:dyDescent="0.3">
      <c r="A1792">
        <f t="shared" si="109"/>
        <v>0</v>
      </c>
      <c r="B1792" s="2">
        <f t="shared" si="108"/>
        <v>38046</v>
      </c>
      <c r="C1792" s="2">
        <v>38029</v>
      </c>
      <c r="D1792">
        <v>0.62</v>
      </c>
      <c r="E1792">
        <v>1152.0999999999999</v>
      </c>
      <c r="F1792" s="8">
        <f t="shared" si="110"/>
        <v>-4.9231300742788031E-3</v>
      </c>
      <c r="G1792">
        <f t="shared" si="107"/>
        <v>0.10799221712842305</v>
      </c>
    </row>
    <row r="1793" spans="1:7" x14ac:dyDescent="0.3">
      <c r="A1793">
        <f t="shared" si="109"/>
        <v>0</v>
      </c>
      <c r="B1793" s="2">
        <f t="shared" si="108"/>
        <v>38046</v>
      </c>
      <c r="C1793" s="2">
        <v>38030</v>
      </c>
      <c r="D1793">
        <v>0.62</v>
      </c>
      <c r="E1793">
        <v>1145.8</v>
      </c>
      <c r="F1793" s="8">
        <f t="shared" si="110"/>
        <v>-5.4682753233226133E-3</v>
      </c>
      <c r="G1793">
        <f t="shared" si="107"/>
        <v>0.10697739971146394</v>
      </c>
    </row>
    <row r="1794" spans="1:7" x14ac:dyDescent="0.3">
      <c r="A1794">
        <f t="shared" si="109"/>
        <v>0</v>
      </c>
      <c r="B1794" s="2">
        <f t="shared" si="108"/>
        <v>38046</v>
      </c>
      <c r="C1794" s="2">
        <v>38034</v>
      </c>
      <c r="D1794">
        <v>0.62</v>
      </c>
      <c r="E1794">
        <v>1157</v>
      </c>
      <c r="F1794" s="8">
        <f t="shared" si="110"/>
        <v>9.7748298132309674E-3</v>
      </c>
      <c r="G1794">
        <f t="shared" ref="G1794:G1857" si="111">_xlfn.STDEV.S(F1732:F1794)*SQRT(252)</f>
        <v>0.10826971050719929</v>
      </c>
    </row>
    <row r="1795" spans="1:7" x14ac:dyDescent="0.3">
      <c r="A1795">
        <f t="shared" si="109"/>
        <v>0</v>
      </c>
      <c r="B1795" s="2">
        <f t="shared" ref="B1795:B1858" si="112">EOMONTH(C1795,0)</f>
        <v>38046</v>
      </c>
      <c r="C1795" s="2">
        <v>38035</v>
      </c>
      <c r="D1795">
        <v>0.62</v>
      </c>
      <c r="E1795">
        <v>1151.8</v>
      </c>
      <c r="F1795" s="8">
        <f t="shared" si="110"/>
        <v>-4.4943820224719877E-3</v>
      </c>
      <c r="G1795">
        <f t="shared" si="111"/>
        <v>0.1073723232859625</v>
      </c>
    </row>
    <row r="1796" spans="1:7" x14ac:dyDescent="0.3">
      <c r="A1796">
        <f t="shared" ref="A1796:A1859" si="113">IF(B1797&lt;&gt;B1796,1,0)</f>
        <v>0</v>
      </c>
      <c r="B1796" s="2">
        <f t="shared" si="112"/>
        <v>38046</v>
      </c>
      <c r="C1796" s="2">
        <v>38036</v>
      </c>
      <c r="D1796">
        <v>0.62</v>
      </c>
      <c r="E1796">
        <v>1147.0999999999999</v>
      </c>
      <c r="F1796" s="8">
        <f t="shared" ref="F1796:F1859" si="114">E1796/E1795-1</f>
        <v>-4.0805695433235867E-3</v>
      </c>
      <c r="G1796">
        <f t="shared" si="111"/>
        <v>0.10678461759970885</v>
      </c>
    </row>
    <row r="1797" spans="1:7" x14ac:dyDescent="0.3">
      <c r="A1797">
        <f t="shared" si="113"/>
        <v>0</v>
      </c>
      <c r="B1797" s="2">
        <f t="shared" si="112"/>
        <v>38046</v>
      </c>
      <c r="C1797" s="2">
        <v>38037</v>
      </c>
      <c r="D1797">
        <v>0.62</v>
      </c>
      <c r="E1797">
        <v>1144.0999999999999</v>
      </c>
      <c r="F1797" s="8">
        <f t="shared" si="114"/>
        <v>-2.6152907331531416E-3</v>
      </c>
      <c r="G1797">
        <f t="shared" si="111"/>
        <v>0.10497216455745174</v>
      </c>
    </row>
    <row r="1798" spans="1:7" x14ac:dyDescent="0.3">
      <c r="A1798">
        <f t="shared" si="113"/>
        <v>0</v>
      </c>
      <c r="B1798" s="2">
        <f t="shared" si="112"/>
        <v>38046</v>
      </c>
      <c r="C1798" s="2">
        <v>38040</v>
      </c>
      <c r="D1798">
        <v>0.61</v>
      </c>
      <c r="E1798">
        <v>1141</v>
      </c>
      <c r="F1798" s="8">
        <f t="shared" si="114"/>
        <v>-2.7095533607200961E-3</v>
      </c>
      <c r="G1798">
        <f t="shared" si="111"/>
        <v>0.10453118958030805</v>
      </c>
    </row>
    <row r="1799" spans="1:7" x14ac:dyDescent="0.3">
      <c r="A1799">
        <f t="shared" si="113"/>
        <v>0</v>
      </c>
      <c r="B1799" s="2">
        <f t="shared" si="112"/>
        <v>38046</v>
      </c>
      <c r="C1799" s="2">
        <v>38041</v>
      </c>
      <c r="D1799">
        <v>0.62</v>
      </c>
      <c r="E1799">
        <v>1139.0999999999999</v>
      </c>
      <c r="F1799" s="8">
        <f t="shared" si="114"/>
        <v>-1.665205959684557E-3</v>
      </c>
      <c r="G1799">
        <f t="shared" si="111"/>
        <v>0.10282466161553946</v>
      </c>
    </row>
    <row r="1800" spans="1:7" x14ac:dyDescent="0.3">
      <c r="A1800">
        <f t="shared" si="113"/>
        <v>0</v>
      </c>
      <c r="B1800" s="2">
        <f t="shared" si="112"/>
        <v>38046</v>
      </c>
      <c r="C1800" s="2">
        <v>38042</v>
      </c>
      <c r="D1800">
        <v>0.63</v>
      </c>
      <c r="E1800">
        <v>1143.7</v>
      </c>
      <c r="F1800" s="8">
        <f t="shared" si="114"/>
        <v>4.0382758317971668E-3</v>
      </c>
      <c r="G1800">
        <f t="shared" si="111"/>
        <v>0.10294374178132129</v>
      </c>
    </row>
    <row r="1801" spans="1:7" x14ac:dyDescent="0.3">
      <c r="A1801">
        <f t="shared" si="113"/>
        <v>0</v>
      </c>
      <c r="B1801" s="2">
        <f t="shared" si="112"/>
        <v>38046</v>
      </c>
      <c r="C1801" s="2">
        <v>38043</v>
      </c>
      <c r="D1801">
        <v>0.63</v>
      </c>
      <c r="E1801">
        <v>1144.9000000000001</v>
      </c>
      <c r="F1801" s="8">
        <f t="shared" si="114"/>
        <v>1.0492261956807081E-3</v>
      </c>
      <c r="G1801">
        <f t="shared" si="111"/>
        <v>9.8562014911507526E-2</v>
      </c>
    </row>
    <row r="1802" spans="1:7" x14ac:dyDescent="0.3">
      <c r="A1802">
        <f t="shared" si="113"/>
        <v>1</v>
      </c>
      <c r="B1802" s="2">
        <f t="shared" si="112"/>
        <v>38046</v>
      </c>
      <c r="C1802" s="2">
        <v>38044</v>
      </c>
      <c r="D1802">
        <v>0.63</v>
      </c>
      <c r="E1802">
        <v>1144.9000000000001</v>
      </c>
      <c r="F1802" s="8">
        <f t="shared" si="114"/>
        <v>0</v>
      </c>
      <c r="G1802">
        <f t="shared" si="111"/>
        <v>9.8596760509142789E-2</v>
      </c>
    </row>
    <row r="1803" spans="1:7" x14ac:dyDescent="0.3">
      <c r="A1803">
        <f t="shared" si="113"/>
        <v>0</v>
      </c>
      <c r="B1803" s="2">
        <f t="shared" si="112"/>
        <v>38077</v>
      </c>
      <c r="C1803" s="2">
        <v>38047</v>
      </c>
      <c r="D1803">
        <v>0.61</v>
      </c>
      <c r="E1803">
        <v>1156</v>
      </c>
      <c r="F1803" s="8">
        <f t="shared" si="114"/>
        <v>9.6951698838325662E-3</v>
      </c>
      <c r="G1803">
        <f t="shared" si="111"/>
        <v>9.9831271494206411E-2</v>
      </c>
    </row>
    <row r="1804" spans="1:7" x14ac:dyDescent="0.3">
      <c r="A1804">
        <f t="shared" si="113"/>
        <v>0</v>
      </c>
      <c r="B1804" s="2">
        <f t="shared" si="112"/>
        <v>38077</v>
      </c>
      <c r="C1804" s="2">
        <v>38048</v>
      </c>
      <c r="D1804">
        <v>0.6</v>
      </c>
      <c r="E1804">
        <v>1149.0999999999999</v>
      </c>
      <c r="F1804" s="8">
        <f t="shared" si="114"/>
        <v>-5.968858131487953E-3</v>
      </c>
      <c r="G1804">
        <f t="shared" si="111"/>
        <v>0.10086754557727913</v>
      </c>
    </row>
    <row r="1805" spans="1:7" x14ac:dyDescent="0.3">
      <c r="A1805">
        <f t="shared" si="113"/>
        <v>0</v>
      </c>
      <c r="B1805" s="2">
        <f t="shared" si="112"/>
        <v>38077</v>
      </c>
      <c r="C1805" s="2">
        <v>38049</v>
      </c>
      <c r="D1805">
        <v>0.6</v>
      </c>
      <c r="E1805">
        <v>1151</v>
      </c>
      <c r="F1805" s="8">
        <f t="shared" si="114"/>
        <v>1.6534679314246237E-3</v>
      </c>
      <c r="G1805">
        <f t="shared" si="111"/>
        <v>9.8838471986982521E-2</v>
      </c>
    </row>
    <row r="1806" spans="1:7" x14ac:dyDescent="0.3">
      <c r="A1806">
        <f t="shared" si="113"/>
        <v>0</v>
      </c>
      <c r="B1806" s="2">
        <f t="shared" si="112"/>
        <v>38077</v>
      </c>
      <c r="C1806" s="2">
        <v>38050</v>
      </c>
      <c r="D1806">
        <v>0.6</v>
      </c>
      <c r="E1806">
        <v>1154.9000000000001</v>
      </c>
      <c r="F1806" s="8">
        <f t="shared" si="114"/>
        <v>3.388357949609011E-3</v>
      </c>
      <c r="G1806">
        <f t="shared" si="111"/>
        <v>9.8517404544377157E-2</v>
      </c>
    </row>
    <row r="1807" spans="1:7" x14ac:dyDescent="0.3">
      <c r="A1807">
        <f t="shared" si="113"/>
        <v>0</v>
      </c>
      <c r="B1807" s="2">
        <f t="shared" si="112"/>
        <v>38077</v>
      </c>
      <c r="C1807" s="2">
        <v>38051</v>
      </c>
      <c r="D1807">
        <v>0.61</v>
      </c>
      <c r="E1807">
        <v>1156.9000000000001</v>
      </c>
      <c r="F1807" s="8">
        <f t="shared" si="114"/>
        <v>1.7317516668109434E-3</v>
      </c>
      <c r="G1807">
        <f t="shared" si="111"/>
        <v>9.8323731980467635E-2</v>
      </c>
    </row>
    <row r="1808" spans="1:7" x14ac:dyDescent="0.3">
      <c r="A1808">
        <f t="shared" si="113"/>
        <v>0</v>
      </c>
      <c r="B1808" s="2">
        <f t="shared" si="112"/>
        <v>38077</v>
      </c>
      <c r="C1808" s="2">
        <v>38054</v>
      </c>
      <c r="D1808">
        <v>0.61</v>
      </c>
      <c r="E1808">
        <v>1147.2</v>
      </c>
      <c r="F1808" s="8">
        <f t="shared" si="114"/>
        <v>-8.3844757541706727E-3</v>
      </c>
      <c r="G1808">
        <f t="shared" si="111"/>
        <v>9.9974419053492927E-2</v>
      </c>
    </row>
    <row r="1809" spans="1:7" x14ac:dyDescent="0.3">
      <c r="A1809">
        <f t="shared" si="113"/>
        <v>0</v>
      </c>
      <c r="B1809" s="2">
        <f t="shared" si="112"/>
        <v>38077</v>
      </c>
      <c r="C1809" s="2">
        <v>38055</v>
      </c>
      <c r="D1809">
        <v>0.62</v>
      </c>
      <c r="E1809">
        <v>1140.5999999999999</v>
      </c>
      <c r="F1809" s="8">
        <f t="shared" si="114"/>
        <v>-5.7531380753139683E-3</v>
      </c>
      <c r="G1809">
        <f t="shared" si="111"/>
        <v>9.9361769246173862E-2</v>
      </c>
    </row>
    <row r="1810" spans="1:7" x14ac:dyDescent="0.3">
      <c r="A1810">
        <f t="shared" si="113"/>
        <v>0</v>
      </c>
      <c r="B1810" s="2">
        <f t="shared" si="112"/>
        <v>38077</v>
      </c>
      <c r="C1810" s="2">
        <v>38056</v>
      </c>
      <c r="D1810">
        <v>0.62</v>
      </c>
      <c r="E1810">
        <v>1123.9000000000001</v>
      </c>
      <c r="F1810" s="8">
        <f t="shared" si="114"/>
        <v>-1.464141679817621E-2</v>
      </c>
      <c r="G1810">
        <f t="shared" si="111"/>
        <v>0.10344515968449848</v>
      </c>
    </row>
    <row r="1811" spans="1:7" x14ac:dyDescent="0.3">
      <c r="A1811">
        <f t="shared" si="113"/>
        <v>0</v>
      </c>
      <c r="B1811" s="2">
        <f t="shared" si="112"/>
        <v>38077</v>
      </c>
      <c r="C1811" s="2">
        <v>38057</v>
      </c>
      <c r="D1811">
        <v>0.62</v>
      </c>
      <c r="E1811">
        <v>1106.8</v>
      </c>
      <c r="F1811" s="8">
        <f t="shared" si="114"/>
        <v>-1.5214876768395835E-2</v>
      </c>
      <c r="G1811">
        <f t="shared" si="111"/>
        <v>0.10671820296609255</v>
      </c>
    </row>
    <row r="1812" spans="1:7" x14ac:dyDescent="0.3">
      <c r="A1812">
        <f t="shared" si="113"/>
        <v>0</v>
      </c>
      <c r="B1812" s="2">
        <f t="shared" si="112"/>
        <v>38077</v>
      </c>
      <c r="C1812" s="2">
        <v>38058</v>
      </c>
      <c r="D1812">
        <v>0.62</v>
      </c>
      <c r="E1812">
        <v>1120.5999999999999</v>
      </c>
      <c r="F1812" s="8">
        <f t="shared" si="114"/>
        <v>1.2468377303939349E-2</v>
      </c>
      <c r="G1812">
        <f t="shared" si="111"/>
        <v>0.10920409775570365</v>
      </c>
    </row>
    <row r="1813" spans="1:7" x14ac:dyDescent="0.3">
      <c r="A1813">
        <f t="shared" si="113"/>
        <v>0</v>
      </c>
      <c r="B1813" s="2">
        <f t="shared" si="112"/>
        <v>38077</v>
      </c>
      <c r="C1813" s="2">
        <v>38061</v>
      </c>
      <c r="D1813">
        <v>0.62</v>
      </c>
      <c r="E1813">
        <v>1104.5</v>
      </c>
      <c r="F1813" s="8">
        <f t="shared" si="114"/>
        <v>-1.4367303230412243E-2</v>
      </c>
      <c r="G1813">
        <f t="shared" si="111"/>
        <v>0.11124614973001884</v>
      </c>
    </row>
    <row r="1814" spans="1:7" x14ac:dyDescent="0.3">
      <c r="A1814">
        <f t="shared" si="113"/>
        <v>0</v>
      </c>
      <c r="B1814" s="2">
        <f t="shared" si="112"/>
        <v>38077</v>
      </c>
      <c r="C1814" s="2">
        <v>38062</v>
      </c>
      <c r="D1814">
        <v>0.62</v>
      </c>
      <c r="E1814">
        <v>1110.7</v>
      </c>
      <c r="F1814" s="8">
        <f t="shared" si="114"/>
        <v>5.6133997283838166E-3</v>
      </c>
      <c r="G1814">
        <f t="shared" si="111"/>
        <v>0.11163060433119272</v>
      </c>
    </row>
    <row r="1815" spans="1:7" x14ac:dyDescent="0.3">
      <c r="A1815">
        <f t="shared" si="113"/>
        <v>0</v>
      </c>
      <c r="B1815" s="2">
        <f t="shared" si="112"/>
        <v>38077</v>
      </c>
      <c r="C1815" s="2">
        <v>38063</v>
      </c>
      <c r="D1815">
        <v>0.63</v>
      </c>
      <c r="E1815">
        <v>1123.8</v>
      </c>
      <c r="F1815" s="8">
        <f t="shared" si="114"/>
        <v>1.1794363914648276E-2</v>
      </c>
      <c r="G1815">
        <f t="shared" si="111"/>
        <v>0.11312372850870317</v>
      </c>
    </row>
    <row r="1816" spans="1:7" x14ac:dyDescent="0.3">
      <c r="A1816">
        <f t="shared" si="113"/>
        <v>0</v>
      </c>
      <c r="B1816" s="2">
        <f t="shared" si="112"/>
        <v>38077</v>
      </c>
      <c r="C1816" s="2">
        <v>38064</v>
      </c>
      <c r="D1816">
        <v>0.62</v>
      </c>
      <c r="E1816">
        <v>1122.3</v>
      </c>
      <c r="F1816" s="8">
        <f t="shared" si="114"/>
        <v>-1.3347570742124892E-3</v>
      </c>
      <c r="G1816">
        <f t="shared" si="111"/>
        <v>0.11258142302028414</v>
      </c>
    </row>
    <row r="1817" spans="1:7" x14ac:dyDescent="0.3">
      <c r="A1817">
        <f t="shared" si="113"/>
        <v>0</v>
      </c>
      <c r="B1817" s="2">
        <f t="shared" si="112"/>
        <v>38077</v>
      </c>
      <c r="C1817" s="2">
        <v>38065</v>
      </c>
      <c r="D1817">
        <v>0.62</v>
      </c>
      <c r="E1817">
        <v>1109.8</v>
      </c>
      <c r="F1817" s="8">
        <f t="shared" si="114"/>
        <v>-1.1137841931747272E-2</v>
      </c>
      <c r="G1817">
        <f t="shared" si="111"/>
        <v>0.11503653818711841</v>
      </c>
    </row>
    <row r="1818" spans="1:7" x14ac:dyDescent="0.3">
      <c r="A1818">
        <f t="shared" si="113"/>
        <v>0</v>
      </c>
      <c r="B1818" s="2">
        <f t="shared" si="112"/>
        <v>38077</v>
      </c>
      <c r="C1818" s="2">
        <v>38068</v>
      </c>
      <c r="D1818">
        <v>0.63</v>
      </c>
      <c r="E1818">
        <v>1095.4000000000001</v>
      </c>
      <c r="F1818" s="8">
        <f t="shared" si="114"/>
        <v>-1.2975310866822687E-2</v>
      </c>
      <c r="G1818">
        <f t="shared" si="111"/>
        <v>0.11582320917768762</v>
      </c>
    </row>
    <row r="1819" spans="1:7" x14ac:dyDescent="0.3">
      <c r="A1819">
        <f t="shared" si="113"/>
        <v>0</v>
      </c>
      <c r="B1819" s="2">
        <f t="shared" si="112"/>
        <v>38077</v>
      </c>
      <c r="C1819" s="2">
        <v>38069</v>
      </c>
      <c r="D1819">
        <v>0.63</v>
      </c>
      <c r="E1819">
        <v>1094</v>
      </c>
      <c r="F1819" s="8">
        <f t="shared" si="114"/>
        <v>-1.2780719371919824E-3</v>
      </c>
      <c r="G1819">
        <f t="shared" si="111"/>
        <v>0.11585132570575937</v>
      </c>
    </row>
    <row r="1820" spans="1:7" x14ac:dyDescent="0.3">
      <c r="A1820">
        <f t="shared" si="113"/>
        <v>0</v>
      </c>
      <c r="B1820" s="2">
        <f t="shared" si="112"/>
        <v>38077</v>
      </c>
      <c r="C1820" s="2">
        <v>38070</v>
      </c>
      <c r="D1820">
        <v>0.64</v>
      </c>
      <c r="E1820">
        <v>1091.3</v>
      </c>
      <c r="F1820" s="8">
        <f t="shared" si="114"/>
        <v>-2.4680073126143176E-3</v>
      </c>
      <c r="G1820">
        <f t="shared" si="111"/>
        <v>0.11570880251792484</v>
      </c>
    </row>
    <row r="1821" spans="1:7" x14ac:dyDescent="0.3">
      <c r="A1821">
        <f t="shared" si="113"/>
        <v>0</v>
      </c>
      <c r="B1821" s="2">
        <f t="shared" si="112"/>
        <v>38077</v>
      </c>
      <c r="C1821" s="2">
        <v>38071</v>
      </c>
      <c r="D1821">
        <v>0.63</v>
      </c>
      <c r="E1821">
        <v>1109.2</v>
      </c>
      <c r="F1821" s="8">
        <f t="shared" si="114"/>
        <v>1.6402455786676429E-2</v>
      </c>
      <c r="G1821">
        <f t="shared" si="111"/>
        <v>0.12015469659942611</v>
      </c>
    </row>
    <row r="1822" spans="1:7" x14ac:dyDescent="0.3">
      <c r="A1822">
        <f t="shared" si="113"/>
        <v>0</v>
      </c>
      <c r="B1822" s="2">
        <f t="shared" si="112"/>
        <v>38077</v>
      </c>
      <c r="C1822" s="2">
        <v>38072</v>
      </c>
      <c r="D1822">
        <v>0.62</v>
      </c>
      <c r="E1822">
        <v>1108.0999999999999</v>
      </c>
      <c r="F1822" s="8">
        <f t="shared" si="114"/>
        <v>-9.9170573386231364E-4</v>
      </c>
      <c r="G1822">
        <f t="shared" si="111"/>
        <v>0.12010866344236963</v>
      </c>
    </row>
    <row r="1823" spans="1:7" x14ac:dyDescent="0.3">
      <c r="A1823">
        <f t="shared" si="113"/>
        <v>0</v>
      </c>
      <c r="B1823" s="2">
        <f t="shared" si="112"/>
        <v>38077</v>
      </c>
      <c r="C1823" s="2">
        <v>38075</v>
      </c>
      <c r="D1823">
        <v>0.61</v>
      </c>
      <c r="E1823">
        <v>1122.5</v>
      </c>
      <c r="F1823" s="8">
        <f t="shared" si="114"/>
        <v>1.2995217038173523E-2</v>
      </c>
      <c r="G1823">
        <f t="shared" si="111"/>
        <v>0.12276346326957112</v>
      </c>
    </row>
    <row r="1824" spans="1:7" x14ac:dyDescent="0.3">
      <c r="A1824">
        <f t="shared" si="113"/>
        <v>0</v>
      </c>
      <c r="B1824" s="2">
        <f t="shared" si="112"/>
        <v>38077</v>
      </c>
      <c r="C1824" s="2">
        <v>38076</v>
      </c>
      <c r="D1824">
        <v>0.61</v>
      </c>
      <c r="E1824">
        <v>1127</v>
      </c>
      <c r="F1824" s="8">
        <f t="shared" si="114"/>
        <v>4.008908685968926E-3</v>
      </c>
      <c r="G1824">
        <f t="shared" si="111"/>
        <v>0.1205557572378355</v>
      </c>
    </row>
    <row r="1825" spans="1:7" x14ac:dyDescent="0.3">
      <c r="A1825">
        <f t="shared" si="113"/>
        <v>1</v>
      </c>
      <c r="B1825" s="2">
        <f t="shared" si="112"/>
        <v>38077</v>
      </c>
      <c r="C1825" s="2">
        <v>38077</v>
      </c>
      <c r="D1825">
        <v>0.6</v>
      </c>
      <c r="E1825">
        <v>1126.2</v>
      </c>
      <c r="F1825" s="8">
        <f t="shared" si="114"/>
        <v>-7.0984915705407658E-4</v>
      </c>
      <c r="G1825">
        <f t="shared" si="111"/>
        <v>0.12057140841515455</v>
      </c>
    </row>
    <row r="1826" spans="1:7" x14ac:dyDescent="0.3">
      <c r="A1826">
        <f t="shared" si="113"/>
        <v>0</v>
      </c>
      <c r="B1826" s="2">
        <f t="shared" si="112"/>
        <v>38107</v>
      </c>
      <c r="C1826" s="2">
        <v>38078</v>
      </c>
      <c r="D1826">
        <v>0.59</v>
      </c>
      <c r="E1826">
        <v>1132.2</v>
      </c>
      <c r="F1826" s="8">
        <f t="shared" si="114"/>
        <v>5.3276505061268242E-3</v>
      </c>
      <c r="G1826">
        <f t="shared" si="111"/>
        <v>0.12094501181745249</v>
      </c>
    </row>
    <row r="1827" spans="1:7" x14ac:dyDescent="0.3">
      <c r="A1827">
        <f t="shared" si="113"/>
        <v>0</v>
      </c>
      <c r="B1827" s="2">
        <f t="shared" si="112"/>
        <v>38107</v>
      </c>
      <c r="C1827" s="2">
        <v>38079</v>
      </c>
      <c r="D1827">
        <v>0.56999999999999995</v>
      </c>
      <c r="E1827">
        <v>1141.8</v>
      </c>
      <c r="F1827" s="8">
        <f t="shared" si="114"/>
        <v>8.4790673025967322E-3</v>
      </c>
      <c r="G1827">
        <f t="shared" si="111"/>
        <v>0.12183474605290345</v>
      </c>
    </row>
    <row r="1828" spans="1:7" x14ac:dyDescent="0.3">
      <c r="A1828">
        <f t="shared" si="113"/>
        <v>0</v>
      </c>
      <c r="B1828" s="2">
        <f t="shared" si="112"/>
        <v>38107</v>
      </c>
      <c r="C1828" s="2">
        <v>38082</v>
      </c>
      <c r="D1828">
        <v>0.56999999999999995</v>
      </c>
      <c r="E1828">
        <v>1150.5999999999999</v>
      </c>
      <c r="F1828" s="8">
        <f t="shared" si="114"/>
        <v>7.7071290944124016E-3</v>
      </c>
      <c r="G1828">
        <f t="shared" si="111"/>
        <v>0.12034022181565278</v>
      </c>
    </row>
    <row r="1829" spans="1:7" x14ac:dyDescent="0.3">
      <c r="A1829">
        <f t="shared" si="113"/>
        <v>0</v>
      </c>
      <c r="B1829" s="2">
        <f t="shared" si="112"/>
        <v>38107</v>
      </c>
      <c r="C1829" s="2">
        <v>38083</v>
      </c>
      <c r="D1829">
        <v>0.57999999999999996</v>
      </c>
      <c r="E1829">
        <v>1148.2</v>
      </c>
      <c r="F1829" s="8">
        <f t="shared" si="114"/>
        <v>-2.0858682426558861E-3</v>
      </c>
      <c r="G1829">
        <f t="shared" si="111"/>
        <v>0.12042948854362945</v>
      </c>
    </row>
    <row r="1830" spans="1:7" x14ac:dyDescent="0.3">
      <c r="A1830">
        <f t="shared" si="113"/>
        <v>0</v>
      </c>
      <c r="B1830" s="2">
        <f t="shared" si="112"/>
        <v>38107</v>
      </c>
      <c r="C1830" s="2">
        <v>38084</v>
      </c>
      <c r="D1830">
        <v>0.57999999999999996</v>
      </c>
      <c r="E1830">
        <v>1140.5</v>
      </c>
      <c r="F1830" s="8">
        <f t="shared" si="114"/>
        <v>-6.7061487545724274E-3</v>
      </c>
      <c r="G1830">
        <f t="shared" si="111"/>
        <v>0.12118675014259246</v>
      </c>
    </row>
    <row r="1831" spans="1:7" x14ac:dyDescent="0.3">
      <c r="A1831">
        <f t="shared" si="113"/>
        <v>0</v>
      </c>
      <c r="B1831" s="2">
        <f t="shared" si="112"/>
        <v>38107</v>
      </c>
      <c r="C1831" s="2">
        <v>38085</v>
      </c>
      <c r="D1831">
        <v>0.56999999999999995</v>
      </c>
      <c r="E1831">
        <v>1139.3</v>
      </c>
      <c r="F1831" s="8">
        <f t="shared" si="114"/>
        <v>-1.0521701008330275E-3</v>
      </c>
      <c r="G1831">
        <f t="shared" si="111"/>
        <v>0.12082653603560918</v>
      </c>
    </row>
    <row r="1832" spans="1:7" x14ac:dyDescent="0.3">
      <c r="A1832">
        <f t="shared" si="113"/>
        <v>0</v>
      </c>
      <c r="B1832" s="2">
        <f t="shared" si="112"/>
        <v>38107</v>
      </c>
      <c r="C1832" s="2">
        <v>38089</v>
      </c>
      <c r="D1832">
        <v>0.56999999999999995</v>
      </c>
      <c r="E1832">
        <v>1145.2</v>
      </c>
      <c r="F1832" s="8">
        <f t="shared" si="114"/>
        <v>5.1786184499253984E-3</v>
      </c>
      <c r="G1832">
        <f t="shared" si="111"/>
        <v>0.11984619561499063</v>
      </c>
    </row>
    <row r="1833" spans="1:7" x14ac:dyDescent="0.3">
      <c r="A1833">
        <f t="shared" si="113"/>
        <v>0</v>
      </c>
      <c r="B1833" s="2">
        <f t="shared" si="112"/>
        <v>38107</v>
      </c>
      <c r="C1833" s="2">
        <v>38090</v>
      </c>
      <c r="D1833">
        <v>0.56000000000000005</v>
      </c>
      <c r="E1833">
        <v>1129.4000000000001</v>
      </c>
      <c r="F1833" s="8">
        <f t="shared" si="114"/>
        <v>-1.3796716730702041E-2</v>
      </c>
      <c r="G1833">
        <f t="shared" si="111"/>
        <v>0.12278967260311713</v>
      </c>
    </row>
    <row r="1834" spans="1:7" x14ac:dyDescent="0.3">
      <c r="A1834">
        <f t="shared" si="113"/>
        <v>0</v>
      </c>
      <c r="B1834" s="2">
        <f t="shared" si="112"/>
        <v>38107</v>
      </c>
      <c r="C1834" s="2">
        <v>38091</v>
      </c>
      <c r="D1834">
        <v>0.56000000000000005</v>
      </c>
      <c r="E1834">
        <v>1128.2</v>
      </c>
      <c r="F1834" s="8">
        <f t="shared" si="114"/>
        <v>-1.0625110678236238E-3</v>
      </c>
      <c r="G1834">
        <f t="shared" si="111"/>
        <v>0.12232525194236937</v>
      </c>
    </row>
    <row r="1835" spans="1:7" x14ac:dyDescent="0.3">
      <c r="A1835">
        <f t="shared" si="113"/>
        <v>0</v>
      </c>
      <c r="B1835" s="2">
        <f t="shared" si="112"/>
        <v>38107</v>
      </c>
      <c r="C1835" s="2">
        <v>38092</v>
      </c>
      <c r="D1835">
        <v>0.55000000000000004</v>
      </c>
      <c r="E1835">
        <v>1128.8</v>
      </c>
      <c r="F1835" s="8">
        <f t="shared" si="114"/>
        <v>5.3182059918444047E-4</v>
      </c>
      <c r="G1835">
        <f t="shared" si="111"/>
        <v>0.12119885357752397</v>
      </c>
    </row>
    <row r="1836" spans="1:7" x14ac:dyDescent="0.3">
      <c r="A1836">
        <f t="shared" si="113"/>
        <v>0</v>
      </c>
      <c r="B1836" s="2">
        <f t="shared" si="112"/>
        <v>38107</v>
      </c>
      <c r="C1836" s="2">
        <v>38093</v>
      </c>
      <c r="D1836">
        <v>0.55000000000000004</v>
      </c>
      <c r="E1836">
        <v>1134.5999999999999</v>
      </c>
      <c r="F1836" s="8">
        <f t="shared" si="114"/>
        <v>5.1381998582564758E-3</v>
      </c>
      <c r="G1836">
        <f t="shared" si="111"/>
        <v>0.12160685834097436</v>
      </c>
    </row>
    <row r="1837" spans="1:7" x14ac:dyDescent="0.3">
      <c r="A1837">
        <f t="shared" si="113"/>
        <v>0</v>
      </c>
      <c r="B1837" s="2">
        <f t="shared" si="112"/>
        <v>38107</v>
      </c>
      <c r="C1837" s="2">
        <v>38096</v>
      </c>
      <c r="D1837">
        <v>0.56000000000000005</v>
      </c>
      <c r="E1837">
        <v>1135.8</v>
      </c>
      <c r="F1837" s="8">
        <f t="shared" si="114"/>
        <v>1.0576414595453443E-3</v>
      </c>
      <c r="G1837">
        <f t="shared" si="111"/>
        <v>0.12083335315668495</v>
      </c>
    </row>
    <row r="1838" spans="1:7" x14ac:dyDescent="0.3">
      <c r="A1838">
        <f t="shared" si="113"/>
        <v>0</v>
      </c>
      <c r="B1838" s="2">
        <f t="shared" si="112"/>
        <v>38107</v>
      </c>
      <c r="C1838" s="2">
        <v>38097</v>
      </c>
      <c r="D1838">
        <v>0.56000000000000005</v>
      </c>
      <c r="E1838">
        <v>1118.2</v>
      </c>
      <c r="F1838" s="8">
        <f t="shared" si="114"/>
        <v>-1.549568586018657E-2</v>
      </c>
      <c r="G1838">
        <f t="shared" si="111"/>
        <v>0.12472569341663978</v>
      </c>
    </row>
    <row r="1839" spans="1:7" x14ac:dyDescent="0.3">
      <c r="A1839">
        <f t="shared" si="113"/>
        <v>0</v>
      </c>
      <c r="B1839" s="2">
        <f t="shared" si="112"/>
        <v>38107</v>
      </c>
      <c r="C1839" s="2">
        <v>38098</v>
      </c>
      <c r="D1839">
        <v>0.55000000000000004</v>
      </c>
      <c r="E1839">
        <v>1124.0999999999999</v>
      </c>
      <c r="F1839" s="8">
        <f t="shared" si="114"/>
        <v>5.2763369701305241E-3</v>
      </c>
      <c r="G1839">
        <f t="shared" si="111"/>
        <v>0.12418290474917711</v>
      </c>
    </row>
    <row r="1840" spans="1:7" x14ac:dyDescent="0.3">
      <c r="A1840">
        <f t="shared" si="113"/>
        <v>0</v>
      </c>
      <c r="B1840" s="2">
        <f t="shared" si="112"/>
        <v>38107</v>
      </c>
      <c r="C1840" s="2">
        <v>38099</v>
      </c>
      <c r="D1840">
        <v>0.55000000000000004</v>
      </c>
      <c r="E1840">
        <v>1139.9000000000001</v>
      </c>
      <c r="F1840" s="8">
        <f t="shared" si="114"/>
        <v>1.4055688995641136E-2</v>
      </c>
      <c r="G1840">
        <f t="shared" si="111"/>
        <v>0.12729794082494231</v>
      </c>
    </row>
    <row r="1841" spans="1:7" x14ac:dyDescent="0.3">
      <c r="A1841">
        <f t="shared" si="113"/>
        <v>0</v>
      </c>
      <c r="B1841" s="2">
        <f t="shared" si="112"/>
        <v>38107</v>
      </c>
      <c r="C1841" s="2">
        <v>38100</v>
      </c>
      <c r="D1841">
        <v>0.53</v>
      </c>
      <c r="E1841">
        <v>1140.5999999999999</v>
      </c>
      <c r="F1841" s="8">
        <f t="shared" si="114"/>
        <v>6.1408895517134354E-4</v>
      </c>
      <c r="G1841">
        <f t="shared" si="111"/>
        <v>0.12723387867571859</v>
      </c>
    </row>
    <row r="1842" spans="1:7" x14ac:dyDescent="0.3">
      <c r="A1842">
        <f t="shared" si="113"/>
        <v>0</v>
      </c>
      <c r="B1842" s="2">
        <f t="shared" si="112"/>
        <v>38107</v>
      </c>
      <c r="C1842" s="2">
        <v>38103</v>
      </c>
      <c r="D1842">
        <v>0.53</v>
      </c>
      <c r="E1842">
        <v>1135.5</v>
      </c>
      <c r="F1842" s="8">
        <f t="shared" si="114"/>
        <v>-4.471330878484947E-3</v>
      </c>
      <c r="G1842">
        <f t="shared" si="111"/>
        <v>0.12510693740949508</v>
      </c>
    </row>
    <row r="1843" spans="1:7" x14ac:dyDescent="0.3">
      <c r="A1843">
        <f t="shared" si="113"/>
        <v>0</v>
      </c>
      <c r="B1843" s="2">
        <f t="shared" si="112"/>
        <v>38107</v>
      </c>
      <c r="C1843" s="2">
        <v>38104</v>
      </c>
      <c r="D1843">
        <v>0.53</v>
      </c>
      <c r="E1843">
        <v>1138.0999999999999</v>
      </c>
      <c r="F1843" s="8">
        <f t="shared" si="114"/>
        <v>2.2897402025539026E-3</v>
      </c>
      <c r="G1843">
        <f t="shared" si="111"/>
        <v>0.12366106206893629</v>
      </c>
    </row>
    <row r="1844" spans="1:7" x14ac:dyDescent="0.3">
      <c r="A1844">
        <f t="shared" si="113"/>
        <v>0</v>
      </c>
      <c r="B1844" s="2">
        <f t="shared" si="112"/>
        <v>38107</v>
      </c>
      <c r="C1844" s="2">
        <v>38105</v>
      </c>
      <c r="D1844">
        <v>0.55000000000000004</v>
      </c>
      <c r="E1844">
        <v>1122.4000000000001</v>
      </c>
      <c r="F1844" s="8">
        <f t="shared" si="114"/>
        <v>-1.3794921360161472E-2</v>
      </c>
      <c r="G1844">
        <f t="shared" si="111"/>
        <v>0.12377110754059339</v>
      </c>
    </row>
    <row r="1845" spans="1:7" x14ac:dyDescent="0.3">
      <c r="A1845">
        <f t="shared" si="113"/>
        <v>0</v>
      </c>
      <c r="B1845" s="2">
        <f t="shared" si="112"/>
        <v>38107</v>
      </c>
      <c r="C1845" s="2">
        <v>38106</v>
      </c>
      <c r="D1845">
        <v>0.54</v>
      </c>
      <c r="E1845">
        <v>1113.9000000000001</v>
      </c>
      <c r="F1845" s="8">
        <f t="shared" si="114"/>
        <v>-7.5730577334283122E-3</v>
      </c>
      <c r="G1845">
        <f t="shared" si="111"/>
        <v>0.12424351198822237</v>
      </c>
    </row>
    <row r="1846" spans="1:7" x14ac:dyDescent="0.3">
      <c r="A1846">
        <f t="shared" si="113"/>
        <v>1</v>
      </c>
      <c r="B1846" s="2">
        <f t="shared" si="112"/>
        <v>38107</v>
      </c>
      <c r="C1846" s="2">
        <v>38107</v>
      </c>
      <c r="D1846">
        <v>0.56000000000000005</v>
      </c>
      <c r="E1846">
        <v>1107.3</v>
      </c>
      <c r="F1846" s="8">
        <f t="shared" si="114"/>
        <v>-5.9251279288985437E-3</v>
      </c>
      <c r="G1846">
        <f t="shared" si="111"/>
        <v>0.12467240232296205</v>
      </c>
    </row>
    <row r="1847" spans="1:7" x14ac:dyDescent="0.3">
      <c r="A1847">
        <f t="shared" si="113"/>
        <v>0</v>
      </c>
      <c r="B1847" s="2">
        <f t="shared" si="112"/>
        <v>38138</v>
      </c>
      <c r="C1847" s="2">
        <v>38110</v>
      </c>
      <c r="D1847">
        <v>0.56000000000000005</v>
      </c>
      <c r="E1847">
        <v>1117.5</v>
      </c>
      <c r="F1847" s="8">
        <f t="shared" si="114"/>
        <v>9.2115957735030563E-3</v>
      </c>
      <c r="G1847">
        <f t="shared" si="111"/>
        <v>0.12587228653518942</v>
      </c>
    </row>
    <row r="1848" spans="1:7" x14ac:dyDescent="0.3">
      <c r="A1848">
        <f t="shared" si="113"/>
        <v>0</v>
      </c>
      <c r="B1848" s="2">
        <f t="shared" si="112"/>
        <v>38138</v>
      </c>
      <c r="C1848" s="2">
        <v>38111</v>
      </c>
      <c r="D1848">
        <v>0.55000000000000004</v>
      </c>
      <c r="E1848">
        <v>1119.5</v>
      </c>
      <c r="F1848" s="8">
        <f t="shared" si="114"/>
        <v>1.7897091722594016E-3</v>
      </c>
      <c r="G1848">
        <f t="shared" si="111"/>
        <v>0.12592582747809222</v>
      </c>
    </row>
    <row r="1849" spans="1:7" x14ac:dyDescent="0.3">
      <c r="A1849">
        <f t="shared" si="113"/>
        <v>0</v>
      </c>
      <c r="B1849" s="2">
        <f t="shared" si="112"/>
        <v>38138</v>
      </c>
      <c r="C1849" s="2">
        <v>38112</v>
      </c>
      <c r="D1849">
        <v>0.59</v>
      </c>
      <c r="E1849">
        <v>1121.5</v>
      </c>
      <c r="F1849" s="8">
        <f t="shared" si="114"/>
        <v>1.7865118356408249E-3</v>
      </c>
      <c r="G1849">
        <f t="shared" si="111"/>
        <v>0.12488392135504015</v>
      </c>
    </row>
    <row r="1850" spans="1:7" x14ac:dyDescent="0.3">
      <c r="A1850">
        <f t="shared" si="113"/>
        <v>0</v>
      </c>
      <c r="B1850" s="2">
        <f t="shared" si="112"/>
        <v>38138</v>
      </c>
      <c r="C1850" s="2">
        <v>38113</v>
      </c>
      <c r="D1850">
        <v>0.59</v>
      </c>
      <c r="E1850">
        <v>1114</v>
      </c>
      <c r="F1850" s="8">
        <f t="shared" si="114"/>
        <v>-6.6874721355327793E-3</v>
      </c>
      <c r="G1850">
        <f t="shared" si="111"/>
        <v>0.12552344528195428</v>
      </c>
    </row>
    <row r="1851" spans="1:7" x14ac:dyDescent="0.3">
      <c r="A1851">
        <f t="shared" si="113"/>
        <v>0</v>
      </c>
      <c r="B1851" s="2">
        <f t="shared" si="112"/>
        <v>38138</v>
      </c>
      <c r="C1851" s="2">
        <v>38114</v>
      </c>
      <c r="D1851">
        <v>0.57999999999999996</v>
      </c>
      <c r="E1851">
        <v>1098.7</v>
      </c>
      <c r="F1851" s="8">
        <f t="shared" si="114"/>
        <v>-1.3734290843806063E-2</v>
      </c>
      <c r="G1851">
        <f t="shared" si="111"/>
        <v>0.12568646555347029</v>
      </c>
    </row>
    <row r="1852" spans="1:7" x14ac:dyDescent="0.3">
      <c r="A1852">
        <f t="shared" si="113"/>
        <v>0</v>
      </c>
      <c r="B1852" s="2">
        <f t="shared" si="112"/>
        <v>38138</v>
      </c>
      <c r="C1852" s="2">
        <v>38117</v>
      </c>
      <c r="D1852">
        <v>0.59</v>
      </c>
      <c r="E1852">
        <v>1087.0999999999999</v>
      </c>
      <c r="F1852" s="8">
        <f t="shared" si="114"/>
        <v>-1.0557932101574741E-2</v>
      </c>
      <c r="G1852">
        <f t="shared" si="111"/>
        <v>0.12719988505907279</v>
      </c>
    </row>
    <row r="1853" spans="1:7" x14ac:dyDescent="0.3">
      <c r="A1853">
        <f t="shared" si="113"/>
        <v>0</v>
      </c>
      <c r="B1853" s="2">
        <f t="shared" si="112"/>
        <v>38138</v>
      </c>
      <c r="C1853" s="2">
        <v>38118</v>
      </c>
      <c r="D1853">
        <v>0.59</v>
      </c>
      <c r="E1853">
        <v>1095.5</v>
      </c>
      <c r="F1853" s="8">
        <f t="shared" si="114"/>
        <v>7.726980038635034E-3</v>
      </c>
      <c r="G1853">
        <f t="shared" si="111"/>
        <v>0.12781355318141596</v>
      </c>
    </row>
    <row r="1854" spans="1:7" x14ac:dyDescent="0.3">
      <c r="A1854">
        <f t="shared" si="113"/>
        <v>0</v>
      </c>
      <c r="B1854" s="2">
        <f t="shared" si="112"/>
        <v>38138</v>
      </c>
      <c r="C1854" s="2">
        <v>38119</v>
      </c>
      <c r="D1854">
        <v>0.6</v>
      </c>
      <c r="E1854">
        <v>1097.3</v>
      </c>
      <c r="F1854" s="8">
        <f t="shared" si="114"/>
        <v>1.6430853491555819E-3</v>
      </c>
      <c r="G1854">
        <f t="shared" si="111"/>
        <v>0.1257907713022641</v>
      </c>
    </row>
    <row r="1855" spans="1:7" x14ac:dyDescent="0.3">
      <c r="A1855">
        <f t="shared" si="113"/>
        <v>0</v>
      </c>
      <c r="B1855" s="2">
        <f t="shared" si="112"/>
        <v>38138</v>
      </c>
      <c r="C1855" s="2">
        <v>38120</v>
      </c>
      <c r="D1855">
        <v>0.6</v>
      </c>
      <c r="E1855">
        <v>1096.4000000000001</v>
      </c>
      <c r="F1855" s="8">
        <f t="shared" si="114"/>
        <v>-8.2019502415009438E-4</v>
      </c>
      <c r="G1855">
        <f t="shared" si="111"/>
        <v>0.12551423463635175</v>
      </c>
    </row>
    <row r="1856" spans="1:7" x14ac:dyDescent="0.3">
      <c r="A1856">
        <f t="shared" si="113"/>
        <v>0</v>
      </c>
      <c r="B1856" s="2">
        <f t="shared" si="112"/>
        <v>38138</v>
      </c>
      <c r="C1856" s="2">
        <v>38121</v>
      </c>
      <c r="D1856">
        <v>0.61</v>
      </c>
      <c r="E1856">
        <v>1095.7</v>
      </c>
      <c r="F1856" s="8">
        <f t="shared" si="114"/>
        <v>-6.3845311929955351E-4</v>
      </c>
      <c r="G1856">
        <f t="shared" si="111"/>
        <v>0.12514830691862294</v>
      </c>
    </row>
    <row r="1857" spans="1:7" x14ac:dyDescent="0.3">
      <c r="A1857">
        <f t="shared" si="113"/>
        <v>0</v>
      </c>
      <c r="B1857" s="2">
        <f t="shared" si="112"/>
        <v>38138</v>
      </c>
      <c r="C1857" s="2">
        <v>38124</v>
      </c>
      <c r="D1857">
        <v>0.62</v>
      </c>
      <c r="E1857">
        <v>1084.0999999999999</v>
      </c>
      <c r="F1857" s="8">
        <f t="shared" si="114"/>
        <v>-1.0586839463356923E-2</v>
      </c>
      <c r="G1857">
        <f t="shared" si="111"/>
        <v>0.1248607068900133</v>
      </c>
    </row>
    <row r="1858" spans="1:7" x14ac:dyDescent="0.3">
      <c r="A1858">
        <f t="shared" si="113"/>
        <v>0</v>
      </c>
      <c r="B1858" s="2">
        <f t="shared" si="112"/>
        <v>38138</v>
      </c>
      <c r="C1858" s="2">
        <v>38125</v>
      </c>
      <c r="D1858">
        <v>0.62</v>
      </c>
      <c r="E1858">
        <v>1091.5</v>
      </c>
      <c r="F1858" s="8">
        <f t="shared" si="114"/>
        <v>6.8259385665530026E-3</v>
      </c>
      <c r="G1858">
        <f t="shared" ref="G1858:G1921" si="115">_xlfn.STDEV.S(F1796:F1858)*SQRT(252)</f>
        <v>0.12562410254009798</v>
      </c>
    </row>
    <row r="1859" spans="1:7" x14ac:dyDescent="0.3">
      <c r="A1859">
        <f t="shared" si="113"/>
        <v>0</v>
      </c>
      <c r="B1859" s="2">
        <f t="shared" ref="B1859:B1922" si="116">EOMONTH(C1859,0)</f>
        <v>38138</v>
      </c>
      <c r="C1859" s="2">
        <v>38126</v>
      </c>
      <c r="D1859">
        <v>0.61</v>
      </c>
      <c r="E1859">
        <v>1088.7</v>
      </c>
      <c r="F1859" s="8">
        <f t="shared" si="114"/>
        <v>-2.5652771415483056E-3</v>
      </c>
      <c r="G1859">
        <f t="shared" si="115"/>
        <v>0.12550085626215121</v>
      </c>
    </row>
    <row r="1860" spans="1:7" x14ac:dyDescent="0.3">
      <c r="A1860">
        <f t="shared" ref="A1860:A1923" si="117">IF(B1861&lt;&gt;B1860,1,0)</f>
        <v>0</v>
      </c>
      <c r="B1860" s="2">
        <f t="shared" si="116"/>
        <v>38138</v>
      </c>
      <c r="C1860" s="2">
        <v>38127</v>
      </c>
      <c r="D1860">
        <v>0.61</v>
      </c>
      <c r="E1860">
        <v>1089.2</v>
      </c>
      <c r="F1860" s="8">
        <f t="shared" ref="F1860:F1923" si="118">E1860/E1859-1</f>
        <v>4.592633416000691E-4</v>
      </c>
      <c r="G1860">
        <f t="shared" si="115"/>
        <v>0.12547056760093525</v>
      </c>
    </row>
    <row r="1861" spans="1:7" x14ac:dyDescent="0.3">
      <c r="A1861">
        <f t="shared" si="117"/>
        <v>0</v>
      </c>
      <c r="B1861" s="2">
        <f t="shared" si="116"/>
        <v>38138</v>
      </c>
      <c r="C1861" s="2">
        <v>38128</v>
      </c>
      <c r="D1861">
        <v>0.6</v>
      </c>
      <c r="E1861">
        <v>1093.5999999999999</v>
      </c>
      <c r="F1861" s="8">
        <f t="shared" si="118"/>
        <v>4.0396621373484098E-3</v>
      </c>
      <c r="G1861">
        <f t="shared" si="115"/>
        <v>0.1257677683692893</v>
      </c>
    </row>
    <row r="1862" spans="1:7" x14ac:dyDescent="0.3">
      <c r="A1862">
        <f t="shared" si="117"/>
        <v>0</v>
      </c>
      <c r="B1862" s="2">
        <f t="shared" si="116"/>
        <v>38138</v>
      </c>
      <c r="C1862" s="2">
        <v>38131</v>
      </c>
      <c r="D1862">
        <v>0.6</v>
      </c>
      <c r="E1862">
        <v>1095.4000000000001</v>
      </c>
      <c r="F1862" s="8">
        <f t="shared" si="118"/>
        <v>1.6459400146306979E-3</v>
      </c>
      <c r="G1862">
        <f t="shared" si="115"/>
        <v>0.12583264401426128</v>
      </c>
    </row>
    <row r="1863" spans="1:7" x14ac:dyDescent="0.3">
      <c r="A1863">
        <f t="shared" si="117"/>
        <v>0</v>
      </c>
      <c r="B1863" s="2">
        <f t="shared" si="116"/>
        <v>38138</v>
      </c>
      <c r="C1863" s="2">
        <v>38132</v>
      </c>
      <c r="D1863">
        <v>0.6</v>
      </c>
      <c r="E1863">
        <v>1113</v>
      </c>
      <c r="F1863" s="8">
        <f t="shared" si="118"/>
        <v>1.6067190067555082E-2</v>
      </c>
      <c r="G1863">
        <f t="shared" si="115"/>
        <v>0.12986600913894178</v>
      </c>
    </row>
    <row r="1864" spans="1:7" x14ac:dyDescent="0.3">
      <c r="A1864">
        <f t="shared" si="117"/>
        <v>0</v>
      </c>
      <c r="B1864" s="2">
        <f t="shared" si="116"/>
        <v>38138</v>
      </c>
      <c r="C1864" s="2">
        <v>38133</v>
      </c>
      <c r="D1864">
        <v>0.61</v>
      </c>
      <c r="E1864">
        <v>1114.9000000000001</v>
      </c>
      <c r="F1864" s="8">
        <f t="shared" si="118"/>
        <v>1.7070979335132019E-3</v>
      </c>
      <c r="G1864">
        <f t="shared" si="115"/>
        <v>0.12990248488107531</v>
      </c>
    </row>
    <row r="1865" spans="1:7" x14ac:dyDescent="0.3">
      <c r="A1865">
        <f t="shared" si="117"/>
        <v>0</v>
      </c>
      <c r="B1865" s="2">
        <f t="shared" si="116"/>
        <v>38138</v>
      </c>
      <c r="C1865" s="2">
        <v>38134</v>
      </c>
      <c r="D1865">
        <v>0.61</v>
      </c>
      <c r="E1865">
        <v>1121.3</v>
      </c>
      <c r="F1865" s="8">
        <f t="shared" si="118"/>
        <v>5.7404251502375381E-3</v>
      </c>
      <c r="G1865">
        <f t="shared" si="115"/>
        <v>0.13047831171315386</v>
      </c>
    </row>
    <row r="1866" spans="1:7" x14ac:dyDescent="0.3">
      <c r="A1866">
        <f t="shared" si="117"/>
        <v>1</v>
      </c>
      <c r="B1866" s="2">
        <f t="shared" si="116"/>
        <v>38138</v>
      </c>
      <c r="C1866" s="2">
        <v>38135</v>
      </c>
      <c r="D1866">
        <v>0.62</v>
      </c>
      <c r="E1866">
        <v>1120.7</v>
      </c>
      <c r="F1866" s="8">
        <f t="shared" si="118"/>
        <v>-5.3509319539812861E-4</v>
      </c>
      <c r="G1866">
        <f t="shared" si="115"/>
        <v>0.12888843741134526</v>
      </c>
    </row>
    <row r="1867" spans="1:7" x14ac:dyDescent="0.3">
      <c r="A1867">
        <f t="shared" si="117"/>
        <v>0</v>
      </c>
      <c r="B1867" s="2">
        <f t="shared" si="116"/>
        <v>38168</v>
      </c>
      <c r="C1867" s="2">
        <v>38139</v>
      </c>
      <c r="D1867">
        <v>0.62</v>
      </c>
      <c r="E1867">
        <v>1121.2</v>
      </c>
      <c r="F1867" s="8">
        <f t="shared" si="118"/>
        <v>4.4614972784873252E-4</v>
      </c>
      <c r="G1867">
        <f t="shared" si="115"/>
        <v>0.12841162865446279</v>
      </c>
    </row>
    <row r="1868" spans="1:7" x14ac:dyDescent="0.3">
      <c r="A1868">
        <f t="shared" si="117"/>
        <v>0</v>
      </c>
      <c r="B1868" s="2">
        <f t="shared" si="116"/>
        <v>38168</v>
      </c>
      <c r="C1868" s="2">
        <v>38140</v>
      </c>
      <c r="D1868">
        <v>0.63</v>
      </c>
      <c r="E1868">
        <v>1125</v>
      </c>
      <c r="F1868" s="8">
        <f t="shared" si="118"/>
        <v>3.3892258294683231E-3</v>
      </c>
      <c r="G1868">
        <f t="shared" si="115"/>
        <v>0.12856895984651229</v>
      </c>
    </row>
    <row r="1869" spans="1:7" x14ac:dyDescent="0.3">
      <c r="A1869">
        <f t="shared" si="117"/>
        <v>0</v>
      </c>
      <c r="B1869" s="2">
        <f t="shared" si="116"/>
        <v>38168</v>
      </c>
      <c r="C1869" s="2">
        <v>38141</v>
      </c>
      <c r="D1869">
        <v>0.63</v>
      </c>
      <c r="E1869">
        <v>1116.5999999999999</v>
      </c>
      <c r="F1869" s="8">
        <f t="shared" si="118"/>
        <v>-7.4666666666667325E-3</v>
      </c>
      <c r="G1869">
        <f t="shared" si="115"/>
        <v>0.12912461830995742</v>
      </c>
    </row>
    <row r="1870" spans="1:7" x14ac:dyDescent="0.3">
      <c r="A1870">
        <f t="shared" si="117"/>
        <v>0</v>
      </c>
      <c r="B1870" s="2">
        <f t="shared" si="116"/>
        <v>38168</v>
      </c>
      <c r="C1870" s="2">
        <v>38142</v>
      </c>
      <c r="D1870">
        <v>0.62</v>
      </c>
      <c r="E1870">
        <v>1122.5</v>
      </c>
      <c r="F1870" s="8">
        <f t="shared" si="118"/>
        <v>5.2838975461222404E-3</v>
      </c>
      <c r="G1870">
        <f t="shared" si="115"/>
        <v>0.12956911598779233</v>
      </c>
    </row>
    <row r="1871" spans="1:7" x14ac:dyDescent="0.3">
      <c r="A1871">
        <f t="shared" si="117"/>
        <v>0</v>
      </c>
      <c r="B1871" s="2">
        <f t="shared" si="116"/>
        <v>38168</v>
      </c>
      <c r="C1871" s="2">
        <v>38145</v>
      </c>
      <c r="D1871">
        <v>0.63</v>
      </c>
      <c r="E1871">
        <v>1140.4000000000001</v>
      </c>
      <c r="F1871" s="8">
        <f t="shared" si="118"/>
        <v>1.5946547884187146E-2</v>
      </c>
      <c r="G1871">
        <f t="shared" si="115"/>
        <v>0.13261243995798638</v>
      </c>
    </row>
    <row r="1872" spans="1:7" x14ac:dyDescent="0.3">
      <c r="A1872">
        <f t="shared" si="117"/>
        <v>0</v>
      </c>
      <c r="B1872" s="2">
        <f t="shared" si="116"/>
        <v>38168</v>
      </c>
      <c r="C1872" s="2">
        <v>38146</v>
      </c>
      <c r="D1872">
        <v>0.62</v>
      </c>
      <c r="E1872">
        <v>1142.2</v>
      </c>
      <c r="F1872" s="8">
        <f t="shared" si="118"/>
        <v>1.5783935461242127E-3</v>
      </c>
      <c r="G1872">
        <f t="shared" si="115"/>
        <v>0.13214296672467563</v>
      </c>
    </row>
    <row r="1873" spans="1:7" x14ac:dyDescent="0.3">
      <c r="A1873">
        <f t="shared" si="117"/>
        <v>0</v>
      </c>
      <c r="B1873" s="2">
        <f t="shared" si="116"/>
        <v>38168</v>
      </c>
      <c r="C1873" s="2">
        <v>38147</v>
      </c>
      <c r="D1873">
        <v>0.61</v>
      </c>
      <c r="E1873">
        <v>1131.3</v>
      </c>
      <c r="F1873" s="8">
        <f t="shared" si="118"/>
        <v>-9.5429872176502339E-3</v>
      </c>
      <c r="G1873">
        <f t="shared" si="115"/>
        <v>0.13021745412166458</v>
      </c>
    </row>
    <row r="1874" spans="1:7" x14ac:dyDescent="0.3">
      <c r="A1874">
        <f t="shared" si="117"/>
        <v>0</v>
      </c>
      <c r="B1874" s="2">
        <f t="shared" si="116"/>
        <v>38168</v>
      </c>
      <c r="C1874" s="2">
        <v>38148</v>
      </c>
      <c r="D1874">
        <v>0.61</v>
      </c>
      <c r="E1874">
        <v>1136.5</v>
      </c>
      <c r="F1874" s="8">
        <f t="shared" si="118"/>
        <v>4.596481923450968E-3</v>
      </c>
      <c r="G1874">
        <f t="shared" si="115"/>
        <v>0.12670485602060197</v>
      </c>
    </row>
    <row r="1875" spans="1:7" x14ac:dyDescent="0.3">
      <c r="A1875">
        <f t="shared" si="117"/>
        <v>0</v>
      </c>
      <c r="B1875" s="2">
        <f t="shared" si="116"/>
        <v>38168</v>
      </c>
      <c r="C1875" s="2">
        <v>38152</v>
      </c>
      <c r="D1875">
        <v>0.61</v>
      </c>
      <c r="E1875">
        <v>1125.3</v>
      </c>
      <c r="F1875" s="8">
        <f t="shared" si="118"/>
        <v>-9.854817421909412E-3</v>
      </c>
      <c r="G1875">
        <f t="shared" si="115"/>
        <v>0.12596354416721939</v>
      </c>
    </row>
    <row r="1876" spans="1:7" x14ac:dyDescent="0.3">
      <c r="A1876">
        <f t="shared" si="117"/>
        <v>0</v>
      </c>
      <c r="B1876" s="2">
        <f t="shared" si="116"/>
        <v>38168</v>
      </c>
      <c r="C1876" s="2">
        <v>38153</v>
      </c>
      <c r="D1876">
        <v>0.62</v>
      </c>
      <c r="E1876">
        <v>1132</v>
      </c>
      <c r="F1876" s="8">
        <f t="shared" si="118"/>
        <v>5.9539678308007105E-3</v>
      </c>
      <c r="G1876">
        <f t="shared" si="115"/>
        <v>0.12300068618817844</v>
      </c>
    </row>
    <row r="1877" spans="1:7" x14ac:dyDescent="0.3">
      <c r="A1877">
        <f t="shared" si="117"/>
        <v>0</v>
      </c>
      <c r="B1877" s="2">
        <f t="shared" si="116"/>
        <v>38168</v>
      </c>
      <c r="C1877" s="2">
        <v>38154</v>
      </c>
      <c r="D1877">
        <v>0.61</v>
      </c>
      <c r="E1877">
        <v>1133.5999999999999</v>
      </c>
      <c r="F1877" s="8">
        <f t="shared" si="118"/>
        <v>1.4134275618373771E-3</v>
      </c>
      <c r="G1877">
        <f t="shared" si="115"/>
        <v>0.12256596565213242</v>
      </c>
    </row>
    <row r="1878" spans="1:7" x14ac:dyDescent="0.3">
      <c r="A1878">
        <f t="shared" si="117"/>
        <v>0</v>
      </c>
      <c r="B1878" s="2">
        <f t="shared" si="116"/>
        <v>38168</v>
      </c>
      <c r="C1878" s="2">
        <v>38155</v>
      </c>
      <c r="D1878">
        <v>0.61</v>
      </c>
      <c r="E1878">
        <v>1132</v>
      </c>
      <c r="F1878" s="8">
        <f t="shared" si="118"/>
        <v>-1.4114326040930436E-3</v>
      </c>
      <c r="G1878">
        <f t="shared" si="115"/>
        <v>0.12038184423106661</v>
      </c>
    </row>
    <row r="1879" spans="1:7" x14ac:dyDescent="0.3">
      <c r="A1879">
        <f t="shared" si="117"/>
        <v>0</v>
      </c>
      <c r="B1879" s="2">
        <f t="shared" si="116"/>
        <v>38168</v>
      </c>
      <c r="C1879" s="2">
        <v>38156</v>
      </c>
      <c r="D1879">
        <v>0.61</v>
      </c>
      <c r="E1879">
        <v>1135</v>
      </c>
      <c r="F1879" s="8">
        <f t="shared" si="118"/>
        <v>2.6501766784452485E-3</v>
      </c>
      <c r="G1879">
        <f t="shared" si="115"/>
        <v>0.12044672833431469</v>
      </c>
    </row>
    <row r="1880" spans="1:7" x14ac:dyDescent="0.3">
      <c r="A1880">
        <f t="shared" si="117"/>
        <v>0</v>
      </c>
      <c r="B1880" s="2">
        <f t="shared" si="116"/>
        <v>38168</v>
      </c>
      <c r="C1880" s="2">
        <v>38159</v>
      </c>
      <c r="D1880">
        <v>0.61</v>
      </c>
      <c r="E1880">
        <v>1130.3</v>
      </c>
      <c r="F1880" s="8">
        <f t="shared" si="118"/>
        <v>-4.1409691629956669E-3</v>
      </c>
      <c r="G1880">
        <f t="shared" si="115"/>
        <v>0.11856631849992837</v>
      </c>
    </row>
    <row r="1881" spans="1:7" x14ac:dyDescent="0.3">
      <c r="A1881">
        <f t="shared" si="117"/>
        <v>0</v>
      </c>
      <c r="B1881" s="2">
        <f t="shared" si="116"/>
        <v>38168</v>
      </c>
      <c r="C1881" s="2">
        <v>38160</v>
      </c>
      <c r="D1881">
        <v>0.61</v>
      </c>
      <c r="E1881">
        <v>1134.4000000000001</v>
      </c>
      <c r="F1881" s="8">
        <f t="shared" si="118"/>
        <v>3.6273555693180359E-3</v>
      </c>
      <c r="G1881">
        <f t="shared" si="115"/>
        <v>0.11561336403921359</v>
      </c>
    </row>
    <row r="1882" spans="1:7" x14ac:dyDescent="0.3">
      <c r="A1882">
        <f t="shared" si="117"/>
        <v>0</v>
      </c>
      <c r="B1882" s="2">
        <f t="shared" si="116"/>
        <v>38168</v>
      </c>
      <c r="C1882" s="2">
        <v>38161</v>
      </c>
      <c r="D1882">
        <v>0.61</v>
      </c>
      <c r="E1882">
        <v>1144.0999999999999</v>
      </c>
      <c r="F1882" s="8">
        <f t="shared" si="118"/>
        <v>8.550775740479466E-3</v>
      </c>
      <c r="G1882">
        <f t="shared" si="115"/>
        <v>0.1166374405233048</v>
      </c>
    </row>
    <row r="1883" spans="1:7" x14ac:dyDescent="0.3">
      <c r="A1883">
        <f t="shared" si="117"/>
        <v>0</v>
      </c>
      <c r="B1883" s="2">
        <f t="shared" si="116"/>
        <v>38168</v>
      </c>
      <c r="C1883" s="2">
        <v>38162</v>
      </c>
      <c r="D1883">
        <v>0.62</v>
      </c>
      <c r="E1883">
        <v>1140.7</v>
      </c>
      <c r="F1883" s="8">
        <f t="shared" si="118"/>
        <v>-2.9717682020801162E-3</v>
      </c>
      <c r="G1883">
        <f t="shared" si="115"/>
        <v>0.11669804946963987</v>
      </c>
    </row>
    <row r="1884" spans="1:7" x14ac:dyDescent="0.3">
      <c r="A1884">
        <f t="shared" si="117"/>
        <v>0</v>
      </c>
      <c r="B1884" s="2">
        <f t="shared" si="116"/>
        <v>38168</v>
      </c>
      <c r="C1884" s="2">
        <v>38163</v>
      </c>
      <c r="D1884">
        <v>0.62</v>
      </c>
      <c r="E1884">
        <v>1134.4000000000001</v>
      </c>
      <c r="F1884" s="8">
        <f t="shared" si="118"/>
        <v>-5.522924520031558E-3</v>
      </c>
      <c r="G1884">
        <f t="shared" si="115"/>
        <v>0.11290665482774553</v>
      </c>
    </row>
    <row r="1885" spans="1:7" x14ac:dyDescent="0.3">
      <c r="A1885">
        <f t="shared" si="117"/>
        <v>0</v>
      </c>
      <c r="B1885" s="2">
        <f t="shared" si="116"/>
        <v>38168</v>
      </c>
      <c r="C1885" s="2">
        <v>38166</v>
      </c>
      <c r="D1885">
        <v>0.61</v>
      </c>
      <c r="E1885">
        <v>1133.3</v>
      </c>
      <c r="F1885" s="8">
        <f t="shared" si="118"/>
        <v>-9.696755994359485E-4</v>
      </c>
      <c r="G1885">
        <f t="shared" si="115"/>
        <v>0.11290557434374</v>
      </c>
    </row>
    <row r="1886" spans="1:7" x14ac:dyDescent="0.3">
      <c r="A1886">
        <f t="shared" si="117"/>
        <v>0</v>
      </c>
      <c r="B1886" s="2">
        <f t="shared" si="116"/>
        <v>38168</v>
      </c>
      <c r="C1886" s="2">
        <v>38167</v>
      </c>
      <c r="D1886">
        <v>0.61</v>
      </c>
      <c r="E1886">
        <v>1136.2</v>
      </c>
      <c r="F1886" s="8">
        <f t="shared" si="118"/>
        <v>2.5588987911409067E-3</v>
      </c>
      <c r="G1886">
        <f t="shared" si="115"/>
        <v>0.11006024538073492</v>
      </c>
    </row>
    <row r="1887" spans="1:7" x14ac:dyDescent="0.3">
      <c r="A1887">
        <f t="shared" si="117"/>
        <v>1</v>
      </c>
      <c r="B1887" s="2">
        <f t="shared" si="116"/>
        <v>38168</v>
      </c>
      <c r="C1887" s="2">
        <v>38168</v>
      </c>
      <c r="D1887">
        <v>0.63</v>
      </c>
      <c r="E1887">
        <v>1140.8</v>
      </c>
      <c r="F1887" s="8">
        <f t="shared" si="118"/>
        <v>4.0485829959513442E-3</v>
      </c>
      <c r="G1887">
        <f t="shared" si="115"/>
        <v>0.11006583073682112</v>
      </c>
    </row>
    <row r="1888" spans="1:7" x14ac:dyDescent="0.3">
      <c r="A1888">
        <f t="shared" si="117"/>
        <v>0</v>
      </c>
      <c r="B1888" s="2">
        <f t="shared" si="116"/>
        <v>38199</v>
      </c>
      <c r="C1888" s="2">
        <v>38169</v>
      </c>
      <c r="D1888">
        <v>0.64</v>
      </c>
      <c r="E1888">
        <v>1128.9000000000001</v>
      </c>
      <c r="F1888" s="8">
        <f t="shared" si="118"/>
        <v>-1.043127629733509E-2</v>
      </c>
      <c r="G1888">
        <f t="shared" si="115"/>
        <v>0.11209704160442473</v>
      </c>
    </row>
    <row r="1889" spans="1:7" x14ac:dyDescent="0.3">
      <c r="A1889">
        <f t="shared" si="117"/>
        <v>0</v>
      </c>
      <c r="B1889" s="2">
        <f t="shared" si="116"/>
        <v>38199</v>
      </c>
      <c r="C1889" s="2">
        <v>38170</v>
      </c>
      <c r="D1889">
        <v>0.64</v>
      </c>
      <c r="E1889">
        <v>1125.4000000000001</v>
      </c>
      <c r="F1889" s="8">
        <f t="shared" si="118"/>
        <v>-3.1003631854017444E-3</v>
      </c>
      <c r="G1889">
        <f t="shared" si="115"/>
        <v>0.11175487932551616</v>
      </c>
    </row>
    <row r="1890" spans="1:7" x14ac:dyDescent="0.3">
      <c r="A1890">
        <f t="shared" si="117"/>
        <v>0</v>
      </c>
      <c r="B1890" s="2">
        <f t="shared" si="116"/>
        <v>38199</v>
      </c>
      <c r="C1890" s="2">
        <v>38174</v>
      </c>
      <c r="D1890">
        <v>0.64</v>
      </c>
      <c r="E1890">
        <v>1116.2</v>
      </c>
      <c r="F1890" s="8">
        <f t="shared" si="118"/>
        <v>-8.1748711569220589E-3</v>
      </c>
      <c r="G1890">
        <f t="shared" si="115"/>
        <v>0.1115393538291222</v>
      </c>
    </row>
    <row r="1891" spans="1:7" x14ac:dyDescent="0.3">
      <c r="A1891">
        <f t="shared" si="117"/>
        <v>0</v>
      </c>
      <c r="B1891" s="2">
        <f t="shared" si="116"/>
        <v>38199</v>
      </c>
      <c r="C1891" s="2">
        <v>38175</v>
      </c>
      <c r="D1891">
        <v>0.64</v>
      </c>
      <c r="E1891">
        <v>1118.3</v>
      </c>
      <c r="F1891" s="8">
        <f t="shared" si="118"/>
        <v>1.8813832646478179E-3</v>
      </c>
      <c r="G1891">
        <f t="shared" si="115"/>
        <v>0.1104350561840421</v>
      </c>
    </row>
    <row r="1892" spans="1:7" x14ac:dyDescent="0.3">
      <c r="A1892">
        <f t="shared" si="117"/>
        <v>0</v>
      </c>
      <c r="B1892" s="2">
        <f t="shared" si="116"/>
        <v>38199</v>
      </c>
      <c r="C1892" s="2">
        <v>38176</v>
      </c>
      <c r="D1892">
        <v>0.64</v>
      </c>
      <c r="E1892">
        <v>1109.0999999999999</v>
      </c>
      <c r="F1892" s="8">
        <f t="shared" si="118"/>
        <v>-8.2267727801127455E-3</v>
      </c>
      <c r="G1892">
        <f t="shared" si="115"/>
        <v>0.11148768087478995</v>
      </c>
    </row>
    <row r="1893" spans="1:7" x14ac:dyDescent="0.3">
      <c r="A1893">
        <f t="shared" si="117"/>
        <v>0</v>
      </c>
      <c r="B1893" s="2">
        <f t="shared" si="116"/>
        <v>38199</v>
      </c>
      <c r="C1893" s="2">
        <v>38177</v>
      </c>
      <c r="D1893">
        <v>0.63</v>
      </c>
      <c r="E1893">
        <v>1112.8</v>
      </c>
      <c r="F1893" s="8">
        <f t="shared" si="118"/>
        <v>3.3360382291949264E-3</v>
      </c>
      <c r="G1893">
        <f t="shared" si="115"/>
        <v>0.11103305420889009</v>
      </c>
    </row>
    <row r="1894" spans="1:7" x14ac:dyDescent="0.3">
      <c r="A1894">
        <f t="shared" si="117"/>
        <v>0</v>
      </c>
      <c r="B1894" s="2">
        <f t="shared" si="116"/>
        <v>38199</v>
      </c>
      <c r="C1894" s="2">
        <v>38180</v>
      </c>
      <c r="D1894">
        <v>0.64</v>
      </c>
      <c r="E1894">
        <v>1114.3</v>
      </c>
      <c r="F1894" s="8">
        <f t="shared" si="118"/>
        <v>1.3479511143061895E-3</v>
      </c>
      <c r="G1894">
        <f t="shared" si="115"/>
        <v>0.11107653179177215</v>
      </c>
    </row>
    <row r="1895" spans="1:7" x14ac:dyDescent="0.3">
      <c r="A1895">
        <f t="shared" si="117"/>
        <v>0</v>
      </c>
      <c r="B1895" s="2">
        <f t="shared" si="116"/>
        <v>38199</v>
      </c>
      <c r="C1895" s="2">
        <v>38181</v>
      </c>
      <c r="D1895">
        <v>0.63</v>
      </c>
      <c r="E1895">
        <v>1115.0999999999999</v>
      </c>
      <c r="F1895" s="8">
        <f t="shared" si="118"/>
        <v>7.1793951359588881E-4</v>
      </c>
      <c r="G1895">
        <f t="shared" si="115"/>
        <v>0.11053465820591442</v>
      </c>
    </row>
    <row r="1896" spans="1:7" x14ac:dyDescent="0.3">
      <c r="A1896">
        <f t="shared" si="117"/>
        <v>0</v>
      </c>
      <c r="B1896" s="2">
        <f t="shared" si="116"/>
        <v>38199</v>
      </c>
      <c r="C1896" s="2">
        <v>38182</v>
      </c>
      <c r="D1896">
        <v>0.63</v>
      </c>
      <c r="E1896">
        <v>1111.5</v>
      </c>
      <c r="F1896" s="8">
        <f t="shared" si="118"/>
        <v>-3.2284100080709477E-3</v>
      </c>
      <c r="G1896">
        <f t="shared" si="115"/>
        <v>0.10730168636199751</v>
      </c>
    </row>
    <row r="1897" spans="1:7" x14ac:dyDescent="0.3">
      <c r="A1897">
        <f t="shared" si="117"/>
        <v>0</v>
      </c>
      <c r="B1897" s="2">
        <f t="shared" si="116"/>
        <v>38199</v>
      </c>
      <c r="C1897" s="2">
        <v>38183</v>
      </c>
      <c r="D1897">
        <v>0.63</v>
      </c>
      <c r="E1897">
        <v>1106.7</v>
      </c>
      <c r="F1897" s="8">
        <f t="shared" si="118"/>
        <v>-4.3184885290148411E-3</v>
      </c>
      <c r="G1897">
        <f t="shared" si="115"/>
        <v>0.10760141336045072</v>
      </c>
    </row>
    <row r="1898" spans="1:7" x14ac:dyDescent="0.3">
      <c r="A1898">
        <f t="shared" si="117"/>
        <v>0</v>
      </c>
      <c r="B1898" s="2">
        <f t="shared" si="116"/>
        <v>38199</v>
      </c>
      <c r="C1898" s="2">
        <v>38184</v>
      </c>
      <c r="D1898">
        <v>0.63</v>
      </c>
      <c r="E1898">
        <v>1101.4000000000001</v>
      </c>
      <c r="F1898" s="8">
        <f t="shared" si="118"/>
        <v>-4.7890123791451966E-3</v>
      </c>
      <c r="G1898">
        <f t="shared" si="115"/>
        <v>0.10796331129747223</v>
      </c>
    </row>
    <row r="1899" spans="1:7" x14ac:dyDescent="0.3">
      <c r="A1899">
        <f t="shared" si="117"/>
        <v>0</v>
      </c>
      <c r="B1899" s="2">
        <f t="shared" si="116"/>
        <v>38199</v>
      </c>
      <c r="C1899" s="2">
        <v>38187</v>
      </c>
      <c r="D1899">
        <v>0.62</v>
      </c>
      <c r="E1899">
        <v>1100.9000000000001</v>
      </c>
      <c r="F1899" s="8">
        <f t="shared" si="118"/>
        <v>-4.5396767750138789E-4</v>
      </c>
      <c r="G1899">
        <f t="shared" si="115"/>
        <v>0.10738201105475521</v>
      </c>
    </row>
    <row r="1900" spans="1:7" x14ac:dyDescent="0.3">
      <c r="A1900">
        <f t="shared" si="117"/>
        <v>0</v>
      </c>
      <c r="B1900" s="2">
        <f t="shared" si="116"/>
        <v>38199</v>
      </c>
      <c r="C1900" s="2">
        <v>38188</v>
      </c>
      <c r="D1900">
        <v>0.61</v>
      </c>
      <c r="E1900">
        <v>1108.7</v>
      </c>
      <c r="F1900" s="8">
        <f t="shared" si="118"/>
        <v>7.0851121809427653E-3</v>
      </c>
      <c r="G1900">
        <f t="shared" si="115"/>
        <v>0.10839917435956806</v>
      </c>
    </row>
    <row r="1901" spans="1:7" x14ac:dyDescent="0.3">
      <c r="A1901">
        <f t="shared" si="117"/>
        <v>0</v>
      </c>
      <c r="B1901" s="2">
        <f t="shared" si="116"/>
        <v>38199</v>
      </c>
      <c r="C1901" s="2">
        <v>38189</v>
      </c>
      <c r="D1901">
        <v>0.62</v>
      </c>
      <c r="E1901">
        <v>1093.9000000000001</v>
      </c>
      <c r="F1901" s="8">
        <f t="shared" si="118"/>
        <v>-1.3348967258951849E-2</v>
      </c>
      <c r="G1901">
        <f t="shared" si="115"/>
        <v>0.10725992142481215</v>
      </c>
    </row>
    <row r="1902" spans="1:7" x14ac:dyDescent="0.3">
      <c r="A1902">
        <f t="shared" si="117"/>
        <v>0</v>
      </c>
      <c r="B1902" s="2">
        <f t="shared" si="116"/>
        <v>38199</v>
      </c>
      <c r="C1902" s="2">
        <v>38190</v>
      </c>
      <c r="D1902">
        <v>0.62</v>
      </c>
      <c r="E1902">
        <v>1096.8</v>
      </c>
      <c r="F1902" s="8">
        <f t="shared" si="118"/>
        <v>2.6510649968003452E-3</v>
      </c>
      <c r="G1902">
        <f t="shared" si="115"/>
        <v>0.10683021694495559</v>
      </c>
    </row>
    <row r="1903" spans="1:7" x14ac:dyDescent="0.3">
      <c r="A1903">
        <f t="shared" si="117"/>
        <v>0</v>
      </c>
      <c r="B1903" s="2">
        <f t="shared" si="116"/>
        <v>38199</v>
      </c>
      <c r="C1903" s="2">
        <v>38191</v>
      </c>
      <c r="D1903">
        <v>0.62</v>
      </c>
      <c r="E1903">
        <v>1086.2</v>
      </c>
      <c r="F1903" s="8">
        <f t="shared" si="118"/>
        <v>-9.6644784828591179E-3</v>
      </c>
      <c r="G1903">
        <f t="shared" si="115"/>
        <v>0.1043172908939877</v>
      </c>
    </row>
    <row r="1904" spans="1:7" x14ac:dyDescent="0.3">
      <c r="A1904">
        <f t="shared" si="117"/>
        <v>0</v>
      </c>
      <c r="B1904" s="2">
        <f t="shared" si="116"/>
        <v>38199</v>
      </c>
      <c r="C1904" s="2">
        <v>38194</v>
      </c>
      <c r="D1904">
        <v>0.61</v>
      </c>
      <c r="E1904">
        <v>1084.0999999999999</v>
      </c>
      <c r="F1904" s="8">
        <f t="shared" si="118"/>
        <v>-1.9333456085436351E-3</v>
      </c>
      <c r="G1904">
        <f t="shared" si="115"/>
        <v>0.10430686950910953</v>
      </c>
    </row>
    <row r="1905" spans="1:7" x14ac:dyDescent="0.3">
      <c r="A1905">
        <f t="shared" si="117"/>
        <v>0</v>
      </c>
      <c r="B1905" s="2">
        <f t="shared" si="116"/>
        <v>38199</v>
      </c>
      <c r="C1905" s="2">
        <v>38195</v>
      </c>
      <c r="D1905">
        <v>0.61</v>
      </c>
      <c r="E1905">
        <v>1094.8</v>
      </c>
      <c r="F1905" s="8">
        <f t="shared" si="118"/>
        <v>9.8699381975833056E-3</v>
      </c>
      <c r="G1905">
        <f t="shared" si="115"/>
        <v>0.10617361775192991</v>
      </c>
    </row>
    <row r="1906" spans="1:7" x14ac:dyDescent="0.3">
      <c r="A1906">
        <f t="shared" si="117"/>
        <v>0</v>
      </c>
      <c r="B1906" s="2">
        <f t="shared" si="116"/>
        <v>38199</v>
      </c>
      <c r="C1906" s="2">
        <v>38196</v>
      </c>
      <c r="D1906">
        <v>0.61</v>
      </c>
      <c r="E1906">
        <v>1095.4000000000001</v>
      </c>
      <c r="F1906" s="8">
        <f t="shared" si="118"/>
        <v>5.4804530507857052E-4</v>
      </c>
      <c r="G1906">
        <f t="shared" si="115"/>
        <v>0.10604085692868223</v>
      </c>
    </row>
    <row r="1907" spans="1:7" x14ac:dyDescent="0.3">
      <c r="A1907">
        <f t="shared" si="117"/>
        <v>0</v>
      </c>
      <c r="B1907" s="2">
        <f t="shared" si="116"/>
        <v>38199</v>
      </c>
      <c r="C1907" s="2">
        <v>38197</v>
      </c>
      <c r="D1907">
        <v>0.61</v>
      </c>
      <c r="E1907">
        <v>1100.4000000000001</v>
      </c>
      <c r="F1907" s="8">
        <f t="shared" si="118"/>
        <v>4.564542632828239E-3</v>
      </c>
      <c r="G1907">
        <f t="shared" si="115"/>
        <v>0.10306022093678889</v>
      </c>
    </row>
    <row r="1908" spans="1:7" x14ac:dyDescent="0.3">
      <c r="A1908">
        <f t="shared" si="117"/>
        <v>1</v>
      </c>
      <c r="B1908" s="2">
        <f t="shared" si="116"/>
        <v>38199</v>
      </c>
      <c r="C1908" s="2">
        <v>38198</v>
      </c>
      <c r="D1908">
        <v>0.61</v>
      </c>
      <c r="E1908">
        <v>1101.7</v>
      </c>
      <c r="F1908" s="8">
        <f t="shared" si="118"/>
        <v>1.1813885859686124E-3</v>
      </c>
      <c r="G1908">
        <f t="shared" si="115"/>
        <v>0.102028985864483</v>
      </c>
    </row>
    <row r="1909" spans="1:7" x14ac:dyDescent="0.3">
      <c r="A1909">
        <f t="shared" si="117"/>
        <v>0</v>
      </c>
      <c r="B1909" s="2">
        <f t="shared" si="116"/>
        <v>38230</v>
      </c>
      <c r="C1909" s="2">
        <v>38201</v>
      </c>
      <c r="D1909">
        <v>0.64</v>
      </c>
      <c r="E1909">
        <v>1106.5999999999999</v>
      </c>
      <c r="F1909" s="8">
        <f t="shared" si="118"/>
        <v>4.4476717799761811E-3</v>
      </c>
      <c r="G1909">
        <f t="shared" si="115"/>
        <v>0.10175316536678693</v>
      </c>
    </row>
    <row r="1910" spans="1:7" x14ac:dyDescent="0.3">
      <c r="A1910">
        <f t="shared" si="117"/>
        <v>0</v>
      </c>
      <c r="B1910" s="2">
        <f t="shared" si="116"/>
        <v>38230</v>
      </c>
      <c r="C1910" s="2">
        <v>38202</v>
      </c>
      <c r="D1910">
        <v>0.64</v>
      </c>
      <c r="E1910">
        <v>1099.7</v>
      </c>
      <c r="F1910" s="8">
        <f t="shared" si="118"/>
        <v>-6.2353153804445283E-3</v>
      </c>
      <c r="G1910">
        <f t="shared" si="115"/>
        <v>0.10076074652043238</v>
      </c>
    </row>
    <row r="1911" spans="1:7" x14ac:dyDescent="0.3">
      <c r="A1911">
        <f t="shared" si="117"/>
        <v>0</v>
      </c>
      <c r="B1911" s="2">
        <f t="shared" si="116"/>
        <v>38230</v>
      </c>
      <c r="C1911" s="2">
        <v>38203</v>
      </c>
      <c r="D1911">
        <v>0.64</v>
      </c>
      <c r="E1911">
        <v>1098.5999999999999</v>
      </c>
      <c r="F1911" s="8">
        <f t="shared" si="118"/>
        <v>-1.0002728016733631E-3</v>
      </c>
      <c r="G1911">
        <f t="shared" si="115"/>
        <v>0.10068735680764919</v>
      </c>
    </row>
    <row r="1912" spans="1:7" x14ac:dyDescent="0.3">
      <c r="A1912">
        <f t="shared" si="117"/>
        <v>0</v>
      </c>
      <c r="B1912" s="2">
        <f t="shared" si="116"/>
        <v>38230</v>
      </c>
      <c r="C1912" s="2">
        <v>38204</v>
      </c>
      <c r="D1912">
        <v>0.64</v>
      </c>
      <c r="E1912">
        <v>1080.7</v>
      </c>
      <c r="F1912" s="8">
        <f t="shared" si="118"/>
        <v>-1.629346440924806E-2</v>
      </c>
      <c r="G1912">
        <f t="shared" si="115"/>
        <v>0.10555505415523642</v>
      </c>
    </row>
    <row r="1913" spans="1:7" x14ac:dyDescent="0.3">
      <c r="A1913">
        <f t="shared" si="117"/>
        <v>0</v>
      </c>
      <c r="B1913" s="2">
        <f t="shared" si="116"/>
        <v>38230</v>
      </c>
      <c r="C1913" s="2">
        <v>38205</v>
      </c>
      <c r="D1913">
        <v>0.65</v>
      </c>
      <c r="E1913">
        <v>1064</v>
      </c>
      <c r="F1913" s="8">
        <f t="shared" si="118"/>
        <v>-1.5452947163875352E-2</v>
      </c>
      <c r="G1913">
        <f t="shared" si="115"/>
        <v>0.1090200375963153</v>
      </c>
    </row>
    <row r="1914" spans="1:7" x14ac:dyDescent="0.3">
      <c r="A1914">
        <f t="shared" si="117"/>
        <v>0</v>
      </c>
      <c r="B1914" s="2">
        <f t="shared" si="116"/>
        <v>38230</v>
      </c>
      <c r="C1914" s="2">
        <v>38208</v>
      </c>
      <c r="D1914">
        <v>0.64</v>
      </c>
      <c r="E1914">
        <v>1065.2</v>
      </c>
      <c r="F1914" s="8">
        <f t="shared" si="118"/>
        <v>1.1278195488721998E-3</v>
      </c>
      <c r="G1914">
        <f t="shared" si="115"/>
        <v>0.10580557177206197</v>
      </c>
    </row>
    <row r="1915" spans="1:7" x14ac:dyDescent="0.3">
      <c r="A1915">
        <f t="shared" si="117"/>
        <v>0</v>
      </c>
      <c r="B1915" s="2">
        <f t="shared" si="116"/>
        <v>38230</v>
      </c>
      <c r="C1915" s="2">
        <v>38209</v>
      </c>
      <c r="D1915">
        <v>0.63</v>
      </c>
      <c r="E1915">
        <v>1079</v>
      </c>
      <c r="F1915" s="8">
        <f t="shared" si="118"/>
        <v>1.2955313556139547E-2</v>
      </c>
      <c r="G1915">
        <f t="shared" si="115"/>
        <v>0.10713546589388283</v>
      </c>
    </row>
    <row r="1916" spans="1:7" x14ac:dyDescent="0.3">
      <c r="A1916">
        <f t="shared" si="117"/>
        <v>0</v>
      </c>
      <c r="B1916" s="2">
        <f t="shared" si="116"/>
        <v>38230</v>
      </c>
      <c r="C1916" s="2">
        <v>38210</v>
      </c>
      <c r="D1916">
        <v>0.63</v>
      </c>
      <c r="E1916">
        <v>1075.8</v>
      </c>
      <c r="F1916" s="8">
        <f t="shared" si="118"/>
        <v>-2.9657089898054156E-3</v>
      </c>
      <c r="G1916">
        <f t="shared" si="115"/>
        <v>0.10609116620291811</v>
      </c>
    </row>
    <row r="1917" spans="1:7" x14ac:dyDescent="0.3">
      <c r="A1917">
        <f t="shared" si="117"/>
        <v>0</v>
      </c>
      <c r="B1917" s="2">
        <f t="shared" si="116"/>
        <v>38230</v>
      </c>
      <c r="C1917" s="2">
        <v>38211</v>
      </c>
      <c r="D1917">
        <v>0.64</v>
      </c>
      <c r="E1917">
        <v>1063.2</v>
      </c>
      <c r="F1917" s="8">
        <f t="shared" si="118"/>
        <v>-1.1712214166201829E-2</v>
      </c>
      <c r="G1917">
        <f t="shared" si="115"/>
        <v>0.10845058974967245</v>
      </c>
    </row>
    <row r="1918" spans="1:7" x14ac:dyDescent="0.3">
      <c r="A1918">
        <f t="shared" si="117"/>
        <v>0</v>
      </c>
      <c r="B1918" s="2">
        <f t="shared" si="116"/>
        <v>38230</v>
      </c>
      <c r="C1918" s="2">
        <v>38212</v>
      </c>
      <c r="D1918">
        <v>0.64</v>
      </c>
      <c r="E1918">
        <v>1064.8</v>
      </c>
      <c r="F1918" s="8">
        <f t="shared" si="118"/>
        <v>1.5048908954100604E-3</v>
      </c>
      <c r="G1918">
        <f t="shared" si="115"/>
        <v>0.10852044323803389</v>
      </c>
    </row>
    <row r="1919" spans="1:7" x14ac:dyDescent="0.3">
      <c r="A1919">
        <f t="shared" si="117"/>
        <v>0</v>
      </c>
      <c r="B1919" s="2">
        <f t="shared" si="116"/>
        <v>38230</v>
      </c>
      <c r="C1919" s="2">
        <v>38215</v>
      </c>
      <c r="D1919">
        <v>0.64</v>
      </c>
      <c r="E1919">
        <v>1079.3</v>
      </c>
      <c r="F1919" s="8">
        <f t="shared" si="118"/>
        <v>1.3617580766341009E-2</v>
      </c>
      <c r="G1919">
        <f t="shared" si="115"/>
        <v>0.11210152508192442</v>
      </c>
    </row>
    <row r="1920" spans="1:7" x14ac:dyDescent="0.3">
      <c r="A1920">
        <f t="shared" si="117"/>
        <v>0</v>
      </c>
      <c r="B1920" s="2">
        <f t="shared" si="116"/>
        <v>38230</v>
      </c>
      <c r="C1920" s="2">
        <v>38216</v>
      </c>
      <c r="D1920">
        <v>0.64</v>
      </c>
      <c r="E1920">
        <v>1081.7</v>
      </c>
      <c r="F1920" s="8">
        <f t="shared" si="118"/>
        <v>2.223663485592553E-3</v>
      </c>
      <c r="G1920">
        <f t="shared" si="115"/>
        <v>0.11019561983181589</v>
      </c>
    </row>
    <row r="1921" spans="1:7" x14ac:dyDescent="0.3">
      <c r="A1921">
        <f t="shared" si="117"/>
        <v>0</v>
      </c>
      <c r="B1921" s="2">
        <f t="shared" si="116"/>
        <v>38230</v>
      </c>
      <c r="C1921" s="2">
        <v>38217</v>
      </c>
      <c r="D1921">
        <v>0.64</v>
      </c>
      <c r="E1921">
        <v>1095.2</v>
      </c>
      <c r="F1921" s="8">
        <f t="shared" si="118"/>
        <v>1.2480354996764254E-2</v>
      </c>
      <c r="G1921">
        <f t="shared" si="115"/>
        <v>0.11218397715475477</v>
      </c>
    </row>
    <row r="1922" spans="1:7" x14ac:dyDescent="0.3">
      <c r="A1922">
        <f t="shared" si="117"/>
        <v>0</v>
      </c>
      <c r="B1922" s="2">
        <f t="shared" si="116"/>
        <v>38230</v>
      </c>
      <c r="C1922" s="2">
        <v>38218</v>
      </c>
      <c r="D1922">
        <v>0.64</v>
      </c>
      <c r="E1922">
        <v>1091.2</v>
      </c>
      <c r="F1922" s="8">
        <f t="shared" si="118"/>
        <v>-3.6523009495982306E-3</v>
      </c>
      <c r="G1922">
        <f t="shared" ref="G1922:G1985" si="119">_xlfn.STDEV.S(F1860:F1922)*SQRT(252)</f>
        <v>0.11230908699960271</v>
      </c>
    </row>
    <row r="1923" spans="1:7" x14ac:dyDescent="0.3">
      <c r="A1923">
        <f t="shared" si="117"/>
        <v>0</v>
      </c>
      <c r="B1923" s="2">
        <f t="shared" ref="B1923:B1986" si="120">EOMONTH(C1923,0)</f>
        <v>38230</v>
      </c>
      <c r="C1923" s="2">
        <v>38219</v>
      </c>
      <c r="D1923">
        <v>0.63</v>
      </c>
      <c r="E1923">
        <v>1098.3</v>
      </c>
      <c r="F1923" s="8">
        <f t="shared" si="118"/>
        <v>6.5065982404690637E-3</v>
      </c>
      <c r="G1923">
        <f t="shared" si="119"/>
        <v>0.11304507160500159</v>
      </c>
    </row>
    <row r="1924" spans="1:7" x14ac:dyDescent="0.3">
      <c r="A1924">
        <f t="shared" ref="A1924:A1987" si="121">IF(B1925&lt;&gt;B1924,1,0)</f>
        <v>0</v>
      </c>
      <c r="B1924" s="2">
        <f t="shared" si="120"/>
        <v>38230</v>
      </c>
      <c r="C1924" s="2">
        <v>38222</v>
      </c>
      <c r="D1924">
        <v>0.63</v>
      </c>
      <c r="E1924">
        <v>1095.7</v>
      </c>
      <c r="F1924" s="8">
        <f t="shared" ref="F1924:F1987" si="122">E1924/E1923-1</f>
        <v>-2.3672949103158425E-3</v>
      </c>
      <c r="G1924">
        <f t="shared" si="119"/>
        <v>0.11287678254753211</v>
      </c>
    </row>
    <row r="1925" spans="1:7" x14ac:dyDescent="0.3">
      <c r="A1925">
        <f t="shared" si="121"/>
        <v>0</v>
      </c>
      <c r="B1925" s="2">
        <f t="shared" si="120"/>
        <v>38230</v>
      </c>
      <c r="C1925" s="2">
        <v>38223</v>
      </c>
      <c r="D1925">
        <v>0.63</v>
      </c>
      <c r="E1925">
        <v>1096.2</v>
      </c>
      <c r="F1925" s="8">
        <f t="shared" si="122"/>
        <v>4.5632928721373034E-4</v>
      </c>
      <c r="G1925">
        <f t="shared" si="119"/>
        <v>0.11283371375409251</v>
      </c>
    </row>
    <row r="1926" spans="1:7" x14ac:dyDescent="0.3">
      <c r="A1926">
        <f t="shared" si="121"/>
        <v>0</v>
      </c>
      <c r="B1926" s="2">
        <f t="shared" si="120"/>
        <v>38230</v>
      </c>
      <c r="C1926" s="2">
        <v>38224</v>
      </c>
      <c r="D1926">
        <v>0.62</v>
      </c>
      <c r="E1926">
        <v>1105</v>
      </c>
      <c r="F1926" s="8">
        <f t="shared" si="122"/>
        <v>8.027732165663215E-3</v>
      </c>
      <c r="G1926">
        <f t="shared" si="119"/>
        <v>0.10928092881210433</v>
      </c>
    </row>
    <row r="1927" spans="1:7" x14ac:dyDescent="0.3">
      <c r="A1927">
        <f t="shared" si="121"/>
        <v>0</v>
      </c>
      <c r="B1927" s="2">
        <f t="shared" si="120"/>
        <v>38230</v>
      </c>
      <c r="C1927" s="2">
        <v>38225</v>
      </c>
      <c r="D1927">
        <v>0.62</v>
      </c>
      <c r="E1927">
        <v>1105.0999999999999</v>
      </c>
      <c r="F1927" s="8">
        <f t="shared" si="122"/>
        <v>9.0497737556427538E-5</v>
      </c>
      <c r="G1927">
        <f t="shared" si="119"/>
        <v>0.1092206179088966</v>
      </c>
    </row>
    <row r="1928" spans="1:7" x14ac:dyDescent="0.3">
      <c r="A1928">
        <f t="shared" si="121"/>
        <v>0</v>
      </c>
      <c r="B1928" s="2">
        <f t="shared" si="120"/>
        <v>38230</v>
      </c>
      <c r="C1928" s="2">
        <v>38226</v>
      </c>
      <c r="D1928">
        <v>0.61</v>
      </c>
      <c r="E1928">
        <v>1107.8</v>
      </c>
      <c r="F1928" s="8">
        <f t="shared" si="122"/>
        <v>2.4432178083431122E-3</v>
      </c>
      <c r="G1928">
        <f t="shared" si="119"/>
        <v>0.10869975773937335</v>
      </c>
    </row>
    <row r="1929" spans="1:7" x14ac:dyDescent="0.3">
      <c r="A1929">
        <f t="shared" si="121"/>
        <v>0</v>
      </c>
      <c r="B1929" s="2">
        <f t="shared" si="120"/>
        <v>38230</v>
      </c>
      <c r="C1929" s="2">
        <v>38229</v>
      </c>
      <c r="D1929">
        <v>0.6</v>
      </c>
      <c r="E1929">
        <v>1099.2</v>
      </c>
      <c r="F1929" s="8">
        <f t="shared" si="122"/>
        <v>-7.763134139736283E-3</v>
      </c>
      <c r="G1929">
        <f t="shared" si="119"/>
        <v>0.10975480389775713</v>
      </c>
    </row>
    <row r="1930" spans="1:7" x14ac:dyDescent="0.3">
      <c r="A1930">
        <f t="shared" si="121"/>
        <v>1</v>
      </c>
      <c r="B1930" s="2">
        <f t="shared" si="120"/>
        <v>38230</v>
      </c>
      <c r="C1930" s="2">
        <v>38230</v>
      </c>
      <c r="D1930">
        <v>0.62</v>
      </c>
      <c r="E1930">
        <v>1104.2</v>
      </c>
      <c r="F1930" s="8">
        <f t="shared" si="122"/>
        <v>4.5487627365357053E-3</v>
      </c>
      <c r="G1930">
        <f t="shared" si="119"/>
        <v>0.11017163719785708</v>
      </c>
    </row>
    <row r="1931" spans="1:7" x14ac:dyDescent="0.3">
      <c r="A1931">
        <f t="shared" si="121"/>
        <v>0</v>
      </c>
      <c r="B1931" s="2">
        <f t="shared" si="120"/>
        <v>38260</v>
      </c>
      <c r="C1931" s="2">
        <v>38231</v>
      </c>
      <c r="D1931">
        <v>0.63</v>
      </c>
      <c r="E1931">
        <v>1105.9000000000001</v>
      </c>
      <c r="F1931" s="8">
        <f t="shared" si="122"/>
        <v>1.5395761637384542E-3</v>
      </c>
      <c r="G1931">
        <f t="shared" si="119"/>
        <v>0.10998738649013043</v>
      </c>
    </row>
    <row r="1932" spans="1:7" x14ac:dyDescent="0.3">
      <c r="A1932">
        <f t="shared" si="121"/>
        <v>0</v>
      </c>
      <c r="B1932" s="2">
        <f t="shared" si="120"/>
        <v>38260</v>
      </c>
      <c r="C1932" s="2">
        <v>38232</v>
      </c>
      <c r="D1932">
        <v>0.62</v>
      </c>
      <c r="E1932">
        <v>1118.3</v>
      </c>
      <c r="F1932" s="8">
        <f t="shared" si="122"/>
        <v>1.1212587033185617E-2</v>
      </c>
      <c r="G1932">
        <f t="shared" si="119"/>
        <v>0.11134086986756273</v>
      </c>
    </row>
    <row r="1933" spans="1:7" x14ac:dyDescent="0.3">
      <c r="A1933">
        <f t="shared" si="121"/>
        <v>0</v>
      </c>
      <c r="B1933" s="2">
        <f t="shared" si="120"/>
        <v>38260</v>
      </c>
      <c r="C1933" s="2">
        <v>38233</v>
      </c>
      <c r="D1933">
        <v>0.61</v>
      </c>
      <c r="E1933">
        <v>1113.5999999999999</v>
      </c>
      <c r="F1933" s="8">
        <f t="shared" si="122"/>
        <v>-4.2028078333185004E-3</v>
      </c>
      <c r="G1933">
        <f t="shared" si="119"/>
        <v>0.11114417491024568</v>
      </c>
    </row>
    <row r="1934" spans="1:7" x14ac:dyDescent="0.3">
      <c r="A1934">
        <f t="shared" si="121"/>
        <v>0</v>
      </c>
      <c r="B1934" s="2">
        <f t="shared" si="120"/>
        <v>38260</v>
      </c>
      <c r="C1934" s="2">
        <v>38237</v>
      </c>
      <c r="D1934">
        <v>0.61</v>
      </c>
      <c r="E1934">
        <v>1121.3</v>
      </c>
      <c r="F1934" s="8">
        <f t="shared" si="122"/>
        <v>6.9145114942528174E-3</v>
      </c>
      <c r="G1934">
        <f t="shared" si="119"/>
        <v>0.1072427658947372</v>
      </c>
    </row>
    <row r="1935" spans="1:7" x14ac:dyDescent="0.3">
      <c r="A1935">
        <f t="shared" si="121"/>
        <v>0</v>
      </c>
      <c r="B1935" s="2">
        <f t="shared" si="120"/>
        <v>38260</v>
      </c>
      <c r="C1935" s="2">
        <v>38238</v>
      </c>
      <c r="D1935">
        <v>0.62</v>
      </c>
      <c r="E1935">
        <v>1116.3</v>
      </c>
      <c r="F1935" s="8">
        <f t="shared" si="122"/>
        <v>-4.4591099616516638E-3</v>
      </c>
      <c r="G1935">
        <f t="shared" si="119"/>
        <v>0.10750487346574315</v>
      </c>
    </row>
    <row r="1936" spans="1:7" x14ac:dyDescent="0.3">
      <c r="A1936">
        <f t="shared" si="121"/>
        <v>0</v>
      </c>
      <c r="B1936" s="2">
        <f t="shared" si="120"/>
        <v>38260</v>
      </c>
      <c r="C1936" s="2">
        <v>38239</v>
      </c>
      <c r="D1936">
        <v>0.62</v>
      </c>
      <c r="E1936">
        <v>1118.4000000000001</v>
      </c>
      <c r="F1936" s="8">
        <f t="shared" si="122"/>
        <v>1.8812147272240232E-3</v>
      </c>
      <c r="G1936">
        <f t="shared" si="119"/>
        <v>0.10594724226162143</v>
      </c>
    </row>
    <row r="1937" spans="1:7" x14ac:dyDescent="0.3">
      <c r="A1937">
        <f t="shared" si="121"/>
        <v>0</v>
      </c>
      <c r="B1937" s="2">
        <f t="shared" si="120"/>
        <v>38260</v>
      </c>
      <c r="C1937" s="2">
        <v>38240</v>
      </c>
      <c r="D1937">
        <v>0.61</v>
      </c>
      <c r="E1937">
        <v>1123.9000000000001</v>
      </c>
      <c r="F1937" s="8">
        <f t="shared" si="122"/>
        <v>4.9177396280399854E-3</v>
      </c>
      <c r="G1937">
        <f t="shared" si="119"/>
        <v>0.10600779586786173</v>
      </c>
    </row>
    <row r="1938" spans="1:7" x14ac:dyDescent="0.3">
      <c r="A1938">
        <f t="shared" si="121"/>
        <v>0</v>
      </c>
      <c r="B1938" s="2">
        <f t="shared" si="120"/>
        <v>38260</v>
      </c>
      <c r="C1938" s="2">
        <v>38243</v>
      </c>
      <c r="D1938">
        <v>0.61</v>
      </c>
      <c r="E1938">
        <v>1125.8</v>
      </c>
      <c r="F1938" s="8">
        <f t="shared" si="122"/>
        <v>1.6905418631549818E-3</v>
      </c>
      <c r="G1938">
        <f t="shared" si="119"/>
        <v>0.10421362055620496</v>
      </c>
    </row>
    <row r="1939" spans="1:7" x14ac:dyDescent="0.3">
      <c r="A1939">
        <f t="shared" si="121"/>
        <v>0</v>
      </c>
      <c r="B1939" s="2">
        <f t="shared" si="120"/>
        <v>38260</v>
      </c>
      <c r="C1939" s="2">
        <v>38244</v>
      </c>
      <c r="D1939">
        <v>0.61</v>
      </c>
      <c r="E1939">
        <v>1128.3</v>
      </c>
      <c r="F1939" s="8">
        <f t="shared" si="122"/>
        <v>2.2206430982412151E-3</v>
      </c>
      <c r="G1939">
        <f t="shared" si="119"/>
        <v>0.10361657702608623</v>
      </c>
    </row>
    <row r="1940" spans="1:7" x14ac:dyDescent="0.3">
      <c r="A1940">
        <f t="shared" si="121"/>
        <v>0</v>
      </c>
      <c r="B1940" s="2">
        <f t="shared" si="120"/>
        <v>38260</v>
      </c>
      <c r="C1940" s="2">
        <v>38245</v>
      </c>
      <c r="D1940">
        <v>0.61</v>
      </c>
      <c r="E1940">
        <v>1120.4000000000001</v>
      </c>
      <c r="F1940" s="8">
        <f t="shared" si="122"/>
        <v>-7.0016839493041161E-3</v>
      </c>
      <c r="G1940">
        <f t="shared" si="119"/>
        <v>0.10450284498196977</v>
      </c>
    </row>
    <row r="1941" spans="1:7" x14ac:dyDescent="0.3">
      <c r="A1941">
        <f t="shared" si="121"/>
        <v>0</v>
      </c>
      <c r="B1941" s="2">
        <f t="shared" si="120"/>
        <v>38260</v>
      </c>
      <c r="C1941" s="2">
        <v>38246</v>
      </c>
      <c r="D1941">
        <v>0.61</v>
      </c>
      <c r="E1941">
        <v>1123.5</v>
      </c>
      <c r="F1941" s="8">
        <f t="shared" si="122"/>
        <v>2.7668689753659326E-3</v>
      </c>
      <c r="G1941">
        <f t="shared" si="119"/>
        <v>0.10463425019360091</v>
      </c>
    </row>
    <row r="1942" spans="1:7" x14ac:dyDescent="0.3">
      <c r="A1942">
        <f t="shared" si="121"/>
        <v>0</v>
      </c>
      <c r="B1942" s="2">
        <f t="shared" si="120"/>
        <v>38260</v>
      </c>
      <c r="C1942" s="2">
        <v>38247</v>
      </c>
      <c r="D1942">
        <v>0.6</v>
      </c>
      <c r="E1942">
        <v>1128.5</v>
      </c>
      <c r="F1942" s="8">
        <f t="shared" si="122"/>
        <v>4.4503782821538884E-3</v>
      </c>
      <c r="G1942">
        <f t="shared" si="119"/>
        <v>0.10488807872089236</v>
      </c>
    </row>
    <row r="1943" spans="1:7" x14ac:dyDescent="0.3">
      <c r="A1943">
        <f t="shared" si="121"/>
        <v>0</v>
      </c>
      <c r="B1943" s="2">
        <f t="shared" si="120"/>
        <v>38260</v>
      </c>
      <c r="C1943" s="2">
        <v>38250</v>
      </c>
      <c r="D1943">
        <v>0.61</v>
      </c>
      <c r="E1943">
        <v>1122.2</v>
      </c>
      <c r="F1943" s="8">
        <f t="shared" si="122"/>
        <v>-5.5826318121399154E-3</v>
      </c>
      <c r="G1943">
        <f t="shared" si="119"/>
        <v>0.10515481780621341</v>
      </c>
    </row>
    <row r="1944" spans="1:7" x14ac:dyDescent="0.3">
      <c r="A1944">
        <f t="shared" si="121"/>
        <v>0</v>
      </c>
      <c r="B1944" s="2">
        <f t="shared" si="120"/>
        <v>38260</v>
      </c>
      <c r="C1944" s="2">
        <v>38251</v>
      </c>
      <c r="D1944">
        <v>0.59</v>
      </c>
      <c r="E1944">
        <v>1129.3</v>
      </c>
      <c r="F1944" s="8">
        <f t="shared" si="122"/>
        <v>6.326857957583254E-3</v>
      </c>
      <c r="G1944">
        <f t="shared" si="119"/>
        <v>0.10568025126958777</v>
      </c>
    </row>
    <row r="1945" spans="1:7" x14ac:dyDescent="0.3">
      <c r="A1945">
        <f t="shared" si="121"/>
        <v>0</v>
      </c>
      <c r="B1945" s="2">
        <f t="shared" si="120"/>
        <v>38260</v>
      </c>
      <c r="C1945" s="2">
        <v>38252</v>
      </c>
      <c r="D1945">
        <v>0.6</v>
      </c>
      <c r="E1945">
        <v>1113.5999999999999</v>
      </c>
      <c r="F1945" s="8">
        <f t="shared" si="122"/>
        <v>-1.39024174267246E-2</v>
      </c>
      <c r="G1945">
        <f t="shared" si="119"/>
        <v>0.10777346306476868</v>
      </c>
    </row>
    <row r="1946" spans="1:7" x14ac:dyDescent="0.3">
      <c r="A1946">
        <f t="shared" si="121"/>
        <v>0</v>
      </c>
      <c r="B1946" s="2">
        <f t="shared" si="120"/>
        <v>38260</v>
      </c>
      <c r="C1946" s="2">
        <v>38253</v>
      </c>
      <c r="D1946">
        <v>0.59</v>
      </c>
      <c r="E1946">
        <v>1108.4000000000001</v>
      </c>
      <c r="F1946" s="8">
        <f t="shared" si="122"/>
        <v>-4.6695402298848609E-3</v>
      </c>
      <c r="G1946">
        <f t="shared" si="119"/>
        <v>0.1079910119968354</v>
      </c>
    </row>
    <row r="1947" spans="1:7" x14ac:dyDescent="0.3">
      <c r="A1947">
        <f t="shared" si="121"/>
        <v>0</v>
      </c>
      <c r="B1947" s="2">
        <f t="shared" si="120"/>
        <v>38260</v>
      </c>
      <c r="C1947" s="2">
        <v>38254</v>
      </c>
      <c r="D1947">
        <v>0.59</v>
      </c>
      <c r="E1947">
        <v>1110.0999999999999</v>
      </c>
      <c r="F1947" s="8">
        <f t="shared" si="122"/>
        <v>1.5337423312882237E-3</v>
      </c>
      <c r="G1947">
        <f t="shared" si="119"/>
        <v>0.10756053665555465</v>
      </c>
    </row>
    <row r="1948" spans="1:7" x14ac:dyDescent="0.3">
      <c r="A1948">
        <f t="shared" si="121"/>
        <v>0</v>
      </c>
      <c r="B1948" s="2">
        <f t="shared" si="120"/>
        <v>38260</v>
      </c>
      <c r="C1948" s="2">
        <v>38257</v>
      </c>
      <c r="D1948">
        <v>0.59</v>
      </c>
      <c r="E1948">
        <v>1103.5</v>
      </c>
      <c r="F1948" s="8">
        <f t="shared" si="122"/>
        <v>-5.9454103233942401E-3</v>
      </c>
      <c r="G1948">
        <f t="shared" si="119"/>
        <v>0.10814128444979314</v>
      </c>
    </row>
    <row r="1949" spans="1:7" x14ac:dyDescent="0.3">
      <c r="A1949">
        <f t="shared" si="121"/>
        <v>0</v>
      </c>
      <c r="B1949" s="2">
        <f t="shared" si="120"/>
        <v>38260</v>
      </c>
      <c r="C1949" s="2">
        <v>38258</v>
      </c>
      <c r="D1949">
        <v>0.6</v>
      </c>
      <c r="E1949">
        <v>1110.0999999999999</v>
      </c>
      <c r="F1949" s="8">
        <f t="shared" si="122"/>
        <v>5.980969642047862E-3</v>
      </c>
      <c r="G1949">
        <f t="shared" si="119"/>
        <v>0.10873679594776554</v>
      </c>
    </row>
    <row r="1950" spans="1:7" x14ac:dyDescent="0.3">
      <c r="A1950">
        <f t="shared" si="121"/>
        <v>0</v>
      </c>
      <c r="B1950" s="2">
        <f t="shared" si="120"/>
        <v>38260</v>
      </c>
      <c r="C1950" s="2">
        <v>38259</v>
      </c>
      <c r="D1950">
        <v>0.6</v>
      </c>
      <c r="E1950">
        <v>1114.8</v>
      </c>
      <c r="F1950" s="8">
        <f t="shared" si="122"/>
        <v>4.2338528060534841E-3</v>
      </c>
      <c r="G1950">
        <f t="shared" si="119"/>
        <v>0.1087678543625089</v>
      </c>
    </row>
    <row r="1951" spans="1:7" x14ac:dyDescent="0.3">
      <c r="A1951">
        <f t="shared" si="121"/>
        <v>1</v>
      </c>
      <c r="B1951" s="2">
        <f t="shared" si="120"/>
        <v>38260</v>
      </c>
      <c r="C1951" s="2">
        <v>38260</v>
      </c>
      <c r="D1951">
        <v>0.6</v>
      </c>
      <c r="E1951">
        <v>1114.5999999999999</v>
      </c>
      <c r="F1951" s="8">
        <f t="shared" si="122"/>
        <v>-1.794043774668852E-4</v>
      </c>
      <c r="G1951">
        <f t="shared" si="119"/>
        <v>0.10681803972893336</v>
      </c>
    </row>
    <row r="1952" spans="1:7" x14ac:dyDescent="0.3">
      <c r="A1952">
        <f t="shared" si="121"/>
        <v>0</v>
      </c>
      <c r="B1952" s="2">
        <f t="shared" si="120"/>
        <v>38291</v>
      </c>
      <c r="C1952" s="2">
        <v>38261</v>
      </c>
      <c r="D1952">
        <v>0.6</v>
      </c>
      <c r="E1952">
        <v>1131.5</v>
      </c>
      <c r="F1952" s="8">
        <f t="shared" si="122"/>
        <v>1.5162390095101452E-2</v>
      </c>
      <c r="G1952">
        <f t="shared" si="119"/>
        <v>0.11095339500819075</v>
      </c>
    </row>
    <row r="1953" spans="1:7" x14ac:dyDescent="0.3">
      <c r="A1953">
        <f t="shared" si="121"/>
        <v>0</v>
      </c>
      <c r="B1953" s="2">
        <f t="shared" si="120"/>
        <v>38291</v>
      </c>
      <c r="C1953" s="2">
        <v>38264</v>
      </c>
      <c r="D1953">
        <v>0.59</v>
      </c>
      <c r="E1953">
        <v>1135.2</v>
      </c>
      <c r="F1953" s="8">
        <f t="shared" si="122"/>
        <v>3.2699955810870929E-3</v>
      </c>
      <c r="G1953">
        <f t="shared" si="119"/>
        <v>0.10983541892611011</v>
      </c>
    </row>
    <row r="1954" spans="1:7" x14ac:dyDescent="0.3">
      <c r="A1954">
        <f t="shared" si="121"/>
        <v>0</v>
      </c>
      <c r="B1954" s="2">
        <f t="shared" si="120"/>
        <v>38291</v>
      </c>
      <c r="C1954" s="2">
        <v>38265</v>
      </c>
      <c r="D1954">
        <v>0.59</v>
      </c>
      <c r="E1954">
        <v>1134.5</v>
      </c>
      <c r="F1954" s="8">
        <f t="shared" si="122"/>
        <v>-6.166314305849907E-4</v>
      </c>
      <c r="G1954">
        <f t="shared" si="119"/>
        <v>0.10980207359847895</v>
      </c>
    </row>
    <row r="1955" spans="1:7" x14ac:dyDescent="0.3">
      <c r="A1955">
        <f t="shared" si="121"/>
        <v>0</v>
      </c>
      <c r="B1955" s="2">
        <f t="shared" si="120"/>
        <v>38291</v>
      </c>
      <c r="C1955" s="2">
        <v>38266</v>
      </c>
      <c r="D1955">
        <v>0.59</v>
      </c>
      <c r="E1955">
        <v>1142</v>
      </c>
      <c r="F1955" s="8">
        <f t="shared" si="122"/>
        <v>6.6108417805199604E-3</v>
      </c>
      <c r="G1955">
        <f t="shared" si="119"/>
        <v>0.10915336826445275</v>
      </c>
    </row>
    <row r="1956" spans="1:7" x14ac:dyDescent="0.3">
      <c r="A1956">
        <f t="shared" si="121"/>
        <v>0</v>
      </c>
      <c r="B1956" s="2">
        <f t="shared" si="120"/>
        <v>38291</v>
      </c>
      <c r="C1956" s="2">
        <v>38267</v>
      </c>
      <c r="D1956">
        <v>0.59</v>
      </c>
      <c r="E1956">
        <v>1130.7</v>
      </c>
      <c r="F1956" s="8">
        <f t="shared" si="122"/>
        <v>-9.8949211908930801E-3</v>
      </c>
      <c r="G1956">
        <f t="shared" si="119"/>
        <v>0.11094280496032453</v>
      </c>
    </row>
    <row r="1957" spans="1:7" x14ac:dyDescent="0.3">
      <c r="A1957">
        <f t="shared" si="121"/>
        <v>0</v>
      </c>
      <c r="B1957" s="2">
        <f t="shared" si="120"/>
        <v>38291</v>
      </c>
      <c r="C1957" s="2">
        <v>38268</v>
      </c>
      <c r="D1957">
        <v>0.6</v>
      </c>
      <c r="E1957">
        <v>1122.0999999999999</v>
      </c>
      <c r="F1957" s="8">
        <f t="shared" si="122"/>
        <v>-7.6059078446980566E-3</v>
      </c>
      <c r="G1957">
        <f t="shared" si="119"/>
        <v>0.11203155749354118</v>
      </c>
    </row>
    <row r="1958" spans="1:7" x14ac:dyDescent="0.3">
      <c r="A1958">
        <f t="shared" si="121"/>
        <v>0</v>
      </c>
      <c r="B1958" s="2">
        <f t="shared" si="120"/>
        <v>38291</v>
      </c>
      <c r="C1958" s="2">
        <v>38271</v>
      </c>
      <c r="D1958">
        <v>0.6</v>
      </c>
      <c r="E1958">
        <v>1124.4000000000001</v>
      </c>
      <c r="F1958" s="8">
        <f t="shared" si="122"/>
        <v>2.0497281882185803E-3</v>
      </c>
      <c r="G1958">
        <f t="shared" si="119"/>
        <v>0.11209135869996109</v>
      </c>
    </row>
    <row r="1959" spans="1:7" x14ac:dyDescent="0.3">
      <c r="A1959">
        <f t="shared" si="121"/>
        <v>0</v>
      </c>
      <c r="B1959" s="2">
        <f t="shared" si="120"/>
        <v>38291</v>
      </c>
      <c r="C1959" s="2">
        <v>38272</v>
      </c>
      <c r="D1959">
        <v>0.59</v>
      </c>
      <c r="E1959">
        <v>1121.8</v>
      </c>
      <c r="F1959" s="8">
        <f t="shared" si="122"/>
        <v>-2.3123443614373462E-3</v>
      </c>
      <c r="G1959">
        <f t="shared" si="119"/>
        <v>0.11199385539604374</v>
      </c>
    </row>
    <row r="1960" spans="1:7" x14ac:dyDescent="0.3">
      <c r="A1960">
        <f t="shared" si="121"/>
        <v>0</v>
      </c>
      <c r="B1960" s="2">
        <f t="shared" si="120"/>
        <v>38291</v>
      </c>
      <c r="C1960" s="2">
        <v>38273</v>
      </c>
      <c r="D1960">
        <v>0.59</v>
      </c>
      <c r="E1960">
        <v>1113.7</v>
      </c>
      <c r="F1960" s="8">
        <f t="shared" si="122"/>
        <v>-7.2205384203957168E-3</v>
      </c>
      <c r="G1960">
        <f t="shared" si="119"/>
        <v>0.11261536616227247</v>
      </c>
    </row>
    <row r="1961" spans="1:7" x14ac:dyDescent="0.3">
      <c r="A1961">
        <f t="shared" si="121"/>
        <v>0</v>
      </c>
      <c r="B1961" s="2">
        <f t="shared" si="120"/>
        <v>38291</v>
      </c>
      <c r="C1961" s="2">
        <v>38274</v>
      </c>
      <c r="D1961">
        <v>0.6</v>
      </c>
      <c r="E1961">
        <v>1103.3</v>
      </c>
      <c r="F1961" s="8">
        <f t="shared" si="122"/>
        <v>-9.3382418963815494E-3</v>
      </c>
      <c r="G1961">
        <f t="shared" si="119"/>
        <v>0.11378366465547513</v>
      </c>
    </row>
    <row r="1962" spans="1:7" x14ac:dyDescent="0.3">
      <c r="A1962">
        <f t="shared" si="121"/>
        <v>0</v>
      </c>
      <c r="B1962" s="2">
        <f t="shared" si="120"/>
        <v>38291</v>
      </c>
      <c r="C1962" s="2">
        <v>38275</v>
      </c>
      <c r="D1962">
        <v>0.6</v>
      </c>
      <c r="E1962">
        <v>1108.2</v>
      </c>
      <c r="F1962" s="8">
        <f t="shared" si="122"/>
        <v>4.4412217891780514E-3</v>
      </c>
      <c r="G1962">
        <f t="shared" si="119"/>
        <v>0.11411578904059262</v>
      </c>
    </row>
    <row r="1963" spans="1:7" x14ac:dyDescent="0.3">
      <c r="A1963">
        <f t="shared" si="121"/>
        <v>0</v>
      </c>
      <c r="B1963" s="2">
        <f t="shared" si="120"/>
        <v>38291</v>
      </c>
      <c r="C1963" s="2">
        <v>38278</v>
      </c>
      <c r="D1963">
        <v>0.6</v>
      </c>
      <c r="E1963">
        <v>1114</v>
      </c>
      <c r="F1963" s="8">
        <f t="shared" si="122"/>
        <v>5.2337123262948815E-3</v>
      </c>
      <c r="G1963">
        <f t="shared" si="119"/>
        <v>0.11371655335213836</v>
      </c>
    </row>
    <row r="1964" spans="1:7" x14ac:dyDescent="0.3">
      <c r="A1964">
        <f t="shared" si="121"/>
        <v>0</v>
      </c>
      <c r="B1964" s="2">
        <f t="shared" si="120"/>
        <v>38291</v>
      </c>
      <c r="C1964" s="2">
        <v>38279</v>
      </c>
      <c r="D1964">
        <v>0.59</v>
      </c>
      <c r="E1964">
        <v>1103.2</v>
      </c>
      <c r="F1964" s="8">
        <f t="shared" si="122"/>
        <v>-9.694793536804247E-3</v>
      </c>
      <c r="G1964">
        <f t="shared" si="119"/>
        <v>0.11218438910115365</v>
      </c>
    </row>
    <row r="1965" spans="1:7" x14ac:dyDescent="0.3">
      <c r="A1965">
        <f t="shared" si="121"/>
        <v>0</v>
      </c>
      <c r="B1965" s="2">
        <f t="shared" si="120"/>
        <v>38291</v>
      </c>
      <c r="C1965" s="2">
        <v>38280</v>
      </c>
      <c r="D1965">
        <v>0.62</v>
      </c>
      <c r="E1965">
        <v>1103.7</v>
      </c>
      <c r="F1965" s="8">
        <f t="shared" si="122"/>
        <v>4.5322697606953177E-4</v>
      </c>
      <c r="G1965">
        <f t="shared" si="119"/>
        <v>0.11207200743122009</v>
      </c>
    </row>
    <row r="1966" spans="1:7" x14ac:dyDescent="0.3">
      <c r="A1966">
        <f t="shared" si="121"/>
        <v>0</v>
      </c>
      <c r="B1966" s="2">
        <f t="shared" si="120"/>
        <v>38291</v>
      </c>
      <c r="C1966" s="2">
        <v>38281</v>
      </c>
      <c r="D1966">
        <v>0.61</v>
      </c>
      <c r="E1966">
        <v>1106.5</v>
      </c>
      <c r="F1966" s="8">
        <f t="shared" si="122"/>
        <v>2.5369212648365114E-3</v>
      </c>
      <c r="G1966">
        <f t="shared" si="119"/>
        <v>0.1103845371922214</v>
      </c>
    </row>
    <row r="1967" spans="1:7" x14ac:dyDescent="0.3">
      <c r="A1967">
        <f t="shared" si="121"/>
        <v>0</v>
      </c>
      <c r="B1967" s="2">
        <f t="shared" si="120"/>
        <v>38291</v>
      </c>
      <c r="C1967" s="2">
        <v>38282</v>
      </c>
      <c r="D1967">
        <v>0.61</v>
      </c>
      <c r="E1967">
        <v>1095.7</v>
      </c>
      <c r="F1967" s="8">
        <f t="shared" si="122"/>
        <v>-9.7605061003163129E-3</v>
      </c>
      <c r="G1967">
        <f t="shared" si="119"/>
        <v>0.112129550370797</v>
      </c>
    </row>
    <row r="1968" spans="1:7" x14ac:dyDescent="0.3">
      <c r="A1968">
        <f t="shared" si="121"/>
        <v>0</v>
      </c>
      <c r="B1968" s="2">
        <f t="shared" si="120"/>
        <v>38291</v>
      </c>
      <c r="C1968" s="2">
        <v>38285</v>
      </c>
      <c r="D1968">
        <v>0.61</v>
      </c>
      <c r="E1968">
        <v>1094.8</v>
      </c>
      <c r="F1968" s="8">
        <f t="shared" si="122"/>
        <v>-8.213927169846702E-4</v>
      </c>
      <c r="G1968">
        <f t="shared" si="119"/>
        <v>0.11040505371626665</v>
      </c>
    </row>
    <row r="1969" spans="1:7" x14ac:dyDescent="0.3">
      <c r="A1969">
        <f t="shared" si="121"/>
        <v>0</v>
      </c>
      <c r="B1969" s="2">
        <f t="shared" si="120"/>
        <v>38291</v>
      </c>
      <c r="C1969" s="2">
        <v>38286</v>
      </c>
      <c r="D1969">
        <v>0.61</v>
      </c>
      <c r="E1969">
        <v>1111.0999999999999</v>
      </c>
      <c r="F1969" s="8">
        <f t="shared" si="122"/>
        <v>1.4888564121300574E-2</v>
      </c>
      <c r="G1969">
        <f t="shared" si="119"/>
        <v>0.11433717028736722</v>
      </c>
    </row>
    <row r="1970" spans="1:7" x14ac:dyDescent="0.3">
      <c r="A1970">
        <f t="shared" si="121"/>
        <v>0</v>
      </c>
      <c r="B1970" s="2">
        <f t="shared" si="120"/>
        <v>38291</v>
      </c>
      <c r="C1970" s="2">
        <v>38287</v>
      </c>
      <c r="D1970">
        <v>0.61</v>
      </c>
      <c r="E1970">
        <v>1125.4000000000001</v>
      </c>
      <c r="F1970" s="8">
        <f t="shared" si="122"/>
        <v>1.287012870128712E-2</v>
      </c>
      <c r="G1970">
        <f t="shared" si="119"/>
        <v>0.11679094040998164</v>
      </c>
    </row>
    <row r="1971" spans="1:7" x14ac:dyDescent="0.3">
      <c r="A1971">
        <f t="shared" si="121"/>
        <v>0</v>
      </c>
      <c r="B1971" s="2">
        <f t="shared" si="120"/>
        <v>38291</v>
      </c>
      <c r="C1971" s="2">
        <v>38288</v>
      </c>
      <c r="D1971">
        <v>0.61</v>
      </c>
      <c r="E1971">
        <v>1127.4000000000001</v>
      </c>
      <c r="F1971" s="8">
        <f t="shared" si="122"/>
        <v>1.7771459036786119E-3</v>
      </c>
      <c r="G1971">
        <f t="shared" si="119"/>
        <v>0.11681356350177113</v>
      </c>
    </row>
    <row r="1972" spans="1:7" x14ac:dyDescent="0.3">
      <c r="A1972">
        <f t="shared" si="121"/>
        <v>1</v>
      </c>
      <c r="B1972" s="2">
        <f t="shared" si="120"/>
        <v>38291</v>
      </c>
      <c r="C1972" s="2">
        <v>38289</v>
      </c>
      <c r="D1972">
        <v>0.6</v>
      </c>
      <c r="E1972">
        <v>1130.2</v>
      </c>
      <c r="F1972" s="8">
        <f t="shared" si="122"/>
        <v>2.4835905623559196E-3</v>
      </c>
      <c r="G1972">
        <f t="shared" si="119"/>
        <v>0.11660230604406933</v>
      </c>
    </row>
    <row r="1973" spans="1:7" x14ac:dyDescent="0.3">
      <c r="A1973">
        <f t="shared" si="121"/>
        <v>0</v>
      </c>
      <c r="B1973" s="2">
        <f t="shared" si="120"/>
        <v>38321</v>
      </c>
      <c r="C1973" s="2">
        <v>38292</v>
      </c>
      <c r="D1973">
        <v>0.61</v>
      </c>
      <c r="E1973">
        <v>1130.5</v>
      </c>
      <c r="F1973" s="8">
        <f t="shared" si="122"/>
        <v>2.6543974517778679E-4</v>
      </c>
      <c r="G1973">
        <f t="shared" si="119"/>
        <v>0.11582972740132112</v>
      </c>
    </row>
    <row r="1974" spans="1:7" x14ac:dyDescent="0.3">
      <c r="A1974">
        <f t="shared" si="121"/>
        <v>0</v>
      </c>
      <c r="B1974" s="2">
        <f t="shared" si="120"/>
        <v>38321</v>
      </c>
      <c r="C1974" s="2">
        <v>38293</v>
      </c>
      <c r="D1974">
        <v>0.62</v>
      </c>
      <c r="E1974">
        <v>1130.5</v>
      </c>
      <c r="F1974" s="8">
        <f t="shared" si="122"/>
        <v>0</v>
      </c>
      <c r="G1974">
        <f t="shared" si="119"/>
        <v>0.11579557603724826</v>
      </c>
    </row>
    <row r="1975" spans="1:7" x14ac:dyDescent="0.3">
      <c r="A1975">
        <f t="shared" si="121"/>
        <v>0</v>
      </c>
      <c r="B1975" s="2">
        <f t="shared" si="120"/>
        <v>38321</v>
      </c>
      <c r="C1975" s="2">
        <v>38294</v>
      </c>
      <c r="D1975">
        <v>0.62</v>
      </c>
      <c r="E1975">
        <v>1143.2</v>
      </c>
      <c r="F1975" s="8">
        <f t="shared" si="122"/>
        <v>1.1233967271119027E-2</v>
      </c>
      <c r="G1975">
        <f t="shared" si="119"/>
        <v>0.11263254746316151</v>
      </c>
    </row>
    <row r="1976" spans="1:7" x14ac:dyDescent="0.3">
      <c r="A1976">
        <f t="shared" si="121"/>
        <v>0</v>
      </c>
      <c r="B1976" s="2">
        <f t="shared" si="120"/>
        <v>38321</v>
      </c>
      <c r="C1976" s="2">
        <v>38295</v>
      </c>
      <c r="D1976">
        <v>0.61</v>
      </c>
      <c r="E1976">
        <v>1161.7</v>
      </c>
      <c r="F1976" s="8">
        <f t="shared" si="122"/>
        <v>1.6182645206437973E-2</v>
      </c>
      <c r="G1976">
        <f t="shared" si="119"/>
        <v>0.11171114325490715</v>
      </c>
    </row>
    <row r="1977" spans="1:7" x14ac:dyDescent="0.3">
      <c r="A1977">
        <f t="shared" si="121"/>
        <v>0</v>
      </c>
      <c r="B1977" s="2">
        <f t="shared" si="120"/>
        <v>38321</v>
      </c>
      <c r="C1977" s="2">
        <v>38296</v>
      </c>
      <c r="D1977">
        <v>0.6</v>
      </c>
      <c r="E1977">
        <v>1166.2</v>
      </c>
      <c r="F1977" s="8">
        <f t="shared" si="122"/>
        <v>3.8736334681932494E-3</v>
      </c>
      <c r="G1977">
        <f t="shared" si="119"/>
        <v>0.11181691233117347</v>
      </c>
    </row>
    <row r="1978" spans="1:7" x14ac:dyDescent="0.3">
      <c r="A1978">
        <f t="shared" si="121"/>
        <v>0</v>
      </c>
      <c r="B1978" s="2">
        <f t="shared" si="120"/>
        <v>38321</v>
      </c>
      <c r="C1978" s="2">
        <v>38299</v>
      </c>
      <c r="D1978">
        <v>0.6</v>
      </c>
      <c r="E1978">
        <v>1164.9000000000001</v>
      </c>
      <c r="F1978" s="8">
        <f t="shared" si="122"/>
        <v>-1.1147316069284319E-3</v>
      </c>
      <c r="G1978">
        <f t="shared" si="119"/>
        <v>0.10945537485147903</v>
      </c>
    </row>
    <row r="1979" spans="1:7" x14ac:dyDescent="0.3">
      <c r="A1979">
        <f t="shared" si="121"/>
        <v>0</v>
      </c>
      <c r="B1979" s="2">
        <f t="shared" si="120"/>
        <v>38321</v>
      </c>
      <c r="C1979" s="2">
        <v>38300</v>
      </c>
      <c r="D1979">
        <v>0.61</v>
      </c>
      <c r="E1979">
        <v>1164.0999999999999</v>
      </c>
      <c r="F1979" s="8">
        <f t="shared" si="122"/>
        <v>-6.8675422783082141E-4</v>
      </c>
      <c r="G1979">
        <f t="shared" si="119"/>
        <v>0.1091940490421696</v>
      </c>
    </row>
    <row r="1980" spans="1:7" x14ac:dyDescent="0.3">
      <c r="A1980">
        <f t="shared" si="121"/>
        <v>0</v>
      </c>
      <c r="B1980" s="2">
        <f t="shared" si="120"/>
        <v>38321</v>
      </c>
      <c r="C1980" s="2">
        <v>38301</v>
      </c>
      <c r="D1980">
        <v>0.61</v>
      </c>
      <c r="E1980">
        <v>1162.9000000000001</v>
      </c>
      <c r="F1980" s="8">
        <f t="shared" si="122"/>
        <v>-1.0308392749762696E-3</v>
      </c>
      <c r="G1980">
        <f t="shared" si="119"/>
        <v>0.10607515015916416</v>
      </c>
    </row>
    <row r="1981" spans="1:7" x14ac:dyDescent="0.3">
      <c r="A1981">
        <f t="shared" si="121"/>
        <v>0</v>
      </c>
      <c r="B1981" s="2">
        <f t="shared" si="120"/>
        <v>38321</v>
      </c>
      <c r="C1981" s="2">
        <v>38302</v>
      </c>
      <c r="D1981">
        <v>0.61</v>
      </c>
      <c r="E1981">
        <v>1173.5</v>
      </c>
      <c r="F1981" s="8">
        <f t="shared" si="122"/>
        <v>9.1151431765412738E-3</v>
      </c>
      <c r="G1981">
        <f t="shared" si="119"/>
        <v>0.10717865083799362</v>
      </c>
    </row>
    <row r="1982" spans="1:7" x14ac:dyDescent="0.3">
      <c r="A1982">
        <f t="shared" si="121"/>
        <v>0</v>
      </c>
      <c r="B1982" s="2">
        <f t="shared" si="120"/>
        <v>38321</v>
      </c>
      <c r="C1982" s="2">
        <v>38303</v>
      </c>
      <c r="D1982">
        <v>0.61</v>
      </c>
      <c r="E1982">
        <v>1184.2</v>
      </c>
      <c r="F1982" s="8">
        <f t="shared" si="122"/>
        <v>9.1180230080953883E-3</v>
      </c>
      <c r="G1982">
        <f t="shared" si="119"/>
        <v>0.10548674847280373</v>
      </c>
    </row>
    <row r="1983" spans="1:7" x14ac:dyDescent="0.3">
      <c r="A1983">
        <f t="shared" si="121"/>
        <v>0</v>
      </c>
      <c r="B1983" s="2">
        <f t="shared" si="120"/>
        <v>38321</v>
      </c>
      <c r="C1983" s="2">
        <v>38306</v>
      </c>
      <c r="D1983">
        <v>0.6</v>
      </c>
      <c r="E1983">
        <v>1183.8</v>
      </c>
      <c r="F1983" s="8">
        <f t="shared" si="122"/>
        <v>-3.3778078027368874E-4</v>
      </c>
      <c r="G1983">
        <f t="shared" si="119"/>
        <v>0.10553922181132272</v>
      </c>
    </row>
    <row r="1984" spans="1:7" x14ac:dyDescent="0.3">
      <c r="A1984">
        <f t="shared" si="121"/>
        <v>0</v>
      </c>
      <c r="B1984" s="2">
        <f t="shared" si="120"/>
        <v>38321</v>
      </c>
      <c r="C1984" s="2">
        <v>38307</v>
      </c>
      <c r="D1984">
        <v>0.6</v>
      </c>
      <c r="E1984">
        <v>1175.4000000000001</v>
      </c>
      <c r="F1984" s="8">
        <f t="shared" si="122"/>
        <v>-7.0957932083121067E-3</v>
      </c>
      <c r="G1984">
        <f t="shared" si="119"/>
        <v>0.10448356438886552</v>
      </c>
    </row>
    <row r="1985" spans="1:7" x14ac:dyDescent="0.3">
      <c r="A1985">
        <f t="shared" si="121"/>
        <v>0</v>
      </c>
      <c r="B1985" s="2">
        <f t="shared" si="120"/>
        <v>38321</v>
      </c>
      <c r="C1985" s="2">
        <v>38308</v>
      </c>
      <c r="D1985">
        <v>0.61</v>
      </c>
      <c r="E1985">
        <v>1181.9000000000001</v>
      </c>
      <c r="F1985" s="8">
        <f t="shared" si="122"/>
        <v>5.5300323294198428E-3</v>
      </c>
      <c r="G1985">
        <f t="shared" si="119"/>
        <v>0.10438432476744247</v>
      </c>
    </row>
    <row r="1986" spans="1:7" x14ac:dyDescent="0.3">
      <c r="A1986">
        <f t="shared" si="121"/>
        <v>0</v>
      </c>
      <c r="B1986" s="2">
        <f t="shared" si="120"/>
        <v>38321</v>
      </c>
      <c r="C1986" s="2">
        <v>38309</v>
      </c>
      <c r="D1986">
        <v>0.6</v>
      </c>
      <c r="E1986">
        <v>1183.5</v>
      </c>
      <c r="F1986" s="8">
        <f t="shared" si="122"/>
        <v>1.3537524325237804E-3</v>
      </c>
      <c r="G1986">
        <f t="shared" ref="G1986:G2049" si="123">_xlfn.STDEV.S(F1924:F1986)*SQRT(252)</f>
        <v>0.10384488336675771</v>
      </c>
    </row>
    <row r="1987" spans="1:7" x14ac:dyDescent="0.3">
      <c r="A1987">
        <f t="shared" si="121"/>
        <v>0</v>
      </c>
      <c r="B1987" s="2">
        <f t="shared" ref="B1987:B2050" si="124">EOMONTH(C1987,0)</f>
        <v>38321</v>
      </c>
      <c r="C1987" s="2">
        <v>38310</v>
      </c>
      <c r="D1987">
        <v>0.6</v>
      </c>
      <c r="E1987">
        <v>1170.3</v>
      </c>
      <c r="F1987" s="8">
        <f t="shared" si="122"/>
        <v>-1.1153358681875836E-2</v>
      </c>
      <c r="G1987">
        <f t="shared" si="123"/>
        <v>0.10652637885227158</v>
      </c>
    </row>
    <row r="1988" spans="1:7" x14ac:dyDescent="0.3">
      <c r="A1988">
        <f t="shared" ref="A1988:A2051" si="125">IF(B1989&lt;&gt;B1988,1,0)</f>
        <v>0</v>
      </c>
      <c r="B1988" s="2">
        <f t="shared" si="124"/>
        <v>38321</v>
      </c>
      <c r="C1988" s="2">
        <v>38313</v>
      </c>
      <c r="D1988">
        <v>0.6</v>
      </c>
      <c r="E1988">
        <v>1177.2</v>
      </c>
      <c r="F1988" s="8">
        <f t="shared" ref="F1988:F2051" si="126">E1988/E1987-1</f>
        <v>5.895924122020002E-3</v>
      </c>
      <c r="G1988">
        <f t="shared" si="123"/>
        <v>0.10695405963705211</v>
      </c>
    </row>
    <row r="1989" spans="1:7" x14ac:dyDescent="0.3">
      <c r="A1989">
        <f t="shared" si="125"/>
        <v>0</v>
      </c>
      <c r="B1989" s="2">
        <f t="shared" si="124"/>
        <v>38321</v>
      </c>
      <c r="C1989" s="2">
        <v>38314</v>
      </c>
      <c r="D1989">
        <v>0.6</v>
      </c>
      <c r="E1989">
        <v>1176.9000000000001</v>
      </c>
      <c r="F1989" s="8">
        <f t="shared" si="126"/>
        <v>-2.5484199796121931E-4</v>
      </c>
      <c r="G1989">
        <f t="shared" si="123"/>
        <v>0.10606981978247307</v>
      </c>
    </row>
    <row r="1990" spans="1:7" x14ac:dyDescent="0.3">
      <c r="A1990">
        <f t="shared" si="125"/>
        <v>0</v>
      </c>
      <c r="B1990" s="2">
        <f t="shared" si="124"/>
        <v>38321</v>
      </c>
      <c r="C1990" s="2">
        <v>38315</v>
      </c>
      <c r="D1990">
        <v>0.6</v>
      </c>
      <c r="E1990">
        <v>1181.8</v>
      </c>
      <c r="F1990" s="8">
        <f t="shared" si="126"/>
        <v>4.1634803296795031E-3</v>
      </c>
      <c r="G1990">
        <f t="shared" si="123"/>
        <v>0.10623693799909535</v>
      </c>
    </row>
    <row r="1991" spans="1:7" x14ac:dyDescent="0.3">
      <c r="A1991">
        <f t="shared" si="125"/>
        <v>0</v>
      </c>
      <c r="B1991" s="2">
        <f t="shared" si="124"/>
        <v>38321</v>
      </c>
      <c r="C1991" s="2">
        <v>38317</v>
      </c>
      <c r="D1991">
        <v>0.6</v>
      </c>
      <c r="E1991">
        <v>1182.7</v>
      </c>
      <c r="F1991" s="8">
        <f t="shared" si="126"/>
        <v>7.6155017769519162E-4</v>
      </c>
      <c r="G1991">
        <f t="shared" si="123"/>
        <v>0.1062029600356697</v>
      </c>
    </row>
    <row r="1992" spans="1:7" x14ac:dyDescent="0.3">
      <c r="A1992">
        <f t="shared" si="125"/>
        <v>0</v>
      </c>
      <c r="B1992" s="2">
        <f t="shared" si="124"/>
        <v>38321</v>
      </c>
      <c r="C1992" s="2">
        <v>38320</v>
      </c>
      <c r="D1992">
        <v>0.57999999999999996</v>
      </c>
      <c r="E1992">
        <v>1178.5999999999999</v>
      </c>
      <c r="F1992" s="8">
        <f t="shared" si="126"/>
        <v>-3.4666441193879072E-3</v>
      </c>
      <c r="G1992">
        <f t="shared" si="123"/>
        <v>0.10509383036401242</v>
      </c>
    </row>
    <row r="1993" spans="1:7" x14ac:dyDescent="0.3">
      <c r="A1993">
        <f t="shared" si="125"/>
        <v>1</v>
      </c>
      <c r="B1993" s="2">
        <f t="shared" si="124"/>
        <v>38321</v>
      </c>
      <c r="C1993" s="2">
        <v>38321</v>
      </c>
      <c r="D1993">
        <v>0.56999999999999995</v>
      </c>
      <c r="E1993">
        <v>1173.8</v>
      </c>
      <c r="F1993" s="8">
        <f t="shared" si="126"/>
        <v>-4.0726285423383635E-3</v>
      </c>
      <c r="G1993">
        <f t="shared" si="123"/>
        <v>0.1053677954983664</v>
      </c>
    </row>
    <row r="1994" spans="1:7" x14ac:dyDescent="0.3">
      <c r="A1994">
        <f t="shared" si="125"/>
        <v>0</v>
      </c>
      <c r="B1994" s="2">
        <f t="shared" si="124"/>
        <v>38352</v>
      </c>
      <c r="C1994" s="2">
        <v>38322</v>
      </c>
      <c r="D1994">
        <v>0.56999999999999995</v>
      </c>
      <c r="E1994">
        <v>1191.4000000000001</v>
      </c>
      <c r="F1994" s="8">
        <f t="shared" si="126"/>
        <v>1.4994036462770532E-2</v>
      </c>
      <c r="G1994">
        <f t="shared" si="123"/>
        <v>0.10902436407539551</v>
      </c>
    </row>
    <row r="1995" spans="1:7" x14ac:dyDescent="0.3">
      <c r="A1995">
        <f t="shared" si="125"/>
        <v>0</v>
      </c>
      <c r="B1995" s="2">
        <f t="shared" si="124"/>
        <v>38352</v>
      </c>
      <c r="C1995" s="2">
        <v>38323</v>
      </c>
      <c r="D1995">
        <v>0.56999999999999995</v>
      </c>
      <c r="E1995">
        <v>1190.3</v>
      </c>
      <c r="F1995" s="8">
        <f t="shared" si="126"/>
        <v>-9.2328353197934643E-4</v>
      </c>
      <c r="G1995">
        <f t="shared" si="123"/>
        <v>0.10718322364286274</v>
      </c>
    </row>
    <row r="1996" spans="1:7" x14ac:dyDescent="0.3">
      <c r="A1996">
        <f t="shared" si="125"/>
        <v>0</v>
      </c>
      <c r="B1996" s="2">
        <f t="shared" si="124"/>
        <v>38352</v>
      </c>
      <c r="C1996" s="2">
        <v>38324</v>
      </c>
      <c r="D1996">
        <v>0.57999999999999996</v>
      </c>
      <c r="E1996">
        <v>1191.2</v>
      </c>
      <c r="F1996" s="8">
        <f t="shared" si="126"/>
        <v>7.5611190456204014E-4</v>
      </c>
      <c r="G1996">
        <f t="shared" si="123"/>
        <v>0.10665992489542771</v>
      </c>
    </row>
    <row r="1997" spans="1:7" x14ac:dyDescent="0.3">
      <c r="A1997">
        <f t="shared" si="125"/>
        <v>0</v>
      </c>
      <c r="B1997" s="2">
        <f t="shared" si="124"/>
        <v>38352</v>
      </c>
      <c r="C1997" s="2">
        <v>38327</v>
      </c>
      <c r="D1997">
        <v>0.57999999999999996</v>
      </c>
      <c r="E1997">
        <v>1190.2</v>
      </c>
      <c r="F1997" s="8">
        <f t="shared" si="126"/>
        <v>-8.3948959032908999E-4</v>
      </c>
      <c r="G1997">
        <f t="shared" si="123"/>
        <v>0.10606521816954187</v>
      </c>
    </row>
    <row r="1998" spans="1:7" x14ac:dyDescent="0.3">
      <c r="A1998">
        <f t="shared" si="125"/>
        <v>0</v>
      </c>
      <c r="B1998" s="2">
        <f t="shared" si="124"/>
        <v>38352</v>
      </c>
      <c r="C1998" s="2">
        <v>38328</v>
      </c>
      <c r="D1998">
        <v>0.57999999999999996</v>
      </c>
      <c r="E1998">
        <v>1177.0999999999999</v>
      </c>
      <c r="F1998" s="8">
        <f t="shared" si="126"/>
        <v>-1.1006553520416906E-2</v>
      </c>
      <c r="G1998">
        <f t="shared" si="123"/>
        <v>0.10821372588690442</v>
      </c>
    </row>
    <row r="1999" spans="1:7" x14ac:dyDescent="0.3">
      <c r="A1999">
        <f t="shared" si="125"/>
        <v>0</v>
      </c>
      <c r="B1999" s="2">
        <f t="shared" si="124"/>
        <v>38352</v>
      </c>
      <c r="C1999" s="2">
        <v>38329</v>
      </c>
      <c r="D1999">
        <v>0.59</v>
      </c>
      <c r="E1999">
        <v>1182.8</v>
      </c>
      <c r="F1999" s="8">
        <f t="shared" si="126"/>
        <v>4.8424093110186472E-3</v>
      </c>
      <c r="G1999">
        <f t="shared" si="123"/>
        <v>0.10848846548720693</v>
      </c>
    </row>
    <row r="2000" spans="1:7" x14ac:dyDescent="0.3">
      <c r="A2000">
        <f t="shared" si="125"/>
        <v>0</v>
      </c>
      <c r="B2000" s="2">
        <f t="shared" si="124"/>
        <v>38352</v>
      </c>
      <c r="C2000" s="2">
        <v>38330</v>
      </c>
      <c r="D2000">
        <v>0.57999999999999996</v>
      </c>
      <c r="E2000">
        <v>1189.2</v>
      </c>
      <c r="F2000" s="8">
        <f t="shared" si="126"/>
        <v>5.4108894149476061E-3</v>
      </c>
      <c r="G2000">
        <f t="shared" si="123"/>
        <v>0.10856692982957436</v>
      </c>
    </row>
    <row r="2001" spans="1:7" x14ac:dyDescent="0.3">
      <c r="A2001">
        <f t="shared" si="125"/>
        <v>0</v>
      </c>
      <c r="B2001" s="2">
        <f t="shared" si="124"/>
        <v>38352</v>
      </c>
      <c r="C2001" s="2">
        <v>38331</v>
      </c>
      <c r="D2001">
        <v>0.57999999999999996</v>
      </c>
      <c r="E2001">
        <v>1188</v>
      </c>
      <c r="F2001" s="8">
        <f t="shared" si="126"/>
        <v>-1.0090817356206427E-3</v>
      </c>
      <c r="G2001">
        <f t="shared" si="123"/>
        <v>0.1086232783563065</v>
      </c>
    </row>
    <row r="2002" spans="1:7" x14ac:dyDescent="0.3">
      <c r="A2002">
        <f t="shared" si="125"/>
        <v>0</v>
      </c>
      <c r="B2002" s="2">
        <f t="shared" si="124"/>
        <v>38352</v>
      </c>
      <c r="C2002" s="2">
        <v>38334</v>
      </c>
      <c r="D2002">
        <v>0.57999999999999996</v>
      </c>
      <c r="E2002">
        <v>1198.7</v>
      </c>
      <c r="F2002" s="8">
        <f t="shared" si="126"/>
        <v>9.0067340067341295E-3</v>
      </c>
      <c r="G2002">
        <f t="shared" si="123"/>
        <v>0.10980593373496077</v>
      </c>
    </row>
    <row r="2003" spans="1:7" x14ac:dyDescent="0.3">
      <c r="A2003">
        <f t="shared" si="125"/>
        <v>0</v>
      </c>
      <c r="B2003" s="2">
        <f t="shared" si="124"/>
        <v>38352</v>
      </c>
      <c r="C2003" s="2">
        <v>38335</v>
      </c>
      <c r="D2003">
        <v>0.57999999999999996</v>
      </c>
      <c r="E2003">
        <v>1203.4000000000001</v>
      </c>
      <c r="F2003" s="8">
        <f t="shared" si="126"/>
        <v>3.9209143238507771E-3</v>
      </c>
      <c r="G2003">
        <f t="shared" si="123"/>
        <v>0.10874485694415907</v>
      </c>
    </row>
    <row r="2004" spans="1:7" x14ac:dyDescent="0.3">
      <c r="A2004">
        <f t="shared" si="125"/>
        <v>0</v>
      </c>
      <c r="B2004" s="2">
        <f t="shared" si="124"/>
        <v>38352</v>
      </c>
      <c r="C2004" s="2">
        <v>38336</v>
      </c>
      <c r="D2004">
        <v>0.57999999999999996</v>
      </c>
      <c r="E2004">
        <v>1205.7</v>
      </c>
      <c r="F2004" s="8">
        <f t="shared" si="126"/>
        <v>1.9112514542130032E-3</v>
      </c>
      <c r="G2004">
        <f t="shared" si="123"/>
        <v>0.10870686493522459</v>
      </c>
    </row>
    <row r="2005" spans="1:7" x14ac:dyDescent="0.3">
      <c r="A2005">
        <f t="shared" si="125"/>
        <v>0</v>
      </c>
      <c r="B2005" s="2">
        <f t="shared" si="124"/>
        <v>38352</v>
      </c>
      <c r="C2005" s="2">
        <v>38337</v>
      </c>
      <c r="D2005">
        <v>0.57999999999999996</v>
      </c>
      <c r="E2005">
        <v>1203.2</v>
      </c>
      <c r="F2005" s="8">
        <f t="shared" si="126"/>
        <v>-2.0734842829891464E-3</v>
      </c>
      <c r="G2005">
        <f t="shared" si="123"/>
        <v>0.10868351007904115</v>
      </c>
    </row>
    <row r="2006" spans="1:7" x14ac:dyDescent="0.3">
      <c r="A2006">
        <f t="shared" si="125"/>
        <v>0</v>
      </c>
      <c r="B2006" s="2">
        <f t="shared" si="124"/>
        <v>38352</v>
      </c>
      <c r="C2006" s="2">
        <v>38338</v>
      </c>
      <c r="D2006">
        <v>0.57999999999999996</v>
      </c>
      <c r="E2006">
        <v>1194.2</v>
      </c>
      <c r="F2006" s="8">
        <f t="shared" si="126"/>
        <v>-7.4800531914893664E-3</v>
      </c>
      <c r="G2006">
        <f t="shared" si="123"/>
        <v>0.10921844810040336</v>
      </c>
    </row>
    <row r="2007" spans="1:7" x14ac:dyDescent="0.3">
      <c r="A2007">
        <f t="shared" si="125"/>
        <v>0</v>
      </c>
      <c r="B2007" s="2">
        <f t="shared" si="124"/>
        <v>38352</v>
      </c>
      <c r="C2007" s="2">
        <v>38341</v>
      </c>
      <c r="D2007">
        <v>0.56999999999999995</v>
      </c>
      <c r="E2007">
        <v>1194.7</v>
      </c>
      <c r="F2007" s="8">
        <f t="shared" si="126"/>
        <v>4.1869033662700339E-4</v>
      </c>
      <c r="G2007">
        <f t="shared" si="123"/>
        <v>0.10868752474016452</v>
      </c>
    </row>
    <row r="2008" spans="1:7" x14ac:dyDescent="0.3">
      <c r="A2008">
        <f t="shared" si="125"/>
        <v>0</v>
      </c>
      <c r="B2008" s="2">
        <f t="shared" si="124"/>
        <v>38352</v>
      </c>
      <c r="C2008" s="2">
        <v>38342</v>
      </c>
      <c r="D2008">
        <v>0.56999999999999995</v>
      </c>
      <c r="E2008">
        <v>1205.5</v>
      </c>
      <c r="F2008" s="8">
        <f t="shared" si="126"/>
        <v>9.0399263413409869E-3</v>
      </c>
      <c r="G2008">
        <f t="shared" si="123"/>
        <v>0.10561519061461258</v>
      </c>
    </row>
    <row r="2009" spans="1:7" x14ac:dyDescent="0.3">
      <c r="A2009">
        <f t="shared" si="125"/>
        <v>0</v>
      </c>
      <c r="B2009" s="2">
        <f t="shared" si="124"/>
        <v>38352</v>
      </c>
      <c r="C2009" s="2">
        <v>38343</v>
      </c>
      <c r="D2009">
        <v>0.57999999999999996</v>
      </c>
      <c r="E2009">
        <v>1209.5999999999999</v>
      </c>
      <c r="F2009" s="8">
        <f t="shared" si="126"/>
        <v>3.4010783907092446E-3</v>
      </c>
      <c r="G2009">
        <f t="shared" si="123"/>
        <v>0.10499858012426605</v>
      </c>
    </row>
    <row r="2010" spans="1:7" x14ac:dyDescent="0.3">
      <c r="A2010">
        <f t="shared" si="125"/>
        <v>0</v>
      </c>
      <c r="B2010" s="2">
        <f t="shared" si="124"/>
        <v>38352</v>
      </c>
      <c r="C2010" s="2">
        <v>38344</v>
      </c>
      <c r="D2010">
        <v>0.56999999999999995</v>
      </c>
      <c r="E2010">
        <v>1210.0999999999999</v>
      </c>
      <c r="F2010" s="8">
        <f t="shared" si="126"/>
        <v>4.1335978835976839E-4</v>
      </c>
      <c r="G2010">
        <f t="shared" si="123"/>
        <v>0.10501709162503645</v>
      </c>
    </row>
    <row r="2011" spans="1:7" x14ac:dyDescent="0.3">
      <c r="A2011">
        <f t="shared" si="125"/>
        <v>0</v>
      </c>
      <c r="B2011" s="2">
        <f t="shared" si="124"/>
        <v>38352</v>
      </c>
      <c r="C2011" s="2">
        <v>38348</v>
      </c>
      <c r="D2011">
        <v>0.56999999999999995</v>
      </c>
      <c r="E2011">
        <v>1204.9000000000001</v>
      </c>
      <c r="F2011" s="8">
        <f t="shared" si="126"/>
        <v>-4.2971655235103379E-3</v>
      </c>
      <c r="G2011">
        <f t="shared" si="123"/>
        <v>0.1045999593722902</v>
      </c>
    </row>
    <row r="2012" spans="1:7" x14ac:dyDescent="0.3">
      <c r="A2012">
        <f t="shared" si="125"/>
        <v>0</v>
      </c>
      <c r="B2012" s="2">
        <f t="shared" si="124"/>
        <v>38352</v>
      </c>
      <c r="C2012" s="2">
        <v>38349</v>
      </c>
      <c r="D2012">
        <v>0.56999999999999995</v>
      </c>
      <c r="E2012">
        <v>1213.5</v>
      </c>
      <c r="F2012" s="8">
        <f t="shared" si="126"/>
        <v>7.1375217860403239E-3</v>
      </c>
      <c r="G2012">
        <f t="shared" si="123"/>
        <v>0.10483035992221217</v>
      </c>
    </row>
    <row r="2013" spans="1:7" x14ac:dyDescent="0.3">
      <c r="A2013">
        <f t="shared" si="125"/>
        <v>0</v>
      </c>
      <c r="B2013" s="2">
        <f t="shared" si="124"/>
        <v>38352</v>
      </c>
      <c r="C2013" s="2">
        <v>38350</v>
      </c>
      <c r="D2013">
        <v>0.56000000000000005</v>
      </c>
      <c r="E2013">
        <v>1213.5</v>
      </c>
      <c r="F2013" s="8">
        <f t="shared" si="126"/>
        <v>0</v>
      </c>
      <c r="G2013">
        <f t="shared" si="123"/>
        <v>0.10471300685820256</v>
      </c>
    </row>
    <row r="2014" spans="1:7" x14ac:dyDescent="0.3">
      <c r="A2014">
        <f t="shared" si="125"/>
        <v>0</v>
      </c>
      <c r="B2014" s="2">
        <f t="shared" si="124"/>
        <v>38352</v>
      </c>
      <c r="C2014" s="2">
        <v>38351</v>
      </c>
      <c r="D2014">
        <v>0.56999999999999995</v>
      </c>
      <c r="E2014">
        <v>1213.5</v>
      </c>
      <c r="F2014" s="8">
        <f t="shared" si="126"/>
        <v>0</v>
      </c>
      <c r="G2014">
        <f t="shared" si="123"/>
        <v>0.1047028395824241</v>
      </c>
    </row>
    <row r="2015" spans="1:7" x14ac:dyDescent="0.3">
      <c r="A2015">
        <f t="shared" si="125"/>
        <v>1</v>
      </c>
      <c r="B2015" s="2">
        <f t="shared" si="124"/>
        <v>38352</v>
      </c>
      <c r="C2015" s="2">
        <v>38352</v>
      </c>
      <c r="D2015">
        <v>0.55000000000000004</v>
      </c>
      <c r="E2015">
        <v>1211.9000000000001</v>
      </c>
      <c r="F2015" s="8">
        <f t="shared" si="126"/>
        <v>-1.3185002060155382E-3</v>
      </c>
      <c r="G2015">
        <f t="shared" si="123"/>
        <v>0.10100283215251009</v>
      </c>
    </row>
    <row r="2016" spans="1:7" x14ac:dyDescent="0.3">
      <c r="A2016">
        <f t="shared" si="125"/>
        <v>0</v>
      </c>
      <c r="B2016" s="2">
        <f t="shared" si="124"/>
        <v>38383</v>
      </c>
      <c r="C2016" s="2">
        <v>38355</v>
      </c>
      <c r="D2016">
        <v>0.54</v>
      </c>
      <c r="E2016">
        <v>1202.0999999999999</v>
      </c>
      <c r="F2016" s="8">
        <f t="shared" si="126"/>
        <v>-8.0864757818303046E-3</v>
      </c>
      <c r="G2016">
        <f t="shared" si="123"/>
        <v>0.10255755996226677</v>
      </c>
    </row>
    <row r="2017" spans="1:7" x14ac:dyDescent="0.3">
      <c r="A2017">
        <f t="shared" si="125"/>
        <v>0</v>
      </c>
      <c r="B2017" s="2">
        <f t="shared" si="124"/>
        <v>38383</v>
      </c>
      <c r="C2017" s="2">
        <v>38356</v>
      </c>
      <c r="D2017">
        <v>0.54</v>
      </c>
      <c r="E2017">
        <v>1188</v>
      </c>
      <c r="F2017" s="8">
        <f t="shared" si="126"/>
        <v>-1.1729473421512315E-2</v>
      </c>
      <c r="G2017">
        <f t="shared" si="123"/>
        <v>0.10560177869039637</v>
      </c>
    </row>
    <row r="2018" spans="1:7" x14ac:dyDescent="0.3">
      <c r="A2018">
        <f t="shared" si="125"/>
        <v>0</v>
      </c>
      <c r="B2018" s="2">
        <f t="shared" si="124"/>
        <v>38383</v>
      </c>
      <c r="C2018" s="2">
        <v>38357</v>
      </c>
      <c r="D2018">
        <v>0.54</v>
      </c>
      <c r="E2018">
        <v>1183.7</v>
      </c>
      <c r="F2018" s="8">
        <f t="shared" si="126"/>
        <v>-3.6195286195286336E-3</v>
      </c>
      <c r="G2018">
        <f t="shared" si="123"/>
        <v>0.10527705106120845</v>
      </c>
    </row>
    <row r="2019" spans="1:7" x14ac:dyDescent="0.3">
      <c r="A2019">
        <f t="shared" si="125"/>
        <v>0</v>
      </c>
      <c r="B2019" s="2">
        <f t="shared" si="124"/>
        <v>38383</v>
      </c>
      <c r="C2019" s="2">
        <v>38358</v>
      </c>
      <c r="D2019">
        <v>0.55000000000000004</v>
      </c>
      <c r="E2019">
        <v>1187.9000000000001</v>
      </c>
      <c r="F2019" s="8">
        <f t="shared" si="126"/>
        <v>3.548196333530429E-3</v>
      </c>
      <c r="G2019">
        <f t="shared" si="123"/>
        <v>0.10324837006922359</v>
      </c>
    </row>
    <row r="2020" spans="1:7" x14ac:dyDescent="0.3">
      <c r="A2020">
        <f t="shared" si="125"/>
        <v>0</v>
      </c>
      <c r="B2020" s="2">
        <f t="shared" si="124"/>
        <v>38383</v>
      </c>
      <c r="C2020" s="2">
        <v>38359</v>
      </c>
      <c r="D2020">
        <v>0.54</v>
      </c>
      <c r="E2020">
        <v>1186.2</v>
      </c>
      <c r="F2020" s="8">
        <f t="shared" si="126"/>
        <v>-1.43109689367793E-3</v>
      </c>
      <c r="G2020">
        <f t="shared" si="123"/>
        <v>0.10193419660659107</v>
      </c>
    </row>
    <row r="2021" spans="1:7" x14ac:dyDescent="0.3">
      <c r="A2021">
        <f t="shared" si="125"/>
        <v>0</v>
      </c>
      <c r="B2021" s="2">
        <f t="shared" si="124"/>
        <v>38383</v>
      </c>
      <c r="C2021" s="2">
        <v>38362</v>
      </c>
      <c r="D2021">
        <v>0.54</v>
      </c>
      <c r="E2021">
        <v>1190.2</v>
      </c>
      <c r="F2021" s="8">
        <f t="shared" si="126"/>
        <v>3.3721126285617409E-3</v>
      </c>
      <c r="G2021">
        <f t="shared" si="123"/>
        <v>0.10202895802385598</v>
      </c>
    </row>
    <row r="2022" spans="1:7" x14ac:dyDescent="0.3">
      <c r="A2022">
        <f t="shared" si="125"/>
        <v>0</v>
      </c>
      <c r="B2022" s="2">
        <f t="shared" si="124"/>
        <v>38383</v>
      </c>
      <c r="C2022" s="2">
        <v>38363</v>
      </c>
      <c r="D2022">
        <v>0.54</v>
      </c>
      <c r="E2022">
        <v>1183</v>
      </c>
      <c r="F2022" s="8">
        <f t="shared" si="126"/>
        <v>-6.0494034616030978E-3</v>
      </c>
      <c r="G2022">
        <f t="shared" si="123"/>
        <v>0.10278165784722185</v>
      </c>
    </row>
    <row r="2023" spans="1:7" x14ac:dyDescent="0.3">
      <c r="A2023">
        <f t="shared" si="125"/>
        <v>0</v>
      </c>
      <c r="B2023" s="2">
        <f t="shared" si="124"/>
        <v>38383</v>
      </c>
      <c r="C2023" s="2">
        <v>38364</v>
      </c>
      <c r="D2023">
        <v>0.55000000000000004</v>
      </c>
      <c r="E2023">
        <v>1187.7</v>
      </c>
      <c r="F2023" s="8">
        <f t="shared" si="126"/>
        <v>3.9729501267962153E-3</v>
      </c>
      <c r="G2023">
        <f t="shared" si="123"/>
        <v>0.10163466825588506</v>
      </c>
    </row>
    <row r="2024" spans="1:7" x14ac:dyDescent="0.3">
      <c r="A2024">
        <f t="shared" si="125"/>
        <v>0</v>
      </c>
      <c r="B2024" s="2">
        <f t="shared" si="124"/>
        <v>38383</v>
      </c>
      <c r="C2024" s="2">
        <v>38365</v>
      </c>
      <c r="D2024">
        <v>0.55000000000000004</v>
      </c>
      <c r="E2024">
        <v>1177.5</v>
      </c>
      <c r="F2024" s="8">
        <f t="shared" si="126"/>
        <v>-8.5880272796160506E-3</v>
      </c>
      <c r="G2024">
        <f t="shared" si="123"/>
        <v>0.1013338753644079</v>
      </c>
    </row>
    <row r="2025" spans="1:7" x14ac:dyDescent="0.3">
      <c r="A2025">
        <f t="shared" si="125"/>
        <v>0</v>
      </c>
      <c r="B2025" s="2">
        <f t="shared" si="124"/>
        <v>38383</v>
      </c>
      <c r="C2025" s="2">
        <v>38366</v>
      </c>
      <c r="D2025">
        <v>0.54</v>
      </c>
      <c r="E2025">
        <v>1184.5</v>
      </c>
      <c r="F2025" s="8">
        <f t="shared" si="126"/>
        <v>5.9447983014861983E-3</v>
      </c>
      <c r="G2025">
        <f t="shared" si="123"/>
        <v>0.10158248746816542</v>
      </c>
    </row>
    <row r="2026" spans="1:7" x14ac:dyDescent="0.3">
      <c r="A2026">
        <f t="shared" si="125"/>
        <v>0</v>
      </c>
      <c r="B2026" s="2">
        <f t="shared" si="124"/>
        <v>38383</v>
      </c>
      <c r="C2026" s="2">
        <v>38370</v>
      </c>
      <c r="D2026">
        <v>0.55000000000000004</v>
      </c>
      <c r="E2026">
        <v>1196</v>
      </c>
      <c r="F2026" s="8">
        <f t="shared" si="126"/>
        <v>9.7087378640776656E-3</v>
      </c>
      <c r="G2026">
        <f t="shared" si="123"/>
        <v>0.10271463474590556</v>
      </c>
    </row>
    <row r="2027" spans="1:7" x14ac:dyDescent="0.3">
      <c r="A2027">
        <f t="shared" si="125"/>
        <v>0</v>
      </c>
      <c r="B2027" s="2">
        <f t="shared" si="124"/>
        <v>38383</v>
      </c>
      <c r="C2027" s="2">
        <v>38371</v>
      </c>
      <c r="D2027">
        <v>0.55000000000000004</v>
      </c>
      <c r="E2027">
        <v>1184.5999999999999</v>
      </c>
      <c r="F2027" s="8">
        <f t="shared" si="126"/>
        <v>-9.5317725752509519E-3</v>
      </c>
      <c r="G2027">
        <f t="shared" si="123"/>
        <v>0.1026451791995818</v>
      </c>
    </row>
    <row r="2028" spans="1:7" x14ac:dyDescent="0.3">
      <c r="A2028">
        <f t="shared" si="125"/>
        <v>0</v>
      </c>
      <c r="B2028" s="2">
        <f t="shared" si="124"/>
        <v>38383</v>
      </c>
      <c r="C2028" s="2">
        <v>38372</v>
      </c>
      <c r="D2028">
        <v>0.55000000000000004</v>
      </c>
      <c r="E2028">
        <v>1175.4000000000001</v>
      </c>
      <c r="F2028" s="8">
        <f t="shared" si="126"/>
        <v>-7.7663346277222489E-3</v>
      </c>
      <c r="G2028">
        <f t="shared" si="123"/>
        <v>0.10417731350257362</v>
      </c>
    </row>
    <row r="2029" spans="1:7" x14ac:dyDescent="0.3">
      <c r="A2029">
        <f t="shared" si="125"/>
        <v>0</v>
      </c>
      <c r="B2029" s="2">
        <f t="shared" si="124"/>
        <v>38383</v>
      </c>
      <c r="C2029" s="2">
        <v>38373</v>
      </c>
      <c r="D2029">
        <v>0.55000000000000004</v>
      </c>
      <c r="E2029">
        <v>1167.9000000000001</v>
      </c>
      <c r="F2029" s="8">
        <f t="shared" si="126"/>
        <v>-6.3808065339459041E-3</v>
      </c>
      <c r="G2029">
        <f t="shared" si="123"/>
        <v>0.10517177430194116</v>
      </c>
    </row>
    <row r="2030" spans="1:7" x14ac:dyDescent="0.3">
      <c r="A2030">
        <f t="shared" si="125"/>
        <v>0</v>
      </c>
      <c r="B2030" s="2">
        <f t="shared" si="124"/>
        <v>38383</v>
      </c>
      <c r="C2030" s="2">
        <v>38376</v>
      </c>
      <c r="D2030">
        <v>0.55000000000000004</v>
      </c>
      <c r="E2030">
        <v>1163.8</v>
      </c>
      <c r="F2030" s="8">
        <f t="shared" si="126"/>
        <v>-3.5105745354911955E-3</v>
      </c>
      <c r="G2030">
        <f t="shared" si="123"/>
        <v>0.10332855869133345</v>
      </c>
    </row>
    <row r="2031" spans="1:7" x14ac:dyDescent="0.3">
      <c r="A2031">
        <f t="shared" si="125"/>
        <v>0</v>
      </c>
      <c r="B2031" s="2">
        <f t="shared" si="124"/>
        <v>38383</v>
      </c>
      <c r="C2031" s="2">
        <v>38377</v>
      </c>
      <c r="D2031">
        <v>0.55000000000000004</v>
      </c>
      <c r="E2031">
        <v>1168.4000000000001</v>
      </c>
      <c r="F2031" s="8">
        <f t="shared" si="126"/>
        <v>3.9525691699606735E-3</v>
      </c>
      <c r="G2031">
        <f t="shared" si="123"/>
        <v>0.10343166598022654</v>
      </c>
    </row>
    <row r="2032" spans="1:7" x14ac:dyDescent="0.3">
      <c r="A2032">
        <f t="shared" si="125"/>
        <v>0</v>
      </c>
      <c r="B2032" s="2">
        <f t="shared" si="124"/>
        <v>38383</v>
      </c>
      <c r="C2032" s="2">
        <v>38378</v>
      </c>
      <c r="D2032">
        <v>0.55000000000000004</v>
      </c>
      <c r="E2032">
        <v>1174.0999999999999</v>
      </c>
      <c r="F2032" s="8">
        <f t="shared" si="126"/>
        <v>4.8784662786716115E-3</v>
      </c>
      <c r="G2032">
        <f t="shared" si="123"/>
        <v>9.9865796791684072E-2</v>
      </c>
    </row>
    <row r="2033" spans="1:7" x14ac:dyDescent="0.3">
      <c r="A2033">
        <f t="shared" si="125"/>
        <v>0</v>
      </c>
      <c r="B2033" s="2">
        <f t="shared" si="124"/>
        <v>38383</v>
      </c>
      <c r="C2033" s="2">
        <v>38379</v>
      </c>
      <c r="D2033">
        <v>0.55000000000000004</v>
      </c>
      <c r="E2033">
        <v>1174.5</v>
      </c>
      <c r="F2033" s="8">
        <f t="shared" si="126"/>
        <v>3.406864832637968E-4</v>
      </c>
      <c r="G2033">
        <f t="shared" si="123"/>
        <v>9.6857920746501847E-2</v>
      </c>
    </row>
    <row r="2034" spans="1:7" x14ac:dyDescent="0.3">
      <c r="A2034">
        <f t="shared" si="125"/>
        <v>0</v>
      </c>
      <c r="B2034" s="2">
        <f t="shared" si="124"/>
        <v>38383</v>
      </c>
      <c r="C2034" s="2">
        <v>38380</v>
      </c>
      <c r="D2034">
        <v>0.55000000000000004</v>
      </c>
      <c r="E2034">
        <v>1171.4000000000001</v>
      </c>
      <c r="F2034" s="8">
        <f t="shared" si="126"/>
        <v>-2.6394210302255194E-3</v>
      </c>
      <c r="G2034">
        <f t="shared" si="123"/>
        <v>9.7060180244831512E-2</v>
      </c>
    </row>
    <row r="2035" spans="1:7" x14ac:dyDescent="0.3">
      <c r="A2035">
        <f t="shared" si="125"/>
        <v>1</v>
      </c>
      <c r="B2035" s="2">
        <f t="shared" si="124"/>
        <v>38383</v>
      </c>
      <c r="C2035" s="2">
        <v>38383</v>
      </c>
      <c r="D2035">
        <v>0.55000000000000004</v>
      </c>
      <c r="E2035">
        <v>1181.3</v>
      </c>
      <c r="F2035" s="8">
        <f t="shared" si="126"/>
        <v>8.4514256445278324E-3</v>
      </c>
      <c r="G2035">
        <f t="shared" si="123"/>
        <v>9.8250917102471344E-2</v>
      </c>
    </row>
    <row r="2036" spans="1:7" x14ac:dyDescent="0.3">
      <c r="A2036">
        <f t="shared" si="125"/>
        <v>0</v>
      </c>
      <c r="B2036" s="2">
        <f t="shared" si="124"/>
        <v>38411</v>
      </c>
      <c r="C2036" s="2">
        <v>38384</v>
      </c>
      <c r="D2036">
        <v>0.55000000000000004</v>
      </c>
      <c r="E2036">
        <v>1189.4000000000001</v>
      </c>
      <c r="F2036" s="8">
        <f t="shared" si="126"/>
        <v>6.8568526199950242E-3</v>
      </c>
      <c r="G2036">
        <f t="shared" si="123"/>
        <v>9.9008182689006005E-2</v>
      </c>
    </row>
    <row r="2037" spans="1:7" x14ac:dyDescent="0.3">
      <c r="A2037">
        <f t="shared" si="125"/>
        <v>0</v>
      </c>
      <c r="B2037" s="2">
        <f t="shared" si="124"/>
        <v>38411</v>
      </c>
      <c r="C2037" s="2">
        <v>38385</v>
      </c>
      <c r="D2037">
        <v>0.55000000000000004</v>
      </c>
      <c r="E2037">
        <v>1193.2</v>
      </c>
      <c r="F2037" s="8">
        <f t="shared" si="126"/>
        <v>3.1948881789136685E-3</v>
      </c>
      <c r="G2037">
        <f t="shared" si="123"/>
        <v>9.9106039434850884E-2</v>
      </c>
    </row>
    <row r="2038" spans="1:7" x14ac:dyDescent="0.3">
      <c r="A2038">
        <f t="shared" si="125"/>
        <v>0</v>
      </c>
      <c r="B2038" s="2">
        <f t="shared" si="124"/>
        <v>38411</v>
      </c>
      <c r="C2038" s="2">
        <v>38386</v>
      </c>
      <c r="D2038">
        <v>0.55000000000000004</v>
      </c>
      <c r="E2038">
        <v>1189.9000000000001</v>
      </c>
      <c r="F2038" s="8">
        <f t="shared" si="126"/>
        <v>-2.765672142138742E-3</v>
      </c>
      <c r="G2038">
        <f t="shared" si="123"/>
        <v>9.709392982634843E-2</v>
      </c>
    </row>
    <row r="2039" spans="1:7" x14ac:dyDescent="0.3">
      <c r="A2039">
        <f t="shared" si="125"/>
        <v>0</v>
      </c>
      <c r="B2039" s="2">
        <f t="shared" si="124"/>
        <v>38411</v>
      </c>
      <c r="C2039" s="2">
        <v>38387</v>
      </c>
      <c r="D2039">
        <v>0.55000000000000004</v>
      </c>
      <c r="E2039">
        <v>1203</v>
      </c>
      <c r="F2039" s="8">
        <f t="shared" si="126"/>
        <v>1.1009328515001249E-2</v>
      </c>
      <c r="G2039">
        <f t="shared" si="123"/>
        <v>9.4240364499659612E-2</v>
      </c>
    </row>
    <row r="2040" spans="1:7" x14ac:dyDescent="0.3">
      <c r="A2040">
        <f t="shared" si="125"/>
        <v>0</v>
      </c>
      <c r="B2040" s="2">
        <f t="shared" si="124"/>
        <v>38411</v>
      </c>
      <c r="C2040" s="2">
        <v>38390</v>
      </c>
      <c r="D2040">
        <v>0.55000000000000004</v>
      </c>
      <c r="E2040">
        <v>1201.7</v>
      </c>
      <c r="F2040" s="8">
        <f t="shared" si="126"/>
        <v>-1.0806317539484578E-3</v>
      </c>
      <c r="G2040">
        <f t="shared" si="123"/>
        <v>9.4055607328008203E-2</v>
      </c>
    </row>
    <row r="2041" spans="1:7" x14ac:dyDescent="0.3">
      <c r="A2041">
        <f t="shared" si="125"/>
        <v>0</v>
      </c>
      <c r="B2041" s="2">
        <f t="shared" si="124"/>
        <v>38411</v>
      </c>
      <c r="C2041" s="2">
        <v>38391</v>
      </c>
      <c r="D2041">
        <v>0.55000000000000004</v>
      </c>
      <c r="E2041">
        <v>1202.3</v>
      </c>
      <c r="F2041" s="8">
        <f t="shared" si="126"/>
        <v>4.9929266871928668E-4</v>
      </c>
      <c r="G2041">
        <f t="shared" si="123"/>
        <v>9.3998822767673906E-2</v>
      </c>
    </row>
    <row r="2042" spans="1:7" x14ac:dyDescent="0.3">
      <c r="A2042">
        <f t="shared" si="125"/>
        <v>0</v>
      </c>
      <c r="B2042" s="2">
        <f t="shared" si="124"/>
        <v>38411</v>
      </c>
      <c r="C2042" s="2">
        <v>38392</v>
      </c>
      <c r="D2042">
        <v>0.56999999999999995</v>
      </c>
      <c r="E2042">
        <v>1192</v>
      </c>
      <c r="F2042" s="8">
        <f t="shared" si="126"/>
        <v>-8.566913415952726E-3</v>
      </c>
      <c r="G2042">
        <f t="shared" si="123"/>
        <v>9.5715219500435184E-2</v>
      </c>
    </row>
    <row r="2043" spans="1:7" x14ac:dyDescent="0.3">
      <c r="A2043">
        <f t="shared" si="125"/>
        <v>0</v>
      </c>
      <c r="B2043" s="2">
        <f t="shared" si="124"/>
        <v>38411</v>
      </c>
      <c r="C2043" s="2">
        <v>38393</v>
      </c>
      <c r="D2043">
        <v>0.56000000000000005</v>
      </c>
      <c r="E2043">
        <v>1197</v>
      </c>
      <c r="F2043" s="8">
        <f t="shared" si="126"/>
        <v>4.1946308724831738E-3</v>
      </c>
      <c r="G2043">
        <f t="shared" si="123"/>
        <v>9.5969294217480738E-2</v>
      </c>
    </row>
    <row r="2044" spans="1:7" x14ac:dyDescent="0.3">
      <c r="A2044">
        <f t="shared" si="125"/>
        <v>0</v>
      </c>
      <c r="B2044" s="2">
        <f t="shared" si="124"/>
        <v>38411</v>
      </c>
      <c r="C2044" s="2">
        <v>38394</v>
      </c>
      <c r="D2044">
        <v>0.55000000000000004</v>
      </c>
      <c r="E2044">
        <v>1205.3</v>
      </c>
      <c r="F2044" s="8">
        <f t="shared" si="126"/>
        <v>6.9340016708436814E-3</v>
      </c>
      <c r="G2044">
        <f t="shared" si="123"/>
        <v>9.5267900809268405E-2</v>
      </c>
    </row>
    <row r="2045" spans="1:7" x14ac:dyDescent="0.3">
      <c r="A2045">
        <f t="shared" si="125"/>
        <v>0</v>
      </c>
      <c r="B2045" s="2">
        <f t="shared" si="124"/>
        <v>38411</v>
      </c>
      <c r="C2045" s="2">
        <v>38397</v>
      </c>
      <c r="D2045">
        <v>0.55000000000000004</v>
      </c>
      <c r="E2045">
        <v>1206.0999999999999</v>
      </c>
      <c r="F2045" s="8">
        <f t="shared" si="126"/>
        <v>6.6373516966722335E-4</v>
      </c>
      <c r="G2045">
        <f t="shared" si="123"/>
        <v>9.3624925713923488E-2</v>
      </c>
    </row>
    <row r="2046" spans="1:7" x14ac:dyDescent="0.3">
      <c r="A2046">
        <f t="shared" si="125"/>
        <v>0</v>
      </c>
      <c r="B2046" s="2">
        <f t="shared" si="124"/>
        <v>38411</v>
      </c>
      <c r="C2046" s="2">
        <v>38398</v>
      </c>
      <c r="D2046">
        <v>0.55000000000000004</v>
      </c>
      <c r="E2046">
        <v>1210.0999999999999</v>
      </c>
      <c r="F2046" s="8">
        <f t="shared" si="126"/>
        <v>3.316474587513385E-3</v>
      </c>
      <c r="G2046">
        <f t="shared" si="123"/>
        <v>9.3807553194349941E-2</v>
      </c>
    </row>
    <row r="2047" spans="1:7" x14ac:dyDescent="0.3">
      <c r="A2047">
        <f t="shared" si="125"/>
        <v>0</v>
      </c>
      <c r="B2047" s="2">
        <f t="shared" si="124"/>
        <v>38411</v>
      </c>
      <c r="C2047" s="2">
        <v>38399</v>
      </c>
      <c r="D2047">
        <v>0.55000000000000004</v>
      </c>
      <c r="E2047">
        <v>1210.3</v>
      </c>
      <c r="F2047" s="8">
        <f t="shared" si="126"/>
        <v>1.6527559705803441E-4</v>
      </c>
      <c r="G2047">
        <f t="shared" si="123"/>
        <v>9.2575979796442887E-2</v>
      </c>
    </row>
    <row r="2048" spans="1:7" x14ac:dyDescent="0.3">
      <c r="A2048">
        <f t="shared" si="125"/>
        <v>0</v>
      </c>
      <c r="B2048" s="2">
        <f t="shared" si="124"/>
        <v>38411</v>
      </c>
      <c r="C2048" s="2">
        <v>38400</v>
      </c>
      <c r="D2048">
        <v>0.55000000000000004</v>
      </c>
      <c r="E2048">
        <v>1200.8</v>
      </c>
      <c r="F2048" s="8">
        <f t="shared" si="126"/>
        <v>-7.8492935635793293E-3</v>
      </c>
      <c r="G2048">
        <f t="shared" si="123"/>
        <v>9.3473154786649387E-2</v>
      </c>
    </row>
    <row r="2049" spans="1:7" x14ac:dyDescent="0.3">
      <c r="A2049">
        <f t="shared" si="125"/>
        <v>0</v>
      </c>
      <c r="B2049" s="2">
        <f t="shared" si="124"/>
        <v>38411</v>
      </c>
      <c r="C2049" s="2">
        <v>38401</v>
      </c>
      <c r="D2049">
        <v>0.54</v>
      </c>
      <c r="E2049">
        <v>1201.5999999999999</v>
      </c>
      <c r="F2049" s="8">
        <f t="shared" si="126"/>
        <v>6.6622251832115786E-4</v>
      </c>
      <c r="G2049">
        <f t="shared" si="123"/>
        <v>9.3450833816327961E-2</v>
      </c>
    </row>
    <row r="2050" spans="1:7" x14ac:dyDescent="0.3">
      <c r="A2050">
        <f t="shared" si="125"/>
        <v>0</v>
      </c>
      <c r="B2050" s="2">
        <f t="shared" si="124"/>
        <v>38411</v>
      </c>
      <c r="C2050" s="2">
        <v>38405</v>
      </c>
      <c r="D2050">
        <v>0.53</v>
      </c>
      <c r="E2050">
        <v>1184.2</v>
      </c>
      <c r="F2050" s="8">
        <f t="shared" si="126"/>
        <v>-1.4480692410119733E-2</v>
      </c>
      <c r="G2050">
        <f t="shared" ref="G2050:G2113" si="127">_xlfn.STDEV.S(F1988:F2050)*SQRT(252)</f>
        <v>9.5320498381450097E-2</v>
      </c>
    </row>
    <row r="2051" spans="1:7" x14ac:dyDescent="0.3">
      <c r="A2051">
        <f t="shared" si="125"/>
        <v>0</v>
      </c>
      <c r="B2051" s="2">
        <f t="shared" ref="B2051:B2114" si="128">EOMONTH(C2051,0)</f>
        <v>38411</v>
      </c>
      <c r="C2051" s="2">
        <v>38406</v>
      </c>
      <c r="D2051">
        <v>0.53</v>
      </c>
      <c r="E2051">
        <v>1190.8</v>
      </c>
      <c r="F2051" s="8">
        <f t="shared" si="126"/>
        <v>5.5733828745143654E-3</v>
      </c>
      <c r="G2051">
        <f t="shared" si="127"/>
        <v>9.5244384196061335E-2</v>
      </c>
    </row>
    <row r="2052" spans="1:7" x14ac:dyDescent="0.3">
      <c r="A2052">
        <f t="shared" ref="A2052:A2115" si="129">IF(B2053&lt;&gt;B2052,1,0)</f>
        <v>0</v>
      </c>
      <c r="B2052" s="2">
        <f t="shared" si="128"/>
        <v>38411</v>
      </c>
      <c r="C2052" s="2">
        <v>38407</v>
      </c>
      <c r="D2052">
        <v>0.52</v>
      </c>
      <c r="E2052">
        <v>1200.2</v>
      </c>
      <c r="F2052" s="8">
        <f t="shared" ref="F2052:F2115" si="130">E2052/E2051-1</f>
        <v>7.893852872018936E-3</v>
      </c>
      <c r="G2052">
        <f t="shared" si="127"/>
        <v>9.6472607988740341E-2</v>
      </c>
    </row>
    <row r="2053" spans="1:7" x14ac:dyDescent="0.3">
      <c r="A2053">
        <f t="shared" si="129"/>
        <v>0</v>
      </c>
      <c r="B2053" s="2">
        <f t="shared" si="128"/>
        <v>38411</v>
      </c>
      <c r="C2053" s="2">
        <v>38408</v>
      </c>
      <c r="D2053">
        <v>0.52</v>
      </c>
      <c r="E2053">
        <v>1211.4000000000001</v>
      </c>
      <c r="F2053" s="8">
        <f t="shared" si="130"/>
        <v>9.3317780369939207E-3</v>
      </c>
      <c r="G2053">
        <f t="shared" si="127"/>
        <v>9.7851372417836771E-2</v>
      </c>
    </row>
    <row r="2054" spans="1:7" x14ac:dyDescent="0.3">
      <c r="A2054">
        <f t="shared" si="129"/>
        <v>1</v>
      </c>
      <c r="B2054" s="2">
        <f t="shared" si="128"/>
        <v>38411</v>
      </c>
      <c r="C2054" s="2">
        <v>38411</v>
      </c>
      <c r="D2054">
        <v>0.52</v>
      </c>
      <c r="E2054">
        <v>1203.5999999999999</v>
      </c>
      <c r="F2054" s="8">
        <f t="shared" si="130"/>
        <v>-6.4388311045073809E-3</v>
      </c>
      <c r="G2054">
        <f t="shared" si="127"/>
        <v>9.8801724341079047E-2</v>
      </c>
    </row>
    <row r="2055" spans="1:7" x14ac:dyDescent="0.3">
      <c r="A2055">
        <f t="shared" si="129"/>
        <v>0</v>
      </c>
      <c r="B2055" s="2">
        <f t="shared" si="128"/>
        <v>38442</v>
      </c>
      <c r="C2055" s="2">
        <v>38412</v>
      </c>
      <c r="D2055">
        <v>0.5</v>
      </c>
      <c r="E2055">
        <v>1210.4000000000001</v>
      </c>
      <c r="F2055" s="8">
        <f t="shared" si="130"/>
        <v>5.6497175141243527E-3</v>
      </c>
      <c r="G2055">
        <f t="shared" si="127"/>
        <v>9.9072137068694902E-2</v>
      </c>
    </row>
    <row r="2056" spans="1:7" x14ac:dyDescent="0.3">
      <c r="A2056">
        <f t="shared" si="129"/>
        <v>0</v>
      </c>
      <c r="B2056" s="2">
        <f t="shared" si="128"/>
        <v>38442</v>
      </c>
      <c r="C2056" s="2">
        <v>38413</v>
      </c>
      <c r="D2056">
        <v>0.5</v>
      </c>
      <c r="E2056">
        <v>1210.0999999999999</v>
      </c>
      <c r="F2056" s="8">
        <f t="shared" si="130"/>
        <v>-2.4785194976884029E-4</v>
      </c>
      <c r="G2056">
        <f t="shared" si="127"/>
        <v>9.8658201748367924E-2</v>
      </c>
    </row>
    <row r="2057" spans="1:7" x14ac:dyDescent="0.3">
      <c r="A2057">
        <f t="shared" si="129"/>
        <v>0</v>
      </c>
      <c r="B2057" s="2">
        <f t="shared" si="128"/>
        <v>38442</v>
      </c>
      <c r="C2057" s="2">
        <v>38414</v>
      </c>
      <c r="D2057">
        <v>0.5</v>
      </c>
      <c r="E2057">
        <v>1210.5</v>
      </c>
      <c r="F2057" s="8">
        <f t="shared" si="130"/>
        <v>3.3055119411629086E-4</v>
      </c>
      <c r="G2057">
        <f t="shared" si="127"/>
        <v>9.4160129186255631E-2</v>
      </c>
    </row>
    <row r="2058" spans="1:7" x14ac:dyDescent="0.3">
      <c r="A2058">
        <f t="shared" si="129"/>
        <v>0</v>
      </c>
      <c r="B2058" s="2">
        <f t="shared" si="128"/>
        <v>38442</v>
      </c>
      <c r="C2058" s="2">
        <v>38415</v>
      </c>
      <c r="D2058">
        <v>0.5</v>
      </c>
      <c r="E2058">
        <v>1222.0999999999999</v>
      </c>
      <c r="F2058" s="8">
        <f t="shared" si="130"/>
        <v>9.5828170177612026E-3</v>
      </c>
      <c r="G2058">
        <f t="shared" si="127"/>
        <v>9.5946581729780697E-2</v>
      </c>
    </row>
    <row r="2059" spans="1:7" x14ac:dyDescent="0.3">
      <c r="A2059">
        <f t="shared" si="129"/>
        <v>0</v>
      </c>
      <c r="B2059" s="2">
        <f t="shared" si="128"/>
        <v>38442</v>
      </c>
      <c r="C2059" s="2">
        <v>38418</v>
      </c>
      <c r="D2059">
        <v>0.5</v>
      </c>
      <c r="E2059">
        <v>1225.3</v>
      </c>
      <c r="F2059" s="8">
        <f t="shared" si="130"/>
        <v>2.6184436625480423E-3</v>
      </c>
      <c r="G2059">
        <f t="shared" si="127"/>
        <v>9.604403704559962E-2</v>
      </c>
    </row>
    <row r="2060" spans="1:7" x14ac:dyDescent="0.3">
      <c r="A2060">
        <f t="shared" si="129"/>
        <v>0</v>
      </c>
      <c r="B2060" s="2">
        <f t="shared" si="128"/>
        <v>38442</v>
      </c>
      <c r="C2060" s="2">
        <v>38419</v>
      </c>
      <c r="D2060">
        <v>0.49</v>
      </c>
      <c r="E2060">
        <v>1219.4000000000001</v>
      </c>
      <c r="F2060" s="8">
        <f t="shared" si="130"/>
        <v>-4.815147310862522E-3</v>
      </c>
      <c r="G2060">
        <f t="shared" si="127"/>
        <v>9.6591283975162437E-2</v>
      </c>
    </row>
    <row r="2061" spans="1:7" x14ac:dyDescent="0.3">
      <c r="A2061">
        <f t="shared" si="129"/>
        <v>0</v>
      </c>
      <c r="B2061" s="2">
        <f t="shared" si="128"/>
        <v>38442</v>
      </c>
      <c r="C2061" s="2">
        <v>38420</v>
      </c>
      <c r="D2061">
        <v>0.49</v>
      </c>
      <c r="E2061">
        <v>1207</v>
      </c>
      <c r="F2061" s="8">
        <f t="shared" si="130"/>
        <v>-1.016893554206999E-2</v>
      </c>
      <c r="G2061">
        <f t="shared" si="127"/>
        <v>9.6202881461152329E-2</v>
      </c>
    </row>
    <row r="2062" spans="1:7" x14ac:dyDescent="0.3">
      <c r="A2062">
        <f t="shared" si="129"/>
        <v>0</v>
      </c>
      <c r="B2062" s="2">
        <f t="shared" si="128"/>
        <v>38442</v>
      </c>
      <c r="C2062" s="2">
        <v>38421</v>
      </c>
      <c r="D2062">
        <v>0.49</v>
      </c>
      <c r="E2062">
        <v>1209.2</v>
      </c>
      <c r="F2062" s="8">
        <f t="shared" si="130"/>
        <v>1.8227009113505055E-3</v>
      </c>
      <c r="G2062">
        <f t="shared" si="127"/>
        <v>9.5827034968780256E-2</v>
      </c>
    </row>
    <row r="2063" spans="1:7" x14ac:dyDescent="0.3">
      <c r="A2063">
        <f t="shared" si="129"/>
        <v>0</v>
      </c>
      <c r="B2063" s="2">
        <f t="shared" si="128"/>
        <v>38442</v>
      </c>
      <c r="C2063" s="2">
        <v>38422</v>
      </c>
      <c r="D2063">
        <v>0.49</v>
      </c>
      <c r="E2063">
        <v>1200.0999999999999</v>
      </c>
      <c r="F2063" s="8">
        <f t="shared" si="130"/>
        <v>-7.5256367846511241E-3</v>
      </c>
      <c r="G2063">
        <f t="shared" si="127"/>
        <v>9.6550296941944336E-2</v>
      </c>
    </row>
    <row r="2064" spans="1:7" x14ac:dyDescent="0.3">
      <c r="A2064">
        <f t="shared" si="129"/>
        <v>0</v>
      </c>
      <c r="B2064" s="2">
        <f t="shared" si="128"/>
        <v>38442</v>
      </c>
      <c r="C2064" s="2">
        <v>38425</v>
      </c>
      <c r="D2064">
        <v>0.49</v>
      </c>
      <c r="E2064">
        <v>1206.8</v>
      </c>
      <c r="F2064" s="8">
        <f t="shared" si="130"/>
        <v>5.5828680943255105E-3</v>
      </c>
      <c r="G2064">
        <f t="shared" si="127"/>
        <v>9.7123450552831225E-2</v>
      </c>
    </row>
    <row r="2065" spans="1:7" x14ac:dyDescent="0.3">
      <c r="A2065">
        <f t="shared" si="129"/>
        <v>0</v>
      </c>
      <c r="B2065" s="2">
        <f t="shared" si="128"/>
        <v>38442</v>
      </c>
      <c r="C2065" s="2">
        <v>38426</v>
      </c>
      <c r="D2065">
        <v>0.49</v>
      </c>
      <c r="E2065">
        <v>1197.8</v>
      </c>
      <c r="F2065" s="8">
        <f t="shared" si="130"/>
        <v>-7.4577394763009064E-3</v>
      </c>
      <c r="G2065">
        <f t="shared" si="127"/>
        <v>9.6683217610768576E-2</v>
      </c>
    </row>
    <row r="2066" spans="1:7" x14ac:dyDescent="0.3">
      <c r="A2066">
        <f t="shared" si="129"/>
        <v>0</v>
      </c>
      <c r="B2066" s="2">
        <f t="shared" si="128"/>
        <v>38442</v>
      </c>
      <c r="C2066" s="2">
        <v>38427</v>
      </c>
      <c r="D2066">
        <v>0.51</v>
      </c>
      <c r="E2066">
        <v>1188.0999999999999</v>
      </c>
      <c r="F2066" s="8">
        <f t="shared" si="130"/>
        <v>-8.098179996660626E-3</v>
      </c>
      <c r="G2066">
        <f t="shared" si="127"/>
        <v>9.7688341225825093E-2</v>
      </c>
    </row>
    <row r="2067" spans="1:7" x14ac:dyDescent="0.3">
      <c r="A2067">
        <f t="shared" si="129"/>
        <v>0</v>
      </c>
      <c r="B2067" s="2">
        <f t="shared" si="128"/>
        <v>38442</v>
      </c>
      <c r="C2067" s="2">
        <v>38428</v>
      </c>
      <c r="D2067">
        <v>0.51</v>
      </c>
      <c r="E2067">
        <v>1190.2</v>
      </c>
      <c r="F2067" s="8">
        <f t="shared" si="130"/>
        <v>1.7675279858599957E-3</v>
      </c>
      <c r="G2067">
        <f t="shared" si="127"/>
        <v>9.7676231420934997E-2</v>
      </c>
    </row>
    <row r="2068" spans="1:7" x14ac:dyDescent="0.3">
      <c r="A2068">
        <f t="shared" si="129"/>
        <v>0</v>
      </c>
      <c r="B2068" s="2">
        <f t="shared" si="128"/>
        <v>38442</v>
      </c>
      <c r="C2068" s="2">
        <v>38429</v>
      </c>
      <c r="D2068">
        <v>0.5</v>
      </c>
      <c r="E2068">
        <v>1189.7</v>
      </c>
      <c r="F2068" s="8">
        <f t="shared" si="130"/>
        <v>-4.2009746261129077E-4</v>
      </c>
      <c r="G2068">
        <f t="shared" si="127"/>
        <v>9.7602366163631188E-2</v>
      </c>
    </row>
    <row r="2069" spans="1:7" x14ac:dyDescent="0.3">
      <c r="A2069">
        <f t="shared" si="129"/>
        <v>0</v>
      </c>
      <c r="B2069" s="2">
        <f t="shared" si="128"/>
        <v>38442</v>
      </c>
      <c r="C2069" s="2">
        <v>38432</v>
      </c>
      <c r="D2069">
        <v>0.51</v>
      </c>
      <c r="E2069">
        <v>1183.8</v>
      </c>
      <c r="F2069" s="8">
        <f t="shared" si="130"/>
        <v>-4.9592334201900012E-3</v>
      </c>
      <c r="G2069">
        <f t="shared" si="127"/>
        <v>9.6962097338952516E-2</v>
      </c>
    </row>
    <row r="2070" spans="1:7" x14ac:dyDescent="0.3">
      <c r="A2070">
        <f t="shared" si="129"/>
        <v>0</v>
      </c>
      <c r="B2070" s="2">
        <f t="shared" si="128"/>
        <v>38442</v>
      </c>
      <c r="C2070" s="2">
        <v>38433</v>
      </c>
      <c r="D2070">
        <v>0.5</v>
      </c>
      <c r="E2070">
        <v>1171.7</v>
      </c>
      <c r="F2070" s="8">
        <f t="shared" si="130"/>
        <v>-1.0221321169116337E-2</v>
      </c>
      <c r="G2070">
        <f t="shared" si="127"/>
        <v>9.9034617824977661E-2</v>
      </c>
    </row>
    <row r="2071" spans="1:7" x14ac:dyDescent="0.3">
      <c r="A2071">
        <f t="shared" si="129"/>
        <v>0</v>
      </c>
      <c r="B2071" s="2">
        <f t="shared" si="128"/>
        <v>38442</v>
      </c>
      <c r="C2071" s="2">
        <v>38434</v>
      </c>
      <c r="D2071">
        <v>0.52</v>
      </c>
      <c r="E2071">
        <v>1172.5</v>
      </c>
      <c r="F2071" s="8">
        <f t="shared" si="130"/>
        <v>6.8276862678162686E-4</v>
      </c>
      <c r="G2071">
        <f t="shared" si="127"/>
        <v>9.7228773204577304E-2</v>
      </c>
    </row>
    <row r="2072" spans="1:7" x14ac:dyDescent="0.3">
      <c r="A2072">
        <f t="shared" si="129"/>
        <v>0</v>
      </c>
      <c r="B2072" s="2">
        <f t="shared" si="128"/>
        <v>38442</v>
      </c>
      <c r="C2072" s="2">
        <v>38435</v>
      </c>
      <c r="D2072">
        <v>0.52</v>
      </c>
      <c r="E2072">
        <v>1171.4000000000001</v>
      </c>
      <c r="F2072" s="8">
        <f t="shared" si="130"/>
        <v>-9.3816631130061445E-4</v>
      </c>
      <c r="G2072">
        <f t="shared" si="127"/>
        <v>9.6922112688517359E-2</v>
      </c>
    </row>
    <row r="2073" spans="1:7" x14ac:dyDescent="0.3">
      <c r="A2073">
        <f t="shared" si="129"/>
        <v>0</v>
      </c>
      <c r="B2073" s="2">
        <f t="shared" si="128"/>
        <v>38442</v>
      </c>
      <c r="C2073" s="2">
        <v>38439</v>
      </c>
      <c r="D2073">
        <v>0.52</v>
      </c>
      <c r="E2073">
        <v>1174.3</v>
      </c>
      <c r="F2073" s="8">
        <f t="shared" si="130"/>
        <v>2.4756701382959712E-3</v>
      </c>
      <c r="G2073">
        <f t="shared" si="127"/>
        <v>9.7087936999197086E-2</v>
      </c>
    </row>
    <row r="2074" spans="1:7" x14ac:dyDescent="0.3">
      <c r="A2074">
        <f t="shared" si="129"/>
        <v>0</v>
      </c>
      <c r="B2074" s="2">
        <f t="shared" si="128"/>
        <v>38442</v>
      </c>
      <c r="C2074" s="2">
        <v>38440</v>
      </c>
      <c r="D2074">
        <v>0.52</v>
      </c>
      <c r="E2074">
        <v>1165.4000000000001</v>
      </c>
      <c r="F2074" s="8">
        <f t="shared" si="130"/>
        <v>-7.5789832240482635E-3</v>
      </c>
      <c r="G2074">
        <f t="shared" si="127"/>
        <v>9.7834382559662147E-2</v>
      </c>
    </row>
    <row r="2075" spans="1:7" x14ac:dyDescent="0.3">
      <c r="A2075">
        <f t="shared" si="129"/>
        <v>0</v>
      </c>
      <c r="B2075" s="2">
        <f t="shared" si="128"/>
        <v>38442</v>
      </c>
      <c r="C2075" s="2">
        <v>38441</v>
      </c>
      <c r="D2075">
        <v>0.53</v>
      </c>
      <c r="E2075">
        <v>1181.4000000000001</v>
      </c>
      <c r="F2075" s="8">
        <f t="shared" si="130"/>
        <v>1.3729191693839127E-2</v>
      </c>
      <c r="G2075">
        <f t="shared" si="127"/>
        <v>0.1007728297264301</v>
      </c>
    </row>
    <row r="2076" spans="1:7" x14ac:dyDescent="0.3">
      <c r="A2076">
        <f t="shared" si="129"/>
        <v>1</v>
      </c>
      <c r="B2076" s="2">
        <f t="shared" si="128"/>
        <v>38442</v>
      </c>
      <c r="C2076" s="2">
        <v>38442</v>
      </c>
      <c r="D2076">
        <v>0.56999999999999995</v>
      </c>
      <c r="E2076">
        <v>1180.5999999999999</v>
      </c>
      <c r="F2076" s="8">
        <f t="shared" si="130"/>
        <v>-6.7716268833606374E-4</v>
      </c>
      <c r="G2076">
        <f t="shared" si="127"/>
        <v>0.1007708524767198</v>
      </c>
    </row>
    <row r="2077" spans="1:7" x14ac:dyDescent="0.3">
      <c r="A2077">
        <f t="shared" si="129"/>
        <v>0</v>
      </c>
      <c r="B2077" s="2">
        <f t="shared" si="128"/>
        <v>38472</v>
      </c>
      <c r="C2077" s="2">
        <v>38443</v>
      </c>
      <c r="D2077">
        <v>0.56999999999999995</v>
      </c>
      <c r="E2077">
        <v>1172.9000000000001</v>
      </c>
      <c r="F2077" s="8">
        <f t="shared" si="130"/>
        <v>-6.522107403015287E-3</v>
      </c>
      <c r="G2077">
        <f t="shared" si="127"/>
        <v>0.10150291661071215</v>
      </c>
    </row>
    <row r="2078" spans="1:7" x14ac:dyDescent="0.3">
      <c r="A2078">
        <f t="shared" si="129"/>
        <v>0</v>
      </c>
      <c r="B2078" s="2">
        <f t="shared" si="128"/>
        <v>38472</v>
      </c>
      <c r="C2078" s="2">
        <v>38446</v>
      </c>
      <c r="D2078">
        <v>0.59</v>
      </c>
      <c r="E2078">
        <v>1176.0999999999999</v>
      </c>
      <c r="F2078" s="8">
        <f t="shared" si="130"/>
        <v>2.7282803308037451E-3</v>
      </c>
      <c r="G2078">
        <f t="shared" si="127"/>
        <v>0.1016959974359079</v>
      </c>
    </row>
    <row r="2079" spans="1:7" x14ac:dyDescent="0.3">
      <c r="A2079">
        <f t="shared" si="129"/>
        <v>0</v>
      </c>
      <c r="B2079" s="2">
        <f t="shared" si="128"/>
        <v>38472</v>
      </c>
      <c r="C2079" s="2">
        <v>38447</v>
      </c>
      <c r="D2079">
        <v>0.57999999999999996</v>
      </c>
      <c r="E2079">
        <v>1181.4000000000001</v>
      </c>
      <c r="F2079" s="8">
        <f t="shared" si="130"/>
        <v>4.5064195221495851E-3</v>
      </c>
      <c r="G2079">
        <f t="shared" si="127"/>
        <v>0.10097151153075502</v>
      </c>
    </row>
    <row r="2080" spans="1:7" x14ac:dyDescent="0.3">
      <c r="A2080">
        <f t="shared" si="129"/>
        <v>0</v>
      </c>
      <c r="B2080" s="2">
        <f t="shared" si="128"/>
        <v>38472</v>
      </c>
      <c r="C2080" s="2">
        <v>38448</v>
      </c>
      <c r="D2080">
        <v>0.59</v>
      </c>
      <c r="E2080">
        <v>1184.0999999999999</v>
      </c>
      <c r="F2080" s="8">
        <f t="shared" si="130"/>
        <v>2.2854240731333686E-3</v>
      </c>
      <c r="G2080">
        <f t="shared" si="127"/>
        <v>9.8355186001520406E-2</v>
      </c>
    </row>
    <row r="2081" spans="1:7" x14ac:dyDescent="0.3">
      <c r="A2081">
        <f t="shared" si="129"/>
        <v>0</v>
      </c>
      <c r="B2081" s="2">
        <f t="shared" si="128"/>
        <v>38472</v>
      </c>
      <c r="C2081" s="2">
        <v>38449</v>
      </c>
      <c r="D2081">
        <v>0.59</v>
      </c>
      <c r="E2081">
        <v>1191.0999999999999</v>
      </c>
      <c r="F2081" s="8">
        <f t="shared" si="130"/>
        <v>5.9116628663120618E-3</v>
      </c>
      <c r="G2081">
        <f t="shared" si="127"/>
        <v>9.8788956290743496E-2</v>
      </c>
    </row>
    <row r="2082" spans="1:7" x14ac:dyDescent="0.3">
      <c r="A2082">
        <f t="shared" si="129"/>
        <v>0</v>
      </c>
      <c r="B2082" s="2">
        <f t="shared" si="128"/>
        <v>38472</v>
      </c>
      <c r="C2082" s="2">
        <v>38450</v>
      </c>
      <c r="D2082">
        <v>0.59</v>
      </c>
      <c r="E2082">
        <v>1181.2</v>
      </c>
      <c r="F2082" s="8">
        <f t="shared" si="130"/>
        <v>-8.3116446981780223E-3</v>
      </c>
      <c r="G2082">
        <f t="shared" si="127"/>
        <v>9.9955884232480016E-2</v>
      </c>
    </row>
    <row r="2083" spans="1:7" x14ac:dyDescent="0.3">
      <c r="A2083">
        <f t="shared" si="129"/>
        <v>0</v>
      </c>
      <c r="B2083" s="2">
        <f t="shared" si="128"/>
        <v>38472</v>
      </c>
      <c r="C2083" s="2">
        <v>38453</v>
      </c>
      <c r="D2083">
        <v>0.6</v>
      </c>
      <c r="E2083">
        <v>1181.2</v>
      </c>
      <c r="F2083" s="8">
        <f t="shared" si="130"/>
        <v>0</v>
      </c>
      <c r="G2083">
        <f t="shared" si="127"/>
        <v>9.9917664619806654E-2</v>
      </c>
    </row>
    <row r="2084" spans="1:7" x14ac:dyDescent="0.3">
      <c r="A2084">
        <f t="shared" si="129"/>
        <v>0</v>
      </c>
      <c r="B2084" s="2">
        <f t="shared" si="128"/>
        <v>38472</v>
      </c>
      <c r="C2084" s="2">
        <v>38454</v>
      </c>
      <c r="D2084">
        <v>0.6</v>
      </c>
      <c r="E2084">
        <v>1187.8</v>
      </c>
      <c r="F2084" s="8">
        <f t="shared" si="130"/>
        <v>5.5875380968506416E-3</v>
      </c>
      <c r="G2084">
        <f t="shared" si="127"/>
        <v>0.10032326544580042</v>
      </c>
    </row>
    <row r="2085" spans="1:7" x14ac:dyDescent="0.3">
      <c r="A2085">
        <f t="shared" si="129"/>
        <v>0</v>
      </c>
      <c r="B2085" s="2">
        <f t="shared" si="128"/>
        <v>38472</v>
      </c>
      <c r="C2085" s="2">
        <v>38455</v>
      </c>
      <c r="D2085">
        <v>0.6</v>
      </c>
      <c r="E2085">
        <v>1173.8</v>
      </c>
      <c r="F2085" s="8">
        <f t="shared" si="130"/>
        <v>-1.1786496043104888E-2</v>
      </c>
      <c r="G2085">
        <f t="shared" si="127"/>
        <v>0.10236192386342814</v>
      </c>
    </row>
    <row r="2086" spans="1:7" x14ac:dyDescent="0.3">
      <c r="A2086">
        <f t="shared" si="129"/>
        <v>0</v>
      </c>
      <c r="B2086" s="2">
        <f t="shared" si="128"/>
        <v>38472</v>
      </c>
      <c r="C2086" s="2">
        <v>38456</v>
      </c>
      <c r="D2086">
        <v>0.61</v>
      </c>
      <c r="E2086">
        <v>1162</v>
      </c>
      <c r="F2086" s="8">
        <f t="shared" si="130"/>
        <v>-1.005281990117568E-2</v>
      </c>
      <c r="G2086">
        <f t="shared" si="127"/>
        <v>0.10392342794388379</v>
      </c>
    </row>
    <row r="2087" spans="1:7" x14ac:dyDescent="0.3">
      <c r="A2087">
        <f t="shared" si="129"/>
        <v>0</v>
      </c>
      <c r="B2087" s="2">
        <f t="shared" si="128"/>
        <v>38472</v>
      </c>
      <c r="C2087" s="2">
        <v>38457</v>
      </c>
      <c r="D2087">
        <v>0.63</v>
      </c>
      <c r="E2087">
        <v>1142.5999999999999</v>
      </c>
      <c r="F2087" s="8">
        <f t="shared" si="130"/>
        <v>-1.6695352839931177E-2</v>
      </c>
      <c r="G2087">
        <f t="shared" si="127"/>
        <v>0.10773808790764354</v>
      </c>
    </row>
    <row r="2088" spans="1:7" x14ac:dyDescent="0.3">
      <c r="A2088">
        <f t="shared" si="129"/>
        <v>0</v>
      </c>
      <c r="B2088" s="2">
        <f t="shared" si="128"/>
        <v>38472</v>
      </c>
      <c r="C2088" s="2">
        <v>38460</v>
      </c>
      <c r="D2088">
        <v>0.63</v>
      </c>
      <c r="E2088">
        <v>1146</v>
      </c>
      <c r="F2088" s="8">
        <f t="shared" si="130"/>
        <v>2.9756695256433208E-3</v>
      </c>
      <c r="G2088">
        <f t="shared" si="127"/>
        <v>0.10718347748889535</v>
      </c>
    </row>
    <row r="2089" spans="1:7" x14ac:dyDescent="0.3">
      <c r="A2089">
        <f t="shared" si="129"/>
        <v>0</v>
      </c>
      <c r="B2089" s="2">
        <f t="shared" si="128"/>
        <v>38472</v>
      </c>
      <c r="C2089" s="2">
        <v>38461</v>
      </c>
      <c r="D2089">
        <v>0.62</v>
      </c>
      <c r="E2089">
        <v>1152.8</v>
      </c>
      <c r="F2089" s="8">
        <f t="shared" si="130"/>
        <v>5.9336823734728039E-3</v>
      </c>
      <c r="G2089">
        <f t="shared" si="127"/>
        <v>0.10598095555968524</v>
      </c>
    </row>
    <row r="2090" spans="1:7" x14ac:dyDescent="0.3">
      <c r="A2090">
        <f t="shared" si="129"/>
        <v>0</v>
      </c>
      <c r="B2090" s="2">
        <f t="shared" si="128"/>
        <v>38472</v>
      </c>
      <c r="C2090" s="2">
        <v>38462</v>
      </c>
      <c r="D2090">
        <v>0.63</v>
      </c>
      <c r="E2090">
        <v>1137.5</v>
      </c>
      <c r="F2090" s="8">
        <f t="shared" si="130"/>
        <v>-1.3272033310201214E-2</v>
      </c>
      <c r="G2090">
        <f t="shared" si="127"/>
        <v>0.107520463954682</v>
      </c>
    </row>
    <row r="2091" spans="1:7" x14ac:dyDescent="0.3">
      <c r="A2091">
        <f t="shared" si="129"/>
        <v>0</v>
      </c>
      <c r="B2091" s="2">
        <f t="shared" si="128"/>
        <v>38472</v>
      </c>
      <c r="C2091" s="2">
        <v>38463</v>
      </c>
      <c r="D2091">
        <v>0.63</v>
      </c>
      <c r="E2091">
        <v>1160</v>
      </c>
      <c r="F2091" s="8">
        <f t="shared" si="130"/>
        <v>1.978021978021971E-2</v>
      </c>
      <c r="G2091">
        <f t="shared" si="127"/>
        <v>0.11399959993413911</v>
      </c>
    </row>
    <row r="2092" spans="1:7" x14ac:dyDescent="0.3">
      <c r="A2092">
        <f t="shared" si="129"/>
        <v>0</v>
      </c>
      <c r="B2092" s="2">
        <f t="shared" si="128"/>
        <v>38472</v>
      </c>
      <c r="C2092" s="2">
        <v>38464</v>
      </c>
      <c r="D2092">
        <v>0.63</v>
      </c>
      <c r="E2092">
        <v>1152.0999999999999</v>
      </c>
      <c r="F2092" s="8">
        <f t="shared" si="130"/>
        <v>-6.8103448275862455E-3</v>
      </c>
      <c r="G2092">
        <f t="shared" si="127"/>
        <v>0.11409769767058384</v>
      </c>
    </row>
    <row r="2093" spans="1:7" x14ac:dyDescent="0.3">
      <c r="A2093">
        <f t="shared" si="129"/>
        <v>0</v>
      </c>
      <c r="B2093" s="2">
        <f t="shared" si="128"/>
        <v>38472</v>
      </c>
      <c r="C2093" s="2">
        <v>38467</v>
      </c>
      <c r="D2093">
        <v>0.63</v>
      </c>
      <c r="E2093">
        <v>1162.0999999999999</v>
      </c>
      <c r="F2093" s="8">
        <f t="shared" si="130"/>
        <v>8.6798021005121129E-3</v>
      </c>
      <c r="G2093">
        <f t="shared" si="127"/>
        <v>0.11525504134366475</v>
      </c>
    </row>
    <row r="2094" spans="1:7" x14ac:dyDescent="0.3">
      <c r="A2094">
        <f t="shared" si="129"/>
        <v>0</v>
      </c>
      <c r="B2094" s="2">
        <f t="shared" si="128"/>
        <v>38472</v>
      </c>
      <c r="C2094" s="2">
        <v>38468</v>
      </c>
      <c r="D2094">
        <v>0.62</v>
      </c>
      <c r="E2094">
        <v>1151.7</v>
      </c>
      <c r="F2094" s="8">
        <f t="shared" si="130"/>
        <v>-8.9493158936406747E-3</v>
      </c>
      <c r="G2094">
        <f t="shared" si="127"/>
        <v>0.11634131885069367</v>
      </c>
    </row>
    <row r="2095" spans="1:7" x14ac:dyDescent="0.3">
      <c r="A2095">
        <f t="shared" si="129"/>
        <v>0</v>
      </c>
      <c r="B2095" s="2">
        <f t="shared" si="128"/>
        <v>38472</v>
      </c>
      <c r="C2095" s="2">
        <v>38469</v>
      </c>
      <c r="D2095">
        <v>0.62</v>
      </c>
      <c r="E2095">
        <v>1156.4000000000001</v>
      </c>
      <c r="F2095" s="8">
        <f t="shared" si="130"/>
        <v>4.0809238516974489E-3</v>
      </c>
      <c r="G2095">
        <f t="shared" si="127"/>
        <v>0.11621062153929494</v>
      </c>
    </row>
    <row r="2096" spans="1:7" x14ac:dyDescent="0.3">
      <c r="A2096">
        <f t="shared" si="129"/>
        <v>0</v>
      </c>
      <c r="B2096" s="2">
        <f t="shared" si="128"/>
        <v>38472</v>
      </c>
      <c r="C2096" s="2">
        <v>38470</v>
      </c>
      <c r="D2096">
        <v>0.63</v>
      </c>
      <c r="E2096">
        <v>1143.2</v>
      </c>
      <c r="F2096" s="8">
        <f t="shared" si="130"/>
        <v>-1.141473538567972E-2</v>
      </c>
      <c r="G2096">
        <f t="shared" si="127"/>
        <v>0.11834101214598572</v>
      </c>
    </row>
    <row r="2097" spans="1:7" x14ac:dyDescent="0.3">
      <c r="A2097">
        <f t="shared" si="129"/>
        <v>1</v>
      </c>
      <c r="B2097" s="2">
        <f t="shared" si="128"/>
        <v>38472</v>
      </c>
      <c r="C2097" s="2">
        <v>38471</v>
      </c>
      <c r="D2097">
        <v>0.63</v>
      </c>
      <c r="E2097">
        <v>1156.8</v>
      </c>
      <c r="F2097" s="8">
        <f t="shared" si="130"/>
        <v>1.1896431070678615E-2</v>
      </c>
      <c r="G2097">
        <f t="shared" si="127"/>
        <v>0.12076960323025789</v>
      </c>
    </row>
    <row r="2098" spans="1:7" x14ac:dyDescent="0.3">
      <c r="A2098">
        <f t="shared" si="129"/>
        <v>0</v>
      </c>
      <c r="B2098" s="2">
        <f t="shared" si="128"/>
        <v>38503</v>
      </c>
      <c r="C2098" s="2">
        <v>38474</v>
      </c>
      <c r="D2098">
        <v>0.62</v>
      </c>
      <c r="E2098">
        <v>1162.2</v>
      </c>
      <c r="F2098" s="8">
        <f t="shared" si="130"/>
        <v>4.6680497925311037E-3</v>
      </c>
      <c r="G2098">
        <f t="shared" si="127"/>
        <v>0.11990572021852702</v>
      </c>
    </row>
    <row r="2099" spans="1:7" x14ac:dyDescent="0.3">
      <c r="A2099">
        <f t="shared" si="129"/>
        <v>0</v>
      </c>
      <c r="B2099" s="2">
        <f t="shared" si="128"/>
        <v>38503</v>
      </c>
      <c r="C2099" s="2">
        <v>38475</v>
      </c>
      <c r="D2099">
        <v>0.62</v>
      </c>
      <c r="E2099">
        <v>1161.2</v>
      </c>
      <c r="F2099" s="8">
        <f t="shared" si="130"/>
        <v>-8.6043710204786183E-4</v>
      </c>
      <c r="G2099">
        <f t="shared" si="127"/>
        <v>0.11904193204695611</v>
      </c>
    </row>
    <row r="2100" spans="1:7" x14ac:dyDescent="0.3">
      <c r="A2100">
        <f t="shared" si="129"/>
        <v>0</v>
      </c>
      <c r="B2100" s="2">
        <f t="shared" si="128"/>
        <v>38503</v>
      </c>
      <c r="C2100" s="2">
        <v>38476</v>
      </c>
      <c r="D2100">
        <v>0.63</v>
      </c>
      <c r="E2100">
        <v>1175.7</v>
      </c>
      <c r="F2100" s="8">
        <f t="shared" si="130"/>
        <v>1.2487082328625609E-2</v>
      </c>
      <c r="G2100">
        <f t="shared" si="127"/>
        <v>0.12159097560650246</v>
      </c>
    </row>
    <row r="2101" spans="1:7" x14ac:dyDescent="0.3">
      <c r="A2101">
        <f t="shared" si="129"/>
        <v>0</v>
      </c>
      <c r="B2101" s="2">
        <f t="shared" si="128"/>
        <v>38503</v>
      </c>
      <c r="C2101" s="2">
        <v>38477</v>
      </c>
      <c r="D2101">
        <v>0.63</v>
      </c>
      <c r="E2101">
        <v>1172.5999999999999</v>
      </c>
      <c r="F2101" s="8">
        <f t="shared" si="130"/>
        <v>-2.6367270562219769E-3</v>
      </c>
      <c r="G2101">
        <f t="shared" si="127"/>
        <v>0.12158021392385937</v>
      </c>
    </row>
    <row r="2102" spans="1:7" x14ac:dyDescent="0.3">
      <c r="A2102">
        <f t="shared" si="129"/>
        <v>0</v>
      </c>
      <c r="B2102" s="2">
        <f t="shared" si="128"/>
        <v>38503</v>
      </c>
      <c r="C2102" s="2">
        <v>38478</v>
      </c>
      <c r="D2102">
        <v>0.63</v>
      </c>
      <c r="E2102">
        <v>1171.3</v>
      </c>
      <c r="F2102" s="8">
        <f t="shared" si="130"/>
        <v>-1.1086474501108556E-3</v>
      </c>
      <c r="G2102">
        <f t="shared" si="127"/>
        <v>0.11943439755717618</v>
      </c>
    </row>
    <row r="2103" spans="1:7" x14ac:dyDescent="0.3">
      <c r="A2103">
        <f t="shared" si="129"/>
        <v>0</v>
      </c>
      <c r="B2103" s="2">
        <f t="shared" si="128"/>
        <v>38503</v>
      </c>
      <c r="C2103" s="2">
        <v>38481</v>
      </c>
      <c r="D2103">
        <v>0.62</v>
      </c>
      <c r="E2103">
        <v>1178.8</v>
      </c>
      <c r="F2103" s="8">
        <f t="shared" si="130"/>
        <v>6.4031418082473035E-3</v>
      </c>
      <c r="G2103">
        <f t="shared" si="127"/>
        <v>0.12019545827367439</v>
      </c>
    </row>
    <row r="2104" spans="1:7" x14ac:dyDescent="0.3">
      <c r="A2104">
        <f t="shared" si="129"/>
        <v>0</v>
      </c>
      <c r="B2104" s="2">
        <f t="shared" si="128"/>
        <v>38503</v>
      </c>
      <c r="C2104" s="2">
        <v>38482</v>
      </c>
      <c r="D2104">
        <v>0.62</v>
      </c>
      <c r="E2104">
        <v>1166.2</v>
      </c>
      <c r="F2104" s="8">
        <f t="shared" si="130"/>
        <v>-1.0688836104512989E-2</v>
      </c>
      <c r="G2104">
        <f t="shared" si="127"/>
        <v>0.12197143056713335</v>
      </c>
    </row>
    <row r="2105" spans="1:7" x14ac:dyDescent="0.3">
      <c r="A2105">
        <f t="shared" si="129"/>
        <v>0</v>
      </c>
      <c r="B2105" s="2">
        <f t="shared" si="128"/>
        <v>38503</v>
      </c>
      <c r="C2105" s="2">
        <v>38483</v>
      </c>
      <c r="D2105">
        <v>0.62</v>
      </c>
      <c r="E2105">
        <v>1171.0999999999999</v>
      </c>
      <c r="F2105" s="8">
        <f t="shared" si="130"/>
        <v>4.2016806722688926E-3</v>
      </c>
      <c r="G2105">
        <f t="shared" si="127"/>
        <v>0.12119060491854637</v>
      </c>
    </row>
    <row r="2106" spans="1:7" x14ac:dyDescent="0.3">
      <c r="A2106">
        <f t="shared" si="129"/>
        <v>0</v>
      </c>
      <c r="B2106" s="2">
        <f t="shared" si="128"/>
        <v>38503</v>
      </c>
      <c r="C2106" s="2">
        <v>38484</v>
      </c>
      <c r="D2106">
        <v>0.63</v>
      </c>
      <c r="E2106">
        <v>1159.4000000000001</v>
      </c>
      <c r="F2106" s="8">
        <f t="shared" si="130"/>
        <v>-9.9906071215095649E-3</v>
      </c>
      <c r="G2106">
        <f t="shared" si="127"/>
        <v>0.12238990896914974</v>
      </c>
    </row>
    <row r="2107" spans="1:7" x14ac:dyDescent="0.3">
      <c r="A2107">
        <f t="shared" si="129"/>
        <v>0</v>
      </c>
      <c r="B2107" s="2">
        <f t="shared" si="128"/>
        <v>38503</v>
      </c>
      <c r="C2107" s="2">
        <v>38485</v>
      </c>
      <c r="D2107">
        <v>0.64</v>
      </c>
      <c r="E2107">
        <v>1154</v>
      </c>
      <c r="F2107" s="8">
        <f t="shared" si="130"/>
        <v>-4.6575815076764782E-3</v>
      </c>
      <c r="G2107">
        <f t="shared" si="127"/>
        <v>0.12173086095126111</v>
      </c>
    </row>
    <row r="2108" spans="1:7" x14ac:dyDescent="0.3">
      <c r="A2108">
        <f t="shared" si="129"/>
        <v>0</v>
      </c>
      <c r="B2108" s="2">
        <f t="shared" si="128"/>
        <v>38503</v>
      </c>
      <c r="C2108" s="2">
        <v>38488</v>
      </c>
      <c r="D2108">
        <v>0.63</v>
      </c>
      <c r="E2108">
        <v>1165.7</v>
      </c>
      <c r="F2108" s="8">
        <f t="shared" si="130"/>
        <v>1.0138648180242571E-2</v>
      </c>
      <c r="G2108">
        <f t="shared" si="127"/>
        <v>0.12361046823977639</v>
      </c>
    </row>
    <row r="2109" spans="1:7" x14ac:dyDescent="0.3">
      <c r="A2109">
        <f t="shared" si="129"/>
        <v>0</v>
      </c>
      <c r="B2109" s="2">
        <f t="shared" si="128"/>
        <v>38503</v>
      </c>
      <c r="C2109" s="2">
        <v>38489</v>
      </c>
      <c r="D2109">
        <v>0.63</v>
      </c>
      <c r="E2109">
        <v>1173.8</v>
      </c>
      <c r="F2109" s="8">
        <f t="shared" si="130"/>
        <v>6.9486145663548715E-3</v>
      </c>
      <c r="G2109">
        <f t="shared" si="127"/>
        <v>0.12427920666763356</v>
      </c>
    </row>
    <row r="2110" spans="1:7" x14ac:dyDescent="0.3">
      <c r="A2110">
        <f t="shared" si="129"/>
        <v>0</v>
      </c>
      <c r="B2110" s="2">
        <f t="shared" si="128"/>
        <v>38503</v>
      </c>
      <c r="C2110" s="2">
        <v>38490</v>
      </c>
      <c r="D2110">
        <v>0.63</v>
      </c>
      <c r="E2110">
        <v>1185.5999999999999</v>
      </c>
      <c r="F2110" s="8">
        <f t="shared" si="130"/>
        <v>1.0052819901175569E-2</v>
      </c>
      <c r="G2110">
        <f t="shared" si="127"/>
        <v>0.12604000403467777</v>
      </c>
    </row>
    <row r="2111" spans="1:7" x14ac:dyDescent="0.3">
      <c r="A2111">
        <f t="shared" si="129"/>
        <v>0</v>
      </c>
      <c r="B2111" s="2">
        <f t="shared" si="128"/>
        <v>38503</v>
      </c>
      <c r="C2111" s="2">
        <v>38491</v>
      </c>
      <c r="D2111">
        <v>0.62</v>
      </c>
      <c r="E2111">
        <v>1191.0999999999999</v>
      </c>
      <c r="F2111" s="8">
        <f t="shared" si="130"/>
        <v>4.6390013495276605E-3</v>
      </c>
      <c r="G2111">
        <f t="shared" si="127"/>
        <v>0.12547167339545123</v>
      </c>
    </row>
    <row r="2112" spans="1:7" x14ac:dyDescent="0.3">
      <c r="A2112">
        <f t="shared" si="129"/>
        <v>0</v>
      </c>
      <c r="B2112" s="2">
        <f t="shared" si="128"/>
        <v>38503</v>
      </c>
      <c r="C2112" s="2">
        <v>38492</v>
      </c>
      <c r="D2112">
        <v>0.63</v>
      </c>
      <c r="E2112">
        <v>1189.3</v>
      </c>
      <c r="F2112" s="8">
        <f t="shared" si="130"/>
        <v>-1.511208126941499E-3</v>
      </c>
      <c r="G2112">
        <f t="shared" si="127"/>
        <v>0.12549334186587244</v>
      </c>
    </row>
    <row r="2113" spans="1:7" x14ac:dyDescent="0.3">
      <c r="A2113">
        <f t="shared" si="129"/>
        <v>0</v>
      </c>
      <c r="B2113" s="2">
        <f t="shared" si="128"/>
        <v>38503</v>
      </c>
      <c r="C2113" s="2">
        <v>38495</v>
      </c>
      <c r="D2113">
        <v>0.63</v>
      </c>
      <c r="E2113">
        <v>1193.9000000000001</v>
      </c>
      <c r="F2113" s="8">
        <f t="shared" si="130"/>
        <v>3.8678214075507089E-3</v>
      </c>
      <c r="G2113">
        <f t="shared" si="127"/>
        <v>0.12229122494778524</v>
      </c>
    </row>
    <row r="2114" spans="1:7" x14ac:dyDescent="0.3">
      <c r="A2114">
        <f t="shared" si="129"/>
        <v>0</v>
      </c>
      <c r="B2114" s="2">
        <f t="shared" si="128"/>
        <v>38503</v>
      </c>
      <c r="C2114" s="2">
        <v>38496</v>
      </c>
      <c r="D2114">
        <v>0.63</v>
      </c>
      <c r="E2114">
        <v>1194.0999999999999</v>
      </c>
      <c r="F2114" s="8">
        <f t="shared" si="130"/>
        <v>1.6751821760596641E-4</v>
      </c>
      <c r="G2114">
        <f t="shared" ref="G2114:G2177" si="131">_xlfn.STDEV.S(F2052:F2114)*SQRT(252)</f>
        <v>0.12179528673699623</v>
      </c>
    </row>
    <row r="2115" spans="1:7" x14ac:dyDescent="0.3">
      <c r="A2115">
        <f t="shared" si="129"/>
        <v>0</v>
      </c>
      <c r="B2115" s="2">
        <f t="shared" ref="B2115:B2178" si="132">EOMONTH(C2115,0)</f>
        <v>38503</v>
      </c>
      <c r="C2115" s="2">
        <v>38497</v>
      </c>
      <c r="D2115">
        <v>0.63</v>
      </c>
      <c r="E2115">
        <v>1190</v>
      </c>
      <c r="F2115" s="8">
        <f t="shared" si="130"/>
        <v>-3.433548279038523E-3</v>
      </c>
      <c r="G2115">
        <f t="shared" si="131"/>
        <v>0.12094284372128605</v>
      </c>
    </row>
    <row r="2116" spans="1:7" x14ac:dyDescent="0.3">
      <c r="A2116">
        <f t="shared" ref="A2116:A2179" si="133">IF(B2117&lt;&gt;B2116,1,0)</f>
        <v>0</v>
      </c>
      <c r="B2116" s="2">
        <f t="shared" si="132"/>
        <v>38503</v>
      </c>
      <c r="C2116" s="2">
        <v>38498</v>
      </c>
      <c r="D2116">
        <v>0.63</v>
      </c>
      <c r="E2116">
        <v>1197.5999999999999</v>
      </c>
      <c r="F2116" s="8">
        <f t="shared" ref="F2116:F2179" si="134">E2116/E2115-1</f>
        <v>6.3865546218486724E-3</v>
      </c>
      <c r="G2116">
        <f t="shared" si="131"/>
        <v>0.1201494465368914</v>
      </c>
    </row>
    <row r="2117" spans="1:7" x14ac:dyDescent="0.3">
      <c r="A2117">
        <f t="shared" si="133"/>
        <v>0</v>
      </c>
      <c r="B2117" s="2">
        <f t="shared" si="132"/>
        <v>38503</v>
      </c>
      <c r="C2117" s="2">
        <v>38499</v>
      </c>
      <c r="D2117">
        <v>0.62</v>
      </c>
      <c r="E2117">
        <v>1198.8</v>
      </c>
      <c r="F2117" s="8">
        <f t="shared" si="134"/>
        <v>1.0020040080160886E-3</v>
      </c>
      <c r="G2117">
        <f t="shared" si="131"/>
        <v>0.11948716962709868</v>
      </c>
    </row>
    <row r="2118" spans="1:7" x14ac:dyDescent="0.3">
      <c r="A2118">
        <f t="shared" si="133"/>
        <v>1</v>
      </c>
      <c r="B2118" s="2">
        <f t="shared" si="132"/>
        <v>38503</v>
      </c>
      <c r="C2118" s="2">
        <v>38503</v>
      </c>
      <c r="D2118">
        <v>0.62</v>
      </c>
      <c r="E2118">
        <v>1191.5</v>
      </c>
      <c r="F2118" s="8">
        <f t="shared" si="134"/>
        <v>-6.0894227560893688E-3</v>
      </c>
      <c r="G2118">
        <f t="shared" si="131"/>
        <v>0.11952355627976713</v>
      </c>
    </row>
    <row r="2119" spans="1:7" x14ac:dyDescent="0.3">
      <c r="A2119">
        <f t="shared" si="133"/>
        <v>0</v>
      </c>
      <c r="B2119" s="2">
        <f t="shared" si="132"/>
        <v>38533</v>
      </c>
      <c r="C2119" s="2">
        <v>38504</v>
      </c>
      <c r="D2119">
        <v>0.62</v>
      </c>
      <c r="E2119">
        <v>1202.3</v>
      </c>
      <c r="F2119" s="8">
        <f t="shared" si="134"/>
        <v>9.0642047838858097E-3</v>
      </c>
      <c r="G2119">
        <f t="shared" si="131"/>
        <v>0.12095773024282842</v>
      </c>
    </row>
    <row r="2120" spans="1:7" x14ac:dyDescent="0.3">
      <c r="A2120">
        <f t="shared" si="133"/>
        <v>0</v>
      </c>
      <c r="B2120" s="2">
        <f t="shared" si="132"/>
        <v>38533</v>
      </c>
      <c r="C2120" s="2">
        <v>38505</v>
      </c>
      <c r="D2120">
        <v>0.62</v>
      </c>
      <c r="E2120">
        <v>1204.3</v>
      </c>
      <c r="F2120" s="8">
        <f t="shared" si="134"/>
        <v>1.6634783331948011E-3</v>
      </c>
      <c r="G2120">
        <f t="shared" si="131"/>
        <v>0.12100522127565758</v>
      </c>
    </row>
    <row r="2121" spans="1:7" x14ac:dyDescent="0.3">
      <c r="A2121">
        <f t="shared" si="133"/>
        <v>0</v>
      </c>
      <c r="B2121" s="2">
        <f t="shared" si="132"/>
        <v>38533</v>
      </c>
      <c r="C2121" s="2">
        <v>38506</v>
      </c>
      <c r="D2121">
        <v>0.62</v>
      </c>
      <c r="E2121">
        <v>1196</v>
      </c>
      <c r="F2121" s="8">
        <f t="shared" si="134"/>
        <v>-6.8919704392592651E-3</v>
      </c>
      <c r="G2121">
        <f t="shared" si="131"/>
        <v>0.12015607011148068</v>
      </c>
    </row>
    <row r="2122" spans="1:7" x14ac:dyDescent="0.3">
      <c r="A2122">
        <f t="shared" si="133"/>
        <v>0</v>
      </c>
      <c r="B2122" s="2">
        <f t="shared" si="132"/>
        <v>38533</v>
      </c>
      <c r="C2122" s="2">
        <v>38509</v>
      </c>
      <c r="D2122">
        <v>0.62</v>
      </c>
      <c r="E2122">
        <v>1197.5</v>
      </c>
      <c r="F2122" s="8">
        <f t="shared" si="134"/>
        <v>1.2541806020067714E-3</v>
      </c>
      <c r="G2122">
        <f t="shared" si="131"/>
        <v>0.12005165618043157</v>
      </c>
    </row>
    <row r="2123" spans="1:7" x14ac:dyDescent="0.3">
      <c r="A2123">
        <f t="shared" si="133"/>
        <v>0</v>
      </c>
      <c r="B2123" s="2">
        <f t="shared" si="132"/>
        <v>38533</v>
      </c>
      <c r="C2123" s="2">
        <v>38510</v>
      </c>
      <c r="D2123">
        <v>0.61</v>
      </c>
      <c r="E2123">
        <v>1197.3</v>
      </c>
      <c r="F2123" s="8">
        <f t="shared" si="134"/>
        <v>-1.6701461377877092E-4</v>
      </c>
      <c r="G2123">
        <f t="shared" si="131"/>
        <v>0.1197062230539719</v>
      </c>
    </row>
    <row r="2124" spans="1:7" x14ac:dyDescent="0.3">
      <c r="A2124">
        <f t="shared" si="133"/>
        <v>0</v>
      </c>
      <c r="B2124" s="2">
        <f t="shared" si="132"/>
        <v>38533</v>
      </c>
      <c r="C2124" s="2">
        <v>38511</v>
      </c>
      <c r="D2124">
        <v>0.61</v>
      </c>
      <c r="E2124">
        <v>1194.7</v>
      </c>
      <c r="F2124" s="8">
        <f t="shared" si="134"/>
        <v>-2.1715526601518986E-3</v>
      </c>
      <c r="G2124">
        <f t="shared" si="131"/>
        <v>0.11807358752230115</v>
      </c>
    </row>
    <row r="2125" spans="1:7" x14ac:dyDescent="0.3">
      <c r="A2125">
        <f t="shared" si="133"/>
        <v>0</v>
      </c>
      <c r="B2125" s="2">
        <f t="shared" si="132"/>
        <v>38533</v>
      </c>
      <c r="C2125" s="2">
        <v>38512</v>
      </c>
      <c r="D2125">
        <v>0.63</v>
      </c>
      <c r="E2125">
        <v>1200.9000000000001</v>
      </c>
      <c r="F2125" s="8">
        <f t="shared" si="134"/>
        <v>5.1895873441032414E-3</v>
      </c>
      <c r="G2125">
        <f t="shared" si="131"/>
        <v>0.11849180066361036</v>
      </c>
    </row>
    <row r="2126" spans="1:7" x14ac:dyDescent="0.3">
      <c r="A2126">
        <f t="shared" si="133"/>
        <v>0</v>
      </c>
      <c r="B2126" s="2">
        <f t="shared" si="132"/>
        <v>38533</v>
      </c>
      <c r="C2126" s="2">
        <v>38513</v>
      </c>
      <c r="D2126">
        <v>0.62</v>
      </c>
      <c r="E2126">
        <v>1198.0999999999999</v>
      </c>
      <c r="F2126" s="8">
        <f t="shared" si="134"/>
        <v>-2.3315846448498379E-3</v>
      </c>
      <c r="G2126">
        <f t="shared" si="131"/>
        <v>0.11761771121501999</v>
      </c>
    </row>
    <row r="2127" spans="1:7" x14ac:dyDescent="0.3">
      <c r="A2127">
        <f t="shared" si="133"/>
        <v>0</v>
      </c>
      <c r="B2127" s="2">
        <f t="shared" si="132"/>
        <v>38533</v>
      </c>
      <c r="C2127" s="2">
        <v>38516</v>
      </c>
      <c r="D2127">
        <v>0.61</v>
      </c>
      <c r="E2127">
        <v>1200.8</v>
      </c>
      <c r="F2127" s="8">
        <f t="shared" si="134"/>
        <v>2.2535681495701176E-3</v>
      </c>
      <c r="G2127">
        <f t="shared" si="131"/>
        <v>0.11716306034264144</v>
      </c>
    </row>
    <row r="2128" spans="1:7" x14ac:dyDescent="0.3">
      <c r="A2128">
        <f t="shared" si="133"/>
        <v>0</v>
      </c>
      <c r="B2128" s="2">
        <f t="shared" si="132"/>
        <v>38533</v>
      </c>
      <c r="C2128" s="2">
        <v>38517</v>
      </c>
      <c r="D2128">
        <v>0.62</v>
      </c>
      <c r="E2128">
        <v>1203.9000000000001</v>
      </c>
      <c r="F2128" s="8">
        <f t="shared" si="134"/>
        <v>2.5816122584945145E-3</v>
      </c>
      <c r="G2128">
        <f t="shared" si="131"/>
        <v>0.11630124067243364</v>
      </c>
    </row>
    <row r="2129" spans="1:7" x14ac:dyDescent="0.3">
      <c r="A2129">
        <f t="shared" si="133"/>
        <v>0</v>
      </c>
      <c r="B2129" s="2">
        <f t="shared" si="132"/>
        <v>38533</v>
      </c>
      <c r="C2129" s="2">
        <v>38518</v>
      </c>
      <c r="D2129">
        <v>0.61</v>
      </c>
      <c r="E2129">
        <v>1206.5999999999999</v>
      </c>
      <c r="F2129" s="8">
        <f t="shared" si="134"/>
        <v>2.2427111886367257E-3</v>
      </c>
      <c r="G2129">
        <f t="shared" si="131"/>
        <v>0.11516931857518124</v>
      </c>
    </row>
    <row r="2130" spans="1:7" x14ac:dyDescent="0.3">
      <c r="A2130">
        <f t="shared" si="133"/>
        <v>0</v>
      </c>
      <c r="B2130" s="2">
        <f t="shared" si="132"/>
        <v>38533</v>
      </c>
      <c r="C2130" s="2">
        <v>38519</v>
      </c>
      <c r="D2130">
        <v>0.61</v>
      </c>
      <c r="E2130">
        <v>1211</v>
      </c>
      <c r="F2130" s="8">
        <f t="shared" si="134"/>
        <v>3.6466103099619396E-3</v>
      </c>
      <c r="G2130">
        <f t="shared" si="131"/>
        <v>0.11532975587680309</v>
      </c>
    </row>
    <row r="2131" spans="1:7" x14ac:dyDescent="0.3">
      <c r="A2131">
        <f t="shared" si="133"/>
        <v>0</v>
      </c>
      <c r="B2131" s="2">
        <f t="shared" si="132"/>
        <v>38533</v>
      </c>
      <c r="C2131" s="2">
        <v>38520</v>
      </c>
      <c r="D2131">
        <v>0.61</v>
      </c>
      <c r="E2131">
        <v>1217</v>
      </c>
      <c r="F2131" s="8">
        <f t="shared" si="134"/>
        <v>4.9545829892649884E-3</v>
      </c>
      <c r="G2131">
        <f t="shared" si="131"/>
        <v>0.11569354124467733</v>
      </c>
    </row>
    <row r="2132" spans="1:7" x14ac:dyDescent="0.3">
      <c r="A2132">
        <f t="shared" si="133"/>
        <v>0</v>
      </c>
      <c r="B2132" s="2">
        <f t="shared" si="132"/>
        <v>38533</v>
      </c>
      <c r="C2132" s="2">
        <v>38523</v>
      </c>
      <c r="D2132">
        <v>0.61</v>
      </c>
      <c r="E2132">
        <v>1216.0999999999999</v>
      </c>
      <c r="F2132" s="8">
        <f t="shared" si="134"/>
        <v>-7.3952341824168322E-4</v>
      </c>
      <c r="G2132">
        <f t="shared" si="131"/>
        <v>0.11520787818802647</v>
      </c>
    </row>
    <row r="2133" spans="1:7" x14ac:dyDescent="0.3">
      <c r="A2133">
        <f t="shared" si="133"/>
        <v>0</v>
      </c>
      <c r="B2133" s="2">
        <f t="shared" si="132"/>
        <v>38533</v>
      </c>
      <c r="C2133" s="2">
        <v>38524</v>
      </c>
      <c r="D2133">
        <v>0.61</v>
      </c>
      <c r="E2133">
        <v>1213.5999999999999</v>
      </c>
      <c r="F2133" s="8">
        <f t="shared" si="134"/>
        <v>-2.0557519940794799E-3</v>
      </c>
      <c r="G2133">
        <f t="shared" si="131"/>
        <v>0.11327400091829841</v>
      </c>
    </row>
    <row r="2134" spans="1:7" x14ac:dyDescent="0.3">
      <c r="A2134">
        <f t="shared" si="133"/>
        <v>0</v>
      </c>
      <c r="B2134" s="2">
        <f t="shared" si="132"/>
        <v>38533</v>
      </c>
      <c r="C2134" s="2">
        <v>38525</v>
      </c>
      <c r="D2134">
        <v>0.61</v>
      </c>
      <c r="E2134">
        <v>1213.9000000000001</v>
      </c>
      <c r="F2134" s="8">
        <f t="shared" si="134"/>
        <v>2.4719841793019448E-4</v>
      </c>
      <c r="G2134">
        <f t="shared" si="131"/>
        <v>0.11327579003440147</v>
      </c>
    </row>
    <row r="2135" spans="1:7" x14ac:dyDescent="0.3">
      <c r="A2135">
        <f t="shared" si="133"/>
        <v>0</v>
      </c>
      <c r="B2135" s="2">
        <f t="shared" si="132"/>
        <v>38533</v>
      </c>
      <c r="C2135" s="2">
        <v>38526</v>
      </c>
      <c r="D2135">
        <v>0.61</v>
      </c>
      <c r="E2135">
        <v>1200.7</v>
      </c>
      <c r="F2135" s="8">
        <f t="shared" si="134"/>
        <v>-1.0874042342861934E-2</v>
      </c>
      <c r="G2135">
        <f t="shared" si="131"/>
        <v>0.11553609365324781</v>
      </c>
    </row>
    <row r="2136" spans="1:7" x14ac:dyDescent="0.3">
      <c r="A2136">
        <f t="shared" si="133"/>
        <v>0</v>
      </c>
      <c r="B2136" s="2">
        <f t="shared" si="132"/>
        <v>38533</v>
      </c>
      <c r="C2136" s="2">
        <v>38527</v>
      </c>
      <c r="D2136">
        <v>0.61</v>
      </c>
      <c r="E2136">
        <v>1191.5999999999999</v>
      </c>
      <c r="F2136" s="8">
        <f t="shared" si="134"/>
        <v>-7.5789123011578141E-3</v>
      </c>
      <c r="G2136">
        <f t="shared" si="131"/>
        <v>0.11655389017001309</v>
      </c>
    </row>
    <row r="2137" spans="1:7" x14ac:dyDescent="0.3">
      <c r="A2137">
        <f t="shared" si="133"/>
        <v>0</v>
      </c>
      <c r="B2137" s="2">
        <f t="shared" si="132"/>
        <v>38533</v>
      </c>
      <c r="C2137" s="2">
        <v>38530</v>
      </c>
      <c r="D2137">
        <v>0.61</v>
      </c>
      <c r="E2137">
        <v>1190.7</v>
      </c>
      <c r="F2137" s="8">
        <f t="shared" si="134"/>
        <v>-7.5528700906335455E-4</v>
      </c>
      <c r="G2137">
        <f t="shared" si="131"/>
        <v>0.11548291848577766</v>
      </c>
    </row>
    <row r="2138" spans="1:7" x14ac:dyDescent="0.3">
      <c r="A2138">
        <f t="shared" si="133"/>
        <v>0</v>
      </c>
      <c r="B2138" s="2">
        <f t="shared" si="132"/>
        <v>38533</v>
      </c>
      <c r="C2138" s="2">
        <v>38531</v>
      </c>
      <c r="D2138">
        <v>0.61</v>
      </c>
      <c r="E2138">
        <v>1201.5999999999999</v>
      </c>
      <c r="F2138" s="8">
        <f t="shared" si="134"/>
        <v>9.1542789955487702E-3</v>
      </c>
      <c r="G2138">
        <f t="shared" si="131"/>
        <v>0.11367976590806103</v>
      </c>
    </row>
    <row r="2139" spans="1:7" x14ac:dyDescent="0.3">
      <c r="A2139">
        <f t="shared" si="133"/>
        <v>0</v>
      </c>
      <c r="B2139" s="2">
        <f t="shared" si="132"/>
        <v>38533</v>
      </c>
      <c r="C2139" s="2">
        <v>38532</v>
      </c>
      <c r="D2139">
        <v>0.62</v>
      </c>
      <c r="E2139">
        <v>1199.8</v>
      </c>
      <c r="F2139" s="8">
        <f t="shared" si="134"/>
        <v>-1.4980026631158383E-3</v>
      </c>
      <c r="G2139">
        <f t="shared" si="131"/>
        <v>0.11372012610479418</v>
      </c>
    </row>
    <row r="2140" spans="1:7" x14ac:dyDescent="0.3">
      <c r="A2140">
        <f t="shared" si="133"/>
        <v>1</v>
      </c>
      <c r="B2140" s="2">
        <f t="shared" si="132"/>
        <v>38533</v>
      </c>
      <c r="C2140" s="2">
        <v>38533</v>
      </c>
      <c r="D2140">
        <v>0.62</v>
      </c>
      <c r="E2140">
        <v>1191.3</v>
      </c>
      <c r="F2140" s="8">
        <f t="shared" si="134"/>
        <v>-7.084514085680893E-3</v>
      </c>
      <c r="G2140">
        <f t="shared" si="131"/>
        <v>0.1138623577633729</v>
      </c>
    </row>
    <row r="2141" spans="1:7" x14ac:dyDescent="0.3">
      <c r="A2141">
        <f t="shared" si="133"/>
        <v>0</v>
      </c>
      <c r="B2141" s="2">
        <f t="shared" si="132"/>
        <v>38564</v>
      </c>
      <c r="C2141" s="2">
        <v>38534</v>
      </c>
      <c r="D2141">
        <v>0.62</v>
      </c>
      <c r="E2141">
        <v>1194.4000000000001</v>
      </c>
      <c r="F2141" s="8">
        <f t="shared" si="134"/>
        <v>2.6021992780995706E-3</v>
      </c>
      <c r="G2141">
        <f t="shared" si="131"/>
        <v>0.11385158346958574</v>
      </c>
    </row>
    <row r="2142" spans="1:7" x14ac:dyDescent="0.3">
      <c r="A2142">
        <f t="shared" si="133"/>
        <v>0</v>
      </c>
      <c r="B2142" s="2">
        <f t="shared" si="132"/>
        <v>38564</v>
      </c>
      <c r="C2142" s="2">
        <v>38538</v>
      </c>
      <c r="D2142">
        <v>0.61</v>
      </c>
      <c r="E2142">
        <v>1205</v>
      </c>
      <c r="F2142" s="8">
        <f t="shared" si="134"/>
        <v>8.8747488278633213E-3</v>
      </c>
      <c r="G2142">
        <f t="shared" si="131"/>
        <v>0.1148430821775014</v>
      </c>
    </row>
    <row r="2143" spans="1:7" x14ac:dyDescent="0.3">
      <c r="A2143">
        <f t="shared" si="133"/>
        <v>0</v>
      </c>
      <c r="B2143" s="2">
        <f t="shared" si="132"/>
        <v>38564</v>
      </c>
      <c r="C2143" s="2">
        <v>38539</v>
      </c>
      <c r="D2143">
        <v>0.61</v>
      </c>
      <c r="E2143">
        <v>1194.9000000000001</v>
      </c>
      <c r="F2143" s="8">
        <f t="shared" si="134"/>
        <v>-8.3817427385891596E-3</v>
      </c>
      <c r="G2143">
        <f t="shared" si="131"/>
        <v>0.11608347052987361</v>
      </c>
    </row>
    <row r="2144" spans="1:7" x14ac:dyDescent="0.3">
      <c r="A2144">
        <f t="shared" si="133"/>
        <v>0</v>
      </c>
      <c r="B2144" s="2">
        <f t="shared" si="132"/>
        <v>38564</v>
      </c>
      <c r="C2144" s="2">
        <v>38540</v>
      </c>
      <c r="D2144">
        <v>0.61</v>
      </c>
      <c r="E2144">
        <v>1197.9000000000001</v>
      </c>
      <c r="F2144" s="8">
        <f t="shared" si="134"/>
        <v>2.5106703489832238E-3</v>
      </c>
      <c r="G2144">
        <f t="shared" si="131"/>
        <v>0.1155980666580893</v>
      </c>
    </row>
    <row r="2145" spans="1:7" x14ac:dyDescent="0.3">
      <c r="A2145">
        <f t="shared" si="133"/>
        <v>0</v>
      </c>
      <c r="B2145" s="2">
        <f t="shared" si="132"/>
        <v>38564</v>
      </c>
      <c r="C2145" s="2">
        <v>38541</v>
      </c>
      <c r="D2145">
        <v>0.61</v>
      </c>
      <c r="E2145">
        <v>1211.9000000000001</v>
      </c>
      <c r="F2145" s="8">
        <f t="shared" si="134"/>
        <v>1.1687119125135759E-2</v>
      </c>
      <c r="G2145">
        <f t="shared" si="131"/>
        <v>0.11658710355609853</v>
      </c>
    </row>
    <row r="2146" spans="1:7" x14ac:dyDescent="0.3">
      <c r="A2146">
        <f t="shared" si="133"/>
        <v>0</v>
      </c>
      <c r="B2146" s="2">
        <f t="shared" si="132"/>
        <v>38564</v>
      </c>
      <c r="C2146" s="2">
        <v>38544</v>
      </c>
      <c r="D2146">
        <v>0.61</v>
      </c>
      <c r="E2146">
        <v>1219.4000000000001</v>
      </c>
      <c r="F2146" s="8">
        <f t="shared" si="134"/>
        <v>6.1886294248700846E-3</v>
      </c>
      <c r="G2146">
        <f t="shared" si="131"/>
        <v>0.11714913830303351</v>
      </c>
    </row>
    <row r="2147" spans="1:7" x14ac:dyDescent="0.3">
      <c r="A2147">
        <f t="shared" si="133"/>
        <v>0</v>
      </c>
      <c r="B2147" s="2">
        <f t="shared" si="132"/>
        <v>38564</v>
      </c>
      <c r="C2147" s="2">
        <v>38545</v>
      </c>
      <c r="D2147">
        <v>0.61</v>
      </c>
      <c r="E2147">
        <v>1222.2</v>
      </c>
      <c r="F2147" s="8">
        <f t="shared" si="134"/>
        <v>2.2962112514350874E-3</v>
      </c>
      <c r="G2147">
        <f t="shared" si="131"/>
        <v>0.11675612671666317</v>
      </c>
    </row>
    <row r="2148" spans="1:7" x14ac:dyDescent="0.3">
      <c r="A2148">
        <f t="shared" si="133"/>
        <v>0</v>
      </c>
      <c r="B2148" s="2">
        <f t="shared" si="132"/>
        <v>38564</v>
      </c>
      <c r="C2148" s="2">
        <v>38546</v>
      </c>
      <c r="D2148">
        <v>0.6</v>
      </c>
      <c r="E2148">
        <v>1223.3</v>
      </c>
      <c r="F2148" s="8">
        <f t="shared" si="134"/>
        <v>9.0001636393388651E-4</v>
      </c>
      <c r="G2148">
        <f t="shared" si="131"/>
        <v>0.114064728380978</v>
      </c>
    </row>
    <row r="2149" spans="1:7" x14ac:dyDescent="0.3">
      <c r="A2149">
        <f t="shared" si="133"/>
        <v>0</v>
      </c>
      <c r="B2149" s="2">
        <f t="shared" si="132"/>
        <v>38564</v>
      </c>
      <c r="C2149" s="2">
        <v>38547</v>
      </c>
      <c r="D2149">
        <v>0.6</v>
      </c>
      <c r="E2149">
        <v>1226.5</v>
      </c>
      <c r="F2149" s="8">
        <f t="shared" si="134"/>
        <v>2.6158750919644813E-3</v>
      </c>
      <c r="G2149">
        <f t="shared" si="131"/>
        <v>0.11201474911576009</v>
      </c>
    </row>
    <row r="2150" spans="1:7" x14ac:dyDescent="0.3">
      <c r="A2150">
        <f t="shared" si="133"/>
        <v>0</v>
      </c>
      <c r="B2150" s="2">
        <f t="shared" si="132"/>
        <v>38564</v>
      </c>
      <c r="C2150" s="2">
        <v>38548</v>
      </c>
      <c r="D2150">
        <v>0.6</v>
      </c>
      <c r="E2150">
        <v>1227.9000000000001</v>
      </c>
      <c r="F2150" s="8">
        <f t="shared" si="134"/>
        <v>1.1414594374237197E-3</v>
      </c>
      <c r="G2150">
        <f t="shared" si="131"/>
        <v>0.10616597189666535</v>
      </c>
    </row>
    <row r="2151" spans="1:7" x14ac:dyDescent="0.3">
      <c r="A2151">
        <f t="shared" si="133"/>
        <v>0</v>
      </c>
      <c r="B2151" s="2">
        <f t="shared" si="132"/>
        <v>38564</v>
      </c>
      <c r="C2151" s="2">
        <v>38551</v>
      </c>
      <c r="D2151">
        <v>0.59</v>
      </c>
      <c r="E2151">
        <v>1221.0999999999999</v>
      </c>
      <c r="F2151" s="8">
        <f t="shared" si="134"/>
        <v>-5.5379102532780999E-3</v>
      </c>
      <c r="G2151">
        <f t="shared" si="131"/>
        <v>0.10693857906971718</v>
      </c>
    </row>
    <row r="2152" spans="1:7" x14ac:dyDescent="0.3">
      <c r="A2152">
        <f t="shared" si="133"/>
        <v>0</v>
      </c>
      <c r="B2152" s="2">
        <f t="shared" si="132"/>
        <v>38564</v>
      </c>
      <c r="C2152" s="2">
        <v>38552</v>
      </c>
      <c r="D2152">
        <v>0.57999999999999996</v>
      </c>
      <c r="E2152">
        <v>1229.3</v>
      </c>
      <c r="F2152" s="8">
        <f t="shared" si="134"/>
        <v>6.7152567357300352E-3</v>
      </c>
      <c r="G2152">
        <f t="shared" si="131"/>
        <v>0.10709554709691747</v>
      </c>
    </row>
    <row r="2153" spans="1:7" x14ac:dyDescent="0.3">
      <c r="A2153">
        <f t="shared" si="133"/>
        <v>0</v>
      </c>
      <c r="B2153" s="2">
        <f t="shared" si="132"/>
        <v>38564</v>
      </c>
      <c r="C2153" s="2">
        <v>38553</v>
      </c>
      <c r="D2153">
        <v>0.59</v>
      </c>
      <c r="E2153">
        <v>1235.2</v>
      </c>
      <c r="F2153" s="8">
        <f t="shared" si="134"/>
        <v>4.7994793785082202E-3</v>
      </c>
      <c r="G2153">
        <f t="shared" si="131"/>
        <v>0.10330961638447297</v>
      </c>
    </row>
    <row r="2154" spans="1:7" x14ac:dyDescent="0.3">
      <c r="A2154">
        <f t="shared" si="133"/>
        <v>0</v>
      </c>
      <c r="B2154" s="2">
        <f t="shared" si="132"/>
        <v>38564</v>
      </c>
      <c r="C2154" s="2">
        <v>38554</v>
      </c>
      <c r="D2154">
        <v>0.57999999999999996</v>
      </c>
      <c r="E2154">
        <v>1227</v>
      </c>
      <c r="F2154" s="8">
        <f t="shared" si="134"/>
        <v>-6.6386010362694536E-3</v>
      </c>
      <c r="G2154">
        <f t="shared" si="131"/>
        <v>9.7479475889221637E-2</v>
      </c>
    </row>
    <row r="2155" spans="1:7" x14ac:dyDescent="0.3">
      <c r="A2155">
        <f t="shared" si="133"/>
        <v>0</v>
      </c>
      <c r="B2155" s="2">
        <f t="shared" si="132"/>
        <v>38564</v>
      </c>
      <c r="C2155" s="2">
        <v>38555</v>
      </c>
      <c r="D2155">
        <v>0.57999999999999996</v>
      </c>
      <c r="E2155">
        <v>1233.7</v>
      </c>
      <c r="F2155" s="8">
        <f t="shared" si="134"/>
        <v>5.4604726976366091E-3</v>
      </c>
      <c r="G2155">
        <f t="shared" si="131"/>
        <v>9.661475772825491E-2</v>
      </c>
    </row>
    <row r="2156" spans="1:7" x14ac:dyDescent="0.3">
      <c r="A2156">
        <f t="shared" si="133"/>
        <v>0</v>
      </c>
      <c r="B2156" s="2">
        <f t="shared" si="132"/>
        <v>38564</v>
      </c>
      <c r="C2156" s="2">
        <v>38558</v>
      </c>
      <c r="D2156">
        <v>0.57999999999999996</v>
      </c>
      <c r="E2156">
        <v>1229</v>
      </c>
      <c r="F2156" s="8">
        <f t="shared" si="134"/>
        <v>-3.8096782037773114E-3</v>
      </c>
      <c r="G2156">
        <f t="shared" si="131"/>
        <v>9.5860903707144729E-2</v>
      </c>
    </row>
    <row r="2157" spans="1:7" x14ac:dyDescent="0.3">
      <c r="A2157">
        <f t="shared" si="133"/>
        <v>0</v>
      </c>
      <c r="B2157" s="2">
        <f t="shared" si="132"/>
        <v>38564</v>
      </c>
      <c r="C2157" s="2">
        <v>38559</v>
      </c>
      <c r="D2157">
        <v>0.57999999999999996</v>
      </c>
      <c r="E2157">
        <v>1231.2</v>
      </c>
      <c r="F2157" s="8">
        <f t="shared" si="134"/>
        <v>1.7900732302684741E-3</v>
      </c>
      <c r="G2157">
        <f t="shared" si="131"/>
        <v>9.3756093737104612E-2</v>
      </c>
    </row>
    <row r="2158" spans="1:7" x14ac:dyDescent="0.3">
      <c r="A2158">
        <f t="shared" si="133"/>
        <v>0</v>
      </c>
      <c r="B2158" s="2">
        <f t="shared" si="132"/>
        <v>38564</v>
      </c>
      <c r="C2158" s="2">
        <v>38560</v>
      </c>
      <c r="D2158">
        <v>0.57999999999999996</v>
      </c>
      <c r="E2158">
        <v>1236.8</v>
      </c>
      <c r="F2158" s="8">
        <f t="shared" si="134"/>
        <v>4.5484080571798202E-3</v>
      </c>
      <c r="G2158">
        <f t="shared" si="131"/>
        <v>9.3821606397887863E-2</v>
      </c>
    </row>
    <row r="2159" spans="1:7" x14ac:dyDescent="0.3">
      <c r="A2159">
        <f t="shared" si="133"/>
        <v>0</v>
      </c>
      <c r="B2159" s="2">
        <f t="shared" si="132"/>
        <v>38564</v>
      </c>
      <c r="C2159" s="2">
        <v>38561</v>
      </c>
      <c r="D2159">
        <v>0.57999999999999996</v>
      </c>
      <c r="E2159">
        <v>1243.7</v>
      </c>
      <c r="F2159" s="8">
        <f t="shared" si="134"/>
        <v>5.5789133247090561E-3</v>
      </c>
      <c r="G2159">
        <f t="shared" si="131"/>
        <v>9.0724519724493163E-2</v>
      </c>
    </row>
    <row r="2160" spans="1:7" x14ac:dyDescent="0.3">
      <c r="A2160">
        <f t="shared" si="133"/>
        <v>1</v>
      </c>
      <c r="B2160" s="2">
        <f t="shared" si="132"/>
        <v>38564</v>
      </c>
      <c r="C2160" s="2">
        <v>38562</v>
      </c>
      <c r="D2160">
        <v>0.57999999999999996</v>
      </c>
      <c r="E2160">
        <v>1234.2</v>
      </c>
      <c r="F2160" s="8">
        <f t="shared" si="134"/>
        <v>-7.6384980300715499E-3</v>
      </c>
      <c r="G2160">
        <f t="shared" si="131"/>
        <v>8.990727766484452E-2</v>
      </c>
    </row>
    <row r="2161" spans="1:7" x14ac:dyDescent="0.3">
      <c r="A2161">
        <f t="shared" si="133"/>
        <v>0</v>
      </c>
      <c r="B2161" s="2">
        <f t="shared" si="132"/>
        <v>38595</v>
      </c>
      <c r="C2161" s="2">
        <v>38565</v>
      </c>
      <c r="D2161">
        <v>0.59</v>
      </c>
      <c r="E2161">
        <v>1235.3</v>
      </c>
      <c r="F2161" s="8">
        <f t="shared" si="134"/>
        <v>8.9126559714780562E-4</v>
      </c>
      <c r="G2161">
        <f t="shared" si="131"/>
        <v>8.9605362669985839E-2</v>
      </c>
    </row>
    <row r="2162" spans="1:7" x14ac:dyDescent="0.3">
      <c r="A2162">
        <f t="shared" si="133"/>
        <v>0</v>
      </c>
      <c r="B2162" s="2">
        <f t="shared" si="132"/>
        <v>38595</v>
      </c>
      <c r="C2162" s="2">
        <v>38566</v>
      </c>
      <c r="D2162">
        <v>0.59</v>
      </c>
      <c r="E2162">
        <v>1244.0999999999999</v>
      </c>
      <c r="F2162" s="8">
        <f t="shared" si="134"/>
        <v>7.1237756010684716E-3</v>
      </c>
      <c r="G2162">
        <f t="shared" si="131"/>
        <v>9.0356934439674366E-2</v>
      </c>
    </row>
    <row r="2163" spans="1:7" x14ac:dyDescent="0.3">
      <c r="A2163">
        <f t="shared" si="133"/>
        <v>0</v>
      </c>
      <c r="B2163" s="2">
        <f t="shared" si="132"/>
        <v>38595</v>
      </c>
      <c r="C2163" s="2">
        <v>38567</v>
      </c>
      <c r="D2163">
        <v>0.59</v>
      </c>
      <c r="E2163">
        <v>1245</v>
      </c>
      <c r="F2163" s="8">
        <f t="shared" si="134"/>
        <v>7.2341451651802835E-4</v>
      </c>
      <c r="G2163">
        <f t="shared" si="131"/>
        <v>8.7350208461054721E-2</v>
      </c>
    </row>
    <row r="2164" spans="1:7" x14ac:dyDescent="0.3">
      <c r="A2164">
        <f t="shared" si="133"/>
        <v>0</v>
      </c>
      <c r="B2164" s="2">
        <f t="shared" si="132"/>
        <v>38595</v>
      </c>
      <c r="C2164" s="2">
        <v>38568</v>
      </c>
      <c r="D2164">
        <v>0.59</v>
      </c>
      <c r="E2164">
        <v>1235.9000000000001</v>
      </c>
      <c r="F2164" s="8">
        <f t="shared" si="134"/>
        <v>-7.3092369477910646E-3</v>
      </c>
      <c r="G2164">
        <f t="shared" si="131"/>
        <v>8.8615180454293757E-2</v>
      </c>
    </row>
    <row r="2165" spans="1:7" x14ac:dyDescent="0.3">
      <c r="A2165">
        <f t="shared" si="133"/>
        <v>0</v>
      </c>
      <c r="B2165" s="2">
        <f t="shared" si="132"/>
        <v>38595</v>
      </c>
      <c r="C2165" s="2">
        <v>38569</v>
      </c>
      <c r="D2165">
        <v>0.59</v>
      </c>
      <c r="E2165">
        <v>1226.4000000000001</v>
      </c>
      <c r="F2165" s="8">
        <f t="shared" si="134"/>
        <v>-7.6867060441783153E-3</v>
      </c>
      <c r="G2165">
        <f t="shared" si="131"/>
        <v>9.0169179140486624E-2</v>
      </c>
    </row>
    <row r="2166" spans="1:7" x14ac:dyDescent="0.3">
      <c r="A2166">
        <f t="shared" si="133"/>
        <v>0</v>
      </c>
      <c r="B2166" s="2">
        <f t="shared" si="132"/>
        <v>38595</v>
      </c>
      <c r="C2166" s="2">
        <v>38572</v>
      </c>
      <c r="D2166">
        <v>0.57999999999999996</v>
      </c>
      <c r="E2166">
        <v>1223.0999999999999</v>
      </c>
      <c r="F2166" s="8">
        <f t="shared" si="134"/>
        <v>-2.6908023483367405E-3</v>
      </c>
      <c r="G2166">
        <f t="shared" si="131"/>
        <v>8.9683120711262013E-2</v>
      </c>
    </row>
    <row r="2167" spans="1:7" x14ac:dyDescent="0.3">
      <c r="A2167">
        <f t="shared" si="133"/>
        <v>0</v>
      </c>
      <c r="B2167" s="2">
        <f t="shared" si="132"/>
        <v>38595</v>
      </c>
      <c r="C2167" s="2">
        <v>38573</v>
      </c>
      <c r="D2167">
        <v>0.59</v>
      </c>
      <c r="E2167">
        <v>1231.4000000000001</v>
      </c>
      <c r="F2167" s="8">
        <f t="shared" si="134"/>
        <v>6.7860354836073444E-3</v>
      </c>
      <c r="G2167">
        <f t="shared" si="131"/>
        <v>8.7525521685074228E-2</v>
      </c>
    </row>
    <row r="2168" spans="1:7" x14ac:dyDescent="0.3">
      <c r="A2168">
        <f t="shared" si="133"/>
        <v>0</v>
      </c>
      <c r="B2168" s="2">
        <f t="shared" si="132"/>
        <v>38595</v>
      </c>
      <c r="C2168" s="2">
        <v>38574</v>
      </c>
      <c r="D2168">
        <v>0.59</v>
      </c>
      <c r="E2168">
        <v>1229.0999999999999</v>
      </c>
      <c r="F2168" s="8">
        <f t="shared" si="134"/>
        <v>-1.8677927562126273E-3</v>
      </c>
      <c r="G2168">
        <f t="shared" si="131"/>
        <v>8.7430690183438464E-2</v>
      </c>
    </row>
    <row r="2169" spans="1:7" x14ac:dyDescent="0.3">
      <c r="A2169">
        <f t="shared" si="133"/>
        <v>0</v>
      </c>
      <c r="B2169" s="2">
        <f t="shared" si="132"/>
        <v>38595</v>
      </c>
      <c r="C2169" s="2">
        <v>38575</v>
      </c>
      <c r="D2169">
        <v>0.59</v>
      </c>
      <c r="E2169">
        <v>1237.8</v>
      </c>
      <c r="F2169" s="8">
        <f t="shared" si="134"/>
        <v>7.0783500122040266E-3</v>
      </c>
      <c r="G2169">
        <f t="shared" si="131"/>
        <v>8.5526077310090126E-2</v>
      </c>
    </row>
    <row r="2170" spans="1:7" x14ac:dyDescent="0.3">
      <c r="A2170">
        <f t="shared" si="133"/>
        <v>0</v>
      </c>
      <c r="B2170" s="2">
        <f t="shared" si="132"/>
        <v>38595</v>
      </c>
      <c r="C2170" s="2">
        <v>38576</v>
      </c>
      <c r="D2170">
        <v>0.6</v>
      </c>
      <c r="E2170">
        <v>1230.4000000000001</v>
      </c>
      <c r="F2170" s="8">
        <f t="shared" si="134"/>
        <v>-5.9783486831473942E-3</v>
      </c>
      <c r="G2170">
        <f t="shared" si="131"/>
        <v>8.5924410284960909E-2</v>
      </c>
    </row>
    <row r="2171" spans="1:7" x14ac:dyDescent="0.3">
      <c r="A2171">
        <f t="shared" si="133"/>
        <v>0</v>
      </c>
      <c r="B2171" s="2">
        <f t="shared" si="132"/>
        <v>38595</v>
      </c>
      <c r="C2171" s="2">
        <v>38579</v>
      </c>
      <c r="D2171">
        <v>0.59</v>
      </c>
      <c r="E2171">
        <v>1233.9000000000001</v>
      </c>
      <c r="F2171" s="8">
        <f t="shared" si="134"/>
        <v>2.8446033810143323E-3</v>
      </c>
      <c r="G2171">
        <f t="shared" si="131"/>
        <v>8.3999281746160198E-2</v>
      </c>
    </row>
    <row r="2172" spans="1:7" x14ac:dyDescent="0.3">
      <c r="A2172">
        <f t="shared" si="133"/>
        <v>0</v>
      </c>
      <c r="B2172" s="2">
        <f t="shared" si="132"/>
        <v>38595</v>
      </c>
      <c r="C2172" s="2">
        <v>38580</v>
      </c>
      <c r="D2172">
        <v>0.59</v>
      </c>
      <c r="E2172">
        <v>1219.3</v>
      </c>
      <c r="F2172" s="8">
        <f t="shared" si="134"/>
        <v>-1.1832401329119113E-2</v>
      </c>
      <c r="G2172">
        <f t="shared" si="131"/>
        <v>8.6867043123245766E-2</v>
      </c>
    </row>
    <row r="2173" spans="1:7" x14ac:dyDescent="0.3">
      <c r="A2173">
        <f t="shared" si="133"/>
        <v>0</v>
      </c>
      <c r="B2173" s="2">
        <f t="shared" si="132"/>
        <v>38595</v>
      </c>
      <c r="C2173" s="2">
        <v>38581</v>
      </c>
      <c r="D2173">
        <v>0.57999999999999996</v>
      </c>
      <c r="E2173">
        <v>1220.2</v>
      </c>
      <c r="F2173" s="8">
        <f t="shared" si="134"/>
        <v>7.3812843434772901E-4</v>
      </c>
      <c r="G2173">
        <f t="shared" si="131"/>
        <v>8.4726512886740116E-2</v>
      </c>
    </row>
    <row r="2174" spans="1:7" x14ac:dyDescent="0.3">
      <c r="A2174">
        <f t="shared" si="133"/>
        <v>0</v>
      </c>
      <c r="B2174" s="2">
        <f t="shared" si="132"/>
        <v>38595</v>
      </c>
      <c r="C2174" s="2">
        <v>38582</v>
      </c>
      <c r="D2174">
        <v>0.59</v>
      </c>
      <c r="E2174">
        <v>1219</v>
      </c>
      <c r="F2174" s="8">
        <f t="shared" si="134"/>
        <v>-9.8344533683003554E-4</v>
      </c>
      <c r="G2174">
        <f t="shared" si="131"/>
        <v>8.4347605432668574E-2</v>
      </c>
    </row>
    <row r="2175" spans="1:7" x14ac:dyDescent="0.3">
      <c r="A2175">
        <f t="shared" si="133"/>
        <v>0</v>
      </c>
      <c r="B2175" s="2">
        <f t="shared" si="132"/>
        <v>38595</v>
      </c>
      <c r="C2175" s="2">
        <v>38583</v>
      </c>
      <c r="D2175">
        <v>0.57999999999999996</v>
      </c>
      <c r="E2175">
        <v>1219.7</v>
      </c>
      <c r="F2175" s="8">
        <f t="shared" si="134"/>
        <v>5.7424118129612012E-4</v>
      </c>
      <c r="G2175">
        <f t="shared" si="131"/>
        <v>8.4260481351503644E-2</v>
      </c>
    </row>
    <row r="2176" spans="1:7" x14ac:dyDescent="0.3">
      <c r="A2176">
        <f t="shared" si="133"/>
        <v>0</v>
      </c>
      <c r="B2176" s="2">
        <f t="shared" si="132"/>
        <v>38595</v>
      </c>
      <c r="C2176" s="2">
        <v>38586</v>
      </c>
      <c r="D2176">
        <v>0.59</v>
      </c>
      <c r="E2176">
        <v>1221.7</v>
      </c>
      <c r="F2176" s="8">
        <f t="shared" si="134"/>
        <v>1.6397474788882871E-3</v>
      </c>
      <c r="G2176">
        <f t="shared" si="131"/>
        <v>8.4006789564120152E-2</v>
      </c>
    </row>
    <row r="2177" spans="1:7" x14ac:dyDescent="0.3">
      <c r="A2177">
        <f t="shared" si="133"/>
        <v>0</v>
      </c>
      <c r="B2177" s="2">
        <f t="shared" si="132"/>
        <v>38595</v>
      </c>
      <c r="C2177" s="2">
        <v>38587</v>
      </c>
      <c r="D2177">
        <v>0.59</v>
      </c>
      <c r="E2177">
        <v>1217.5999999999999</v>
      </c>
      <c r="F2177" s="8">
        <f t="shared" si="134"/>
        <v>-3.3559793730049137E-3</v>
      </c>
      <c r="G2177">
        <f t="shared" si="131"/>
        <v>8.4337800209048533E-2</v>
      </c>
    </row>
    <row r="2178" spans="1:7" x14ac:dyDescent="0.3">
      <c r="A2178">
        <f t="shared" si="133"/>
        <v>0</v>
      </c>
      <c r="B2178" s="2">
        <f t="shared" si="132"/>
        <v>38595</v>
      </c>
      <c r="C2178" s="2">
        <v>38588</v>
      </c>
      <c r="D2178">
        <v>0.59</v>
      </c>
      <c r="E2178">
        <v>1209.5999999999999</v>
      </c>
      <c r="F2178" s="8">
        <f t="shared" si="134"/>
        <v>-6.5703022339027584E-3</v>
      </c>
      <c r="G2178">
        <f t="shared" ref="G2178:G2241" si="135">_xlfn.STDEV.S(F2116:F2178)*SQRT(252)</f>
        <v>8.5135282152183731E-2</v>
      </c>
    </row>
    <row r="2179" spans="1:7" x14ac:dyDescent="0.3">
      <c r="A2179">
        <f t="shared" si="133"/>
        <v>0</v>
      </c>
      <c r="B2179" s="2">
        <f t="shared" ref="B2179:B2242" si="136">EOMONTH(C2179,0)</f>
        <v>38595</v>
      </c>
      <c r="C2179" s="2">
        <v>38589</v>
      </c>
      <c r="D2179">
        <v>0.59</v>
      </c>
      <c r="E2179">
        <v>1212.4000000000001</v>
      </c>
      <c r="F2179" s="8">
        <f t="shared" si="134"/>
        <v>2.3148148148148806E-3</v>
      </c>
      <c r="G2179">
        <f t="shared" si="135"/>
        <v>8.4332643426022591E-2</v>
      </c>
    </row>
    <row r="2180" spans="1:7" x14ac:dyDescent="0.3">
      <c r="A2180">
        <f t="shared" ref="A2180:A2243" si="137">IF(B2181&lt;&gt;B2180,1,0)</f>
        <v>0</v>
      </c>
      <c r="B2180" s="2">
        <f t="shared" si="136"/>
        <v>38595</v>
      </c>
      <c r="C2180" s="2">
        <v>38590</v>
      </c>
      <c r="D2180">
        <v>0.57999999999999996</v>
      </c>
      <c r="E2180">
        <v>1205.0999999999999</v>
      </c>
      <c r="F2180" s="8">
        <f t="shared" ref="F2180:F2243" si="138">E2180/E2179-1</f>
        <v>-6.0211151435171084E-3</v>
      </c>
      <c r="G2180">
        <f t="shared" si="135"/>
        <v>8.5229165776771865E-2</v>
      </c>
    </row>
    <row r="2181" spans="1:7" x14ac:dyDescent="0.3">
      <c r="A2181">
        <f t="shared" si="137"/>
        <v>0</v>
      </c>
      <c r="B2181" s="2">
        <f t="shared" si="136"/>
        <v>38595</v>
      </c>
      <c r="C2181" s="2">
        <v>38593</v>
      </c>
      <c r="D2181">
        <v>0.57999999999999996</v>
      </c>
      <c r="E2181">
        <v>1212.3</v>
      </c>
      <c r="F2181" s="8">
        <f t="shared" si="138"/>
        <v>5.9746079163556232E-3</v>
      </c>
      <c r="G2181">
        <f t="shared" si="135"/>
        <v>8.5084897744234014E-2</v>
      </c>
    </row>
    <row r="2182" spans="1:7" x14ac:dyDescent="0.3">
      <c r="A2182">
        <f t="shared" si="137"/>
        <v>0</v>
      </c>
      <c r="B2182" s="2">
        <f t="shared" si="136"/>
        <v>38595</v>
      </c>
      <c r="C2182" s="2">
        <v>38594</v>
      </c>
      <c r="D2182">
        <v>0.57999999999999996</v>
      </c>
      <c r="E2182">
        <v>1208.4000000000001</v>
      </c>
      <c r="F2182" s="8">
        <f t="shared" si="138"/>
        <v>-3.217025488740255E-3</v>
      </c>
      <c r="G2182">
        <f t="shared" si="135"/>
        <v>8.3466607530380404E-2</v>
      </c>
    </row>
    <row r="2183" spans="1:7" x14ac:dyDescent="0.3">
      <c r="A2183">
        <f t="shared" si="137"/>
        <v>1</v>
      </c>
      <c r="B2183" s="2">
        <f t="shared" si="136"/>
        <v>38595</v>
      </c>
      <c r="C2183" s="2">
        <v>38595</v>
      </c>
      <c r="D2183">
        <v>0.6</v>
      </c>
      <c r="E2183">
        <v>1220.3</v>
      </c>
      <c r="F2183" s="8">
        <f t="shared" si="138"/>
        <v>9.8477325388943715E-3</v>
      </c>
      <c r="G2183">
        <f t="shared" si="135"/>
        <v>8.5668102266921273E-2</v>
      </c>
    </row>
    <row r="2184" spans="1:7" x14ac:dyDescent="0.3">
      <c r="A2184">
        <f t="shared" si="137"/>
        <v>0</v>
      </c>
      <c r="B2184" s="2">
        <f t="shared" si="136"/>
        <v>38625</v>
      </c>
      <c r="C2184" s="2">
        <v>38596</v>
      </c>
      <c r="D2184">
        <v>0.6</v>
      </c>
      <c r="E2184">
        <v>1221.5999999999999</v>
      </c>
      <c r="F2184" s="8">
        <f t="shared" si="138"/>
        <v>1.0653118085717228E-3</v>
      </c>
      <c r="G2184">
        <f t="shared" si="135"/>
        <v>8.4451228171069107E-2</v>
      </c>
    </row>
    <row r="2185" spans="1:7" x14ac:dyDescent="0.3">
      <c r="A2185">
        <f t="shared" si="137"/>
        <v>0</v>
      </c>
      <c r="B2185" s="2">
        <f t="shared" si="136"/>
        <v>38625</v>
      </c>
      <c r="C2185" s="2">
        <v>38597</v>
      </c>
      <c r="D2185">
        <v>0.6</v>
      </c>
      <c r="E2185">
        <v>1218</v>
      </c>
      <c r="F2185" s="8">
        <f t="shared" si="138"/>
        <v>-2.9469548133594925E-3</v>
      </c>
      <c r="G2185">
        <f t="shared" si="135"/>
        <v>8.4686095430874311E-2</v>
      </c>
    </row>
    <row r="2186" spans="1:7" x14ac:dyDescent="0.3">
      <c r="A2186">
        <f t="shared" si="137"/>
        <v>0</v>
      </c>
      <c r="B2186" s="2">
        <f t="shared" si="136"/>
        <v>38625</v>
      </c>
      <c r="C2186" s="2">
        <v>38601</v>
      </c>
      <c r="D2186">
        <v>0.59</v>
      </c>
      <c r="E2186">
        <v>1233.4000000000001</v>
      </c>
      <c r="F2186" s="8">
        <f t="shared" si="138"/>
        <v>1.2643678160919603E-2</v>
      </c>
      <c r="G2186">
        <f t="shared" si="135"/>
        <v>8.8211545333471447E-2</v>
      </c>
    </row>
    <row r="2187" spans="1:7" x14ac:dyDescent="0.3">
      <c r="A2187">
        <f t="shared" si="137"/>
        <v>0</v>
      </c>
      <c r="B2187" s="2">
        <f t="shared" si="136"/>
        <v>38625</v>
      </c>
      <c r="C2187" s="2">
        <v>38602</v>
      </c>
      <c r="D2187">
        <v>0.6</v>
      </c>
      <c r="E2187">
        <v>1236.4000000000001</v>
      </c>
      <c r="F2187" s="8">
        <f t="shared" si="138"/>
        <v>2.4323009567051024E-3</v>
      </c>
      <c r="G2187">
        <f t="shared" si="135"/>
        <v>8.812814152705209E-2</v>
      </c>
    </row>
    <row r="2188" spans="1:7" x14ac:dyDescent="0.3">
      <c r="A2188">
        <f t="shared" si="137"/>
        <v>0</v>
      </c>
      <c r="B2188" s="2">
        <f t="shared" si="136"/>
        <v>38625</v>
      </c>
      <c r="C2188" s="2">
        <v>38603</v>
      </c>
      <c r="D2188">
        <v>0.6</v>
      </c>
      <c r="E2188">
        <v>1231.7</v>
      </c>
      <c r="F2188" s="8">
        <f t="shared" si="138"/>
        <v>-3.8013587835652451E-3</v>
      </c>
      <c r="G2188">
        <f t="shared" si="135"/>
        <v>8.8042855606804957E-2</v>
      </c>
    </row>
    <row r="2189" spans="1:7" x14ac:dyDescent="0.3">
      <c r="A2189">
        <f t="shared" si="137"/>
        <v>0</v>
      </c>
      <c r="B2189" s="2">
        <f t="shared" si="136"/>
        <v>38625</v>
      </c>
      <c r="C2189" s="2">
        <v>38604</v>
      </c>
      <c r="D2189">
        <v>0.6</v>
      </c>
      <c r="E2189">
        <v>1241.5</v>
      </c>
      <c r="F2189" s="8">
        <f t="shared" si="138"/>
        <v>7.9564829097993339E-3</v>
      </c>
      <c r="G2189">
        <f t="shared" si="135"/>
        <v>8.9134935120637887E-2</v>
      </c>
    </row>
    <row r="2190" spans="1:7" x14ac:dyDescent="0.3">
      <c r="A2190">
        <f t="shared" si="137"/>
        <v>0</v>
      </c>
      <c r="B2190" s="2">
        <f t="shared" si="136"/>
        <v>38625</v>
      </c>
      <c r="C2190" s="2">
        <v>38607</v>
      </c>
      <c r="D2190">
        <v>0.59</v>
      </c>
      <c r="E2190">
        <v>1240.5999999999999</v>
      </c>
      <c r="F2190" s="8">
        <f t="shared" si="138"/>
        <v>-7.2492952074110217E-4</v>
      </c>
      <c r="G2190">
        <f t="shared" si="135"/>
        <v>8.9106752227949476E-2</v>
      </c>
    </row>
    <row r="2191" spans="1:7" x14ac:dyDescent="0.3">
      <c r="A2191">
        <f t="shared" si="137"/>
        <v>0</v>
      </c>
      <c r="B2191" s="2">
        <f t="shared" si="136"/>
        <v>38625</v>
      </c>
      <c r="C2191" s="2">
        <v>38608</v>
      </c>
      <c r="D2191">
        <v>0.6</v>
      </c>
      <c r="E2191">
        <v>1231.2</v>
      </c>
      <c r="F2191" s="8">
        <f t="shared" si="138"/>
        <v>-7.5769788811863581E-3</v>
      </c>
      <c r="G2191">
        <f t="shared" si="135"/>
        <v>9.0463501062239146E-2</v>
      </c>
    </row>
    <row r="2192" spans="1:7" x14ac:dyDescent="0.3">
      <c r="A2192">
        <f t="shared" si="137"/>
        <v>0</v>
      </c>
      <c r="B2192" s="2">
        <f t="shared" si="136"/>
        <v>38625</v>
      </c>
      <c r="C2192" s="2">
        <v>38609</v>
      </c>
      <c r="D2192">
        <v>0.6</v>
      </c>
      <c r="E2192">
        <v>1227.2</v>
      </c>
      <c r="F2192" s="8">
        <f t="shared" si="138"/>
        <v>-3.2488628979857603E-3</v>
      </c>
      <c r="G2192">
        <f t="shared" si="135"/>
        <v>9.0668418324341041E-2</v>
      </c>
    </row>
    <row r="2193" spans="1:7" x14ac:dyDescent="0.3">
      <c r="A2193">
        <f t="shared" si="137"/>
        <v>0</v>
      </c>
      <c r="B2193" s="2">
        <f t="shared" si="136"/>
        <v>38625</v>
      </c>
      <c r="C2193" s="2">
        <v>38610</v>
      </c>
      <c r="D2193">
        <v>0.59</v>
      </c>
      <c r="E2193">
        <v>1227.7</v>
      </c>
      <c r="F2193" s="8">
        <f t="shared" si="138"/>
        <v>4.0743155149924881E-4</v>
      </c>
      <c r="G2193">
        <f t="shared" si="135"/>
        <v>9.0411337188545465E-2</v>
      </c>
    </row>
    <row r="2194" spans="1:7" x14ac:dyDescent="0.3">
      <c r="A2194">
        <f t="shared" si="137"/>
        <v>0</v>
      </c>
      <c r="B2194" s="2">
        <f t="shared" si="136"/>
        <v>38625</v>
      </c>
      <c r="C2194" s="2">
        <v>38611</v>
      </c>
      <c r="D2194">
        <v>0.59</v>
      </c>
      <c r="E2194">
        <v>1237.9000000000001</v>
      </c>
      <c r="F2194" s="8">
        <f t="shared" si="138"/>
        <v>8.3082186201841601E-3</v>
      </c>
      <c r="G2194">
        <f t="shared" si="135"/>
        <v>9.1366875755607688E-2</v>
      </c>
    </row>
    <row r="2195" spans="1:7" x14ac:dyDescent="0.3">
      <c r="A2195">
        <f t="shared" si="137"/>
        <v>0</v>
      </c>
      <c r="B2195" s="2">
        <f t="shared" si="136"/>
        <v>38625</v>
      </c>
      <c r="C2195" s="2">
        <v>38614</v>
      </c>
      <c r="D2195">
        <v>0.59</v>
      </c>
      <c r="E2195">
        <v>1231</v>
      </c>
      <c r="F2195" s="8">
        <f t="shared" si="138"/>
        <v>-5.5739558930447686E-3</v>
      </c>
      <c r="G2195">
        <f t="shared" si="135"/>
        <v>9.2096249795466628E-2</v>
      </c>
    </row>
    <row r="2196" spans="1:7" x14ac:dyDescent="0.3">
      <c r="A2196">
        <f t="shared" si="137"/>
        <v>0</v>
      </c>
      <c r="B2196" s="2">
        <f t="shared" si="136"/>
        <v>38625</v>
      </c>
      <c r="C2196" s="2">
        <v>38615</v>
      </c>
      <c r="D2196">
        <v>0.59</v>
      </c>
      <c r="E2196">
        <v>1221.3</v>
      </c>
      <c r="F2196" s="8">
        <f t="shared" si="138"/>
        <v>-7.8797725426482668E-3</v>
      </c>
      <c r="G2196">
        <f t="shared" si="135"/>
        <v>9.3405883421443361E-2</v>
      </c>
    </row>
    <row r="2197" spans="1:7" x14ac:dyDescent="0.3">
      <c r="A2197">
        <f t="shared" si="137"/>
        <v>0</v>
      </c>
      <c r="B2197" s="2">
        <f t="shared" si="136"/>
        <v>38625</v>
      </c>
      <c r="C2197" s="2">
        <v>38616</v>
      </c>
      <c r="D2197">
        <v>0.6</v>
      </c>
      <c r="E2197">
        <v>1210.2</v>
      </c>
      <c r="F2197" s="8">
        <f t="shared" si="138"/>
        <v>-9.0886760009825096E-3</v>
      </c>
      <c r="G2197">
        <f t="shared" si="135"/>
        <v>9.520212607845753E-2</v>
      </c>
    </row>
    <row r="2198" spans="1:7" x14ac:dyDescent="0.3">
      <c r="A2198">
        <f t="shared" si="137"/>
        <v>0</v>
      </c>
      <c r="B2198" s="2">
        <f t="shared" si="136"/>
        <v>38625</v>
      </c>
      <c r="C2198" s="2">
        <v>38617</v>
      </c>
      <c r="D2198">
        <v>0.59</v>
      </c>
      <c r="E2198">
        <v>1214.5999999999999</v>
      </c>
      <c r="F2198" s="8">
        <f t="shared" si="138"/>
        <v>3.6357626838539048E-3</v>
      </c>
      <c r="G2198">
        <f t="shared" si="135"/>
        <v>9.2879546340881219E-2</v>
      </c>
    </row>
    <row r="2199" spans="1:7" x14ac:dyDescent="0.3">
      <c r="A2199">
        <f t="shared" si="137"/>
        <v>0</v>
      </c>
      <c r="B2199" s="2">
        <f t="shared" si="136"/>
        <v>38625</v>
      </c>
      <c r="C2199" s="2">
        <v>38618</v>
      </c>
      <c r="D2199">
        <v>0.59</v>
      </c>
      <c r="E2199">
        <v>1215.3</v>
      </c>
      <c r="F2199" s="8">
        <f t="shared" si="138"/>
        <v>5.763214226905955E-4</v>
      </c>
      <c r="G2199">
        <f t="shared" si="135"/>
        <v>9.1525813734482542E-2</v>
      </c>
    </row>
    <row r="2200" spans="1:7" x14ac:dyDescent="0.3">
      <c r="A2200">
        <f t="shared" si="137"/>
        <v>0</v>
      </c>
      <c r="B2200" s="2">
        <f t="shared" si="136"/>
        <v>38625</v>
      </c>
      <c r="C2200" s="2">
        <v>38621</v>
      </c>
      <c r="D2200">
        <v>0.59</v>
      </c>
      <c r="E2200">
        <v>1215.5999999999999</v>
      </c>
      <c r="F2200" s="8">
        <f t="shared" si="138"/>
        <v>2.4685262898049842E-4</v>
      </c>
      <c r="G2200">
        <f t="shared" si="135"/>
        <v>9.1499500717307294E-2</v>
      </c>
    </row>
    <row r="2201" spans="1:7" x14ac:dyDescent="0.3">
      <c r="A2201">
        <f t="shared" si="137"/>
        <v>0</v>
      </c>
      <c r="B2201" s="2">
        <f t="shared" si="136"/>
        <v>38625</v>
      </c>
      <c r="C2201" s="2">
        <v>38622</v>
      </c>
      <c r="D2201">
        <v>0.59</v>
      </c>
      <c r="E2201">
        <v>1215.7</v>
      </c>
      <c r="F2201" s="8">
        <f t="shared" si="138"/>
        <v>8.2263902599688521E-5</v>
      </c>
      <c r="G2201">
        <f t="shared" si="135"/>
        <v>8.9731279399440131E-2</v>
      </c>
    </row>
    <row r="2202" spans="1:7" x14ac:dyDescent="0.3">
      <c r="A2202">
        <f t="shared" si="137"/>
        <v>0</v>
      </c>
      <c r="B2202" s="2">
        <f t="shared" si="136"/>
        <v>38625</v>
      </c>
      <c r="C2202" s="2">
        <v>38623</v>
      </c>
      <c r="D2202">
        <v>0.59</v>
      </c>
      <c r="E2202">
        <v>1216.9000000000001</v>
      </c>
      <c r="F2202" s="8">
        <f t="shared" si="138"/>
        <v>9.8708562967830815E-4</v>
      </c>
      <c r="G2202">
        <f t="shared" si="135"/>
        <v>8.9677671814449786E-2</v>
      </c>
    </row>
    <row r="2203" spans="1:7" x14ac:dyDescent="0.3">
      <c r="A2203">
        <f t="shared" si="137"/>
        <v>0</v>
      </c>
      <c r="B2203" s="2">
        <f t="shared" si="136"/>
        <v>38625</v>
      </c>
      <c r="C2203" s="2">
        <v>38624</v>
      </c>
      <c r="D2203">
        <v>0.57999999999999996</v>
      </c>
      <c r="E2203">
        <v>1227.7</v>
      </c>
      <c r="F2203" s="8">
        <f t="shared" si="138"/>
        <v>8.8750102720025481E-3</v>
      </c>
      <c r="G2203">
        <f t="shared" si="135"/>
        <v>9.0058952991864102E-2</v>
      </c>
    </row>
    <row r="2204" spans="1:7" x14ac:dyDescent="0.3">
      <c r="A2204">
        <f t="shared" si="137"/>
        <v>1</v>
      </c>
      <c r="B2204" s="2">
        <f t="shared" si="136"/>
        <v>38625</v>
      </c>
      <c r="C2204" s="2">
        <v>38625</v>
      </c>
      <c r="D2204">
        <v>0.57999999999999996</v>
      </c>
      <c r="E2204">
        <v>1228.8</v>
      </c>
      <c r="F2204" s="8">
        <f t="shared" si="138"/>
        <v>8.9598436100013501E-4</v>
      </c>
      <c r="G2204">
        <f t="shared" si="135"/>
        <v>8.9961184975998129E-2</v>
      </c>
    </row>
    <row r="2205" spans="1:7" x14ac:dyDescent="0.3">
      <c r="A2205">
        <f t="shared" si="137"/>
        <v>0</v>
      </c>
      <c r="B2205" s="2">
        <f t="shared" si="136"/>
        <v>38656</v>
      </c>
      <c r="C2205" s="2">
        <v>38628</v>
      </c>
      <c r="D2205">
        <v>0.57999999999999996</v>
      </c>
      <c r="E2205">
        <v>1226.7</v>
      </c>
      <c r="F2205" s="8">
        <f t="shared" si="138"/>
        <v>-1.708984374999889E-3</v>
      </c>
      <c r="G2205">
        <f t="shared" si="135"/>
        <v>8.8417627831508291E-2</v>
      </c>
    </row>
    <row r="2206" spans="1:7" x14ac:dyDescent="0.3">
      <c r="A2206">
        <f t="shared" si="137"/>
        <v>0</v>
      </c>
      <c r="B2206" s="2">
        <f t="shared" si="136"/>
        <v>38656</v>
      </c>
      <c r="C2206" s="2">
        <v>38629</v>
      </c>
      <c r="D2206">
        <v>0.57999999999999996</v>
      </c>
      <c r="E2206">
        <v>1214.5</v>
      </c>
      <c r="F2206" s="8">
        <f t="shared" si="138"/>
        <v>-9.9453819189696535E-3</v>
      </c>
      <c r="G2206">
        <f t="shared" si="135"/>
        <v>8.9094284597637352E-2</v>
      </c>
    </row>
    <row r="2207" spans="1:7" x14ac:dyDescent="0.3">
      <c r="A2207">
        <f t="shared" si="137"/>
        <v>0</v>
      </c>
      <c r="B2207" s="2">
        <f t="shared" si="136"/>
        <v>38656</v>
      </c>
      <c r="C2207" s="2">
        <v>38630</v>
      </c>
      <c r="D2207">
        <v>0.57999999999999996</v>
      </c>
      <c r="E2207">
        <v>1196.4000000000001</v>
      </c>
      <c r="F2207" s="8">
        <f t="shared" si="138"/>
        <v>-1.4903252367229225E-2</v>
      </c>
      <c r="G2207">
        <f t="shared" si="135"/>
        <v>9.3990000842340826E-2</v>
      </c>
    </row>
    <row r="2208" spans="1:7" x14ac:dyDescent="0.3">
      <c r="A2208">
        <f t="shared" si="137"/>
        <v>0</v>
      </c>
      <c r="B2208" s="2">
        <f t="shared" si="136"/>
        <v>38656</v>
      </c>
      <c r="C2208" s="2">
        <v>38631</v>
      </c>
      <c r="D2208">
        <v>0.56999999999999995</v>
      </c>
      <c r="E2208">
        <v>1191.5</v>
      </c>
      <c r="F2208" s="8">
        <f t="shared" si="138"/>
        <v>-4.0956201939151837E-3</v>
      </c>
      <c r="G2208">
        <f t="shared" si="135"/>
        <v>9.1272798673370709E-2</v>
      </c>
    </row>
    <row r="2209" spans="1:7" x14ac:dyDescent="0.3">
      <c r="A2209">
        <f t="shared" si="137"/>
        <v>0</v>
      </c>
      <c r="B2209" s="2">
        <f t="shared" si="136"/>
        <v>38656</v>
      </c>
      <c r="C2209" s="2">
        <v>38632</v>
      </c>
      <c r="D2209">
        <v>0.57999999999999996</v>
      </c>
      <c r="E2209">
        <v>1195.9000000000001</v>
      </c>
      <c r="F2209" s="8">
        <f t="shared" si="138"/>
        <v>3.6928241712128607E-3</v>
      </c>
      <c r="G2209">
        <f t="shared" si="135"/>
        <v>9.0691488364211897E-2</v>
      </c>
    </row>
    <row r="2210" spans="1:7" x14ac:dyDescent="0.3">
      <c r="A2210">
        <f t="shared" si="137"/>
        <v>0</v>
      </c>
      <c r="B2210" s="2">
        <f t="shared" si="136"/>
        <v>38656</v>
      </c>
      <c r="C2210" s="2">
        <v>38635</v>
      </c>
      <c r="D2210">
        <v>0.57999999999999996</v>
      </c>
      <c r="E2210">
        <v>1187.3</v>
      </c>
      <c r="F2210" s="8">
        <f t="shared" si="138"/>
        <v>-7.1912367254788334E-3</v>
      </c>
      <c r="G2210">
        <f t="shared" si="135"/>
        <v>9.1571399304798615E-2</v>
      </c>
    </row>
    <row r="2211" spans="1:7" x14ac:dyDescent="0.3">
      <c r="A2211">
        <f t="shared" si="137"/>
        <v>0</v>
      </c>
      <c r="B2211" s="2">
        <f t="shared" si="136"/>
        <v>38656</v>
      </c>
      <c r="C2211" s="2">
        <v>38636</v>
      </c>
      <c r="D2211">
        <v>0.56999999999999995</v>
      </c>
      <c r="E2211">
        <v>1184.9000000000001</v>
      </c>
      <c r="F2211" s="8">
        <f t="shared" si="138"/>
        <v>-2.0213930767285504E-3</v>
      </c>
      <c r="G2211">
        <f t="shared" si="135"/>
        <v>9.1583606160458783E-2</v>
      </c>
    </row>
    <row r="2212" spans="1:7" x14ac:dyDescent="0.3">
      <c r="A2212">
        <f t="shared" si="137"/>
        <v>0</v>
      </c>
      <c r="B2212" s="2">
        <f t="shared" si="136"/>
        <v>38656</v>
      </c>
      <c r="C2212" s="2">
        <v>38637</v>
      </c>
      <c r="D2212">
        <v>0.56999999999999995</v>
      </c>
      <c r="E2212">
        <v>1177.7</v>
      </c>
      <c r="F2212" s="8">
        <f t="shared" si="138"/>
        <v>-6.0764621487046089E-3</v>
      </c>
      <c r="G2212">
        <f t="shared" si="135"/>
        <v>9.2034454623093828E-2</v>
      </c>
    </row>
    <row r="2213" spans="1:7" x14ac:dyDescent="0.3">
      <c r="A2213">
        <f t="shared" si="137"/>
        <v>0</v>
      </c>
      <c r="B2213" s="2">
        <f t="shared" si="136"/>
        <v>38656</v>
      </c>
      <c r="C2213" s="2">
        <v>38638</v>
      </c>
      <c r="D2213">
        <v>0.57999999999999996</v>
      </c>
      <c r="E2213">
        <v>1176.8</v>
      </c>
      <c r="F2213" s="8">
        <f t="shared" si="138"/>
        <v>-7.6420140952715432E-4</v>
      </c>
      <c r="G2213">
        <f t="shared" si="135"/>
        <v>9.1964452826194129E-2</v>
      </c>
    </row>
    <row r="2214" spans="1:7" x14ac:dyDescent="0.3">
      <c r="A2214">
        <f t="shared" si="137"/>
        <v>0</v>
      </c>
      <c r="B2214" s="2">
        <f t="shared" si="136"/>
        <v>38656</v>
      </c>
      <c r="C2214" s="2">
        <v>38639</v>
      </c>
      <c r="D2214">
        <v>0.56999999999999995</v>
      </c>
      <c r="E2214">
        <v>1186.5999999999999</v>
      </c>
      <c r="F2214" s="8">
        <f t="shared" si="138"/>
        <v>8.3276682528892199E-3</v>
      </c>
      <c r="G2214">
        <f t="shared" si="135"/>
        <v>9.314740684542841E-2</v>
      </c>
    </row>
    <row r="2215" spans="1:7" x14ac:dyDescent="0.3">
      <c r="A2215">
        <f t="shared" si="137"/>
        <v>0</v>
      </c>
      <c r="B2215" s="2">
        <f t="shared" si="136"/>
        <v>38656</v>
      </c>
      <c r="C2215" s="2">
        <v>38642</v>
      </c>
      <c r="D2215">
        <v>0.56999999999999995</v>
      </c>
      <c r="E2215">
        <v>1190.0999999999999</v>
      </c>
      <c r="F2215" s="8">
        <f t="shared" si="138"/>
        <v>2.9496039103320548E-3</v>
      </c>
      <c r="G2215">
        <f t="shared" si="135"/>
        <v>9.2272395521546022E-2</v>
      </c>
    </row>
    <row r="2216" spans="1:7" x14ac:dyDescent="0.3">
      <c r="A2216">
        <f t="shared" si="137"/>
        <v>0</v>
      </c>
      <c r="B2216" s="2">
        <f t="shared" si="136"/>
        <v>38656</v>
      </c>
      <c r="C2216" s="2">
        <v>38643</v>
      </c>
      <c r="D2216">
        <v>0.56999999999999995</v>
      </c>
      <c r="E2216">
        <v>1178.0999999999999</v>
      </c>
      <c r="F2216" s="8">
        <f t="shared" si="138"/>
        <v>-1.0083186286866663E-2</v>
      </c>
      <c r="G2216">
        <f t="shared" si="135"/>
        <v>9.3591217654985764E-2</v>
      </c>
    </row>
    <row r="2217" spans="1:7" x14ac:dyDescent="0.3">
      <c r="A2217">
        <f t="shared" si="137"/>
        <v>0</v>
      </c>
      <c r="B2217" s="2">
        <f t="shared" si="136"/>
        <v>38656</v>
      </c>
      <c r="C2217" s="2">
        <v>38644</v>
      </c>
      <c r="D2217">
        <v>0.56999999999999995</v>
      </c>
      <c r="E2217">
        <v>1195.8</v>
      </c>
      <c r="F2217" s="8">
        <f t="shared" si="138"/>
        <v>1.5024191494779737E-2</v>
      </c>
      <c r="G2217">
        <f t="shared" si="135"/>
        <v>9.7962306958051151E-2</v>
      </c>
    </row>
    <row r="2218" spans="1:7" x14ac:dyDescent="0.3">
      <c r="A2218">
        <f t="shared" si="137"/>
        <v>0</v>
      </c>
      <c r="B2218" s="2">
        <f t="shared" si="136"/>
        <v>38656</v>
      </c>
      <c r="C2218" s="2">
        <v>38645</v>
      </c>
      <c r="D2218">
        <v>0.56999999999999995</v>
      </c>
      <c r="E2218">
        <v>1177.8</v>
      </c>
      <c r="F2218" s="8">
        <f t="shared" si="138"/>
        <v>-1.5052684395383875E-2</v>
      </c>
      <c r="G2218">
        <f t="shared" si="135"/>
        <v>0.10150956009979265</v>
      </c>
    </row>
    <row r="2219" spans="1:7" x14ac:dyDescent="0.3">
      <c r="A2219">
        <f t="shared" si="137"/>
        <v>0</v>
      </c>
      <c r="B2219" s="2">
        <f t="shared" si="136"/>
        <v>38656</v>
      </c>
      <c r="C2219" s="2">
        <v>38646</v>
      </c>
      <c r="D2219">
        <v>0.56999999999999995</v>
      </c>
      <c r="E2219">
        <v>1179.5999999999999</v>
      </c>
      <c r="F2219" s="8">
        <f t="shared" si="138"/>
        <v>1.5282730514518672E-3</v>
      </c>
      <c r="G2219">
        <f t="shared" si="135"/>
        <v>0.1014096010460568</v>
      </c>
    </row>
    <row r="2220" spans="1:7" x14ac:dyDescent="0.3">
      <c r="A2220">
        <f t="shared" si="137"/>
        <v>0</v>
      </c>
      <c r="B2220" s="2">
        <f t="shared" si="136"/>
        <v>38656</v>
      </c>
      <c r="C2220" s="2">
        <v>38649</v>
      </c>
      <c r="D2220">
        <v>0.56999999999999995</v>
      </c>
      <c r="E2220">
        <v>1199.4000000000001</v>
      </c>
      <c r="F2220" s="8">
        <f t="shared" si="138"/>
        <v>1.6785350966429524E-2</v>
      </c>
      <c r="G2220">
        <f t="shared" si="135"/>
        <v>0.10713752461655712</v>
      </c>
    </row>
    <row r="2221" spans="1:7" x14ac:dyDescent="0.3">
      <c r="A2221">
        <f t="shared" si="137"/>
        <v>0</v>
      </c>
      <c r="B2221" s="2">
        <f t="shared" si="136"/>
        <v>38656</v>
      </c>
      <c r="C2221" s="2">
        <v>38650</v>
      </c>
      <c r="D2221">
        <v>0.56999999999999995</v>
      </c>
      <c r="E2221">
        <v>1196.5</v>
      </c>
      <c r="F2221" s="8">
        <f t="shared" si="138"/>
        <v>-2.4178756044689331E-3</v>
      </c>
      <c r="G2221">
        <f t="shared" si="135"/>
        <v>0.10673680335701836</v>
      </c>
    </row>
    <row r="2222" spans="1:7" x14ac:dyDescent="0.3">
      <c r="A2222">
        <f t="shared" si="137"/>
        <v>0</v>
      </c>
      <c r="B2222" s="2">
        <f t="shared" si="136"/>
        <v>38656</v>
      </c>
      <c r="C2222" s="2">
        <v>38651</v>
      </c>
      <c r="D2222">
        <v>0.56999999999999995</v>
      </c>
      <c r="E2222">
        <v>1191.4000000000001</v>
      </c>
      <c r="F2222" s="8">
        <f t="shared" si="138"/>
        <v>-4.2624320936063276E-3</v>
      </c>
      <c r="G2222">
        <f t="shared" si="135"/>
        <v>0.10627116697156595</v>
      </c>
    </row>
    <row r="2223" spans="1:7" x14ac:dyDescent="0.3">
      <c r="A2223">
        <f t="shared" si="137"/>
        <v>0</v>
      </c>
      <c r="B2223" s="2">
        <f t="shared" si="136"/>
        <v>38656</v>
      </c>
      <c r="C2223" s="2">
        <v>38652</v>
      </c>
      <c r="D2223">
        <v>0.57999999999999996</v>
      </c>
      <c r="E2223">
        <v>1178.9000000000001</v>
      </c>
      <c r="F2223" s="8">
        <f t="shared" si="138"/>
        <v>-1.0491858317945302E-2</v>
      </c>
      <c r="G2223">
        <f t="shared" si="135"/>
        <v>0.10718209814607742</v>
      </c>
    </row>
    <row r="2224" spans="1:7" x14ac:dyDescent="0.3">
      <c r="A2224">
        <f t="shared" si="137"/>
        <v>0</v>
      </c>
      <c r="B2224" s="2">
        <f t="shared" si="136"/>
        <v>38656</v>
      </c>
      <c r="C2224" s="2">
        <v>38653</v>
      </c>
      <c r="D2224">
        <v>0.57999999999999996</v>
      </c>
      <c r="E2224">
        <v>1198.4000000000001</v>
      </c>
      <c r="F2224" s="8">
        <f t="shared" si="138"/>
        <v>1.6540843158876939E-2</v>
      </c>
      <c r="G2224">
        <f t="shared" si="135"/>
        <v>0.11256421888187691</v>
      </c>
    </row>
    <row r="2225" spans="1:7" x14ac:dyDescent="0.3">
      <c r="A2225">
        <f t="shared" si="137"/>
        <v>1</v>
      </c>
      <c r="B2225" s="2">
        <f t="shared" si="136"/>
        <v>38656</v>
      </c>
      <c r="C2225" s="2">
        <v>38656</v>
      </c>
      <c r="D2225">
        <v>0.57999999999999996</v>
      </c>
      <c r="E2225">
        <v>1207</v>
      </c>
      <c r="F2225" s="8">
        <f t="shared" si="138"/>
        <v>7.1762349799733283E-3</v>
      </c>
      <c r="G2225">
        <f t="shared" si="135"/>
        <v>0.11257862569034208</v>
      </c>
    </row>
    <row r="2226" spans="1:7" x14ac:dyDescent="0.3">
      <c r="A2226">
        <f t="shared" si="137"/>
        <v>0</v>
      </c>
      <c r="B2226" s="2">
        <f t="shared" si="136"/>
        <v>38686</v>
      </c>
      <c r="C2226" s="2">
        <v>38657</v>
      </c>
      <c r="D2226">
        <v>0.59</v>
      </c>
      <c r="E2226">
        <v>1202.8</v>
      </c>
      <c r="F2226" s="8">
        <f t="shared" si="138"/>
        <v>-3.4797017398509045E-3</v>
      </c>
      <c r="G2226">
        <f t="shared" si="135"/>
        <v>0.11271346052278175</v>
      </c>
    </row>
    <row r="2227" spans="1:7" x14ac:dyDescent="0.3">
      <c r="A2227">
        <f t="shared" si="137"/>
        <v>0</v>
      </c>
      <c r="B2227" s="2">
        <f t="shared" si="136"/>
        <v>38686</v>
      </c>
      <c r="C2227" s="2">
        <v>38658</v>
      </c>
      <c r="D2227">
        <v>0.59</v>
      </c>
      <c r="E2227">
        <v>1214.8</v>
      </c>
      <c r="F2227" s="8">
        <f t="shared" si="138"/>
        <v>9.9767209843697469E-3</v>
      </c>
      <c r="G2227">
        <f t="shared" si="135"/>
        <v>0.11377992782449986</v>
      </c>
    </row>
    <row r="2228" spans="1:7" x14ac:dyDescent="0.3">
      <c r="A2228">
        <f t="shared" si="137"/>
        <v>0</v>
      </c>
      <c r="B2228" s="2">
        <f t="shared" si="136"/>
        <v>38686</v>
      </c>
      <c r="C2228" s="2">
        <v>38659</v>
      </c>
      <c r="D2228">
        <v>0.57999999999999996</v>
      </c>
      <c r="E2228">
        <v>1219.9000000000001</v>
      </c>
      <c r="F2228" s="8">
        <f t="shared" si="138"/>
        <v>4.1982219295357837E-3</v>
      </c>
      <c r="G2228">
        <f t="shared" si="135"/>
        <v>0.11310264010907277</v>
      </c>
    </row>
    <row r="2229" spans="1:7" x14ac:dyDescent="0.3">
      <c r="A2229">
        <f t="shared" si="137"/>
        <v>0</v>
      </c>
      <c r="B2229" s="2">
        <f t="shared" si="136"/>
        <v>38686</v>
      </c>
      <c r="C2229" s="2">
        <v>38660</v>
      </c>
      <c r="D2229">
        <v>0.57999999999999996</v>
      </c>
      <c r="E2229">
        <v>1220.0999999999999</v>
      </c>
      <c r="F2229" s="8">
        <f t="shared" si="138"/>
        <v>1.639478645789616E-4</v>
      </c>
      <c r="G2229">
        <f t="shared" si="135"/>
        <v>0.11297672453666173</v>
      </c>
    </row>
    <row r="2230" spans="1:7" x14ac:dyDescent="0.3">
      <c r="A2230">
        <f t="shared" si="137"/>
        <v>0</v>
      </c>
      <c r="B2230" s="2">
        <f t="shared" si="136"/>
        <v>38686</v>
      </c>
      <c r="C2230" s="2">
        <v>38663</v>
      </c>
      <c r="D2230">
        <v>0.57999999999999996</v>
      </c>
      <c r="E2230">
        <v>1222.8</v>
      </c>
      <c r="F2230" s="8">
        <f t="shared" si="138"/>
        <v>2.2129333661176087E-3</v>
      </c>
      <c r="G2230">
        <f t="shared" si="135"/>
        <v>0.11222566370982417</v>
      </c>
    </row>
    <row r="2231" spans="1:7" x14ac:dyDescent="0.3">
      <c r="A2231">
        <f t="shared" si="137"/>
        <v>0</v>
      </c>
      <c r="B2231" s="2">
        <f t="shared" si="136"/>
        <v>38686</v>
      </c>
      <c r="C2231" s="2">
        <v>38664</v>
      </c>
      <c r="D2231">
        <v>0.59</v>
      </c>
      <c r="E2231">
        <v>1218.5999999999999</v>
      </c>
      <c r="F2231" s="8">
        <f t="shared" si="138"/>
        <v>-3.4347399411187585E-3</v>
      </c>
      <c r="G2231">
        <f t="shared" si="135"/>
        <v>0.11237040699025731</v>
      </c>
    </row>
    <row r="2232" spans="1:7" x14ac:dyDescent="0.3">
      <c r="A2232">
        <f t="shared" si="137"/>
        <v>0</v>
      </c>
      <c r="B2232" s="2">
        <f t="shared" si="136"/>
        <v>38686</v>
      </c>
      <c r="C2232" s="2">
        <v>38665</v>
      </c>
      <c r="D2232">
        <v>0.57999999999999996</v>
      </c>
      <c r="E2232">
        <v>1220.7</v>
      </c>
      <c r="F2232" s="8">
        <f t="shared" si="138"/>
        <v>1.7232890201872575E-3</v>
      </c>
      <c r="G2232">
        <f t="shared" si="135"/>
        <v>0.11148465545252308</v>
      </c>
    </row>
    <row r="2233" spans="1:7" x14ac:dyDescent="0.3">
      <c r="A2233">
        <f t="shared" si="137"/>
        <v>0</v>
      </c>
      <c r="B2233" s="2">
        <f t="shared" si="136"/>
        <v>38686</v>
      </c>
      <c r="C2233" s="2">
        <v>38666</v>
      </c>
      <c r="D2233">
        <v>0.59</v>
      </c>
      <c r="E2233">
        <v>1231</v>
      </c>
      <c r="F2233" s="8">
        <f t="shared" si="138"/>
        <v>8.4377816007208395E-3</v>
      </c>
      <c r="G2233">
        <f t="shared" si="135"/>
        <v>0.11217202394077205</v>
      </c>
    </row>
    <row r="2234" spans="1:7" x14ac:dyDescent="0.3">
      <c r="A2234">
        <f t="shared" si="137"/>
        <v>0</v>
      </c>
      <c r="B2234" s="2">
        <f t="shared" si="136"/>
        <v>38686</v>
      </c>
      <c r="C2234" s="2">
        <v>38667</v>
      </c>
      <c r="D2234">
        <v>0.59</v>
      </c>
      <c r="E2234">
        <v>1234.7</v>
      </c>
      <c r="F2234" s="8">
        <f t="shared" si="138"/>
        <v>3.0056864337937306E-3</v>
      </c>
      <c r="G2234">
        <f t="shared" si="135"/>
        <v>0.11218890025205817</v>
      </c>
    </row>
    <row r="2235" spans="1:7" x14ac:dyDescent="0.3">
      <c r="A2235">
        <f t="shared" si="137"/>
        <v>0</v>
      </c>
      <c r="B2235" s="2">
        <f t="shared" si="136"/>
        <v>38686</v>
      </c>
      <c r="C2235" s="2">
        <v>38670</v>
      </c>
      <c r="D2235">
        <v>0.57999999999999996</v>
      </c>
      <c r="E2235">
        <v>1233.8</v>
      </c>
      <c r="F2235" s="8">
        <f t="shared" si="138"/>
        <v>-7.2892200534546703E-4</v>
      </c>
      <c r="G2235">
        <f t="shared" si="135"/>
        <v>0.10958263969988941</v>
      </c>
    </row>
    <row r="2236" spans="1:7" x14ac:dyDescent="0.3">
      <c r="A2236">
        <f t="shared" si="137"/>
        <v>0</v>
      </c>
      <c r="B2236" s="2">
        <f t="shared" si="136"/>
        <v>38686</v>
      </c>
      <c r="C2236" s="2">
        <v>38671</v>
      </c>
      <c r="D2236">
        <v>0.57999999999999996</v>
      </c>
      <c r="E2236">
        <v>1229</v>
      </c>
      <c r="F2236" s="8">
        <f t="shared" si="138"/>
        <v>-3.890419841141135E-3</v>
      </c>
      <c r="G2236">
        <f t="shared" si="135"/>
        <v>0.10988274827163998</v>
      </c>
    </row>
    <row r="2237" spans="1:7" x14ac:dyDescent="0.3">
      <c r="A2237">
        <f t="shared" si="137"/>
        <v>0</v>
      </c>
      <c r="B2237" s="2">
        <f t="shared" si="136"/>
        <v>38686</v>
      </c>
      <c r="C2237" s="2">
        <v>38672</v>
      </c>
      <c r="D2237">
        <v>0.59</v>
      </c>
      <c r="E2237">
        <v>1231.2</v>
      </c>
      <c r="F2237" s="8">
        <f t="shared" si="138"/>
        <v>1.7900732302684741E-3</v>
      </c>
      <c r="G2237">
        <f t="shared" si="135"/>
        <v>0.109907745632761</v>
      </c>
    </row>
    <row r="2238" spans="1:7" x14ac:dyDescent="0.3">
      <c r="A2238">
        <f t="shared" si="137"/>
        <v>0</v>
      </c>
      <c r="B2238" s="2">
        <f t="shared" si="136"/>
        <v>38686</v>
      </c>
      <c r="C2238" s="2">
        <v>38673</v>
      </c>
      <c r="D2238">
        <v>0.59</v>
      </c>
      <c r="E2238">
        <v>1242.8</v>
      </c>
      <c r="F2238" s="8">
        <f t="shared" si="138"/>
        <v>9.4217024041585162E-3</v>
      </c>
      <c r="G2238">
        <f t="shared" si="135"/>
        <v>0.11144980628282157</v>
      </c>
    </row>
    <row r="2239" spans="1:7" x14ac:dyDescent="0.3">
      <c r="A2239">
        <f t="shared" si="137"/>
        <v>0</v>
      </c>
      <c r="B2239" s="2">
        <f t="shared" si="136"/>
        <v>38686</v>
      </c>
      <c r="C2239" s="2">
        <v>38674</v>
      </c>
      <c r="D2239">
        <v>0.57999999999999996</v>
      </c>
      <c r="E2239">
        <v>1248.3</v>
      </c>
      <c r="F2239" s="8">
        <f t="shared" si="138"/>
        <v>4.4254908271643689E-3</v>
      </c>
      <c r="G2239">
        <f t="shared" si="135"/>
        <v>0.11172260296831452</v>
      </c>
    </row>
    <row r="2240" spans="1:7" x14ac:dyDescent="0.3">
      <c r="A2240">
        <f t="shared" si="137"/>
        <v>0</v>
      </c>
      <c r="B2240" s="2">
        <f t="shared" si="136"/>
        <v>38686</v>
      </c>
      <c r="C2240" s="2">
        <v>38677</v>
      </c>
      <c r="D2240">
        <v>0.59</v>
      </c>
      <c r="E2240">
        <v>1254.8</v>
      </c>
      <c r="F2240" s="8">
        <f t="shared" si="138"/>
        <v>5.2070816310181289E-3</v>
      </c>
      <c r="G2240">
        <f t="shared" si="135"/>
        <v>0.11187555118791648</v>
      </c>
    </row>
    <row r="2241" spans="1:7" x14ac:dyDescent="0.3">
      <c r="A2241">
        <f t="shared" si="137"/>
        <v>0</v>
      </c>
      <c r="B2241" s="2">
        <f t="shared" si="136"/>
        <v>38686</v>
      </c>
      <c r="C2241" s="2">
        <v>38678</v>
      </c>
      <c r="D2241">
        <v>0.59</v>
      </c>
      <c r="E2241">
        <v>1261.2</v>
      </c>
      <c r="F2241" s="8">
        <f t="shared" si="138"/>
        <v>5.100414408670817E-3</v>
      </c>
      <c r="G2241">
        <f t="shared" si="135"/>
        <v>0.11131028831248925</v>
      </c>
    </row>
    <row r="2242" spans="1:7" x14ac:dyDescent="0.3">
      <c r="A2242">
        <f t="shared" si="137"/>
        <v>0</v>
      </c>
      <c r="B2242" s="2">
        <f t="shared" si="136"/>
        <v>38686</v>
      </c>
      <c r="C2242" s="2">
        <v>38679</v>
      </c>
      <c r="D2242">
        <v>0.59</v>
      </c>
      <c r="E2242">
        <v>1265.5999999999999</v>
      </c>
      <c r="F2242" s="8">
        <f t="shared" si="138"/>
        <v>3.4887408816999255E-3</v>
      </c>
      <c r="G2242">
        <f t="shared" ref="G2242:G2305" si="139">_xlfn.STDEV.S(F2180:F2242)*SQRT(252)</f>
        <v>0.1114047679193815</v>
      </c>
    </row>
    <row r="2243" spans="1:7" x14ac:dyDescent="0.3">
      <c r="A2243">
        <f t="shared" si="137"/>
        <v>0</v>
      </c>
      <c r="B2243" s="2">
        <f t="shared" ref="B2243:B2306" si="140">EOMONTH(C2243,0)</f>
        <v>38686</v>
      </c>
      <c r="C2243" s="2">
        <v>38681</v>
      </c>
      <c r="D2243">
        <v>0.59</v>
      </c>
      <c r="E2243">
        <v>1268.2</v>
      </c>
      <c r="F2243" s="8">
        <f t="shared" si="138"/>
        <v>2.0543615676360538E-3</v>
      </c>
      <c r="G2243">
        <f t="shared" si="139"/>
        <v>0.11059051627140558</v>
      </c>
    </row>
    <row r="2244" spans="1:7" x14ac:dyDescent="0.3">
      <c r="A2244">
        <f t="shared" ref="A2244:A2307" si="141">IF(B2245&lt;&gt;B2244,1,0)</f>
        <v>0</v>
      </c>
      <c r="B2244" s="2">
        <f t="shared" si="140"/>
        <v>38686</v>
      </c>
      <c r="C2244" s="2">
        <v>38684</v>
      </c>
      <c r="D2244">
        <v>0.59</v>
      </c>
      <c r="E2244">
        <v>1257.5</v>
      </c>
      <c r="F2244" s="8">
        <f t="shared" ref="F2244:F2307" si="142">E2244/E2243-1</f>
        <v>-8.4371550228671266E-3</v>
      </c>
      <c r="G2244">
        <f t="shared" si="139"/>
        <v>0.11161921664105595</v>
      </c>
    </row>
    <row r="2245" spans="1:7" x14ac:dyDescent="0.3">
      <c r="A2245">
        <f t="shared" si="141"/>
        <v>0</v>
      </c>
      <c r="B2245" s="2">
        <f t="shared" si="140"/>
        <v>38686</v>
      </c>
      <c r="C2245" s="2">
        <v>38685</v>
      </c>
      <c r="D2245">
        <v>0.59</v>
      </c>
      <c r="E2245">
        <v>1257.5</v>
      </c>
      <c r="F2245" s="8">
        <f t="shared" si="142"/>
        <v>0</v>
      </c>
      <c r="G2245">
        <f t="shared" si="139"/>
        <v>0.11135655323607975</v>
      </c>
    </row>
    <row r="2246" spans="1:7" x14ac:dyDescent="0.3">
      <c r="A2246">
        <f t="shared" si="141"/>
        <v>1</v>
      </c>
      <c r="B2246" s="2">
        <f t="shared" si="140"/>
        <v>38686</v>
      </c>
      <c r="C2246" s="2">
        <v>38686</v>
      </c>
      <c r="D2246">
        <v>0.6</v>
      </c>
      <c r="E2246">
        <v>1249.5</v>
      </c>
      <c r="F2246" s="8">
        <f t="shared" si="142"/>
        <v>-6.3618290258449228E-3</v>
      </c>
      <c r="G2246">
        <f t="shared" si="139"/>
        <v>0.11063535583522985</v>
      </c>
    </row>
    <row r="2247" spans="1:7" x14ac:dyDescent="0.3">
      <c r="A2247">
        <f t="shared" si="141"/>
        <v>0</v>
      </c>
      <c r="B2247" s="2">
        <f t="shared" si="140"/>
        <v>38717</v>
      </c>
      <c r="C2247" s="2">
        <v>38687</v>
      </c>
      <c r="D2247">
        <v>0.6</v>
      </c>
      <c r="E2247">
        <v>1264.7</v>
      </c>
      <c r="F2247" s="8">
        <f t="shared" si="142"/>
        <v>1.2164865946378667E-2</v>
      </c>
      <c r="G2247">
        <f t="shared" si="139"/>
        <v>0.11310648320063039</v>
      </c>
    </row>
    <row r="2248" spans="1:7" x14ac:dyDescent="0.3">
      <c r="A2248">
        <f t="shared" si="141"/>
        <v>0</v>
      </c>
      <c r="B2248" s="2">
        <f t="shared" si="140"/>
        <v>38717</v>
      </c>
      <c r="C2248" s="2">
        <v>38688</v>
      </c>
      <c r="D2248">
        <v>0.61</v>
      </c>
      <c r="E2248">
        <v>1265.0999999999999</v>
      </c>
      <c r="F2248" s="8">
        <f t="shared" si="142"/>
        <v>3.1628054083965296E-4</v>
      </c>
      <c r="G2248">
        <f t="shared" si="139"/>
        <v>0.11288149574578243</v>
      </c>
    </row>
    <row r="2249" spans="1:7" x14ac:dyDescent="0.3">
      <c r="A2249">
        <f t="shared" si="141"/>
        <v>0</v>
      </c>
      <c r="B2249" s="2">
        <f t="shared" si="140"/>
        <v>38717</v>
      </c>
      <c r="C2249" s="2">
        <v>38691</v>
      </c>
      <c r="D2249">
        <v>0.6</v>
      </c>
      <c r="E2249">
        <v>1262.0999999999999</v>
      </c>
      <c r="F2249" s="8">
        <f t="shared" si="142"/>
        <v>-2.371354043158691E-3</v>
      </c>
      <c r="G2249">
        <f t="shared" si="139"/>
        <v>0.11035099509236158</v>
      </c>
    </row>
    <row r="2250" spans="1:7" x14ac:dyDescent="0.3">
      <c r="A2250">
        <f t="shared" si="141"/>
        <v>0</v>
      </c>
      <c r="B2250" s="2">
        <f t="shared" si="140"/>
        <v>38717</v>
      </c>
      <c r="C2250" s="2">
        <v>38692</v>
      </c>
      <c r="D2250">
        <v>0.6</v>
      </c>
      <c r="E2250">
        <v>1263.7</v>
      </c>
      <c r="F2250" s="8">
        <f t="shared" si="142"/>
        <v>1.2677283891926461E-3</v>
      </c>
      <c r="G2250">
        <f t="shared" si="139"/>
        <v>0.11028790878990354</v>
      </c>
    </row>
    <row r="2251" spans="1:7" x14ac:dyDescent="0.3">
      <c r="A2251">
        <f t="shared" si="141"/>
        <v>0</v>
      </c>
      <c r="B2251" s="2">
        <f t="shared" si="140"/>
        <v>38717</v>
      </c>
      <c r="C2251" s="2">
        <v>38693</v>
      </c>
      <c r="D2251">
        <v>0.6</v>
      </c>
      <c r="E2251">
        <v>1257.4000000000001</v>
      </c>
      <c r="F2251" s="8">
        <f t="shared" si="142"/>
        <v>-4.9853604494737302E-3</v>
      </c>
      <c r="G2251">
        <f t="shared" si="139"/>
        <v>0.11049517212056285</v>
      </c>
    </row>
    <row r="2252" spans="1:7" x14ac:dyDescent="0.3">
      <c r="A2252">
        <f t="shared" si="141"/>
        <v>0</v>
      </c>
      <c r="B2252" s="2">
        <f t="shared" si="140"/>
        <v>38717</v>
      </c>
      <c r="C2252" s="2">
        <v>38694</v>
      </c>
      <c r="D2252">
        <v>0.61</v>
      </c>
      <c r="E2252">
        <v>1255.8</v>
      </c>
      <c r="F2252" s="8">
        <f t="shared" si="142"/>
        <v>-1.2724669953874113E-3</v>
      </c>
      <c r="G2252">
        <f t="shared" si="139"/>
        <v>0.10945019289301684</v>
      </c>
    </row>
    <row r="2253" spans="1:7" x14ac:dyDescent="0.3">
      <c r="A2253">
        <f t="shared" si="141"/>
        <v>0</v>
      </c>
      <c r="B2253" s="2">
        <f t="shared" si="140"/>
        <v>38717</v>
      </c>
      <c r="C2253" s="2">
        <v>38695</v>
      </c>
      <c r="D2253">
        <v>0.6</v>
      </c>
      <c r="E2253">
        <v>1259.4000000000001</v>
      </c>
      <c r="F2253" s="8">
        <f t="shared" si="142"/>
        <v>2.8666985188725569E-3</v>
      </c>
      <c r="G2253">
        <f t="shared" si="139"/>
        <v>0.10956180152539743</v>
      </c>
    </row>
    <row r="2254" spans="1:7" x14ac:dyDescent="0.3">
      <c r="A2254">
        <f t="shared" si="141"/>
        <v>0</v>
      </c>
      <c r="B2254" s="2">
        <f t="shared" si="140"/>
        <v>38717</v>
      </c>
      <c r="C2254" s="2">
        <v>38698</v>
      </c>
      <c r="D2254">
        <v>0.6</v>
      </c>
      <c r="E2254">
        <v>1260.4000000000001</v>
      </c>
      <c r="F2254" s="8">
        <f t="shared" si="142"/>
        <v>7.9402890265201087E-4</v>
      </c>
      <c r="G2254">
        <f t="shared" si="139"/>
        <v>0.10840038295311935</v>
      </c>
    </row>
    <row r="2255" spans="1:7" x14ac:dyDescent="0.3">
      <c r="A2255">
        <f t="shared" si="141"/>
        <v>0</v>
      </c>
      <c r="B2255" s="2">
        <f t="shared" si="140"/>
        <v>38717</v>
      </c>
      <c r="C2255" s="2">
        <v>38699</v>
      </c>
      <c r="D2255">
        <v>0.6</v>
      </c>
      <c r="E2255">
        <v>1267.4000000000001</v>
      </c>
      <c r="F2255" s="8">
        <f t="shared" si="142"/>
        <v>5.5537924468422872E-3</v>
      </c>
      <c r="G2255">
        <f t="shared" si="139"/>
        <v>0.10862707867941979</v>
      </c>
    </row>
    <row r="2256" spans="1:7" x14ac:dyDescent="0.3">
      <c r="A2256">
        <f t="shared" si="141"/>
        <v>0</v>
      </c>
      <c r="B2256" s="2">
        <f t="shared" si="140"/>
        <v>38717</v>
      </c>
      <c r="C2256" s="2">
        <v>38700</v>
      </c>
      <c r="D2256">
        <v>0.6</v>
      </c>
      <c r="E2256">
        <v>1272.7</v>
      </c>
      <c r="F2256" s="8">
        <f t="shared" si="142"/>
        <v>4.1817894902951291E-3</v>
      </c>
      <c r="G2256">
        <f t="shared" si="139"/>
        <v>0.10887110815393408</v>
      </c>
    </row>
    <row r="2257" spans="1:7" x14ac:dyDescent="0.3">
      <c r="A2257">
        <f t="shared" si="141"/>
        <v>0</v>
      </c>
      <c r="B2257" s="2">
        <f t="shared" si="140"/>
        <v>38717</v>
      </c>
      <c r="C2257" s="2">
        <v>38701</v>
      </c>
      <c r="D2257">
        <v>0.6</v>
      </c>
      <c r="E2257">
        <v>1270.9000000000001</v>
      </c>
      <c r="F2257" s="8">
        <f t="shared" si="142"/>
        <v>-1.4143160210575711E-3</v>
      </c>
      <c r="G2257">
        <f t="shared" si="139"/>
        <v>0.10780255745532748</v>
      </c>
    </row>
    <row r="2258" spans="1:7" x14ac:dyDescent="0.3">
      <c r="A2258">
        <f t="shared" si="141"/>
        <v>0</v>
      </c>
      <c r="B2258" s="2">
        <f t="shared" si="140"/>
        <v>38717</v>
      </c>
      <c r="C2258" s="2">
        <v>38702</v>
      </c>
      <c r="D2258">
        <v>0.61</v>
      </c>
      <c r="E2258">
        <v>1267.3</v>
      </c>
      <c r="F2258" s="8">
        <f t="shared" si="142"/>
        <v>-2.832638287827649E-3</v>
      </c>
      <c r="G2258">
        <f t="shared" si="139"/>
        <v>0.10731927186812601</v>
      </c>
    </row>
    <row r="2259" spans="1:7" x14ac:dyDescent="0.3">
      <c r="A2259">
        <f t="shared" si="141"/>
        <v>0</v>
      </c>
      <c r="B2259" s="2">
        <f t="shared" si="140"/>
        <v>38717</v>
      </c>
      <c r="C2259" s="2">
        <v>38705</v>
      </c>
      <c r="D2259">
        <v>0.61</v>
      </c>
      <c r="E2259">
        <v>1259.9000000000001</v>
      </c>
      <c r="F2259" s="8">
        <f t="shared" si="142"/>
        <v>-5.8391856703225997E-3</v>
      </c>
      <c r="G2259">
        <f t="shared" si="139"/>
        <v>0.10674898582772892</v>
      </c>
    </row>
    <row r="2260" spans="1:7" x14ac:dyDescent="0.3">
      <c r="A2260">
        <f t="shared" si="141"/>
        <v>0</v>
      </c>
      <c r="B2260" s="2">
        <f t="shared" si="140"/>
        <v>38717</v>
      </c>
      <c r="C2260" s="2">
        <v>38706</v>
      </c>
      <c r="D2260">
        <v>0.61</v>
      </c>
      <c r="E2260">
        <v>1259.5999999999999</v>
      </c>
      <c r="F2260" s="8">
        <f t="shared" si="142"/>
        <v>-2.3811413604268861E-4</v>
      </c>
      <c r="G2260">
        <f t="shared" si="139"/>
        <v>0.10496491788577042</v>
      </c>
    </row>
    <row r="2261" spans="1:7" x14ac:dyDescent="0.3">
      <c r="A2261">
        <f t="shared" si="141"/>
        <v>0</v>
      </c>
      <c r="B2261" s="2">
        <f t="shared" si="140"/>
        <v>38717</v>
      </c>
      <c r="C2261" s="2">
        <v>38707</v>
      </c>
      <c r="D2261">
        <v>0.61</v>
      </c>
      <c r="E2261">
        <v>1262.8</v>
      </c>
      <c r="F2261" s="8">
        <f t="shared" si="142"/>
        <v>2.5404890441409478E-3</v>
      </c>
      <c r="G2261">
        <f t="shared" si="139"/>
        <v>0.10486137889474698</v>
      </c>
    </row>
    <row r="2262" spans="1:7" x14ac:dyDescent="0.3">
      <c r="A2262">
        <f t="shared" si="141"/>
        <v>0</v>
      </c>
      <c r="B2262" s="2">
        <f t="shared" si="140"/>
        <v>38717</v>
      </c>
      <c r="C2262" s="2">
        <v>38708</v>
      </c>
      <c r="D2262">
        <v>0.61</v>
      </c>
      <c r="E2262">
        <v>1268.0999999999999</v>
      </c>
      <c r="F2262" s="8">
        <f t="shared" si="142"/>
        <v>4.1970224897054376E-3</v>
      </c>
      <c r="G2262">
        <f t="shared" si="139"/>
        <v>0.10510228924715832</v>
      </c>
    </row>
    <row r="2263" spans="1:7" x14ac:dyDescent="0.3">
      <c r="A2263">
        <f t="shared" si="141"/>
        <v>0</v>
      </c>
      <c r="B2263" s="2">
        <f t="shared" si="140"/>
        <v>38717</v>
      </c>
      <c r="C2263" s="2">
        <v>38709</v>
      </c>
      <c r="D2263">
        <v>0.61</v>
      </c>
      <c r="E2263">
        <v>1268.7</v>
      </c>
      <c r="F2263" s="8">
        <f t="shared" si="142"/>
        <v>4.7314880529936154E-4</v>
      </c>
      <c r="G2263">
        <f t="shared" si="139"/>
        <v>0.10509932574788994</v>
      </c>
    </row>
    <row r="2264" spans="1:7" x14ac:dyDescent="0.3">
      <c r="A2264">
        <f t="shared" si="141"/>
        <v>0</v>
      </c>
      <c r="B2264" s="2">
        <f t="shared" si="140"/>
        <v>38717</v>
      </c>
      <c r="C2264" s="2">
        <v>38713</v>
      </c>
      <c r="D2264">
        <v>0.62</v>
      </c>
      <c r="E2264">
        <v>1256.5</v>
      </c>
      <c r="F2264" s="8">
        <f t="shared" si="142"/>
        <v>-9.616142508079184E-3</v>
      </c>
      <c r="G2264">
        <f t="shared" si="139"/>
        <v>0.1071020060938197</v>
      </c>
    </row>
    <row r="2265" spans="1:7" x14ac:dyDescent="0.3">
      <c r="A2265">
        <f t="shared" si="141"/>
        <v>0</v>
      </c>
      <c r="B2265" s="2">
        <f t="shared" si="140"/>
        <v>38717</v>
      </c>
      <c r="C2265" s="2">
        <v>38714</v>
      </c>
      <c r="D2265">
        <v>0.62</v>
      </c>
      <c r="E2265">
        <v>1258.2</v>
      </c>
      <c r="F2265" s="8">
        <f t="shared" si="142"/>
        <v>1.3529645841623417E-3</v>
      </c>
      <c r="G2265">
        <f t="shared" si="139"/>
        <v>0.10711062336158153</v>
      </c>
    </row>
    <row r="2266" spans="1:7" x14ac:dyDescent="0.3">
      <c r="A2266">
        <f t="shared" si="141"/>
        <v>0</v>
      </c>
      <c r="B2266" s="2">
        <f t="shared" si="140"/>
        <v>38717</v>
      </c>
      <c r="C2266" s="2">
        <v>38715</v>
      </c>
      <c r="D2266">
        <v>0.62</v>
      </c>
      <c r="E2266">
        <v>1254.4000000000001</v>
      </c>
      <c r="F2266" s="8">
        <f t="shared" si="142"/>
        <v>-3.0201875695438085E-3</v>
      </c>
      <c r="G2266">
        <f t="shared" si="139"/>
        <v>0.10599005221790718</v>
      </c>
    </row>
    <row r="2267" spans="1:7" x14ac:dyDescent="0.3">
      <c r="A2267">
        <f t="shared" si="141"/>
        <v>1</v>
      </c>
      <c r="B2267" s="2">
        <f t="shared" si="140"/>
        <v>38717</v>
      </c>
      <c r="C2267" s="2">
        <v>38716</v>
      </c>
      <c r="D2267">
        <v>0.62</v>
      </c>
      <c r="E2267">
        <v>1248.3</v>
      </c>
      <c r="F2267" s="8">
        <f t="shared" si="142"/>
        <v>-4.86288265306134E-3</v>
      </c>
      <c r="G2267">
        <f t="shared" si="139"/>
        <v>0.1064970451005967</v>
      </c>
    </row>
    <row r="2268" spans="1:7" x14ac:dyDescent="0.3">
      <c r="A2268">
        <f t="shared" si="141"/>
        <v>0</v>
      </c>
      <c r="B2268" s="2">
        <f t="shared" si="140"/>
        <v>38748</v>
      </c>
      <c r="C2268" s="2">
        <v>38720</v>
      </c>
      <c r="D2268">
        <v>0.61</v>
      </c>
      <c r="E2268">
        <v>1268.8</v>
      </c>
      <c r="F2268" s="8">
        <f t="shared" si="142"/>
        <v>1.6422334374749603E-2</v>
      </c>
      <c r="G2268">
        <f t="shared" si="139"/>
        <v>0.11119627732303268</v>
      </c>
    </row>
    <row r="2269" spans="1:7" x14ac:dyDescent="0.3">
      <c r="A2269">
        <f t="shared" si="141"/>
        <v>0</v>
      </c>
      <c r="B2269" s="2">
        <f t="shared" si="140"/>
        <v>38748</v>
      </c>
      <c r="C2269" s="2">
        <v>38721</v>
      </c>
      <c r="D2269">
        <v>0.62</v>
      </c>
      <c r="E2269">
        <v>1273.5</v>
      </c>
      <c r="F2269" s="8">
        <f t="shared" si="142"/>
        <v>3.7042875157629052E-3</v>
      </c>
      <c r="G2269">
        <f t="shared" si="139"/>
        <v>0.10928960756191142</v>
      </c>
    </row>
    <row r="2270" spans="1:7" x14ac:dyDescent="0.3">
      <c r="A2270">
        <f t="shared" si="141"/>
        <v>0</v>
      </c>
      <c r="B2270" s="2">
        <f t="shared" si="140"/>
        <v>38748</v>
      </c>
      <c r="C2270" s="2">
        <v>38722</v>
      </c>
      <c r="D2270">
        <v>0.61</v>
      </c>
      <c r="E2270">
        <v>1273.5</v>
      </c>
      <c r="F2270" s="8">
        <f t="shared" si="142"/>
        <v>0</v>
      </c>
      <c r="G2270">
        <f t="shared" si="139"/>
        <v>0.10456125506893489</v>
      </c>
    </row>
    <row r="2271" spans="1:7" x14ac:dyDescent="0.3">
      <c r="A2271">
        <f t="shared" si="141"/>
        <v>0</v>
      </c>
      <c r="B2271" s="2">
        <f t="shared" si="140"/>
        <v>38748</v>
      </c>
      <c r="C2271" s="2">
        <v>38723</v>
      </c>
      <c r="D2271">
        <v>0.61</v>
      </c>
      <c r="E2271">
        <v>1285.5</v>
      </c>
      <c r="F2271" s="8">
        <f t="shared" si="142"/>
        <v>9.4228504122497725E-3</v>
      </c>
      <c r="G2271">
        <f t="shared" si="139"/>
        <v>0.10536909289992641</v>
      </c>
    </row>
    <row r="2272" spans="1:7" x14ac:dyDescent="0.3">
      <c r="A2272">
        <f t="shared" si="141"/>
        <v>0</v>
      </c>
      <c r="B2272" s="2">
        <f t="shared" si="140"/>
        <v>38748</v>
      </c>
      <c r="C2272" s="2">
        <v>38726</v>
      </c>
      <c r="D2272">
        <v>0.61</v>
      </c>
      <c r="E2272">
        <v>1290.2</v>
      </c>
      <c r="F2272" s="8">
        <f t="shared" si="142"/>
        <v>3.6561649163748822E-3</v>
      </c>
      <c r="G2272">
        <f t="shared" si="139"/>
        <v>0.1053656323787429</v>
      </c>
    </row>
    <row r="2273" spans="1:7" x14ac:dyDescent="0.3">
      <c r="A2273">
        <f t="shared" si="141"/>
        <v>0</v>
      </c>
      <c r="B2273" s="2">
        <f t="shared" si="140"/>
        <v>38748</v>
      </c>
      <c r="C2273" s="2">
        <v>38727</v>
      </c>
      <c r="D2273">
        <v>0.61</v>
      </c>
      <c r="E2273">
        <v>1289.7</v>
      </c>
      <c r="F2273" s="8">
        <f t="shared" si="142"/>
        <v>-3.8753681599756895E-4</v>
      </c>
      <c r="G2273">
        <f t="shared" si="139"/>
        <v>0.10402635030772592</v>
      </c>
    </row>
    <row r="2274" spans="1:7" x14ac:dyDescent="0.3">
      <c r="A2274">
        <f t="shared" si="141"/>
        <v>0</v>
      </c>
      <c r="B2274" s="2">
        <f t="shared" si="140"/>
        <v>38748</v>
      </c>
      <c r="C2274" s="2">
        <v>38728</v>
      </c>
      <c r="D2274">
        <v>0.61</v>
      </c>
      <c r="E2274">
        <v>1294.2</v>
      </c>
      <c r="F2274" s="8">
        <f t="shared" si="142"/>
        <v>3.4891835310537633E-3</v>
      </c>
      <c r="G2274">
        <f t="shared" si="139"/>
        <v>0.10388740051746111</v>
      </c>
    </row>
    <row r="2275" spans="1:7" x14ac:dyDescent="0.3">
      <c r="A2275">
        <f t="shared" si="141"/>
        <v>0</v>
      </c>
      <c r="B2275" s="2">
        <f t="shared" si="140"/>
        <v>38748</v>
      </c>
      <c r="C2275" s="2">
        <v>38729</v>
      </c>
      <c r="D2275">
        <v>0.61</v>
      </c>
      <c r="E2275">
        <v>1286.0999999999999</v>
      </c>
      <c r="F2275" s="8">
        <f t="shared" si="142"/>
        <v>-6.2586926286509748E-3</v>
      </c>
      <c r="G2275">
        <f t="shared" si="139"/>
        <v>0.10394149091745335</v>
      </c>
    </row>
    <row r="2276" spans="1:7" x14ac:dyDescent="0.3">
      <c r="A2276">
        <f t="shared" si="141"/>
        <v>0</v>
      </c>
      <c r="B2276" s="2">
        <f t="shared" si="140"/>
        <v>38748</v>
      </c>
      <c r="C2276" s="2">
        <v>38730</v>
      </c>
      <c r="D2276">
        <v>0.62</v>
      </c>
      <c r="E2276">
        <v>1287.5999999999999</v>
      </c>
      <c r="F2276" s="8">
        <f t="shared" si="142"/>
        <v>1.1663167716351452E-3</v>
      </c>
      <c r="G2276">
        <f t="shared" si="139"/>
        <v>0.10384829955240697</v>
      </c>
    </row>
    <row r="2277" spans="1:7" x14ac:dyDescent="0.3">
      <c r="A2277">
        <f t="shared" si="141"/>
        <v>0</v>
      </c>
      <c r="B2277" s="2">
        <f t="shared" si="140"/>
        <v>38748</v>
      </c>
      <c r="C2277" s="2">
        <v>38734</v>
      </c>
      <c r="D2277">
        <v>0.61</v>
      </c>
      <c r="E2277">
        <v>1282.9000000000001</v>
      </c>
      <c r="F2277" s="8">
        <f t="shared" si="142"/>
        <v>-3.6502019260638008E-3</v>
      </c>
      <c r="G2277">
        <f t="shared" si="139"/>
        <v>0.10338620699488336</v>
      </c>
    </row>
    <row r="2278" spans="1:7" x14ac:dyDescent="0.3">
      <c r="A2278">
        <f t="shared" si="141"/>
        <v>0</v>
      </c>
      <c r="B2278" s="2">
        <f t="shared" si="140"/>
        <v>38748</v>
      </c>
      <c r="C2278" s="2">
        <v>38735</v>
      </c>
      <c r="D2278">
        <v>0.61</v>
      </c>
      <c r="E2278">
        <v>1277.9000000000001</v>
      </c>
      <c r="F2278" s="8">
        <f t="shared" si="142"/>
        <v>-3.8974199080208383E-3</v>
      </c>
      <c r="G2278">
        <f t="shared" si="139"/>
        <v>0.1038373808064826</v>
      </c>
    </row>
    <row r="2279" spans="1:7" x14ac:dyDescent="0.3">
      <c r="A2279">
        <f t="shared" si="141"/>
        <v>0</v>
      </c>
      <c r="B2279" s="2">
        <f t="shared" si="140"/>
        <v>38748</v>
      </c>
      <c r="C2279" s="2">
        <v>38736</v>
      </c>
      <c r="D2279">
        <v>0.61</v>
      </c>
      <c r="E2279">
        <v>1285</v>
      </c>
      <c r="F2279" s="8">
        <f t="shared" si="142"/>
        <v>5.555990296580271E-3</v>
      </c>
      <c r="G2279">
        <f t="shared" si="139"/>
        <v>0.10164771027424221</v>
      </c>
    </row>
    <row r="2280" spans="1:7" x14ac:dyDescent="0.3">
      <c r="A2280">
        <f t="shared" si="141"/>
        <v>0</v>
      </c>
      <c r="B2280" s="2">
        <f t="shared" si="140"/>
        <v>38748</v>
      </c>
      <c r="C2280" s="2">
        <v>38737</v>
      </c>
      <c r="D2280">
        <v>0.61</v>
      </c>
      <c r="E2280">
        <v>1261.5</v>
      </c>
      <c r="F2280" s="8">
        <f t="shared" si="142"/>
        <v>-1.8287937743190708E-2</v>
      </c>
      <c r="G2280">
        <f t="shared" si="139"/>
        <v>0.10526921873968118</v>
      </c>
    </row>
    <row r="2281" spans="1:7" x14ac:dyDescent="0.3">
      <c r="A2281">
        <f t="shared" si="141"/>
        <v>0</v>
      </c>
      <c r="B2281" s="2">
        <f t="shared" si="140"/>
        <v>38748</v>
      </c>
      <c r="C2281" s="2">
        <v>38740</v>
      </c>
      <c r="D2281">
        <v>0.61</v>
      </c>
      <c r="E2281">
        <v>1263.8</v>
      </c>
      <c r="F2281" s="8">
        <f t="shared" si="142"/>
        <v>1.8232263178754593E-3</v>
      </c>
      <c r="G2281">
        <f t="shared" si="139"/>
        <v>0.10018138716882835</v>
      </c>
    </row>
    <row r="2282" spans="1:7" x14ac:dyDescent="0.3">
      <c r="A2282">
        <f t="shared" si="141"/>
        <v>0</v>
      </c>
      <c r="B2282" s="2">
        <f t="shared" si="140"/>
        <v>38748</v>
      </c>
      <c r="C2282" s="2">
        <v>38741</v>
      </c>
      <c r="D2282">
        <v>0.6</v>
      </c>
      <c r="E2282">
        <v>1266.9000000000001</v>
      </c>
      <c r="F2282" s="8">
        <f t="shared" si="142"/>
        <v>2.452919765785877E-3</v>
      </c>
      <c r="G2282">
        <f t="shared" si="139"/>
        <v>0.10021305995572805</v>
      </c>
    </row>
    <row r="2283" spans="1:7" x14ac:dyDescent="0.3">
      <c r="A2283">
        <f t="shared" si="141"/>
        <v>0</v>
      </c>
      <c r="B2283" s="2">
        <f t="shared" si="140"/>
        <v>38748</v>
      </c>
      <c r="C2283" s="2">
        <v>38742</v>
      </c>
      <c r="D2283">
        <v>0.6</v>
      </c>
      <c r="E2283">
        <v>1264.7</v>
      </c>
      <c r="F2283" s="8">
        <f t="shared" si="142"/>
        <v>-1.7365222195911967E-3</v>
      </c>
      <c r="G2283">
        <f t="shared" si="139"/>
        <v>9.5190813527700147E-2</v>
      </c>
    </row>
    <row r="2284" spans="1:7" x14ac:dyDescent="0.3">
      <c r="A2284">
        <f t="shared" si="141"/>
        <v>0</v>
      </c>
      <c r="B2284" s="2">
        <f t="shared" si="140"/>
        <v>38748</v>
      </c>
      <c r="C2284" s="2">
        <v>38743</v>
      </c>
      <c r="D2284">
        <v>0.59</v>
      </c>
      <c r="E2284">
        <v>1273.8</v>
      </c>
      <c r="F2284" s="8">
        <f t="shared" si="142"/>
        <v>7.1953823041037701E-3</v>
      </c>
      <c r="G2284">
        <f t="shared" si="139"/>
        <v>9.5785348594486466E-2</v>
      </c>
    </row>
    <row r="2285" spans="1:7" x14ac:dyDescent="0.3">
      <c r="A2285">
        <f t="shared" si="141"/>
        <v>0</v>
      </c>
      <c r="B2285" s="2">
        <f t="shared" si="140"/>
        <v>38748</v>
      </c>
      <c r="C2285" s="2">
        <v>38744</v>
      </c>
      <c r="D2285">
        <v>0.59</v>
      </c>
      <c r="E2285">
        <v>1283.7</v>
      </c>
      <c r="F2285" s="8">
        <f t="shared" si="142"/>
        <v>7.7720207253886286E-3</v>
      </c>
      <c r="G2285">
        <f t="shared" si="139"/>
        <v>9.6115268578162508E-2</v>
      </c>
    </row>
    <row r="2286" spans="1:7" x14ac:dyDescent="0.3">
      <c r="A2286">
        <f t="shared" si="141"/>
        <v>0</v>
      </c>
      <c r="B2286" s="2">
        <f t="shared" si="140"/>
        <v>38748</v>
      </c>
      <c r="C2286" s="2">
        <v>38747</v>
      </c>
      <c r="D2286">
        <v>0.59</v>
      </c>
      <c r="E2286">
        <v>1285.2</v>
      </c>
      <c r="F2286" s="8">
        <f t="shared" si="142"/>
        <v>1.1684973124561626E-3</v>
      </c>
      <c r="G2286">
        <f t="shared" si="139"/>
        <v>9.3131425715873337E-2</v>
      </c>
    </row>
    <row r="2287" spans="1:7" x14ac:dyDescent="0.3">
      <c r="A2287">
        <f t="shared" si="141"/>
        <v>1</v>
      </c>
      <c r="B2287" s="2">
        <f t="shared" si="140"/>
        <v>38748</v>
      </c>
      <c r="C2287" s="2">
        <v>38748</v>
      </c>
      <c r="D2287">
        <v>0.6</v>
      </c>
      <c r="E2287">
        <v>1280.0999999999999</v>
      </c>
      <c r="F2287" s="8">
        <f t="shared" si="142"/>
        <v>-3.9682539682540652E-3</v>
      </c>
      <c r="G2287">
        <f t="shared" si="139"/>
        <v>8.8485719898640749E-2</v>
      </c>
    </row>
    <row r="2288" spans="1:7" x14ac:dyDescent="0.3">
      <c r="A2288">
        <f t="shared" si="141"/>
        <v>0</v>
      </c>
      <c r="B2288" s="2">
        <f t="shared" si="140"/>
        <v>38776</v>
      </c>
      <c r="C2288" s="2">
        <v>38749</v>
      </c>
      <c r="D2288">
        <v>0.6</v>
      </c>
      <c r="E2288">
        <v>1282.5</v>
      </c>
      <c r="F2288" s="8">
        <f t="shared" si="142"/>
        <v>1.8748535270682876E-3</v>
      </c>
      <c r="G2288">
        <f t="shared" si="139"/>
        <v>8.7628059614103679E-2</v>
      </c>
    </row>
    <row r="2289" spans="1:7" x14ac:dyDescent="0.3">
      <c r="A2289">
        <f t="shared" si="141"/>
        <v>0</v>
      </c>
      <c r="B2289" s="2">
        <f t="shared" si="140"/>
        <v>38776</v>
      </c>
      <c r="C2289" s="2">
        <v>38750</v>
      </c>
      <c r="D2289">
        <v>0.6</v>
      </c>
      <c r="E2289">
        <v>1270.8</v>
      </c>
      <c r="F2289" s="8">
        <f t="shared" si="142"/>
        <v>-9.1228070175438658E-3</v>
      </c>
      <c r="G2289">
        <f t="shared" si="139"/>
        <v>8.9501774917226801E-2</v>
      </c>
    </row>
    <row r="2290" spans="1:7" x14ac:dyDescent="0.3">
      <c r="A2290">
        <f t="shared" si="141"/>
        <v>0</v>
      </c>
      <c r="B2290" s="2">
        <f t="shared" si="140"/>
        <v>38776</v>
      </c>
      <c r="C2290" s="2">
        <v>38751</v>
      </c>
      <c r="D2290">
        <v>0.6</v>
      </c>
      <c r="E2290">
        <v>1264</v>
      </c>
      <c r="F2290" s="8">
        <f t="shared" si="142"/>
        <v>-5.3509600251809841E-3</v>
      </c>
      <c r="G2290">
        <f t="shared" si="139"/>
        <v>8.8419401171862061E-2</v>
      </c>
    </row>
    <row r="2291" spans="1:7" x14ac:dyDescent="0.3">
      <c r="A2291">
        <f t="shared" si="141"/>
        <v>0</v>
      </c>
      <c r="B2291" s="2">
        <f t="shared" si="140"/>
        <v>38776</v>
      </c>
      <c r="C2291" s="2">
        <v>38754</v>
      </c>
      <c r="D2291">
        <v>0.6</v>
      </c>
      <c r="E2291">
        <v>1265</v>
      </c>
      <c r="F2291" s="8">
        <f t="shared" si="142"/>
        <v>7.9113924050622231E-4</v>
      </c>
      <c r="G2291">
        <f t="shared" si="139"/>
        <v>8.8125084721250815E-2</v>
      </c>
    </row>
    <row r="2292" spans="1:7" x14ac:dyDescent="0.3">
      <c r="A2292">
        <f t="shared" si="141"/>
        <v>0</v>
      </c>
      <c r="B2292" s="2">
        <f t="shared" si="140"/>
        <v>38776</v>
      </c>
      <c r="C2292" s="2">
        <v>38755</v>
      </c>
      <c r="D2292">
        <v>0.6</v>
      </c>
      <c r="E2292">
        <v>1254.8</v>
      </c>
      <c r="F2292" s="8">
        <f t="shared" si="142"/>
        <v>-8.0632411067194099E-3</v>
      </c>
      <c r="G2292">
        <f t="shared" si="139"/>
        <v>8.9807442023122838E-2</v>
      </c>
    </row>
    <row r="2293" spans="1:7" x14ac:dyDescent="0.3">
      <c r="A2293">
        <f t="shared" si="141"/>
        <v>0</v>
      </c>
      <c r="B2293" s="2">
        <f t="shared" si="140"/>
        <v>38776</v>
      </c>
      <c r="C2293" s="2">
        <v>38756</v>
      </c>
      <c r="D2293">
        <v>0.6</v>
      </c>
      <c r="E2293">
        <v>1265.7</v>
      </c>
      <c r="F2293" s="8">
        <f t="shared" si="142"/>
        <v>8.6866432897674262E-3</v>
      </c>
      <c r="G2293">
        <f t="shared" si="139"/>
        <v>9.1242580206350454E-2</v>
      </c>
    </row>
    <row r="2294" spans="1:7" x14ac:dyDescent="0.3">
      <c r="A2294">
        <f t="shared" si="141"/>
        <v>0</v>
      </c>
      <c r="B2294" s="2">
        <f t="shared" si="140"/>
        <v>38776</v>
      </c>
      <c r="C2294" s="2">
        <v>38757</v>
      </c>
      <c r="D2294">
        <v>0.6</v>
      </c>
      <c r="E2294">
        <v>1263.8</v>
      </c>
      <c r="F2294" s="8">
        <f t="shared" si="142"/>
        <v>-1.5011456111243549E-3</v>
      </c>
      <c r="G2294">
        <f t="shared" si="139"/>
        <v>9.0979747182903567E-2</v>
      </c>
    </row>
    <row r="2295" spans="1:7" x14ac:dyDescent="0.3">
      <c r="A2295">
        <f t="shared" si="141"/>
        <v>0</v>
      </c>
      <c r="B2295" s="2">
        <f t="shared" si="140"/>
        <v>38776</v>
      </c>
      <c r="C2295" s="2">
        <v>38758</v>
      </c>
      <c r="D2295">
        <v>0.59</v>
      </c>
      <c r="E2295">
        <v>1267</v>
      </c>
      <c r="F2295" s="8">
        <f t="shared" si="142"/>
        <v>2.5320462098432639E-3</v>
      </c>
      <c r="G2295">
        <f t="shared" si="139"/>
        <v>9.1034895991303072E-2</v>
      </c>
    </row>
    <row r="2296" spans="1:7" x14ac:dyDescent="0.3">
      <c r="A2296">
        <f t="shared" si="141"/>
        <v>0</v>
      </c>
      <c r="B2296" s="2">
        <f t="shared" si="140"/>
        <v>38776</v>
      </c>
      <c r="C2296" s="2">
        <v>38761</v>
      </c>
      <c r="D2296">
        <v>0.59</v>
      </c>
      <c r="E2296">
        <v>1262.9000000000001</v>
      </c>
      <c r="F2296" s="8">
        <f t="shared" si="142"/>
        <v>-3.2359905288081858E-3</v>
      </c>
      <c r="G2296">
        <f t="shared" si="139"/>
        <v>8.9940939761813665E-2</v>
      </c>
    </row>
    <row r="2297" spans="1:7" x14ac:dyDescent="0.3">
      <c r="A2297">
        <f t="shared" si="141"/>
        <v>0</v>
      </c>
      <c r="B2297" s="2">
        <f t="shared" si="140"/>
        <v>38776</v>
      </c>
      <c r="C2297" s="2">
        <v>38762</v>
      </c>
      <c r="D2297">
        <v>0.59</v>
      </c>
      <c r="E2297">
        <v>1275.5</v>
      </c>
      <c r="F2297" s="8">
        <f t="shared" si="142"/>
        <v>9.9770369783829249E-3</v>
      </c>
      <c r="G2297">
        <f t="shared" si="139"/>
        <v>9.1816072939185325E-2</v>
      </c>
    </row>
    <row r="2298" spans="1:7" x14ac:dyDescent="0.3">
      <c r="A2298">
        <f t="shared" si="141"/>
        <v>0</v>
      </c>
      <c r="B2298" s="2">
        <f t="shared" si="140"/>
        <v>38776</v>
      </c>
      <c r="C2298" s="2">
        <v>38763</v>
      </c>
      <c r="D2298">
        <v>0.59</v>
      </c>
      <c r="E2298">
        <v>1280</v>
      </c>
      <c r="F2298" s="8">
        <f t="shared" si="142"/>
        <v>3.528028224225821E-3</v>
      </c>
      <c r="G2298">
        <f t="shared" si="139"/>
        <v>9.1972940485317206E-2</v>
      </c>
    </row>
    <row r="2299" spans="1:7" x14ac:dyDescent="0.3">
      <c r="A2299">
        <f t="shared" si="141"/>
        <v>0</v>
      </c>
      <c r="B2299" s="2">
        <f t="shared" si="140"/>
        <v>38776</v>
      </c>
      <c r="C2299" s="2">
        <v>38764</v>
      </c>
      <c r="D2299">
        <v>0.59</v>
      </c>
      <c r="E2299">
        <v>1289.4000000000001</v>
      </c>
      <c r="F2299" s="8">
        <f t="shared" si="142"/>
        <v>7.3437499999999822E-3</v>
      </c>
      <c r="G2299">
        <f t="shared" si="139"/>
        <v>9.2486491841734603E-2</v>
      </c>
    </row>
    <row r="2300" spans="1:7" x14ac:dyDescent="0.3">
      <c r="A2300">
        <f t="shared" si="141"/>
        <v>0</v>
      </c>
      <c r="B2300" s="2">
        <f t="shared" si="140"/>
        <v>38776</v>
      </c>
      <c r="C2300" s="2">
        <v>38765</v>
      </c>
      <c r="D2300">
        <v>0.59</v>
      </c>
      <c r="E2300">
        <v>1287.2</v>
      </c>
      <c r="F2300" s="8">
        <f t="shared" si="142"/>
        <v>-1.7062199472622774E-3</v>
      </c>
      <c r="G2300">
        <f t="shared" si="139"/>
        <v>9.2595343874556521E-2</v>
      </c>
    </row>
    <row r="2301" spans="1:7" x14ac:dyDescent="0.3">
      <c r="A2301">
        <f t="shared" si="141"/>
        <v>0</v>
      </c>
      <c r="B2301" s="2">
        <f t="shared" si="140"/>
        <v>38776</v>
      </c>
      <c r="C2301" s="2">
        <v>38769</v>
      </c>
      <c r="D2301">
        <v>0.59</v>
      </c>
      <c r="E2301">
        <v>1283</v>
      </c>
      <c r="F2301" s="8">
        <f t="shared" si="142"/>
        <v>-3.262896208825361E-3</v>
      </c>
      <c r="G2301">
        <f t="shared" si="139"/>
        <v>9.1217010072066743E-2</v>
      </c>
    </row>
    <row r="2302" spans="1:7" x14ac:dyDescent="0.3">
      <c r="A2302">
        <f t="shared" si="141"/>
        <v>0</v>
      </c>
      <c r="B2302" s="2">
        <f t="shared" si="140"/>
        <v>38776</v>
      </c>
      <c r="C2302" s="2">
        <v>38770</v>
      </c>
      <c r="D2302">
        <v>0.6</v>
      </c>
      <c r="E2302">
        <v>1292.7</v>
      </c>
      <c r="F2302" s="8">
        <f t="shared" si="142"/>
        <v>7.5604053000779547E-3</v>
      </c>
      <c r="G2302">
        <f t="shared" si="139"/>
        <v>9.1974657309863039E-2</v>
      </c>
    </row>
    <row r="2303" spans="1:7" x14ac:dyDescent="0.3">
      <c r="A2303">
        <f t="shared" si="141"/>
        <v>0</v>
      </c>
      <c r="B2303" s="2">
        <f t="shared" si="140"/>
        <v>38776</v>
      </c>
      <c r="C2303" s="2">
        <v>38771</v>
      </c>
      <c r="D2303">
        <v>0.59</v>
      </c>
      <c r="E2303">
        <v>1287.8</v>
      </c>
      <c r="F2303" s="8">
        <f t="shared" si="142"/>
        <v>-3.7905159743173433E-3</v>
      </c>
      <c r="G2303">
        <f t="shared" si="139"/>
        <v>9.1891816832805839E-2</v>
      </c>
    </row>
    <row r="2304" spans="1:7" x14ac:dyDescent="0.3">
      <c r="A2304">
        <f t="shared" si="141"/>
        <v>0</v>
      </c>
      <c r="B2304" s="2">
        <f t="shared" si="140"/>
        <v>38776</v>
      </c>
      <c r="C2304" s="2">
        <v>38772</v>
      </c>
      <c r="D2304">
        <v>0.59</v>
      </c>
      <c r="E2304">
        <v>1289.4000000000001</v>
      </c>
      <c r="F2304" s="8">
        <f t="shared" si="142"/>
        <v>1.2424289485946094E-3</v>
      </c>
      <c r="G2304">
        <f t="shared" si="139"/>
        <v>9.1417323478277981E-2</v>
      </c>
    </row>
    <row r="2305" spans="1:7" x14ac:dyDescent="0.3">
      <c r="A2305">
        <f t="shared" si="141"/>
        <v>0</v>
      </c>
      <c r="B2305" s="2">
        <f t="shared" si="140"/>
        <v>38776</v>
      </c>
      <c r="C2305" s="2">
        <v>38775</v>
      </c>
      <c r="D2305">
        <v>0.59</v>
      </c>
      <c r="E2305">
        <v>1294.0999999999999</v>
      </c>
      <c r="F2305" s="8">
        <f t="shared" si="142"/>
        <v>3.6451062509692544E-3</v>
      </c>
      <c r="G2305">
        <f t="shared" si="139"/>
        <v>9.1439555890166141E-2</v>
      </c>
    </row>
    <row r="2306" spans="1:7" x14ac:dyDescent="0.3">
      <c r="A2306">
        <f t="shared" si="141"/>
        <v>1</v>
      </c>
      <c r="B2306" s="2">
        <f t="shared" si="140"/>
        <v>38776</v>
      </c>
      <c r="C2306" s="2">
        <v>38776</v>
      </c>
      <c r="D2306">
        <v>0.6</v>
      </c>
      <c r="E2306">
        <v>1280.7</v>
      </c>
      <c r="F2306" s="8">
        <f t="shared" si="142"/>
        <v>-1.0354686654817868E-2</v>
      </c>
      <c r="G2306">
        <f t="shared" ref="G2306:G2369" si="143">_xlfn.STDEV.S(F2244:F2306)*SQRT(252)</f>
        <v>9.3846734844126062E-2</v>
      </c>
    </row>
    <row r="2307" spans="1:7" x14ac:dyDescent="0.3">
      <c r="A2307">
        <f t="shared" si="141"/>
        <v>0</v>
      </c>
      <c r="B2307" s="2">
        <f t="shared" ref="B2307:B2370" si="144">EOMONTH(C2307,0)</f>
        <v>38807</v>
      </c>
      <c r="C2307" s="2">
        <v>38777</v>
      </c>
      <c r="D2307">
        <v>0.57999999999999996</v>
      </c>
      <c r="E2307">
        <v>1291.2</v>
      </c>
      <c r="F2307" s="8">
        <f t="shared" si="142"/>
        <v>8.1986413680019687E-3</v>
      </c>
      <c r="G2307">
        <f t="shared" si="143"/>
        <v>9.3540608654067173E-2</v>
      </c>
    </row>
    <row r="2308" spans="1:7" x14ac:dyDescent="0.3">
      <c r="A2308">
        <f t="shared" ref="A2308:A2371" si="145">IF(B2309&lt;&gt;B2308,1,0)</f>
        <v>0</v>
      </c>
      <c r="B2308" s="2">
        <f t="shared" si="144"/>
        <v>38807</v>
      </c>
      <c r="C2308" s="2">
        <v>38778</v>
      </c>
      <c r="D2308">
        <v>0.57999999999999996</v>
      </c>
      <c r="E2308">
        <v>1289.0999999999999</v>
      </c>
      <c r="F2308" s="8">
        <f t="shared" ref="F2308:F2371" si="146">E2308/E2307-1</f>
        <v>-1.6263940520446774E-3</v>
      </c>
      <c r="G2308">
        <f t="shared" si="143"/>
        <v>9.3628004178274063E-2</v>
      </c>
    </row>
    <row r="2309" spans="1:7" x14ac:dyDescent="0.3">
      <c r="A2309">
        <f t="shared" si="145"/>
        <v>0</v>
      </c>
      <c r="B2309" s="2">
        <f t="shared" si="144"/>
        <v>38807</v>
      </c>
      <c r="C2309" s="2">
        <v>38779</v>
      </c>
      <c r="D2309">
        <v>0.57999999999999996</v>
      </c>
      <c r="E2309">
        <v>1287.2</v>
      </c>
      <c r="F2309" s="8">
        <f t="shared" si="146"/>
        <v>-1.4738965169497353E-3</v>
      </c>
      <c r="G2309">
        <f t="shared" si="143"/>
        <v>9.2696560048918852E-2</v>
      </c>
    </row>
    <row r="2310" spans="1:7" x14ac:dyDescent="0.3">
      <c r="A2310">
        <f t="shared" si="145"/>
        <v>0</v>
      </c>
      <c r="B2310" s="2">
        <f t="shared" si="144"/>
        <v>38807</v>
      </c>
      <c r="C2310" s="2">
        <v>38782</v>
      </c>
      <c r="D2310">
        <v>0.57999999999999996</v>
      </c>
      <c r="E2310">
        <v>1278.3</v>
      </c>
      <c r="F2310" s="8">
        <f t="shared" si="146"/>
        <v>-6.9142324425109924E-3</v>
      </c>
      <c r="G2310">
        <f t="shared" si="143"/>
        <v>9.076229822380244E-2</v>
      </c>
    </row>
    <row r="2311" spans="1:7" x14ac:dyDescent="0.3">
      <c r="A2311">
        <f t="shared" si="145"/>
        <v>0</v>
      </c>
      <c r="B2311" s="2">
        <f t="shared" si="144"/>
        <v>38807</v>
      </c>
      <c r="C2311" s="2">
        <v>38783</v>
      </c>
      <c r="D2311">
        <v>0.57999999999999996</v>
      </c>
      <c r="E2311">
        <v>1275.9000000000001</v>
      </c>
      <c r="F2311" s="8">
        <f t="shared" si="146"/>
        <v>-1.8774935461158826E-3</v>
      </c>
      <c r="G2311">
        <f t="shared" si="143"/>
        <v>9.0855489920913385E-2</v>
      </c>
    </row>
    <row r="2312" spans="1:7" x14ac:dyDescent="0.3">
      <c r="A2312">
        <f t="shared" si="145"/>
        <v>0</v>
      </c>
      <c r="B2312" s="2">
        <f t="shared" si="144"/>
        <v>38807</v>
      </c>
      <c r="C2312" s="2">
        <v>38784</v>
      </c>
      <c r="D2312">
        <v>0.56999999999999995</v>
      </c>
      <c r="E2312">
        <v>1278.5</v>
      </c>
      <c r="F2312" s="8">
        <f t="shared" si="146"/>
        <v>2.0377772552706563E-3</v>
      </c>
      <c r="G2312">
        <f t="shared" si="143"/>
        <v>9.07858648802706E-2</v>
      </c>
    </row>
    <row r="2313" spans="1:7" x14ac:dyDescent="0.3">
      <c r="A2313">
        <f t="shared" si="145"/>
        <v>0</v>
      </c>
      <c r="B2313" s="2">
        <f t="shared" si="144"/>
        <v>38807</v>
      </c>
      <c r="C2313" s="2">
        <v>38785</v>
      </c>
      <c r="D2313">
        <v>0.56999999999999995</v>
      </c>
      <c r="E2313">
        <v>1272.2</v>
      </c>
      <c r="F2313" s="8">
        <f t="shared" si="146"/>
        <v>-4.9276495893625372E-3</v>
      </c>
      <c r="G2313">
        <f t="shared" si="143"/>
        <v>9.1339427380504032E-2</v>
      </c>
    </row>
    <row r="2314" spans="1:7" x14ac:dyDescent="0.3">
      <c r="A2314">
        <f t="shared" si="145"/>
        <v>0</v>
      </c>
      <c r="B2314" s="2">
        <f t="shared" si="144"/>
        <v>38807</v>
      </c>
      <c r="C2314" s="2">
        <v>38786</v>
      </c>
      <c r="D2314">
        <v>0.56999999999999995</v>
      </c>
      <c r="E2314">
        <v>1281.5999999999999</v>
      </c>
      <c r="F2314" s="8">
        <f t="shared" si="146"/>
        <v>7.3887753497876574E-3</v>
      </c>
      <c r="G2314">
        <f t="shared" si="143"/>
        <v>9.1877897359026559E-2</v>
      </c>
    </row>
    <row r="2315" spans="1:7" x14ac:dyDescent="0.3">
      <c r="A2315">
        <f t="shared" si="145"/>
        <v>0</v>
      </c>
      <c r="B2315" s="2">
        <f t="shared" si="144"/>
        <v>38807</v>
      </c>
      <c r="C2315" s="2">
        <v>38789</v>
      </c>
      <c r="D2315">
        <v>0.56999999999999995</v>
      </c>
      <c r="E2315">
        <v>1284.0999999999999</v>
      </c>
      <c r="F2315" s="8">
        <f t="shared" si="146"/>
        <v>1.9506866416978408E-3</v>
      </c>
      <c r="G2315">
        <f t="shared" si="143"/>
        <v>9.1877098937964224E-2</v>
      </c>
    </row>
    <row r="2316" spans="1:7" x14ac:dyDescent="0.3">
      <c r="A2316">
        <f t="shared" si="145"/>
        <v>0</v>
      </c>
      <c r="B2316" s="2">
        <f t="shared" si="144"/>
        <v>38807</v>
      </c>
      <c r="C2316" s="2">
        <v>38790</v>
      </c>
      <c r="D2316">
        <v>0.57999999999999996</v>
      </c>
      <c r="E2316">
        <v>1297.5</v>
      </c>
      <c r="F2316" s="8">
        <f t="shared" si="146"/>
        <v>1.0435324351686148E-2</v>
      </c>
      <c r="G2316">
        <f t="shared" si="143"/>
        <v>9.3936844433539529E-2</v>
      </c>
    </row>
    <row r="2317" spans="1:7" x14ac:dyDescent="0.3">
      <c r="A2317">
        <f t="shared" si="145"/>
        <v>0</v>
      </c>
      <c r="B2317" s="2">
        <f t="shared" si="144"/>
        <v>38807</v>
      </c>
      <c r="C2317" s="2">
        <v>38791</v>
      </c>
      <c r="D2317">
        <v>0.56999999999999995</v>
      </c>
      <c r="E2317">
        <v>1303</v>
      </c>
      <c r="F2317" s="8">
        <f t="shared" si="146"/>
        <v>4.2389210019266876E-3</v>
      </c>
      <c r="G2317">
        <f t="shared" si="143"/>
        <v>9.4234292222441243E-2</v>
      </c>
    </row>
    <row r="2318" spans="1:7" x14ac:dyDescent="0.3">
      <c r="A2318">
        <f t="shared" si="145"/>
        <v>0</v>
      </c>
      <c r="B2318" s="2">
        <f t="shared" si="144"/>
        <v>38807</v>
      </c>
      <c r="C2318" s="2">
        <v>38792</v>
      </c>
      <c r="D2318">
        <v>0.57999999999999996</v>
      </c>
      <c r="E2318">
        <v>1305.3</v>
      </c>
      <c r="F2318" s="8">
        <f t="shared" si="146"/>
        <v>1.7651573292400968E-3</v>
      </c>
      <c r="G2318">
        <f t="shared" si="143"/>
        <v>9.3719046604823941E-2</v>
      </c>
    </row>
    <row r="2319" spans="1:7" x14ac:dyDescent="0.3">
      <c r="A2319">
        <f t="shared" si="145"/>
        <v>0</v>
      </c>
      <c r="B2319" s="2">
        <f t="shared" si="144"/>
        <v>38807</v>
      </c>
      <c r="C2319" s="2">
        <v>38793</v>
      </c>
      <c r="D2319">
        <v>0.57999999999999996</v>
      </c>
      <c r="E2319">
        <v>1307.2</v>
      </c>
      <c r="F2319" s="8">
        <f t="shared" si="146"/>
        <v>1.4556040756914523E-3</v>
      </c>
      <c r="G2319">
        <f t="shared" si="143"/>
        <v>9.3440151540358576E-2</v>
      </c>
    </row>
    <row r="2320" spans="1:7" x14ac:dyDescent="0.3">
      <c r="A2320">
        <f t="shared" si="145"/>
        <v>0</v>
      </c>
      <c r="B2320" s="2">
        <f t="shared" si="144"/>
        <v>38807</v>
      </c>
      <c r="C2320" s="2">
        <v>38796</v>
      </c>
      <c r="D2320">
        <v>0.57999999999999996</v>
      </c>
      <c r="E2320">
        <v>1305.0999999999999</v>
      </c>
      <c r="F2320" s="8">
        <f t="shared" si="146"/>
        <v>-1.6064871481029641E-3</v>
      </c>
      <c r="G2320">
        <f t="shared" si="143"/>
        <v>9.3456455310852893E-2</v>
      </c>
    </row>
    <row r="2321" spans="1:7" x14ac:dyDescent="0.3">
      <c r="A2321">
        <f t="shared" si="145"/>
        <v>0</v>
      </c>
      <c r="B2321" s="2">
        <f t="shared" si="144"/>
        <v>38807</v>
      </c>
      <c r="C2321" s="2">
        <v>38797</v>
      </c>
      <c r="D2321">
        <v>0.56999999999999995</v>
      </c>
      <c r="E2321">
        <v>1297.2</v>
      </c>
      <c r="F2321" s="8">
        <f t="shared" si="146"/>
        <v>-6.0531760018388558E-3</v>
      </c>
      <c r="G2321">
        <f t="shared" si="143"/>
        <v>9.4134150441012324E-2</v>
      </c>
    </row>
    <row r="2322" spans="1:7" x14ac:dyDescent="0.3">
      <c r="A2322">
        <f t="shared" si="145"/>
        <v>0</v>
      </c>
      <c r="B2322" s="2">
        <f t="shared" si="144"/>
        <v>38807</v>
      </c>
      <c r="C2322" s="2">
        <v>38798</v>
      </c>
      <c r="D2322">
        <v>0.56999999999999995</v>
      </c>
      <c r="E2322">
        <v>1305</v>
      </c>
      <c r="F2322" s="8">
        <f t="shared" si="146"/>
        <v>6.0129509713227058E-3</v>
      </c>
      <c r="G2322">
        <f t="shared" si="143"/>
        <v>9.3931940324363361E-2</v>
      </c>
    </row>
    <row r="2323" spans="1:7" x14ac:dyDescent="0.3">
      <c r="A2323">
        <f t="shared" si="145"/>
        <v>0</v>
      </c>
      <c r="B2323" s="2">
        <f t="shared" si="144"/>
        <v>38807</v>
      </c>
      <c r="C2323" s="2">
        <v>38799</v>
      </c>
      <c r="D2323">
        <v>0.56999999999999995</v>
      </c>
      <c r="E2323">
        <v>1301.7</v>
      </c>
      <c r="F2323" s="8">
        <f t="shared" si="146"/>
        <v>-2.5287356321839205E-3</v>
      </c>
      <c r="G2323">
        <f t="shared" si="143"/>
        <v>9.4124120475175613E-2</v>
      </c>
    </row>
    <row r="2324" spans="1:7" x14ac:dyDescent="0.3">
      <c r="A2324">
        <f t="shared" si="145"/>
        <v>0</v>
      </c>
      <c r="B2324" s="2">
        <f t="shared" si="144"/>
        <v>38807</v>
      </c>
      <c r="C2324" s="2">
        <v>38800</v>
      </c>
      <c r="D2324">
        <v>0.57999999999999996</v>
      </c>
      <c r="E2324">
        <v>1303</v>
      </c>
      <c r="F2324" s="8">
        <f t="shared" si="146"/>
        <v>9.9869401551822001E-4</v>
      </c>
      <c r="G2324">
        <f t="shared" si="143"/>
        <v>9.4041358195303348E-2</v>
      </c>
    </row>
    <row r="2325" spans="1:7" x14ac:dyDescent="0.3">
      <c r="A2325">
        <f t="shared" si="145"/>
        <v>0</v>
      </c>
      <c r="B2325" s="2">
        <f t="shared" si="144"/>
        <v>38807</v>
      </c>
      <c r="C2325" s="2">
        <v>38803</v>
      </c>
      <c r="D2325">
        <v>0.57999999999999996</v>
      </c>
      <c r="E2325">
        <v>1301.5999999999999</v>
      </c>
      <c r="F2325" s="8">
        <f t="shared" si="146"/>
        <v>-1.0744435917114936E-3</v>
      </c>
      <c r="G2325">
        <f t="shared" si="143"/>
        <v>9.3793076744692741E-2</v>
      </c>
    </row>
    <row r="2326" spans="1:7" x14ac:dyDescent="0.3">
      <c r="A2326">
        <f t="shared" si="145"/>
        <v>0</v>
      </c>
      <c r="B2326" s="2">
        <f t="shared" si="144"/>
        <v>38807</v>
      </c>
      <c r="C2326" s="2">
        <v>38804</v>
      </c>
      <c r="D2326">
        <v>0.56999999999999995</v>
      </c>
      <c r="E2326">
        <v>1293.2</v>
      </c>
      <c r="F2326" s="8">
        <f t="shared" si="146"/>
        <v>-6.4535955746771734E-3</v>
      </c>
      <c r="G2326">
        <f t="shared" si="143"/>
        <v>9.4798183479179426E-2</v>
      </c>
    </row>
    <row r="2327" spans="1:7" x14ac:dyDescent="0.3">
      <c r="A2327">
        <f t="shared" si="145"/>
        <v>0</v>
      </c>
      <c r="B2327" s="2">
        <f t="shared" si="144"/>
        <v>38807</v>
      </c>
      <c r="C2327" s="2">
        <v>38805</v>
      </c>
      <c r="D2327">
        <v>0.56999999999999995</v>
      </c>
      <c r="E2327">
        <v>1302.9000000000001</v>
      </c>
      <c r="F2327" s="8">
        <f t="shared" si="146"/>
        <v>7.500773275595396E-3</v>
      </c>
      <c r="G2327">
        <f t="shared" si="143"/>
        <v>9.3679929858842992E-2</v>
      </c>
    </row>
    <row r="2328" spans="1:7" x14ac:dyDescent="0.3">
      <c r="A2328">
        <f t="shared" si="145"/>
        <v>0</v>
      </c>
      <c r="B2328" s="2">
        <f t="shared" si="144"/>
        <v>38807</v>
      </c>
      <c r="C2328" s="2">
        <v>38806</v>
      </c>
      <c r="D2328">
        <v>0.56999999999999995</v>
      </c>
      <c r="E2328">
        <v>1300.2</v>
      </c>
      <c r="F2328" s="8">
        <f t="shared" si="146"/>
        <v>-2.0723002532812007E-3</v>
      </c>
      <c r="G2328">
        <f t="shared" si="143"/>
        <v>9.3817352876919502E-2</v>
      </c>
    </row>
    <row r="2329" spans="1:7" x14ac:dyDescent="0.3">
      <c r="A2329">
        <f t="shared" si="145"/>
        <v>1</v>
      </c>
      <c r="B2329" s="2">
        <f t="shared" si="144"/>
        <v>38807</v>
      </c>
      <c r="C2329" s="2">
        <v>38807</v>
      </c>
      <c r="D2329">
        <v>0.57999999999999996</v>
      </c>
      <c r="E2329">
        <v>1294.8</v>
      </c>
      <c r="F2329" s="8">
        <f t="shared" si="146"/>
        <v>-4.1532071988925612E-3</v>
      </c>
      <c r="G2329">
        <f t="shared" si="143"/>
        <v>9.4019187849416874E-2</v>
      </c>
    </row>
    <row r="2330" spans="1:7" x14ac:dyDescent="0.3">
      <c r="A2330">
        <f t="shared" si="145"/>
        <v>0</v>
      </c>
      <c r="B2330" s="2">
        <f t="shared" si="144"/>
        <v>38837</v>
      </c>
      <c r="C2330" s="2">
        <v>38810</v>
      </c>
      <c r="D2330">
        <v>0.59</v>
      </c>
      <c r="E2330">
        <v>1297.8</v>
      </c>
      <c r="F2330" s="8">
        <f t="shared" si="146"/>
        <v>2.3169601482855295E-3</v>
      </c>
      <c r="G2330">
        <f t="shared" si="143"/>
        <v>9.3443049544957704E-2</v>
      </c>
    </row>
    <row r="2331" spans="1:7" x14ac:dyDescent="0.3">
      <c r="A2331">
        <f t="shared" si="145"/>
        <v>0</v>
      </c>
      <c r="B2331" s="2">
        <f t="shared" si="144"/>
        <v>38837</v>
      </c>
      <c r="C2331" s="2">
        <v>38811</v>
      </c>
      <c r="D2331">
        <v>0.57999999999999996</v>
      </c>
      <c r="E2331">
        <v>1305.9000000000001</v>
      </c>
      <c r="F2331" s="8">
        <f t="shared" si="146"/>
        <v>6.2413314840499279E-3</v>
      </c>
      <c r="G2331">
        <f t="shared" si="143"/>
        <v>8.8541446400821858E-2</v>
      </c>
    </row>
    <row r="2332" spans="1:7" x14ac:dyDescent="0.3">
      <c r="A2332">
        <f t="shared" si="145"/>
        <v>0</v>
      </c>
      <c r="B2332" s="2">
        <f t="shared" si="144"/>
        <v>38837</v>
      </c>
      <c r="C2332" s="2">
        <v>38812</v>
      </c>
      <c r="D2332">
        <v>0.57999999999999996</v>
      </c>
      <c r="E2332">
        <v>1311.6</v>
      </c>
      <c r="F2332" s="8">
        <f t="shared" si="146"/>
        <v>4.3648058810015211E-3</v>
      </c>
      <c r="G2332">
        <f t="shared" si="143"/>
        <v>8.8649215195802711E-2</v>
      </c>
    </row>
    <row r="2333" spans="1:7" x14ac:dyDescent="0.3">
      <c r="A2333">
        <f t="shared" si="145"/>
        <v>0</v>
      </c>
      <c r="B2333" s="2">
        <f t="shared" si="144"/>
        <v>38837</v>
      </c>
      <c r="C2333" s="2">
        <v>38813</v>
      </c>
      <c r="D2333">
        <v>0.57999999999999996</v>
      </c>
      <c r="E2333">
        <v>1309</v>
      </c>
      <c r="F2333" s="8">
        <f t="shared" si="146"/>
        <v>-1.982311680390314E-3</v>
      </c>
      <c r="G2333">
        <f t="shared" si="143"/>
        <v>8.87817048714232E-2</v>
      </c>
    </row>
    <row r="2334" spans="1:7" x14ac:dyDescent="0.3">
      <c r="A2334">
        <f t="shared" si="145"/>
        <v>0</v>
      </c>
      <c r="B2334" s="2">
        <f t="shared" si="144"/>
        <v>38837</v>
      </c>
      <c r="C2334" s="2">
        <v>38814</v>
      </c>
      <c r="D2334">
        <v>0.56999999999999995</v>
      </c>
      <c r="E2334">
        <v>1295.5</v>
      </c>
      <c r="F2334" s="8">
        <f t="shared" si="146"/>
        <v>-1.031321619556913E-2</v>
      </c>
      <c r="G2334">
        <f t="shared" si="143"/>
        <v>8.9448249461699256E-2</v>
      </c>
    </row>
    <row r="2335" spans="1:7" x14ac:dyDescent="0.3">
      <c r="A2335">
        <f t="shared" si="145"/>
        <v>0</v>
      </c>
      <c r="B2335" s="2">
        <f t="shared" si="144"/>
        <v>38837</v>
      </c>
      <c r="C2335" s="2">
        <v>38817</v>
      </c>
      <c r="D2335">
        <v>0.57999999999999996</v>
      </c>
      <c r="E2335">
        <v>1296.5999999999999</v>
      </c>
      <c r="F2335" s="8">
        <f t="shared" si="146"/>
        <v>8.490930142801556E-4</v>
      </c>
      <c r="G2335">
        <f t="shared" si="143"/>
        <v>8.9175348075244382E-2</v>
      </c>
    </row>
    <row r="2336" spans="1:7" x14ac:dyDescent="0.3">
      <c r="A2336">
        <f t="shared" si="145"/>
        <v>0</v>
      </c>
      <c r="B2336" s="2">
        <f t="shared" si="144"/>
        <v>38837</v>
      </c>
      <c r="C2336" s="2">
        <v>38818</v>
      </c>
      <c r="D2336">
        <v>0.57999999999999996</v>
      </c>
      <c r="E2336">
        <v>1286.5999999999999</v>
      </c>
      <c r="F2336" s="8">
        <f t="shared" si="146"/>
        <v>-7.7124787906833747E-3</v>
      </c>
      <c r="G2336">
        <f t="shared" si="143"/>
        <v>9.0529225789467274E-2</v>
      </c>
    </row>
    <row r="2337" spans="1:7" x14ac:dyDescent="0.3">
      <c r="A2337">
        <f t="shared" si="145"/>
        <v>0</v>
      </c>
      <c r="B2337" s="2">
        <f t="shared" si="144"/>
        <v>38837</v>
      </c>
      <c r="C2337" s="2">
        <v>38819</v>
      </c>
      <c r="D2337">
        <v>0.57999999999999996</v>
      </c>
      <c r="E2337">
        <v>1288.0999999999999</v>
      </c>
      <c r="F2337" s="8">
        <f t="shared" si="146"/>
        <v>1.1658635162443698E-3</v>
      </c>
      <c r="G2337">
        <f t="shared" si="143"/>
        <v>9.0281866277978864E-2</v>
      </c>
    </row>
    <row r="2338" spans="1:7" x14ac:dyDescent="0.3">
      <c r="A2338">
        <f t="shared" si="145"/>
        <v>0</v>
      </c>
      <c r="B2338" s="2">
        <f t="shared" si="144"/>
        <v>38837</v>
      </c>
      <c r="C2338" s="2">
        <v>38820</v>
      </c>
      <c r="D2338">
        <v>0.57999999999999996</v>
      </c>
      <c r="E2338">
        <v>1289.0999999999999</v>
      </c>
      <c r="F2338" s="8">
        <f t="shared" si="146"/>
        <v>7.7633724089753997E-4</v>
      </c>
      <c r="G2338">
        <f t="shared" si="143"/>
        <v>8.9410495568593401E-2</v>
      </c>
    </row>
    <row r="2339" spans="1:7" x14ac:dyDescent="0.3">
      <c r="A2339">
        <f t="shared" si="145"/>
        <v>0</v>
      </c>
      <c r="B2339" s="2">
        <f t="shared" si="144"/>
        <v>38837</v>
      </c>
      <c r="C2339" s="2">
        <v>38824</v>
      </c>
      <c r="D2339">
        <v>0.57999999999999996</v>
      </c>
      <c r="E2339">
        <v>1285.3</v>
      </c>
      <c r="F2339" s="8">
        <f t="shared" si="146"/>
        <v>-2.9477930338995817E-3</v>
      </c>
      <c r="G2339">
        <f t="shared" si="143"/>
        <v>8.9580657210129144E-2</v>
      </c>
    </row>
    <row r="2340" spans="1:7" x14ac:dyDescent="0.3">
      <c r="A2340">
        <f t="shared" si="145"/>
        <v>0</v>
      </c>
      <c r="B2340" s="2">
        <f t="shared" si="144"/>
        <v>38837</v>
      </c>
      <c r="C2340" s="2">
        <v>38825</v>
      </c>
      <c r="D2340">
        <v>0.59</v>
      </c>
      <c r="E2340">
        <v>1307.7</v>
      </c>
      <c r="F2340" s="8">
        <f t="shared" si="146"/>
        <v>1.7427837858865702E-2</v>
      </c>
      <c r="G2340">
        <f t="shared" si="143"/>
        <v>9.5804811654201502E-2</v>
      </c>
    </row>
    <row r="2341" spans="1:7" x14ac:dyDescent="0.3">
      <c r="A2341">
        <f t="shared" si="145"/>
        <v>0</v>
      </c>
      <c r="B2341" s="2">
        <f t="shared" si="144"/>
        <v>38837</v>
      </c>
      <c r="C2341" s="2">
        <v>38826</v>
      </c>
      <c r="D2341">
        <v>0.57999999999999996</v>
      </c>
      <c r="E2341">
        <v>1309.9000000000001</v>
      </c>
      <c r="F2341" s="8">
        <f t="shared" si="146"/>
        <v>1.6823430450410015E-3</v>
      </c>
      <c r="G2341">
        <f t="shared" si="143"/>
        <v>9.5455315394296997E-2</v>
      </c>
    </row>
    <row r="2342" spans="1:7" x14ac:dyDescent="0.3">
      <c r="A2342">
        <f t="shared" si="145"/>
        <v>0</v>
      </c>
      <c r="B2342" s="2">
        <f t="shared" si="144"/>
        <v>38837</v>
      </c>
      <c r="C2342" s="2">
        <v>38827</v>
      </c>
      <c r="D2342">
        <v>0.57999999999999996</v>
      </c>
      <c r="E2342">
        <v>1311.5</v>
      </c>
      <c r="F2342" s="8">
        <f t="shared" si="146"/>
        <v>1.2214672875792143E-3</v>
      </c>
      <c r="G2342">
        <f t="shared" si="143"/>
        <v>9.489765149326887E-2</v>
      </c>
    </row>
    <row r="2343" spans="1:7" x14ac:dyDescent="0.3">
      <c r="A2343">
        <f t="shared" si="145"/>
        <v>0</v>
      </c>
      <c r="B2343" s="2">
        <f t="shared" si="144"/>
        <v>38837</v>
      </c>
      <c r="C2343" s="2">
        <v>38828</v>
      </c>
      <c r="D2343">
        <v>0.57999999999999996</v>
      </c>
      <c r="E2343">
        <v>1311.3</v>
      </c>
      <c r="F2343" s="8">
        <f t="shared" si="146"/>
        <v>-1.524971406786646E-4</v>
      </c>
      <c r="G2343">
        <f t="shared" si="143"/>
        <v>8.7032751597334312E-2</v>
      </c>
    </row>
    <row r="2344" spans="1:7" x14ac:dyDescent="0.3">
      <c r="A2344">
        <f t="shared" si="145"/>
        <v>0</v>
      </c>
      <c r="B2344" s="2">
        <f t="shared" si="144"/>
        <v>38837</v>
      </c>
      <c r="C2344" s="2">
        <v>38831</v>
      </c>
      <c r="D2344">
        <v>0.59</v>
      </c>
      <c r="E2344">
        <v>1308.0999999999999</v>
      </c>
      <c r="F2344" s="8">
        <f t="shared" si="146"/>
        <v>-2.4403263936552122E-3</v>
      </c>
      <c r="G2344">
        <f t="shared" si="143"/>
        <v>8.7212609153849388E-2</v>
      </c>
    </row>
    <row r="2345" spans="1:7" x14ac:dyDescent="0.3">
      <c r="A2345">
        <f t="shared" si="145"/>
        <v>0</v>
      </c>
      <c r="B2345" s="2">
        <f t="shared" si="144"/>
        <v>38837</v>
      </c>
      <c r="C2345" s="2">
        <v>38832</v>
      </c>
      <c r="D2345">
        <v>0.57999999999999996</v>
      </c>
      <c r="E2345">
        <v>1301.7</v>
      </c>
      <c r="F2345" s="8">
        <f t="shared" si="146"/>
        <v>-4.8925923094563784E-3</v>
      </c>
      <c r="G2345">
        <f t="shared" si="143"/>
        <v>8.7800601419654886E-2</v>
      </c>
    </row>
    <row r="2346" spans="1:7" x14ac:dyDescent="0.3">
      <c r="A2346">
        <f t="shared" si="145"/>
        <v>0</v>
      </c>
      <c r="B2346" s="2">
        <f t="shared" si="144"/>
        <v>38837</v>
      </c>
      <c r="C2346" s="2">
        <v>38833</v>
      </c>
      <c r="D2346">
        <v>0.57999999999999996</v>
      </c>
      <c r="E2346">
        <v>1305.4000000000001</v>
      </c>
      <c r="F2346" s="8">
        <f t="shared" si="146"/>
        <v>2.8424368133979083E-3</v>
      </c>
      <c r="G2346">
        <f t="shared" si="143"/>
        <v>8.7815728219059835E-2</v>
      </c>
    </row>
    <row r="2347" spans="1:7" x14ac:dyDescent="0.3">
      <c r="A2347">
        <f t="shared" si="145"/>
        <v>0</v>
      </c>
      <c r="B2347" s="2">
        <f t="shared" si="144"/>
        <v>38837</v>
      </c>
      <c r="C2347" s="2">
        <v>38834</v>
      </c>
      <c r="D2347">
        <v>0.57999999999999996</v>
      </c>
      <c r="E2347">
        <v>1309.7</v>
      </c>
      <c r="F2347" s="8">
        <f t="shared" si="146"/>
        <v>3.294009499004158E-3</v>
      </c>
      <c r="G2347">
        <f t="shared" si="143"/>
        <v>8.6952364309162783E-2</v>
      </c>
    </row>
    <row r="2348" spans="1:7" x14ac:dyDescent="0.3">
      <c r="A2348">
        <f t="shared" si="145"/>
        <v>1</v>
      </c>
      <c r="B2348" s="2">
        <f t="shared" si="144"/>
        <v>38837</v>
      </c>
      <c r="C2348" s="2">
        <v>38835</v>
      </c>
      <c r="D2348">
        <v>0.57999999999999996</v>
      </c>
      <c r="E2348">
        <v>1310.5999999999999</v>
      </c>
      <c r="F2348" s="8">
        <f t="shared" si="146"/>
        <v>6.871802702907992E-4</v>
      </c>
      <c r="G2348">
        <f t="shared" si="143"/>
        <v>8.5674633799729977E-2</v>
      </c>
    </row>
    <row r="2349" spans="1:7" x14ac:dyDescent="0.3">
      <c r="A2349">
        <f t="shared" si="145"/>
        <v>0</v>
      </c>
      <c r="B2349" s="2">
        <f t="shared" si="144"/>
        <v>38868</v>
      </c>
      <c r="C2349" s="2">
        <v>38838</v>
      </c>
      <c r="D2349">
        <v>0.56999999999999995</v>
      </c>
      <c r="E2349">
        <v>1305.2</v>
      </c>
      <c r="F2349" s="8">
        <f t="shared" si="146"/>
        <v>-4.1202502670532049E-3</v>
      </c>
      <c r="G2349">
        <f t="shared" si="143"/>
        <v>8.6119449719698732E-2</v>
      </c>
    </row>
    <row r="2350" spans="1:7" x14ac:dyDescent="0.3">
      <c r="A2350">
        <f t="shared" si="145"/>
        <v>0</v>
      </c>
      <c r="B2350" s="2">
        <f t="shared" si="144"/>
        <v>38868</v>
      </c>
      <c r="C2350" s="2">
        <v>38839</v>
      </c>
      <c r="D2350">
        <v>0.57999999999999996</v>
      </c>
      <c r="E2350">
        <v>1313.2</v>
      </c>
      <c r="F2350" s="8">
        <f t="shared" si="146"/>
        <v>6.1293288384922651E-3</v>
      </c>
      <c r="G2350">
        <f t="shared" si="143"/>
        <v>8.6471771121079441E-2</v>
      </c>
    </row>
    <row r="2351" spans="1:7" x14ac:dyDescent="0.3">
      <c r="A2351">
        <f t="shared" si="145"/>
        <v>0</v>
      </c>
      <c r="B2351" s="2">
        <f t="shared" si="144"/>
        <v>38868</v>
      </c>
      <c r="C2351" s="2">
        <v>38840</v>
      </c>
      <c r="D2351">
        <v>0.56999999999999995</v>
      </c>
      <c r="E2351">
        <v>1307.8</v>
      </c>
      <c r="F2351" s="8">
        <f t="shared" si="146"/>
        <v>-4.1120925982334189E-3</v>
      </c>
      <c r="G2351">
        <f t="shared" si="143"/>
        <v>8.6890335159823404E-2</v>
      </c>
    </row>
    <row r="2352" spans="1:7" x14ac:dyDescent="0.3">
      <c r="A2352">
        <f t="shared" si="145"/>
        <v>0</v>
      </c>
      <c r="B2352" s="2">
        <f t="shared" si="144"/>
        <v>38868</v>
      </c>
      <c r="C2352" s="2">
        <v>38841</v>
      </c>
      <c r="D2352">
        <v>0.56999999999999995</v>
      </c>
      <c r="E2352">
        <v>1312.2</v>
      </c>
      <c r="F2352" s="8">
        <f t="shared" si="146"/>
        <v>3.3644288117449239E-3</v>
      </c>
      <c r="G2352">
        <f t="shared" si="143"/>
        <v>8.4938986885133003E-2</v>
      </c>
    </row>
    <row r="2353" spans="1:7" x14ac:dyDescent="0.3">
      <c r="A2353">
        <f t="shared" si="145"/>
        <v>0</v>
      </c>
      <c r="B2353" s="2">
        <f t="shared" si="144"/>
        <v>38868</v>
      </c>
      <c r="C2353" s="2">
        <v>38842</v>
      </c>
      <c r="D2353">
        <v>0.56999999999999995</v>
      </c>
      <c r="E2353">
        <v>1325.8</v>
      </c>
      <c r="F2353" s="8">
        <f t="shared" si="146"/>
        <v>1.0364273738759255E-2</v>
      </c>
      <c r="G2353">
        <f t="shared" si="143"/>
        <v>8.6325560630163486E-2</v>
      </c>
    </row>
    <row r="2354" spans="1:7" x14ac:dyDescent="0.3">
      <c r="A2354">
        <f t="shared" si="145"/>
        <v>0</v>
      </c>
      <c r="B2354" s="2">
        <f t="shared" si="144"/>
        <v>38868</v>
      </c>
      <c r="C2354" s="2">
        <v>38845</v>
      </c>
      <c r="D2354">
        <v>0.57999999999999996</v>
      </c>
      <c r="E2354">
        <v>1324.7</v>
      </c>
      <c r="F2354" s="8">
        <f t="shared" si="146"/>
        <v>-8.2968773570668564E-4</v>
      </c>
      <c r="G2354">
        <f t="shared" si="143"/>
        <v>8.6384982483816097E-2</v>
      </c>
    </row>
    <row r="2355" spans="1:7" x14ac:dyDescent="0.3">
      <c r="A2355">
        <f t="shared" si="145"/>
        <v>0</v>
      </c>
      <c r="B2355" s="2">
        <f t="shared" si="144"/>
        <v>38868</v>
      </c>
      <c r="C2355" s="2">
        <v>38846</v>
      </c>
      <c r="D2355">
        <v>0.57999999999999996</v>
      </c>
      <c r="E2355">
        <v>1325.1</v>
      </c>
      <c r="F2355" s="8">
        <f t="shared" si="146"/>
        <v>3.0195515965858455E-4</v>
      </c>
      <c r="G2355">
        <f t="shared" si="143"/>
        <v>8.4517345501268451E-2</v>
      </c>
    </row>
    <row r="2356" spans="1:7" x14ac:dyDescent="0.3">
      <c r="A2356">
        <f t="shared" si="145"/>
        <v>0</v>
      </c>
      <c r="B2356" s="2">
        <f t="shared" si="144"/>
        <v>38868</v>
      </c>
      <c r="C2356" s="2">
        <v>38847</v>
      </c>
      <c r="D2356">
        <v>0.57999999999999996</v>
      </c>
      <c r="E2356">
        <v>1322.8</v>
      </c>
      <c r="F2356" s="8">
        <f t="shared" si="146"/>
        <v>-1.7357180590144017E-3</v>
      </c>
      <c r="G2356">
        <f t="shared" si="143"/>
        <v>8.3163927440700766E-2</v>
      </c>
    </row>
    <row r="2357" spans="1:7" x14ac:dyDescent="0.3">
      <c r="A2357">
        <f t="shared" si="145"/>
        <v>0</v>
      </c>
      <c r="B2357" s="2">
        <f t="shared" si="144"/>
        <v>38868</v>
      </c>
      <c r="C2357" s="2">
        <v>38848</v>
      </c>
      <c r="D2357">
        <v>0.57999999999999996</v>
      </c>
      <c r="E2357">
        <v>1305.9000000000001</v>
      </c>
      <c r="F2357" s="8">
        <f t="shared" si="146"/>
        <v>-1.2775929845781575E-2</v>
      </c>
      <c r="G2357">
        <f t="shared" si="143"/>
        <v>8.7337037039649318E-2</v>
      </c>
    </row>
    <row r="2358" spans="1:7" x14ac:dyDescent="0.3">
      <c r="A2358">
        <f t="shared" si="145"/>
        <v>0</v>
      </c>
      <c r="B2358" s="2">
        <f t="shared" si="144"/>
        <v>38868</v>
      </c>
      <c r="C2358" s="2">
        <v>38849</v>
      </c>
      <c r="D2358">
        <v>0.56999999999999995</v>
      </c>
      <c r="E2358">
        <v>1291.2</v>
      </c>
      <c r="F2358" s="8">
        <f t="shared" si="146"/>
        <v>-1.1256604640477841E-2</v>
      </c>
      <c r="G2358">
        <f t="shared" si="143"/>
        <v>9.0357277586259152E-2</v>
      </c>
    </row>
    <row r="2359" spans="1:7" x14ac:dyDescent="0.3">
      <c r="A2359">
        <f t="shared" si="145"/>
        <v>0</v>
      </c>
      <c r="B2359" s="2">
        <f t="shared" si="144"/>
        <v>38868</v>
      </c>
      <c r="C2359" s="2">
        <v>38852</v>
      </c>
      <c r="D2359">
        <v>0.57999999999999996</v>
      </c>
      <c r="E2359">
        <v>1294.5</v>
      </c>
      <c r="F2359" s="8">
        <f t="shared" si="146"/>
        <v>2.5557620817844295E-3</v>
      </c>
      <c r="G2359">
        <f t="shared" si="143"/>
        <v>9.0174104081610099E-2</v>
      </c>
    </row>
    <row r="2360" spans="1:7" x14ac:dyDescent="0.3">
      <c r="A2360">
        <f t="shared" si="145"/>
        <v>0</v>
      </c>
      <c r="B2360" s="2">
        <f t="shared" si="144"/>
        <v>38868</v>
      </c>
      <c r="C2360" s="2">
        <v>38853</v>
      </c>
      <c r="D2360">
        <v>0.57999999999999996</v>
      </c>
      <c r="E2360">
        <v>1292.0999999999999</v>
      </c>
      <c r="F2360" s="8">
        <f t="shared" si="146"/>
        <v>-1.8539976825029392E-3</v>
      </c>
      <c r="G2360">
        <f t="shared" si="143"/>
        <v>8.8153180321051017E-2</v>
      </c>
    </row>
    <row r="2361" spans="1:7" x14ac:dyDescent="0.3">
      <c r="A2361">
        <f t="shared" si="145"/>
        <v>0</v>
      </c>
      <c r="B2361" s="2">
        <f t="shared" si="144"/>
        <v>38868</v>
      </c>
      <c r="C2361" s="2">
        <v>38854</v>
      </c>
      <c r="D2361">
        <v>0.6</v>
      </c>
      <c r="E2361">
        <v>1270.3</v>
      </c>
      <c r="F2361" s="8">
        <f t="shared" si="146"/>
        <v>-1.6871759151768417E-2</v>
      </c>
      <c r="G2361">
        <f t="shared" si="143"/>
        <v>9.4271350530781686E-2</v>
      </c>
    </row>
    <row r="2362" spans="1:7" x14ac:dyDescent="0.3">
      <c r="A2362">
        <f t="shared" si="145"/>
        <v>0</v>
      </c>
      <c r="B2362" s="2">
        <f t="shared" si="144"/>
        <v>38868</v>
      </c>
      <c r="C2362" s="2">
        <v>38855</v>
      </c>
      <c r="D2362">
        <v>0.6</v>
      </c>
      <c r="E2362">
        <v>1261.8</v>
      </c>
      <c r="F2362" s="8">
        <f t="shared" si="146"/>
        <v>-6.6913327560418345E-3</v>
      </c>
      <c r="G2362">
        <f t="shared" si="143"/>
        <v>9.3943423096260414E-2</v>
      </c>
    </row>
    <row r="2363" spans="1:7" x14ac:dyDescent="0.3">
      <c r="A2363">
        <f t="shared" si="145"/>
        <v>0</v>
      </c>
      <c r="B2363" s="2">
        <f t="shared" si="144"/>
        <v>38868</v>
      </c>
      <c r="C2363" s="2">
        <v>38856</v>
      </c>
      <c r="D2363">
        <v>0.6</v>
      </c>
      <c r="E2363">
        <v>1267</v>
      </c>
      <c r="F2363" s="8">
        <f t="shared" si="146"/>
        <v>4.1210968457758845E-3</v>
      </c>
      <c r="G2363">
        <f t="shared" si="143"/>
        <v>9.4317670690686917E-2</v>
      </c>
    </row>
    <row r="2364" spans="1:7" x14ac:dyDescent="0.3">
      <c r="A2364">
        <f t="shared" si="145"/>
        <v>0</v>
      </c>
      <c r="B2364" s="2">
        <f t="shared" si="144"/>
        <v>38868</v>
      </c>
      <c r="C2364" s="2">
        <v>38859</v>
      </c>
      <c r="D2364">
        <v>0.59</v>
      </c>
      <c r="E2364">
        <v>1262.0999999999999</v>
      </c>
      <c r="F2364" s="8">
        <f t="shared" si="146"/>
        <v>-3.8674033149171949E-3</v>
      </c>
      <c r="G2364">
        <f t="shared" si="143"/>
        <v>9.4404293147295149E-2</v>
      </c>
    </row>
    <row r="2365" spans="1:7" x14ac:dyDescent="0.3">
      <c r="A2365">
        <f t="shared" si="145"/>
        <v>0</v>
      </c>
      <c r="B2365" s="2">
        <f t="shared" si="144"/>
        <v>38868</v>
      </c>
      <c r="C2365" s="2">
        <v>38860</v>
      </c>
      <c r="D2365">
        <v>0.59</v>
      </c>
      <c r="E2365">
        <v>1256.5999999999999</v>
      </c>
      <c r="F2365" s="8">
        <f t="shared" si="146"/>
        <v>-4.357816337849596E-3</v>
      </c>
      <c r="G2365">
        <f t="shared" si="143"/>
        <v>9.3403960579806711E-2</v>
      </c>
    </row>
    <row r="2366" spans="1:7" x14ac:dyDescent="0.3">
      <c r="A2366">
        <f t="shared" si="145"/>
        <v>0</v>
      </c>
      <c r="B2366" s="2">
        <f t="shared" si="144"/>
        <v>38868</v>
      </c>
      <c r="C2366" s="2">
        <v>38861</v>
      </c>
      <c r="D2366">
        <v>0.59</v>
      </c>
      <c r="E2366">
        <v>1258.5999999999999</v>
      </c>
      <c r="F2366" s="8">
        <f t="shared" si="146"/>
        <v>1.5915963711603531E-3</v>
      </c>
      <c r="G2366">
        <f t="shared" si="143"/>
        <v>9.3237587191421042E-2</v>
      </c>
    </row>
    <row r="2367" spans="1:7" x14ac:dyDescent="0.3">
      <c r="A2367">
        <f t="shared" si="145"/>
        <v>0</v>
      </c>
      <c r="B2367" s="2">
        <f t="shared" si="144"/>
        <v>38868</v>
      </c>
      <c r="C2367" s="2">
        <v>38862</v>
      </c>
      <c r="D2367">
        <v>0.59</v>
      </c>
      <c r="E2367">
        <v>1272.9000000000001</v>
      </c>
      <c r="F2367" s="8">
        <f t="shared" si="146"/>
        <v>1.1361830605434831E-2</v>
      </c>
      <c r="G2367">
        <f t="shared" si="143"/>
        <v>9.6091648719916073E-2</v>
      </c>
    </row>
    <row r="2368" spans="1:7" x14ac:dyDescent="0.3">
      <c r="A2368">
        <f t="shared" si="145"/>
        <v>0</v>
      </c>
      <c r="B2368" s="2">
        <f t="shared" si="144"/>
        <v>38868</v>
      </c>
      <c r="C2368" s="2">
        <v>38863</v>
      </c>
      <c r="D2368">
        <v>0.59</v>
      </c>
      <c r="E2368">
        <v>1280.2</v>
      </c>
      <c r="F2368" s="8">
        <f t="shared" si="146"/>
        <v>5.7349359729750304E-3</v>
      </c>
      <c r="G2368">
        <f t="shared" si="143"/>
        <v>9.6520282163945745E-2</v>
      </c>
    </row>
    <row r="2369" spans="1:7" x14ac:dyDescent="0.3">
      <c r="A2369">
        <f t="shared" si="145"/>
        <v>0</v>
      </c>
      <c r="B2369" s="2">
        <f t="shared" si="144"/>
        <v>38868</v>
      </c>
      <c r="C2369" s="2">
        <v>38867</v>
      </c>
      <c r="D2369">
        <v>0.59</v>
      </c>
      <c r="E2369">
        <v>1259.8</v>
      </c>
      <c r="F2369" s="8">
        <f t="shared" si="146"/>
        <v>-1.5935010154663365E-2</v>
      </c>
      <c r="G2369">
        <f t="shared" si="143"/>
        <v>9.9516284786166948E-2</v>
      </c>
    </row>
    <row r="2370" spans="1:7" x14ac:dyDescent="0.3">
      <c r="A2370">
        <f t="shared" si="145"/>
        <v>1</v>
      </c>
      <c r="B2370" s="2">
        <f t="shared" si="144"/>
        <v>38868</v>
      </c>
      <c r="C2370" s="2">
        <v>38868</v>
      </c>
      <c r="D2370">
        <v>0.59</v>
      </c>
      <c r="E2370">
        <v>1270.0999999999999</v>
      </c>
      <c r="F2370" s="8">
        <f t="shared" si="146"/>
        <v>8.1759009366566548E-3</v>
      </c>
      <c r="G2370">
        <f t="shared" ref="G2370:G2433" si="147">_xlfn.STDEV.S(F2308:F2370)*SQRT(252)</f>
        <v>9.9508455565083295E-2</v>
      </c>
    </row>
    <row r="2371" spans="1:7" x14ac:dyDescent="0.3">
      <c r="A2371">
        <f t="shared" si="145"/>
        <v>0</v>
      </c>
      <c r="B2371" s="2">
        <f t="shared" ref="B2371:B2434" si="148">EOMONTH(C2371,0)</f>
        <v>38898</v>
      </c>
      <c r="C2371" s="2">
        <v>38869</v>
      </c>
      <c r="D2371">
        <v>0.59</v>
      </c>
      <c r="E2371">
        <v>1285.7</v>
      </c>
      <c r="F2371" s="8">
        <f t="shared" si="146"/>
        <v>1.2282497441146401E-2</v>
      </c>
      <c r="G2371">
        <f t="shared" si="147"/>
        <v>0.1025633962688197</v>
      </c>
    </row>
    <row r="2372" spans="1:7" x14ac:dyDescent="0.3">
      <c r="A2372">
        <f t="shared" ref="A2372:A2435" si="149">IF(B2373&lt;&gt;B2372,1,0)</f>
        <v>0</v>
      </c>
      <c r="B2372" s="2">
        <f t="shared" si="148"/>
        <v>38898</v>
      </c>
      <c r="C2372" s="2">
        <v>38870</v>
      </c>
      <c r="D2372">
        <v>0.6</v>
      </c>
      <c r="E2372">
        <v>1288.2</v>
      </c>
      <c r="F2372" s="8">
        <f t="shared" ref="F2372:F2435" si="150">E2372/E2371-1</f>
        <v>1.9444660496228394E-3</v>
      </c>
      <c r="G2372">
        <f t="shared" si="147"/>
        <v>0.102594484229171</v>
      </c>
    </row>
    <row r="2373" spans="1:7" x14ac:dyDescent="0.3">
      <c r="A2373">
        <f t="shared" si="149"/>
        <v>0</v>
      </c>
      <c r="B2373" s="2">
        <f t="shared" si="148"/>
        <v>38898</v>
      </c>
      <c r="C2373" s="2">
        <v>38873</v>
      </c>
      <c r="D2373">
        <v>0.6</v>
      </c>
      <c r="E2373">
        <v>1265.3</v>
      </c>
      <c r="F2373" s="8">
        <f t="shared" si="150"/>
        <v>-1.7776742741810403E-2</v>
      </c>
      <c r="G2373">
        <f t="shared" si="147"/>
        <v>0.10775457152565135</v>
      </c>
    </row>
    <row r="2374" spans="1:7" x14ac:dyDescent="0.3">
      <c r="A2374">
        <f t="shared" si="149"/>
        <v>0</v>
      </c>
      <c r="B2374" s="2">
        <f t="shared" si="148"/>
        <v>38898</v>
      </c>
      <c r="C2374" s="2">
        <v>38874</v>
      </c>
      <c r="D2374">
        <v>0.6</v>
      </c>
      <c r="E2374">
        <v>1263.8</v>
      </c>
      <c r="F2374" s="8">
        <f t="shared" si="150"/>
        <v>-1.1854896072077681E-3</v>
      </c>
      <c r="G2374">
        <f t="shared" si="147"/>
        <v>0.10771808828825188</v>
      </c>
    </row>
    <row r="2375" spans="1:7" x14ac:dyDescent="0.3">
      <c r="A2375">
        <f t="shared" si="149"/>
        <v>0</v>
      </c>
      <c r="B2375" s="2">
        <f t="shared" si="148"/>
        <v>38898</v>
      </c>
      <c r="C2375" s="2">
        <v>38875</v>
      </c>
      <c r="D2375">
        <v>0.6</v>
      </c>
      <c r="E2375">
        <v>1256.2</v>
      </c>
      <c r="F2375" s="8">
        <f t="shared" si="150"/>
        <v>-6.013609748377835E-3</v>
      </c>
      <c r="G2375">
        <f t="shared" si="147"/>
        <v>0.1082621827470563</v>
      </c>
    </row>
    <row r="2376" spans="1:7" x14ac:dyDescent="0.3">
      <c r="A2376">
        <f t="shared" si="149"/>
        <v>0</v>
      </c>
      <c r="B2376" s="2">
        <f t="shared" si="148"/>
        <v>38898</v>
      </c>
      <c r="C2376" s="2">
        <v>38876</v>
      </c>
      <c r="D2376">
        <v>0.61</v>
      </c>
      <c r="E2376">
        <v>1257.9000000000001</v>
      </c>
      <c r="F2376" s="8">
        <f t="shared" si="150"/>
        <v>1.3532876930424376E-3</v>
      </c>
      <c r="G2376">
        <f t="shared" si="147"/>
        <v>0.10788880211716768</v>
      </c>
    </row>
    <row r="2377" spans="1:7" x14ac:dyDescent="0.3">
      <c r="A2377">
        <f t="shared" si="149"/>
        <v>0</v>
      </c>
      <c r="B2377" s="2">
        <f t="shared" si="148"/>
        <v>38898</v>
      </c>
      <c r="C2377" s="2">
        <v>38877</v>
      </c>
      <c r="D2377">
        <v>0.61</v>
      </c>
      <c r="E2377">
        <v>1252.3</v>
      </c>
      <c r="F2377" s="8">
        <f t="shared" si="150"/>
        <v>-4.4518642181414769E-3</v>
      </c>
      <c r="G2377">
        <f t="shared" si="147"/>
        <v>0.10711922151029878</v>
      </c>
    </row>
    <row r="2378" spans="1:7" x14ac:dyDescent="0.3">
      <c r="A2378">
        <f t="shared" si="149"/>
        <v>0</v>
      </c>
      <c r="B2378" s="2">
        <f t="shared" si="148"/>
        <v>38898</v>
      </c>
      <c r="C2378" s="2">
        <v>38880</v>
      </c>
      <c r="D2378">
        <v>0.61</v>
      </c>
      <c r="E2378">
        <v>1236.4000000000001</v>
      </c>
      <c r="F2378" s="8">
        <f t="shared" si="150"/>
        <v>-1.2696638185738185E-2</v>
      </c>
      <c r="G2378">
        <f t="shared" si="147"/>
        <v>0.10981533813080196</v>
      </c>
    </row>
    <row r="2379" spans="1:7" x14ac:dyDescent="0.3">
      <c r="A2379">
        <f t="shared" si="149"/>
        <v>0</v>
      </c>
      <c r="B2379" s="2">
        <f t="shared" si="148"/>
        <v>38898</v>
      </c>
      <c r="C2379" s="2">
        <v>38881</v>
      </c>
      <c r="D2379">
        <v>0.61</v>
      </c>
      <c r="E2379">
        <v>1223.7</v>
      </c>
      <c r="F2379" s="8">
        <f t="shared" si="150"/>
        <v>-1.0271756713037927E-2</v>
      </c>
      <c r="G2379">
        <f t="shared" si="147"/>
        <v>0.10918258941392606</v>
      </c>
    </row>
    <row r="2380" spans="1:7" x14ac:dyDescent="0.3">
      <c r="A2380">
        <f t="shared" si="149"/>
        <v>0</v>
      </c>
      <c r="B2380" s="2">
        <f t="shared" si="148"/>
        <v>38898</v>
      </c>
      <c r="C2380" s="2">
        <v>38882</v>
      </c>
      <c r="D2380">
        <v>0.61</v>
      </c>
      <c r="E2380">
        <v>1230</v>
      </c>
      <c r="F2380" s="8">
        <f t="shared" si="150"/>
        <v>5.1483206668301307E-3</v>
      </c>
      <c r="G2380">
        <f t="shared" si="147"/>
        <v>0.1093717432373721</v>
      </c>
    </row>
    <row r="2381" spans="1:7" x14ac:dyDescent="0.3">
      <c r="A2381">
        <f t="shared" si="149"/>
        <v>0</v>
      </c>
      <c r="B2381" s="2">
        <f t="shared" si="148"/>
        <v>38898</v>
      </c>
      <c r="C2381" s="2">
        <v>38883</v>
      </c>
      <c r="D2381">
        <v>0.61</v>
      </c>
      <c r="E2381">
        <v>1256.2</v>
      </c>
      <c r="F2381" s="8">
        <f t="shared" si="150"/>
        <v>2.1300813008130026E-2</v>
      </c>
      <c r="G2381">
        <f t="shared" si="147"/>
        <v>0.11794326191724261</v>
      </c>
    </row>
    <row r="2382" spans="1:7" x14ac:dyDescent="0.3">
      <c r="A2382">
        <f t="shared" si="149"/>
        <v>0</v>
      </c>
      <c r="B2382" s="2">
        <f t="shared" si="148"/>
        <v>38898</v>
      </c>
      <c r="C2382" s="2">
        <v>38884</v>
      </c>
      <c r="D2382">
        <v>0.6</v>
      </c>
      <c r="E2382">
        <v>1251.5</v>
      </c>
      <c r="F2382" s="8">
        <f t="shared" si="150"/>
        <v>-3.7414424454704776E-3</v>
      </c>
      <c r="G2382">
        <f t="shared" si="147"/>
        <v>0.11803643232977803</v>
      </c>
    </row>
    <row r="2383" spans="1:7" x14ac:dyDescent="0.3">
      <c r="A2383">
        <f t="shared" si="149"/>
        <v>0</v>
      </c>
      <c r="B2383" s="2">
        <f t="shared" si="148"/>
        <v>38898</v>
      </c>
      <c r="C2383" s="2">
        <v>38887</v>
      </c>
      <c r="D2383">
        <v>0.61</v>
      </c>
      <c r="E2383">
        <v>1240.0999999999999</v>
      </c>
      <c r="F2383" s="8">
        <f t="shared" si="150"/>
        <v>-9.1090691170595539E-3</v>
      </c>
      <c r="G2383">
        <f t="shared" si="147"/>
        <v>0.11922772810414921</v>
      </c>
    </row>
    <row r="2384" spans="1:7" x14ac:dyDescent="0.3">
      <c r="A2384">
        <f t="shared" si="149"/>
        <v>0</v>
      </c>
      <c r="B2384" s="2">
        <f t="shared" si="148"/>
        <v>38898</v>
      </c>
      <c r="C2384" s="2">
        <v>38888</v>
      </c>
      <c r="D2384">
        <v>0.61</v>
      </c>
      <c r="E2384">
        <v>1240.0999999999999</v>
      </c>
      <c r="F2384" s="8">
        <f t="shared" si="150"/>
        <v>0</v>
      </c>
      <c r="G2384">
        <f t="shared" si="147"/>
        <v>0.11875386241440225</v>
      </c>
    </row>
    <row r="2385" spans="1:7" x14ac:dyDescent="0.3">
      <c r="A2385">
        <f t="shared" si="149"/>
        <v>0</v>
      </c>
      <c r="B2385" s="2">
        <f t="shared" si="148"/>
        <v>38898</v>
      </c>
      <c r="C2385" s="2">
        <v>38889</v>
      </c>
      <c r="D2385">
        <v>0.61</v>
      </c>
      <c r="E2385">
        <v>1252.2</v>
      </c>
      <c r="F2385" s="8">
        <f t="shared" si="150"/>
        <v>9.7572776389001081E-3</v>
      </c>
      <c r="G2385">
        <f t="shared" si="147"/>
        <v>0.11984357950997472</v>
      </c>
    </row>
    <row r="2386" spans="1:7" x14ac:dyDescent="0.3">
      <c r="A2386">
        <f t="shared" si="149"/>
        <v>0</v>
      </c>
      <c r="B2386" s="2">
        <f t="shared" si="148"/>
        <v>38898</v>
      </c>
      <c r="C2386" s="2">
        <v>38890</v>
      </c>
      <c r="D2386">
        <v>0.6</v>
      </c>
      <c r="E2386">
        <v>1245.5999999999999</v>
      </c>
      <c r="F2386" s="8">
        <f t="shared" si="150"/>
        <v>-5.2707235265933017E-3</v>
      </c>
      <c r="G2386">
        <f t="shared" si="147"/>
        <v>0.12014549373198308</v>
      </c>
    </row>
    <row r="2387" spans="1:7" x14ac:dyDescent="0.3">
      <c r="A2387">
        <f t="shared" si="149"/>
        <v>0</v>
      </c>
      <c r="B2387" s="2">
        <f t="shared" si="148"/>
        <v>38898</v>
      </c>
      <c r="C2387" s="2">
        <v>38891</v>
      </c>
      <c r="D2387">
        <v>0.6</v>
      </c>
      <c r="E2387">
        <v>1244.5</v>
      </c>
      <c r="F2387" s="8">
        <f t="shared" si="150"/>
        <v>-8.8310854206796741E-4</v>
      </c>
      <c r="G2387">
        <f t="shared" si="147"/>
        <v>0.12009814805286113</v>
      </c>
    </row>
    <row r="2388" spans="1:7" x14ac:dyDescent="0.3">
      <c r="A2388">
        <f t="shared" si="149"/>
        <v>0</v>
      </c>
      <c r="B2388" s="2">
        <f t="shared" si="148"/>
        <v>38898</v>
      </c>
      <c r="C2388" s="2">
        <v>38894</v>
      </c>
      <c r="D2388">
        <v>0.61</v>
      </c>
      <c r="E2388">
        <v>1250.5999999999999</v>
      </c>
      <c r="F2388" s="8">
        <f t="shared" si="150"/>
        <v>4.9015668943350743E-3</v>
      </c>
      <c r="G2388">
        <f t="shared" si="147"/>
        <v>0.12061616888857865</v>
      </c>
    </row>
    <row r="2389" spans="1:7" x14ac:dyDescent="0.3">
      <c r="A2389">
        <f t="shared" si="149"/>
        <v>0</v>
      </c>
      <c r="B2389" s="2">
        <f t="shared" si="148"/>
        <v>38898</v>
      </c>
      <c r="C2389" s="2">
        <v>38895</v>
      </c>
      <c r="D2389">
        <v>0.61</v>
      </c>
      <c r="E2389">
        <v>1239.2</v>
      </c>
      <c r="F2389" s="8">
        <f t="shared" si="150"/>
        <v>-9.1156245002397274E-3</v>
      </c>
      <c r="G2389">
        <f t="shared" si="147"/>
        <v>0.12125654352412039</v>
      </c>
    </row>
    <row r="2390" spans="1:7" x14ac:dyDescent="0.3">
      <c r="A2390">
        <f t="shared" si="149"/>
        <v>0</v>
      </c>
      <c r="B2390" s="2">
        <f t="shared" si="148"/>
        <v>38898</v>
      </c>
      <c r="C2390" s="2">
        <v>38896</v>
      </c>
      <c r="D2390">
        <v>0.61</v>
      </c>
      <c r="E2390">
        <v>1246</v>
      </c>
      <c r="F2390" s="8">
        <f t="shared" si="150"/>
        <v>5.4874112330536295E-3</v>
      </c>
      <c r="G2390">
        <f t="shared" si="147"/>
        <v>0.12077248747144706</v>
      </c>
    </row>
    <row r="2391" spans="1:7" x14ac:dyDescent="0.3">
      <c r="A2391">
        <f t="shared" si="149"/>
        <v>0</v>
      </c>
      <c r="B2391" s="2">
        <f t="shared" si="148"/>
        <v>38898</v>
      </c>
      <c r="C2391" s="2">
        <v>38897</v>
      </c>
      <c r="D2391">
        <v>0.61</v>
      </c>
      <c r="E2391">
        <v>1272.9000000000001</v>
      </c>
      <c r="F2391" s="8">
        <f t="shared" si="150"/>
        <v>2.1589085072231118E-2</v>
      </c>
      <c r="G2391">
        <f t="shared" si="147"/>
        <v>0.12867653115774597</v>
      </c>
    </row>
    <row r="2392" spans="1:7" x14ac:dyDescent="0.3">
      <c r="A2392">
        <f t="shared" si="149"/>
        <v>1</v>
      </c>
      <c r="B2392" s="2">
        <f t="shared" si="148"/>
        <v>38898</v>
      </c>
      <c r="C2392" s="2">
        <v>38898</v>
      </c>
      <c r="D2392">
        <v>0.61</v>
      </c>
      <c r="E2392">
        <v>1270.2</v>
      </c>
      <c r="F2392" s="8">
        <f t="shared" si="150"/>
        <v>-2.1211407023332685E-3</v>
      </c>
      <c r="G2392">
        <f t="shared" si="147"/>
        <v>0.12849354395938456</v>
      </c>
    </row>
    <row r="2393" spans="1:7" x14ac:dyDescent="0.3">
      <c r="A2393">
        <f t="shared" si="149"/>
        <v>0</v>
      </c>
      <c r="B2393" s="2">
        <f t="shared" si="148"/>
        <v>38929</v>
      </c>
      <c r="C2393" s="2">
        <v>38901</v>
      </c>
      <c r="D2393">
        <v>0.61</v>
      </c>
      <c r="E2393">
        <v>1280.2</v>
      </c>
      <c r="F2393" s="8">
        <f t="shared" si="150"/>
        <v>7.8727759407968279E-3</v>
      </c>
      <c r="G2393">
        <f t="shared" si="147"/>
        <v>0.1294256383705096</v>
      </c>
    </row>
    <row r="2394" spans="1:7" x14ac:dyDescent="0.3">
      <c r="A2394">
        <f t="shared" si="149"/>
        <v>0</v>
      </c>
      <c r="B2394" s="2">
        <f t="shared" si="148"/>
        <v>38929</v>
      </c>
      <c r="C2394" s="2">
        <v>38903</v>
      </c>
      <c r="D2394">
        <v>0.61</v>
      </c>
      <c r="E2394">
        <v>1270.9000000000001</v>
      </c>
      <c r="F2394" s="8">
        <f t="shared" si="150"/>
        <v>-7.2644899234494131E-3</v>
      </c>
      <c r="G2394">
        <f t="shared" si="147"/>
        <v>0.12951906274757871</v>
      </c>
    </row>
    <row r="2395" spans="1:7" x14ac:dyDescent="0.3">
      <c r="A2395">
        <f t="shared" si="149"/>
        <v>0</v>
      </c>
      <c r="B2395" s="2">
        <f t="shared" si="148"/>
        <v>38929</v>
      </c>
      <c r="C2395" s="2">
        <v>38904</v>
      </c>
      <c r="D2395">
        <v>0.61</v>
      </c>
      <c r="E2395">
        <v>1274.0999999999999</v>
      </c>
      <c r="F2395" s="8">
        <f t="shared" si="150"/>
        <v>2.5179007002908982E-3</v>
      </c>
      <c r="G2395">
        <f t="shared" si="147"/>
        <v>0.12929547128275148</v>
      </c>
    </row>
    <row r="2396" spans="1:7" x14ac:dyDescent="0.3">
      <c r="A2396">
        <f t="shared" si="149"/>
        <v>0</v>
      </c>
      <c r="B2396" s="2">
        <f t="shared" si="148"/>
        <v>38929</v>
      </c>
      <c r="C2396" s="2">
        <v>38905</v>
      </c>
      <c r="D2396">
        <v>0.61</v>
      </c>
      <c r="E2396">
        <v>1265.5</v>
      </c>
      <c r="F2396" s="8">
        <f t="shared" si="150"/>
        <v>-6.7498626481437007E-3</v>
      </c>
      <c r="G2396">
        <f t="shared" si="147"/>
        <v>0.129878733807823</v>
      </c>
    </row>
    <row r="2397" spans="1:7" x14ac:dyDescent="0.3">
      <c r="A2397">
        <f t="shared" si="149"/>
        <v>0</v>
      </c>
      <c r="B2397" s="2">
        <f t="shared" si="148"/>
        <v>38929</v>
      </c>
      <c r="C2397" s="2">
        <v>38908</v>
      </c>
      <c r="D2397">
        <v>0.61</v>
      </c>
      <c r="E2397">
        <v>1267.3</v>
      </c>
      <c r="F2397" s="8">
        <f t="shared" si="150"/>
        <v>1.4223627024891883E-3</v>
      </c>
      <c r="G2397">
        <f t="shared" si="147"/>
        <v>0.12838822480889009</v>
      </c>
    </row>
    <row r="2398" spans="1:7" x14ac:dyDescent="0.3">
      <c r="A2398">
        <f t="shared" si="149"/>
        <v>0</v>
      </c>
      <c r="B2398" s="2">
        <f t="shared" si="148"/>
        <v>38929</v>
      </c>
      <c r="C2398" s="2">
        <v>38909</v>
      </c>
      <c r="D2398">
        <v>0.61</v>
      </c>
      <c r="E2398">
        <v>1272.5</v>
      </c>
      <c r="F2398" s="8">
        <f t="shared" si="150"/>
        <v>4.1032115521186796E-3</v>
      </c>
      <c r="G2398">
        <f t="shared" si="147"/>
        <v>0.12867300966481138</v>
      </c>
    </row>
    <row r="2399" spans="1:7" x14ac:dyDescent="0.3">
      <c r="A2399">
        <f t="shared" si="149"/>
        <v>0</v>
      </c>
      <c r="B2399" s="2">
        <f t="shared" si="148"/>
        <v>38929</v>
      </c>
      <c r="C2399" s="2">
        <v>38910</v>
      </c>
      <c r="D2399">
        <v>0.61</v>
      </c>
      <c r="E2399">
        <v>1258.5999999999999</v>
      </c>
      <c r="F2399" s="8">
        <f t="shared" si="150"/>
        <v>-1.0923379174852754E-2</v>
      </c>
      <c r="G2399">
        <f t="shared" si="147"/>
        <v>0.12958534197313828</v>
      </c>
    </row>
    <row r="2400" spans="1:7" x14ac:dyDescent="0.3">
      <c r="A2400">
        <f t="shared" si="149"/>
        <v>0</v>
      </c>
      <c r="B2400" s="2">
        <f t="shared" si="148"/>
        <v>38929</v>
      </c>
      <c r="C2400" s="2">
        <v>38911</v>
      </c>
      <c r="D2400">
        <v>0.61</v>
      </c>
      <c r="E2400">
        <v>1242.3</v>
      </c>
      <c r="F2400" s="8">
        <f t="shared" si="150"/>
        <v>-1.2950897822977869E-2</v>
      </c>
      <c r="G2400">
        <f t="shared" si="147"/>
        <v>0.13198253352684683</v>
      </c>
    </row>
    <row r="2401" spans="1:7" x14ac:dyDescent="0.3">
      <c r="A2401">
        <f t="shared" si="149"/>
        <v>0</v>
      </c>
      <c r="B2401" s="2">
        <f t="shared" si="148"/>
        <v>38929</v>
      </c>
      <c r="C2401" s="2">
        <v>38912</v>
      </c>
      <c r="D2401">
        <v>0.61</v>
      </c>
      <c r="E2401">
        <v>1236.2</v>
      </c>
      <c r="F2401" s="8">
        <f t="shared" si="150"/>
        <v>-4.9102471222731703E-3</v>
      </c>
      <c r="G2401">
        <f t="shared" si="147"/>
        <v>0.13224168924853469</v>
      </c>
    </row>
    <row r="2402" spans="1:7" x14ac:dyDescent="0.3">
      <c r="A2402">
        <f t="shared" si="149"/>
        <v>0</v>
      </c>
      <c r="B2402" s="2">
        <f t="shared" si="148"/>
        <v>38929</v>
      </c>
      <c r="C2402" s="2">
        <v>38915</v>
      </c>
      <c r="D2402">
        <v>0.61</v>
      </c>
      <c r="E2402">
        <v>1234.5</v>
      </c>
      <c r="F2402" s="8">
        <f t="shared" si="150"/>
        <v>-1.3751820093835798E-3</v>
      </c>
      <c r="G2402">
        <f t="shared" si="147"/>
        <v>0.13216707847701492</v>
      </c>
    </row>
    <row r="2403" spans="1:7" x14ac:dyDescent="0.3">
      <c r="A2403">
        <f t="shared" si="149"/>
        <v>0</v>
      </c>
      <c r="B2403" s="2">
        <f t="shared" si="148"/>
        <v>38929</v>
      </c>
      <c r="C2403" s="2">
        <v>38916</v>
      </c>
      <c r="D2403">
        <v>0.6</v>
      </c>
      <c r="E2403">
        <v>1236.9000000000001</v>
      </c>
      <c r="F2403" s="8">
        <f t="shared" si="150"/>
        <v>1.944106925880984E-3</v>
      </c>
      <c r="G2403">
        <f t="shared" si="147"/>
        <v>0.12711122644471243</v>
      </c>
    </row>
    <row r="2404" spans="1:7" x14ac:dyDescent="0.3">
      <c r="A2404">
        <f t="shared" si="149"/>
        <v>0</v>
      </c>
      <c r="B2404" s="2">
        <f t="shared" si="148"/>
        <v>38929</v>
      </c>
      <c r="C2404" s="2">
        <v>38917</v>
      </c>
      <c r="D2404">
        <v>0.61</v>
      </c>
      <c r="E2404">
        <v>1259.8</v>
      </c>
      <c r="F2404" s="8">
        <f t="shared" si="150"/>
        <v>1.8514027002991318E-2</v>
      </c>
      <c r="G2404">
        <f t="shared" si="147"/>
        <v>0.13280509568499432</v>
      </c>
    </row>
    <row r="2405" spans="1:7" x14ac:dyDescent="0.3">
      <c r="A2405">
        <f t="shared" si="149"/>
        <v>0</v>
      </c>
      <c r="B2405" s="2">
        <f t="shared" si="148"/>
        <v>38929</v>
      </c>
      <c r="C2405" s="2">
        <v>38918</v>
      </c>
      <c r="D2405">
        <v>0.61</v>
      </c>
      <c r="E2405">
        <v>1249.0999999999999</v>
      </c>
      <c r="F2405" s="8">
        <f t="shared" si="150"/>
        <v>-8.493411652643279E-3</v>
      </c>
      <c r="G2405">
        <f t="shared" si="147"/>
        <v>0.13368654658467272</v>
      </c>
    </row>
    <row r="2406" spans="1:7" x14ac:dyDescent="0.3">
      <c r="A2406">
        <f t="shared" si="149"/>
        <v>0</v>
      </c>
      <c r="B2406" s="2">
        <f t="shared" si="148"/>
        <v>38929</v>
      </c>
      <c r="C2406" s="2">
        <v>38919</v>
      </c>
      <c r="D2406">
        <v>0.61</v>
      </c>
      <c r="E2406">
        <v>1240.3</v>
      </c>
      <c r="F2406" s="8">
        <f t="shared" si="150"/>
        <v>-7.0450724521655683E-3</v>
      </c>
      <c r="G2406">
        <f t="shared" si="147"/>
        <v>0.13427316174975665</v>
      </c>
    </row>
    <row r="2407" spans="1:7" x14ac:dyDescent="0.3">
      <c r="A2407">
        <f t="shared" si="149"/>
        <v>0</v>
      </c>
      <c r="B2407" s="2">
        <f t="shared" si="148"/>
        <v>38929</v>
      </c>
      <c r="C2407" s="2">
        <v>38922</v>
      </c>
      <c r="D2407">
        <v>0.61</v>
      </c>
      <c r="E2407">
        <v>1260.9000000000001</v>
      </c>
      <c r="F2407" s="8">
        <f t="shared" si="150"/>
        <v>1.6608884947190372E-2</v>
      </c>
      <c r="G2407">
        <f t="shared" si="147"/>
        <v>0.13868743046579701</v>
      </c>
    </row>
    <row r="2408" spans="1:7" x14ac:dyDescent="0.3">
      <c r="A2408">
        <f t="shared" si="149"/>
        <v>0</v>
      </c>
      <c r="B2408" s="2">
        <f t="shared" si="148"/>
        <v>38929</v>
      </c>
      <c r="C2408" s="2">
        <v>38923</v>
      </c>
      <c r="D2408">
        <v>0.61</v>
      </c>
      <c r="E2408">
        <v>1268.9000000000001</v>
      </c>
      <c r="F2408" s="8">
        <f t="shared" si="150"/>
        <v>6.3446744388928611E-3</v>
      </c>
      <c r="G2408">
        <f t="shared" si="147"/>
        <v>0.1390763276891484</v>
      </c>
    </row>
    <row r="2409" spans="1:7" x14ac:dyDescent="0.3">
      <c r="A2409">
        <f t="shared" si="149"/>
        <v>0</v>
      </c>
      <c r="B2409" s="2">
        <f t="shared" si="148"/>
        <v>38929</v>
      </c>
      <c r="C2409" s="2">
        <v>38924</v>
      </c>
      <c r="D2409">
        <v>0.61</v>
      </c>
      <c r="E2409">
        <v>1268.4000000000001</v>
      </c>
      <c r="F2409" s="8">
        <f t="shared" si="150"/>
        <v>-3.9404208369453464E-4</v>
      </c>
      <c r="G2409">
        <f t="shared" si="147"/>
        <v>0.13892327991719278</v>
      </c>
    </row>
    <row r="2410" spans="1:7" x14ac:dyDescent="0.3">
      <c r="A2410">
        <f t="shared" si="149"/>
        <v>0</v>
      </c>
      <c r="B2410" s="2">
        <f t="shared" si="148"/>
        <v>38929</v>
      </c>
      <c r="C2410" s="2">
        <v>38925</v>
      </c>
      <c r="D2410">
        <v>0.61</v>
      </c>
      <c r="E2410">
        <v>1263.2</v>
      </c>
      <c r="F2410" s="8">
        <f t="shared" si="150"/>
        <v>-4.0996531062756913E-3</v>
      </c>
      <c r="G2410">
        <f t="shared" si="147"/>
        <v>0.13890715644155599</v>
      </c>
    </row>
    <row r="2411" spans="1:7" x14ac:dyDescent="0.3">
      <c r="A2411">
        <f t="shared" si="149"/>
        <v>0</v>
      </c>
      <c r="B2411" s="2">
        <f t="shared" si="148"/>
        <v>38929</v>
      </c>
      <c r="C2411" s="2">
        <v>38926</v>
      </c>
      <c r="D2411">
        <v>0.61</v>
      </c>
      <c r="E2411">
        <v>1278.5</v>
      </c>
      <c r="F2411" s="8">
        <f t="shared" si="150"/>
        <v>1.2112096263457772E-2</v>
      </c>
      <c r="G2411">
        <f t="shared" si="147"/>
        <v>0.14117689988426968</v>
      </c>
    </row>
    <row r="2412" spans="1:7" x14ac:dyDescent="0.3">
      <c r="A2412">
        <f t="shared" si="149"/>
        <v>1</v>
      </c>
      <c r="B2412" s="2">
        <f t="shared" si="148"/>
        <v>38929</v>
      </c>
      <c r="C2412" s="2">
        <v>38929</v>
      </c>
      <c r="D2412">
        <v>0.62</v>
      </c>
      <c r="E2412">
        <v>1276.7</v>
      </c>
      <c r="F2412" s="8">
        <f t="shared" si="150"/>
        <v>-1.4078998826749789E-3</v>
      </c>
      <c r="G2412">
        <f t="shared" si="147"/>
        <v>0.14098694376444204</v>
      </c>
    </row>
    <row r="2413" spans="1:7" x14ac:dyDescent="0.3">
      <c r="A2413">
        <f t="shared" si="149"/>
        <v>0</v>
      </c>
      <c r="B2413" s="2">
        <f t="shared" si="148"/>
        <v>38960</v>
      </c>
      <c r="C2413" s="2">
        <v>38930</v>
      </c>
      <c r="D2413">
        <v>0.62</v>
      </c>
      <c r="E2413">
        <v>1270.9000000000001</v>
      </c>
      <c r="F2413" s="8">
        <f t="shared" si="150"/>
        <v>-4.5429623247434936E-3</v>
      </c>
      <c r="G2413">
        <f t="shared" si="147"/>
        <v>0.14062048700827573</v>
      </c>
    </row>
    <row r="2414" spans="1:7" x14ac:dyDescent="0.3">
      <c r="A2414">
        <f t="shared" si="149"/>
        <v>0</v>
      </c>
      <c r="B2414" s="2">
        <f t="shared" si="148"/>
        <v>38960</v>
      </c>
      <c r="C2414" s="2">
        <v>38931</v>
      </c>
      <c r="D2414">
        <v>0.62</v>
      </c>
      <c r="E2414">
        <v>1278.5</v>
      </c>
      <c r="F2414" s="8">
        <f t="shared" si="150"/>
        <v>5.9800141631913828E-3</v>
      </c>
      <c r="G2414">
        <f t="shared" si="147"/>
        <v>0.14100934425974093</v>
      </c>
    </row>
    <row r="2415" spans="1:7" x14ac:dyDescent="0.3">
      <c r="A2415">
        <f t="shared" si="149"/>
        <v>0</v>
      </c>
      <c r="B2415" s="2">
        <f t="shared" si="148"/>
        <v>38960</v>
      </c>
      <c r="C2415" s="2">
        <v>38932</v>
      </c>
      <c r="D2415">
        <v>0.62</v>
      </c>
      <c r="E2415">
        <v>1280.3</v>
      </c>
      <c r="F2415" s="8">
        <f t="shared" si="150"/>
        <v>1.4078998826749789E-3</v>
      </c>
      <c r="G2415">
        <f t="shared" si="147"/>
        <v>0.14085572094072804</v>
      </c>
    </row>
    <row r="2416" spans="1:7" x14ac:dyDescent="0.3">
      <c r="A2416">
        <f t="shared" si="149"/>
        <v>0</v>
      </c>
      <c r="B2416" s="2">
        <f t="shared" si="148"/>
        <v>38960</v>
      </c>
      <c r="C2416" s="2">
        <v>38933</v>
      </c>
      <c r="D2416">
        <v>0.62</v>
      </c>
      <c r="E2416">
        <v>1279.4000000000001</v>
      </c>
      <c r="F2416" s="8">
        <f t="shared" si="150"/>
        <v>-7.0296024369276289E-4</v>
      </c>
      <c r="G2416">
        <f t="shared" si="147"/>
        <v>0.13916241873515997</v>
      </c>
    </row>
    <row r="2417" spans="1:7" x14ac:dyDescent="0.3">
      <c r="A2417">
        <f t="shared" si="149"/>
        <v>0</v>
      </c>
      <c r="B2417" s="2">
        <f t="shared" si="148"/>
        <v>38960</v>
      </c>
      <c r="C2417" s="2">
        <v>38936</v>
      </c>
      <c r="D2417">
        <v>0.62</v>
      </c>
      <c r="E2417">
        <v>1275.8</v>
      </c>
      <c r="F2417" s="8">
        <f t="shared" si="150"/>
        <v>-2.8138189776458766E-3</v>
      </c>
      <c r="G2417">
        <f t="shared" si="147"/>
        <v>0.13923648518925433</v>
      </c>
    </row>
    <row r="2418" spans="1:7" x14ac:dyDescent="0.3">
      <c r="A2418">
        <f t="shared" si="149"/>
        <v>0</v>
      </c>
      <c r="B2418" s="2">
        <f t="shared" si="148"/>
        <v>38960</v>
      </c>
      <c r="C2418" s="2">
        <v>38937</v>
      </c>
      <c r="D2418">
        <v>0.62</v>
      </c>
      <c r="E2418">
        <v>1271.5</v>
      </c>
      <c r="F2418" s="8">
        <f t="shared" si="150"/>
        <v>-3.370434237341291E-3</v>
      </c>
      <c r="G2418">
        <f t="shared" si="147"/>
        <v>0.1393378651467585</v>
      </c>
    </row>
    <row r="2419" spans="1:7" x14ac:dyDescent="0.3">
      <c r="A2419">
        <f t="shared" si="149"/>
        <v>0</v>
      </c>
      <c r="B2419" s="2">
        <f t="shared" si="148"/>
        <v>38960</v>
      </c>
      <c r="C2419" s="2">
        <v>38938</v>
      </c>
      <c r="D2419">
        <v>0.62</v>
      </c>
      <c r="E2419">
        <v>1266</v>
      </c>
      <c r="F2419" s="8">
        <f t="shared" si="150"/>
        <v>-4.325599685410908E-3</v>
      </c>
      <c r="G2419">
        <f t="shared" si="147"/>
        <v>0.13951851415257058</v>
      </c>
    </row>
    <row r="2420" spans="1:7" x14ac:dyDescent="0.3">
      <c r="A2420">
        <f t="shared" si="149"/>
        <v>0</v>
      </c>
      <c r="B2420" s="2">
        <f t="shared" si="148"/>
        <v>38960</v>
      </c>
      <c r="C2420" s="2">
        <v>38939</v>
      </c>
      <c r="D2420">
        <v>0.62</v>
      </c>
      <c r="E2420">
        <v>1271.8</v>
      </c>
      <c r="F2420" s="8">
        <f t="shared" si="150"/>
        <v>4.5813586097946946E-3</v>
      </c>
      <c r="G2420">
        <f t="shared" si="147"/>
        <v>0.13769810393740281</v>
      </c>
    </row>
    <row r="2421" spans="1:7" x14ac:dyDescent="0.3">
      <c r="A2421">
        <f t="shared" si="149"/>
        <v>0</v>
      </c>
      <c r="B2421" s="2">
        <f t="shared" si="148"/>
        <v>38960</v>
      </c>
      <c r="C2421" s="2">
        <v>38940</v>
      </c>
      <c r="D2421">
        <v>0.62</v>
      </c>
      <c r="E2421">
        <v>1266.7</v>
      </c>
      <c r="F2421" s="8">
        <f t="shared" si="150"/>
        <v>-4.0100644755464154E-3</v>
      </c>
      <c r="G2421">
        <f t="shared" si="147"/>
        <v>0.13612596726536544</v>
      </c>
    </row>
    <row r="2422" spans="1:7" x14ac:dyDescent="0.3">
      <c r="A2422">
        <f t="shared" si="149"/>
        <v>0</v>
      </c>
      <c r="B2422" s="2">
        <f t="shared" si="148"/>
        <v>38960</v>
      </c>
      <c r="C2422" s="2">
        <v>38943</v>
      </c>
      <c r="D2422">
        <v>0.61</v>
      </c>
      <c r="E2422">
        <v>1268.2</v>
      </c>
      <c r="F2422" s="8">
        <f t="shared" si="150"/>
        <v>1.1841793637008546E-3</v>
      </c>
      <c r="G2422">
        <f t="shared" si="147"/>
        <v>0.13603793887425614</v>
      </c>
    </row>
    <row r="2423" spans="1:7" x14ac:dyDescent="0.3">
      <c r="A2423">
        <f t="shared" si="149"/>
        <v>0</v>
      </c>
      <c r="B2423" s="2">
        <f t="shared" si="148"/>
        <v>38960</v>
      </c>
      <c r="C2423" s="2">
        <v>38944</v>
      </c>
      <c r="D2423">
        <v>0.61</v>
      </c>
      <c r="E2423">
        <v>1285.5999999999999</v>
      </c>
      <c r="F2423" s="8">
        <f t="shared" si="150"/>
        <v>1.37202334016715E-2</v>
      </c>
      <c r="G2423">
        <f t="shared" si="147"/>
        <v>0.13884704431998124</v>
      </c>
    </row>
    <row r="2424" spans="1:7" x14ac:dyDescent="0.3">
      <c r="A2424">
        <f t="shared" si="149"/>
        <v>0</v>
      </c>
      <c r="B2424" s="2">
        <f t="shared" si="148"/>
        <v>38960</v>
      </c>
      <c r="C2424" s="2">
        <v>38945</v>
      </c>
      <c r="D2424">
        <v>0.61</v>
      </c>
      <c r="E2424">
        <v>1295.4000000000001</v>
      </c>
      <c r="F2424" s="8">
        <f t="shared" si="150"/>
        <v>7.6228998133169856E-3</v>
      </c>
      <c r="G2424">
        <f t="shared" si="147"/>
        <v>0.13537889852602253</v>
      </c>
    </row>
    <row r="2425" spans="1:7" x14ac:dyDescent="0.3">
      <c r="A2425">
        <f t="shared" si="149"/>
        <v>0</v>
      </c>
      <c r="B2425" s="2">
        <f t="shared" si="148"/>
        <v>38960</v>
      </c>
      <c r="C2425" s="2">
        <v>38946</v>
      </c>
      <c r="D2425">
        <v>0.61</v>
      </c>
      <c r="E2425">
        <v>1297.5</v>
      </c>
      <c r="F2425" s="8">
        <f t="shared" si="150"/>
        <v>1.6211208893004425E-3</v>
      </c>
      <c r="G2425">
        <f t="shared" si="147"/>
        <v>0.13464131689321271</v>
      </c>
    </row>
    <row r="2426" spans="1:7" x14ac:dyDescent="0.3">
      <c r="A2426">
        <f t="shared" si="149"/>
        <v>0</v>
      </c>
      <c r="B2426" s="2">
        <f t="shared" si="148"/>
        <v>38960</v>
      </c>
      <c r="C2426" s="2">
        <v>38947</v>
      </c>
      <c r="D2426">
        <v>0.61</v>
      </c>
      <c r="E2426">
        <v>1302.3</v>
      </c>
      <c r="F2426" s="8">
        <f t="shared" si="150"/>
        <v>3.6994219653179172E-3</v>
      </c>
      <c r="G2426">
        <f t="shared" si="147"/>
        <v>0.13459757987284846</v>
      </c>
    </row>
    <row r="2427" spans="1:7" x14ac:dyDescent="0.3">
      <c r="A2427">
        <f t="shared" si="149"/>
        <v>0</v>
      </c>
      <c r="B2427" s="2">
        <f t="shared" si="148"/>
        <v>38960</v>
      </c>
      <c r="C2427" s="2">
        <v>38950</v>
      </c>
      <c r="D2427">
        <v>0.61</v>
      </c>
      <c r="E2427">
        <v>1297.5</v>
      </c>
      <c r="F2427" s="8">
        <f t="shared" si="150"/>
        <v>-3.6857866850955601E-3</v>
      </c>
      <c r="G2427">
        <f t="shared" si="147"/>
        <v>0.13457427143055961</v>
      </c>
    </row>
    <row r="2428" spans="1:7" x14ac:dyDescent="0.3">
      <c r="A2428">
        <f t="shared" si="149"/>
        <v>0</v>
      </c>
      <c r="B2428" s="2">
        <f t="shared" si="148"/>
        <v>38960</v>
      </c>
      <c r="C2428" s="2">
        <v>38951</v>
      </c>
      <c r="D2428">
        <v>0.61</v>
      </c>
      <c r="E2428">
        <v>1298.8</v>
      </c>
      <c r="F2428" s="8">
        <f t="shared" si="150"/>
        <v>1.0019267822736211E-3</v>
      </c>
      <c r="G2428">
        <f t="shared" si="147"/>
        <v>0.13421848741421205</v>
      </c>
    </row>
    <row r="2429" spans="1:7" x14ac:dyDescent="0.3">
      <c r="A2429">
        <f t="shared" si="149"/>
        <v>0</v>
      </c>
      <c r="B2429" s="2">
        <f t="shared" si="148"/>
        <v>38960</v>
      </c>
      <c r="C2429" s="2">
        <v>38952</v>
      </c>
      <c r="D2429">
        <v>0.61</v>
      </c>
      <c r="E2429">
        <v>1293</v>
      </c>
      <c r="F2429" s="8">
        <f t="shared" si="150"/>
        <v>-4.4656606097935869E-3</v>
      </c>
      <c r="G2429">
        <f t="shared" si="147"/>
        <v>0.13457542499253741</v>
      </c>
    </row>
    <row r="2430" spans="1:7" x14ac:dyDescent="0.3">
      <c r="A2430">
        <f t="shared" si="149"/>
        <v>0</v>
      </c>
      <c r="B2430" s="2">
        <f t="shared" si="148"/>
        <v>38960</v>
      </c>
      <c r="C2430" s="2">
        <v>38953</v>
      </c>
      <c r="D2430">
        <v>0.61</v>
      </c>
      <c r="E2430">
        <v>1296.0999999999999</v>
      </c>
      <c r="F2430" s="8">
        <f t="shared" si="150"/>
        <v>2.3975251353440807E-3</v>
      </c>
      <c r="G2430">
        <f t="shared" si="147"/>
        <v>0.13280737026797007</v>
      </c>
    </row>
    <row r="2431" spans="1:7" x14ac:dyDescent="0.3">
      <c r="A2431">
        <f t="shared" si="149"/>
        <v>0</v>
      </c>
      <c r="B2431" s="2">
        <f t="shared" si="148"/>
        <v>38960</v>
      </c>
      <c r="C2431" s="2">
        <v>38954</v>
      </c>
      <c r="D2431">
        <v>0.61</v>
      </c>
      <c r="E2431">
        <v>1295.0999999999999</v>
      </c>
      <c r="F2431" s="8">
        <f t="shared" si="150"/>
        <v>-7.7154540544710493E-4</v>
      </c>
      <c r="G2431">
        <f t="shared" si="147"/>
        <v>0.13236611654601163</v>
      </c>
    </row>
    <row r="2432" spans="1:7" x14ac:dyDescent="0.3">
      <c r="A2432">
        <f t="shared" si="149"/>
        <v>0</v>
      </c>
      <c r="B2432" s="2">
        <f t="shared" si="148"/>
        <v>38960</v>
      </c>
      <c r="C2432" s="2">
        <v>38957</v>
      </c>
      <c r="D2432">
        <v>0.61</v>
      </c>
      <c r="E2432">
        <v>1301.8</v>
      </c>
      <c r="F2432" s="8">
        <f t="shared" si="150"/>
        <v>5.1733456875917572E-3</v>
      </c>
      <c r="G2432">
        <f t="shared" si="147"/>
        <v>0.12857437111085349</v>
      </c>
    </row>
    <row r="2433" spans="1:7" x14ac:dyDescent="0.3">
      <c r="A2433">
        <f t="shared" si="149"/>
        <v>0</v>
      </c>
      <c r="B2433" s="2">
        <f t="shared" si="148"/>
        <v>38960</v>
      </c>
      <c r="C2433" s="2">
        <v>38958</v>
      </c>
      <c r="D2433">
        <v>0.61</v>
      </c>
      <c r="E2433">
        <v>1304.3</v>
      </c>
      <c r="F2433" s="8">
        <f t="shared" si="150"/>
        <v>1.9204178829312912E-3</v>
      </c>
      <c r="G2433">
        <f t="shared" si="147"/>
        <v>0.12767244782204859</v>
      </c>
    </row>
    <row r="2434" spans="1:7" x14ac:dyDescent="0.3">
      <c r="A2434">
        <f t="shared" si="149"/>
        <v>0</v>
      </c>
      <c r="B2434" s="2">
        <f t="shared" si="148"/>
        <v>38960</v>
      </c>
      <c r="C2434" s="2">
        <v>38959</v>
      </c>
      <c r="D2434">
        <v>0.6</v>
      </c>
      <c r="E2434">
        <v>1304.3</v>
      </c>
      <c r="F2434" s="8">
        <f t="shared" si="150"/>
        <v>0</v>
      </c>
      <c r="G2434">
        <f t="shared" ref="G2434:G2497" si="151">_xlfn.STDEV.S(F2372:F2434)*SQRT(252)</f>
        <v>0.12538993512406546</v>
      </c>
    </row>
    <row r="2435" spans="1:7" x14ac:dyDescent="0.3">
      <c r="A2435">
        <f t="shared" si="149"/>
        <v>1</v>
      </c>
      <c r="B2435" s="2">
        <f t="shared" ref="B2435:B2498" si="152">EOMONTH(C2435,0)</f>
        <v>38960</v>
      </c>
      <c r="C2435" s="2">
        <v>38960</v>
      </c>
      <c r="D2435">
        <v>0.61</v>
      </c>
      <c r="E2435">
        <v>1303.8</v>
      </c>
      <c r="F2435" s="8">
        <f t="shared" si="150"/>
        <v>-3.8334738940426494E-4</v>
      </c>
      <c r="G2435">
        <f t="shared" si="151"/>
        <v>0.12534915020372528</v>
      </c>
    </row>
    <row r="2436" spans="1:7" x14ac:dyDescent="0.3">
      <c r="A2436">
        <f t="shared" ref="A2436:A2499" si="153">IF(B2437&lt;&gt;B2436,1,0)</f>
        <v>0</v>
      </c>
      <c r="B2436" s="2">
        <f t="shared" si="152"/>
        <v>38990</v>
      </c>
      <c r="C2436" s="2">
        <v>38961</v>
      </c>
      <c r="D2436">
        <v>0.61</v>
      </c>
      <c r="E2436">
        <v>1311</v>
      </c>
      <c r="F2436" s="8">
        <f t="shared" ref="F2436:F2499" si="154">E2436/E2435-1</f>
        <v>5.5223193741371635E-3</v>
      </c>
      <c r="G2436">
        <f t="shared" si="151"/>
        <v>0.12031175398523931</v>
      </c>
    </row>
    <row r="2437" spans="1:7" x14ac:dyDescent="0.3">
      <c r="A2437">
        <f t="shared" si="153"/>
        <v>0</v>
      </c>
      <c r="B2437" s="2">
        <f t="shared" si="152"/>
        <v>38990</v>
      </c>
      <c r="C2437" s="2">
        <v>38965</v>
      </c>
      <c r="D2437">
        <v>0.61</v>
      </c>
      <c r="E2437">
        <v>1313.2</v>
      </c>
      <c r="F2437" s="8">
        <f t="shared" si="154"/>
        <v>1.6781083142638487E-3</v>
      </c>
      <c r="G2437">
        <f t="shared" si="151"/>
        <v>0.12027615707465156</v>
      </c>
    </row>
    <row r="2438" spans="1:7" x14ac:dyDescent="0.3">
      <c r="A2438">
        <f t="shared" si="153"/>
        <v>0</v>
      </c>
      <c r="B2438" s="2">
        <f t="shared" si="152"/>
        <v>38990</v>
      </c>
      <c r="C2438" s="2">
        <v>38966</v>
      </c>
      <c r="D2438">
        <v>0.61</v>
      </c>
      <c r="E2438">
        <v>1300.3</v>
      </c>
      <c r="F2438" s="8">
        <f t="shared" si="154"/>
        <v>-9.8233323180019205E-3</v>
      </c>
      <c r="G2438">
        <f t="shared" si="151"/>
        <v>0.1213687488085939</v>
      </c>
    </row>
    <row r="2439" spans="1:7" x14ac:dyDescent="0.3">
      <c r="A2439">
        <f t="shared" si="153"/>
        <v>0</v>
      </c>
      <c r="B2439" s="2">
        <f t="shared" si="152"/>
        <v>38990</v>
      </c>
      <c r="C2439" s="2">
        <v>38967</v>
      </c>
      <c r="D2439">
        <v>0.61</v>
      </c>
      <c r="E2439">
        <v>1294</v>
      </c>
      <c r="F2439" s="8">
        <f t="shared" si="154"/>
        <v>-4.8450357609781669E-3</v>
      </c>
      <c r="G2439">
        <f t="shared" si="151"/>
        <v>0.121839685545527</v>
      </c>
    </row>
    <row r="2440" spans="1:7" x14ac:dyDescent="0.3">
      <c r="A2440">
        <f t="shared" si="153"/>
        <v>0</v>
      </c>
      <c r="B2440" s="2">
        <f t="shared" si="152"/>
        <v>38990</v>
      </c>
      <c r="C2440" s="2">
        <v>38968</v>
      </c>
      <c r="D2440">
        <v>0.61</v>
      </c>
      <c r="E2440">
        <v>1298.9000000000001</v>
      </c>
      <c r="F2440" s="8">
        <f t="shared" si="154"/>
        <v>3.7867078825348788E-3</v>
      </c>
      <c r="G2440">
        <f t="shared" si="151"/>
        <v>0.1215986788895496</v>
      </c>
    </row>
    <row r="2441" spans="1:7" x14ac:dyDescent="0.3">
      <c r="A2441">
        <f t="shared" si="153"/>
        <v>0</v>
      </c>
      <c r="B2441" s="2">
        <f t="shared" si="152"/>
        <v>38990</v>
      </c>
      <c r="C2441" s="2">
        <v>38971</v>
      </c>
      <c r="D2441">
        <v>0.61</v>
      </c>
      <c r="E2441">
        <v>1299.5</v>
      </c>
      <c r="F2441" s="8">
        <f t="shared" si="154"/>
        <v>4.6192932481314841E-4</v>
      </c>
      <c r="G2441">
        <f t="shared" si="151"/>
        <v>0.11855627118382582</v>
      </c>
    </row>
    <row r="2442" spans="1:7" x14ac:dyDescent="0.3">
      <c r="A2442">
        <f t="shared" si="153"/>
        <v>0</v>
      </c>
      <c r="B2442" s="2">
        <f t="shared" si="152"/>
        <v>38990</v>
      </c>
      <c r="C2442" s="2">
        <v>38972</v>
      </c>
      <c r="D2442">
        <v>0.61</v>
      </c>
      <c r="E2442">
        <v>1313.1</v>
      </c>
      <c r="F2442" s="8">
        <f t="shared" si="154"/>
        <v>1.046556367833773E-2</v>
      </c>
      <c r="G2442">
        <f t="shared" si="151"/>
        <v>0.11792512007316727</v>
      </c>
    </row>
    <row r="2443" spans="1:7" x14ac:dyDescent="0.3">
      <c r="A2443">
        <f t="shared" si="153"/>
        <v>0</v>
      </c>
      <c r="B2443" s="2">
        <f t="shared" si="152"/>
        <v>38990</v>
      </c>
      <c r="C2443" s="2">
        <v>38973</v>
      </c>
      <c r="D2443">
        <v>0.61</v>
      </c>
      <c r="E2443">
        <v>1318.1</v>
      </c>
      <c r="F2443" s="8">
        <f t="shared" si="154"/>
        <v>3.8077831086740233E-3</v>
      </c>
      <c r="G2443">
        <f t="shared" si="151"/>
        <v>0.11777061331308462</v>
      </c>
    </row>
    <row r="2444" spans="1:7" x14ac:dyDescent="0.3">
      <c r="A2444">
        <f t="shared" si="153"/>
        <v>0</v>
      </c>
      <c r="B2444" s="2">
        <f t="shared" si="152"/>
        <v>38990</v>
      </c>
      <c r="C2444" s="2">
        <v>38974</v>
      </c>
      <c r="D2444">
        <v>0.61</v>
      </c>
      <c r="E2444">
        <v>1316.3</v>
      </c>
      <c r="F2444" s="8">
        <f t="shared" si="154"/>
        <v>-1.3656020028829374E-3</v>
      </c>
      <c r="G2444">
        <f t="shared" si="151"/>
        <v>0.11048791539437355</v>
      </c>
    </row>
    <row r="2445" spans="1:7" x14ac:dyDescent="0.3">
      <c r="A2445">
        <f t="shared" si="153"/>
        <v>0</v>
      </c>
      <c r="B2445" s="2">
        <f t="shared" si="152"/>
        <v>38990</v>
      </c>
      <c r="C2445" s="2">
        <v>38975</v>
      </c>
      <c r="D2445">
        <v>0.6</v>
      </c>
      <c r="E2445">
        <v>1319.9</v>
      </c>
      <c r="F2445" s="8">
        <f t="shared" si="154"/>
        <v>2.7349388437287736E-3</v>
      </c>
      <c r="G2445">
        <f t="shared" si="151"/>
        <v>0.1101728682127313</v>
      </c>
    </row>
    <row r="2446" spans="1:7" x14ac:dyDescent="0.3">
      <c r="A2446">
        <f t="shared" si="153"/>
        <v>0</v>
      </c>
      <c r="B2446" s="2">
        <f t="shared" si="152"/>
        <v>38990</v>
      </c>
      <c r="C2446" s="2">
        <v>38978</v>
      </c>
      <c r="D2446">
        <v>0.6</v>
      </c>
      <c r="E2446">
        <v>1321.2</v>
      </c>
      <c r="F2446" s="8">
        <f t="shared" si="154"/>
        <v>9.8492310023479135E-4</v>
      </c>
      <c r="G2446">
        <f t="shared" si="151"/>
        <v>0.10829082301211321</v>
      </c>
    </row>
    <row r="2447" spans="1:7" x14ac:dyDescent="0.3">
      <c r="A2447">
        <f t="shared" si="153"/>
        <v>0</v>
      </c>
      <c r="B2447" s="2">
        <f t="shared" si="152"/>
        <v>38990</v>
      </c>
      <c r="C2447" s="2">
        <v>38979</v>
      </c>
      <c r="D2447">
        <v>0.61</v>
      </c>
      <c r="E2447">
        <v>1318.3</v>
      </c>
      <c r="F2447" s="8">
        <f t="shared" si="154"/>
        <v>-2.1949742658190496E-3</v>
      </c>
      <c r="G2447">
        <f t="shared" si="151"/>
        <v>0.10846442578419788</v>
      </c>
    </row>
    <row r="2448" spans="1:7" x14ac:dyDescent="0.3">
      <c r="A2448">
        <f t="shared" si="153"/>
        <v>0</v>
      </c>
      <c r="B2448" s="2">
        <f t="shared" si="152"/>
        <v>38990</v>
      </c>
      <c r="C2448" s="2">
        <v>38980</v>
      </c>
      <c r="D2448">
        <v>0.6</v>
      </c>
      <c r="E2448">
        <v>1325.2</v>
      </c>
      <c r="F2448" s="8">
        <f t="shared" si="154"/>
        <v>5.2340135022377332E-3</v>
      </c>
      <c r="G2448">
        <f t="shared" si="151"/>
        <v>0.10735058360031759</v>
      </c>
    </row>
    <row r="2449" spans="1:7" x14ac:dyDescent="0.3">
      <c r="A2449">
        <f t="shared" si="153"/>
        <v>0</v>
      </c>
      <c r="B2449" s="2">
        <f t="shared" si="152"/>
        <v>38990</v>
      </c>
      <c r="C2449" s="2">
        <v>38981</v>
      </c>
      <c r="D2449">
        <v>0.61</v>
      </c>
      <c r="E2449">
        <v>1318</v>
      </c>
      <c r="F2449" s="8">
        <f t="shared" si="154"/>
        <v>-5.4331421672201285E-3</v>
      </c>
      <c r="G2449">
        <f t="shared" si="151"/>
        <v>0.10738915159699704</v>
      </c>
    </row>
    <row r="2450" spans="1:7" x14ac:dyDescent="0.3">
      <c r="A2450">
        <f t="shared" si="153"/>
        <v>0</v>
      </c>
      <c r="B2450" s="2">
        <f t="shared" si="152"/>
        <v>38990</v>
      </c>
      <c r="C2450" s="2">
        <v>38982</v>
      </c>
      <c r="D2450">
        <v>0.62</v>
      </c>
      <c r="E2450">
        <v>1314.8</v>
      </c>
      <c r="F2450" s="8">
        <f t="shared" si="154"/>
        <v>-2.4279210925645112E-3</v>
      </c>
      <c r="G2450">
        <f t="shared" si="151"/>
        <v>0.10753889577001573</v>
      </c>
    </row>
    <row r="2451" spans="1:7" x14ac:dyDescent="0.3">
      <c r="A2451">
        <f t="shared" si="153"/>
        <v>0</v>
      </c>
      <c r="B2451" s="2">
        <f t="shared" si="152"/>
        <v>38990</v>
      </c>
      <c r="C2451" s="2">
        <v>38985</v>
      </c>
      <c r="D2451">
        <v>0.61</v>
      </c>
      <c r="E2451">
        <v>1326.4</v>
      </c>
      <c r="F2451" s="8">
        <f t="shared" si="154"/>
        <v>8.8226346212352258E-3</v>
      </c>
      <c r="G2451">
        <f t="shared" si="151"/>
        <v>0.10841502244211375</v>
      </c>
    </row>
    <row r="2452" spans="1:7" x14ac:dyDescent="0.3">
      <c r="A2452">
        <f t="shared" si="153"/>
        <v>0</v>
      </c>
      <c r="B2452" s="2">
        <f t="shared" si="152"/>
        <v>38990</v>
      </c>
      <c r="C2452" s="2">
        <v>38986</v>
      </c>
      <c r="D2452">
        <v>0.61</v>
      </c>
      <c r="E2452">
        <v>1336.3</v>
      </c>
      <c r="F2452" s="8">
        <f t="shared" si="154"/>
        <v>7.4638118214715998E-3</v>
      </c>
      <c r="G2452">
        <f t="shared" si="151"/>
        <v>0.10721821581253572</v>
      </c>
    </row>
    <row r="2453" spans="1:7" x14ac:dyDescent="0.3">
      <c r="A2453">
        <f t="shared" si="153"/>
        <v>0</v>
      </c>
      <c r="B2453" s="2">
        <f t="shared" si="152"/>
        <v>38990</v>
      </c>
      <c r="C2453" s="2">
        <v>38987</v>
      </c>
      <c r="D2453">
        <v>0.6</v>
      </c>
      <c r="E2453">
        <v>1336.6</v>
      </c>
      <c r="F2453" s="8">
        <f t="shared" si="154"/>
        <v>2.2450048641764475E-4</v>
      </c>
      <c r="G2453">
        <f t="shared" si="151"/>
        <v>0.10688306965837992</v>
      </c>
    </row>
    <row r="2454" spans="1:7" x14ac:dyDescent="0.3">
      <c r="A2454">
        <f t="shared" si="153"/>
        <v>0</v>
      </c>
      <c r="B2454" s="2">
        <f t="shared" si="152"/>
        <v>38990</v>
      </c>
      <c r="C2454" s="2">
        <v>38988</v>
      </c>
      <c r="D2454">
        <v>0.6</v>
      </c>
      <c r="E2454">
        <v>1339.2</v>
      </c>
      <c r="F2454" s="8">
        <f t="shared" si="154"/>
        <v>1.9452341762682401E-3</v>
      </c>
      <c r="G2454">
        <f t="shared" si="151"/>
        <v>9.8496742286682579E-2</v>
      </c>
    </row>
    <row r="2455" spans="1:7" x14ac:dyDescent="0.3">
      <c r="A2455">
        <f t="shared" si="153"/>
        <v>1</v>
      </c>
      <c r="B2455" s="2">
        <f t="shared" si="152"/>
        <v>38990</v>
      </c>
      <c r="C2455" s="2">
        <v>38989</v>
      </c>
      <c r="D2455">
        <v>0.6</v>
      </c>
      <c r="E2455">
        <v>1335.8</v>
      </c>
      <c r="F2455" s="8">
        <f t="shared" si="154"/>
        <v>-2.5388291517324246E-3</v>
      </c>
      <c r="G2455">
        <f t="shared" si="151"/>
        <v>9.8551052708911388E-2</v>
      </c>
    </row>
    <row r="2456" spans="1:7" x14ac:dyDescent="0.3">
      <c r="A2456">
        <f t="shared" si="153"/>
        <v>0</v>
      </c>
      <c r="B2456" s="2">
        <f t="shared" si="152"/>
        <v>39021</v>
      </c>
      <c r="C2456" s="2">
        <v>38992</v>
      </c>
      <c r="D2456">
        <v>0.6</v>
      </c>
      <c r="E2456">
        <v>1331.3</v>
      </c>
      <c r="F2456" s="8">
        <f t="shared" si="154"/>
        <v>-3.3687677796077065E-3</v>
      </c>
      <c r="G2456">
        <f t="shared" si="151"/>
        <v>9.7842538839360449E-2</v>
      </c>
    </row>
    <row r="2457" spans="1:7" x14ac:dyDescent="0.3">
      <c r="A2457">
        <f t="shared" si="153"/>
        <v>0</v>
      </c>
      <c r="B2457" s="2">
        <f t="shared" si="152"/>
        <v>39021</v>
      </c>
      <c r="C2457" s="2">
        <v>38993</v>
      </c>
      <c r="D2457">
        <v>0.6</v>
      </c>
      <c r="E2457">
        <v>1334.1</v>
      </c>
      <c r="F2457" s="8">
        <f t="shared" si="154"/>
        <v>2.1032073912716776E-3</v>
      </c>
      <c r="G2457">
        <f t="shared" si="151"/>
        <v>9.6551750854507803E-2</v>
      </c>
    </row>
    <row r="2458" spans="1:7" x14ac:dyDescent="0.3">
      <c r="A2458">
        <f t="shared" si="153"/>
        <v>0</v>
      </c>
      <c r="B2458" s="2">
        <f t="shared" si="152"/>
        <v>39021</v>
      </c>
      <c r="C2458" s="2">
        <v>38994</v>
      </c>
      <c r="D2458">
        <v>0.6</v>
      </c>
      <c r="E2458">
        <v>1350.2</v>
      </c>
      <c r="F2458" s="8">
        <f t="shared" si="154"/>
        <v>1.2068060865002783E-2</v>
      </c>
      <c r="G2458">
        <f t="shared" si="151"/>
        <v>9.9102470953394348E-2</v>
      </c>
    </row>
    <row r="2459" spans="1:7" x14ac:dyDescent="0.3">
      <c r="A2459">
        <f t="shared" si="153"/>
        <v>0</v>
      </c>
      <c r="B2459" s="2">
        <f t="shared" si="152"/>
        <v>39021</v>
      </c>
      <c r="C2459" s="2">
        <v>38995</v>
      </c>
      <c r="D2459">
        <v>0.6</v>
      </c>
      <c r="E2459">
        <v>1353.2</v>
      </c>
      <c r="F2459" s="8">
        <f t="shared" si="154"/>
        <v>2.2218930528810077E-3</v>
      </c>
      <c r="G2459">
        <f t="shared" si="151"/>
        <v>9.7889768941731931E-2</v>
      </c>
    </row>
    <row r="2460" spans="1:7" x14ac:dyDescent="0.3">
      <c r="A2460">
        <f t="shared" si="153"/>
        <v>0</v>
      </c>
      <c r="B2460" s="2">
        <f t="shared" si="152"/>
        <v>39021</v>
      </c>
      <c r="C2460" s="2">
        <v>38996</v>
      </c>
      <c r="D2460">
        <v>0.6</v>
      </c>
      <c r="E2460">
        <v>1349.6</v>
      </c>
      <c r="F2460" s="8">
        <f t="shared" si="154"/>
        <v>-2.660360626662861E-3</v>
      </c>
      <c r="G2460">
        <f t="shared" si="151"/>
        <v>9.8172355793149355E-2</v>
      </c>
    </row>
    <row r="2461" spans="1:7" x14ac:dyDescent="0.3">
      <c r="A2461">
        <f t="shared" si="153"/>
        <v>0</v>
      </c>
      <c r="B2461" s="2">
        <f t="shared" si="152"/>
        <v>39021</v>
      </c>
      <c r="C2461" s="2">
        <v>38999</v>
      </c>
      <c r="D2461">
        <v>0.6</v>
      </c>
      <c r="E2461">
        <v>1350.7</v>
      </c>
      <c r="F2461" s="8">
        <f t="shared" si="154"/>
        <v>8.1505631298162129E-4</v>
      </c>
      <c r="G2461">
        <f t="shared" si="151"/>
        <v>9.7972407706723413E-2</v>
      </c>
    </row>
    <row r="2462" spans="1:7" x14ac:dyDescent="0.3">
      <c r="A2462">
        <f t="shared" si="153"/>
        <v>0</v>
      </c>
      <c r="B2462" s="2">
        <f t="shared" si="152"/>
        <v>39021</v>
      </c>
      <c r="C2462" s="2">
        <v>39000</v>
      </c>
      <c r="D2462">
        <v>0.6</v>
      </c>
      <c r="E2462">
        <v>1353.4</v>
      </c>
      <c r="F2462" s="8">
        <f t="shared" si="154"/>
        <v>1.9989635004071804E-3</v>
      </c>
      <c r="G2462">
        <f t="shared" si="151"/>
        <v>9.4961196812518328E-2</v>
      </c>
    </row>
    <row r="2463" spans="1:7" x14ac:dyDescent="0.3">
      <c r="A2463">
        <f t="shared" si="153"/>
        <v>0</v>
      </c>
      <c r="B2463" s="2">
        <f t="shared" si="152"/>
        <v>39021</v>
      </c>
      <c r="C2463" s="2">
        <v>39001</v>
      </c>
      <c r="D2463">
        <v>0.59</v>
      </c>
      <c r="E2463">
        <v>1350</v>
      </c>
      <c r="F2463" s="8">
        <f t="shared" si="154"/>
        <v>-2.5121915176592458E-3</v>
      </c>
      <c r="G2463">
        <f t="shared" si="151"/>
        <v>9.0857949961109158E-2</v>
      </c>
    </row>
    <row r="2464" spans="1:7" x14ac:dyDescent="0.3">
      <c r="A2464">
        <f t="shared" si="153"/>
        <v>0</v>
      </c>
      <c r="B2464" s="2">
        <f t="shared" si="152"/>
        <v>39021</v>
      </c>
      <c r="C2464" s="2">
        <v>39002</v>
      </c>
      <c r="D2464">
        <v>0.59</v>
      </c>
      <c r="E2464">
        <v>1362.8</v>
      </c>
      <c r="F2464" s="8">
        <f t="shared" si="154"/>
        <v>9.4814814814814241E-3</v>
      </c>
      <c r="G2464">
        <f t="shared" si="151"/>
        <v>9.1393820466581635E-2</v>
      </c>
    </row>
    <row r="2465" spans="1:7" x14ac:dyDescent="0.3">
      <c r="A2465">
        <f t="shared" si="153"/>
        <v>0</v>
      </c>
      <c r="B2465" s="2">
        <f t="shared" si="152"/>
        <v>39021</v>
      </c>
      <c r="C2465" s="2">
        <v>39003</v>
      </c>
      <c r="D2465">
        <v>0.59</v>
      </c>
      <c r="E2465">
        <v>1365.6</v>
      </c>
      <c r="F2465" s="8">
        <f t="shared" si="154"/>
        <v>2.0545934840034974E-3</v>
      </c>
      <c r="G2465">
        <f t="shared" si="151"/>
        <v>9.1202566757973863E-2</v>
      </c>
    </row>
    <row r="2466" spans="1:7" x14ac:dyDescent="0.3">
      <c r="A2466">
        <f t="shared" si="153"/>
        <v>0</v>
      </c>
      <c r="B2466" s="2">
        <f t="shared" si="152"/>
        <v>39021</v>
      </c>
      <c r="C2466" s="2">
        <v>39006</v>
      </c>
      <c r="D2466">
        <v>0.6</v>
      </c>
      <c r="E2466">
        <v>1369</v>
      </c>
      <c r="F2466" s="8">
        <f t="shared" si="154"/>
        <v>2.4897480960750507E-3</v>
      </c>
      <c r="G2466">
        <f t="shared" si="151"/>
        <v>9.1216988331025262E-2</v>
      </c>
    </row>
    <row r="2467" spans="1:7" x14ac:dyDescent="0.3">
      <c r="A2467">
        <f t="shared" si="153"/>
        <v>0</v>
      </c>
      <c r="B2467" s="2">
        <f t="shared" si="152"/>
        <v>39021</v>
      </c>
      <c r="C2467" s="2">
        <v>39007</v>
      </c>
      <c r="D2467">
        <v>0.6</v>
      </c>
      <c r="E2467">
        <v>1364</v>
      </c>
      <c r="F2467" s="8">
        <f t="shared" si="154"/>
        <v>-3.6523009495982306E-3</v>
      </c>
      <c r="G2467">
        <f t="shared" si="151"/>
        <v>8.5107242279820361E-2</v>
      </c>
    </row>
    <row r="2468" spans="1:7" x14ac:dyDescent="0.3">
      <c r="A2468">
        <f t="shared" si="153"/>
        <v>0</v>
      </c>
      <c r="B2468" s="2">
        <f t="shared" si="152"/>
        <v>39021</v>
      </c>
      <c r="C2468" s="2">
        <v>39008</v>
      </c>
      <c r="D2468">
        <v>0.6</v>
      </c>
      <c r="E2468">
        <v>1366</v>
      </c>
      <c r="F2468" s="8">
        <f t="shared" si="154"/>
        <v>1.4662756598240456E-3</v>
      </c>
      <c r="G2468">
        <f t="shared" si="151"/>
        <v>8.27589446157906E-2</v>
      </c>
    </row>
    <row r="2469" spans="1:7" x14ac:dyDescent="0.3">
      <c r="A2469">
        <f t="shared" si="153"/>
        <v>0</v>
      </c>
      <c r="B2469" s="2">
        <f t="shared" si="152"/>
        <v>39021</v>
      </c>
      <c r="C2469" s="2">
        <v>39009</v>
      </c>
      <c r="D2469">
        <v>0.6</v>
      </c>
      <c r="E2469">
        <v>1367</v>
      </c>
      <c r="F2469" s="8">
        <f t="shared" si="154"/>
        <v>7.3206442166906527E-4</v>
      </c>
      <c r="G2469">
        <f t="shared" si="151"/>
        <v>8.096234803693006E-2</v>
      </c>
    </row>
    <row r="2470" spans="1:7" x14ac:dyDescent="0.3">
      <c r="A2470">
        <f t="shared" si="153"/>
        <v>0</v>
      </c>
      <c r="B2470" s="2">
        <f t="shared" si="152"/>
        <v>39021</v>
      </c>
      <c r="C2470" s="2">
        <v>39010</v>
      </c>
      <c r="D2470">
        <v>0.59</v>
      </c>
      <c r="E2470">
        <v>1368.6</v>
      </c>
      <c r="F2470" s="8">
        <f t="shared" si="154"/>
        <v>1.1704462326260767E-3</v>
      </c>
      <c r="G2470">
        <f t="shared" si="151"/>
        <v>7.4962544423874081E-2</v>
      </c>
    </row>
    <row r="2471" spans="1:7" x14ac:dyDescent="0.3">
      <c r="A2471">
        <f t="shared" si="153"/>
        <v>0</v>
      </c>
      <c r="B2471" s="2">
        <f t="shared" si="152"/>
        <v>39021</v>
      </c>
      <c r="C2471" s="2">
        <v>39013</v>
      </c>
      <c r="D2471">
        <v>0.59</v>
      </c>
      <c r="E2471">
        <v>1377</v>
      </c>
      <c r="F2471" s="8">
        <f t="shared" si="154"/>
        <v>6.1376589215256239E-3</v>
      </c>
      <c r="G2471">
        <f t="shared" si="151"/>
        <v>7.4907186811474402E-2</v>
      </c>
    </row>
    <row r="2472" spans="1:7" x14ac:dyDescent="0.3">
      <c r="A2472">
        <f t="shared" si="153"/>
        <v>0</v>
      </c>
      <c r="B2472" s="2">
        <f t="shared" si="152"/>
        <v>39021</v>
      </c>
      <c r="C2472" s="2">
        <v>39014</v>
      </c>
      <c r="D2472">
        <v>0.6</v>
      </c>
      <c r="E2472">
        <v>1377.4</v>
      </c>
      <c r="F2472" s="8">
        <f t="shared" si="154"/>
        <v>2.9048656499641723E-4</v>
      </c>
      <c r="G2472">
        <f t="shared" si="151"/>
        <v>7.4856406089404984E-2</v>
      </c>
    </row>
    <row r="2473" spans="1:7" x14ac:dyDescent="0.3">
      <c r="A2473">
        <f t="shared" si="153"/>
        <v>0</v>
      </c>
      <c r="B2473" s="2">
        <f t="shared" si="152"/>
        <v>39021</v>
      </c>
      <c r="C2473" s="2">
        <v>39015</v>
      </c>
      <c r="D2473">
        <v>0.6</v>
      </c>
      <c r="E2473">
        <v>1382.2</v>
      </c>
      <c r="F2473" s="8">
        <f t="shared" si="154"/>
        <v>3.4848264846811805E-3</v>
      </c>
      <c r="G2473">
        <f t="shared" si="151"/>
        <v>7.4158012349894178E-2</v>
      </c>
    </row>
    <row r="2474" spans="1:7" x14ac:dyDescent="0.3">
      <c r="A2474">
        <f t="shared" si="153"/>
        <v>0</v>
      </c>
      <c r="B2474" s="2">
        <f t="shared" si="152"/>
        <v>39021</v>
      </c>
      <c r="C2474" s="2">
        <v>39016</v>
      </c>
      <c r="D2474">
        <v>0.6</v>
      </c>
      <c r="E2474">
        <v>1389.1</v>
      </c>
      <c r="F2474" s="8">
        <f t="shared" si="154"/>
        <v>4.992041672695624E-3</v>
      </c>
      <c r="G2474">
        <f t="shared" si="151"/>
        <v>7.1305980883935999E-2</v>
      </c>
    </row>
    <row r="2475" spans="1:7" x14ac:dyDescent="0.3">
      <c r="A2475">
        <f t="shared" si="153"/>
        <v>0</v>
      </c>
      <c r="B2475" s="2">
        <f t="shared" si="152"/>
        <v>39021</v>
      </c>
      <c r="C2475" s="2">
        <v>39017</v>
      </c>
      <c r="D2475">
        <v>0.6</v>
      </c>
      <c r="E2475">
        <v>1377.3</v>
      </c>
      <c r="F2475" s="8">
        <f t="shared" si="154"/>
        <v>-8.4947088042617303E-3</v>
      </c>
      <c r="G2475">
        <f t="shared" si="151"/>
        <v>7.3776900566532591E-2</v>
      </c>
    </row>
    <row r="2476" spans="1:7" x14ac:dyDescent="0.3">
      <c r="A2476">
        <f t="shared" si="153"/>
        <v>0</v>
      </c>
      <c r="B2476" s="2">
        <f t="shared" si="152"/>
        <v>39021</v>
      </c>
      <c r="C2476" s="2">
        <v>39020</v>
      </c>
      <c r="D2476">
        <v>0.59</v>
      </c>
      <c r="E2476">
        <v>1377.9</v>
      </c>
      <c r="F2476" s="8">
        <f t="shared" si="154"/>
        <v>4.3563493792220243E-4</v>
      </c>
      <c r="G2476">
        <f t="shared" si="151"/>
        <v>7.2863814436230953E-2</v>
      </c>
    </row>
    <row r="2477" spans="1:7" x14ac:dyDescent="0.3">
      <c r="A2477">
        <f t="shared" si="153"/>
        <v>1</v>
      </c>
      <c r="B2477" s="2">
        <f t="shared" si="152"/>
        <v>39021</v>
      </c>
      <c r="C2477" s="2">
        <v>39021</v>
      </c>
      <c r="D2477">
        <v>0.6</v>
      </c>
      <c r="E2477">
        <v>1377.9</v>
      </c>
      <c r="F2477" s="8">
        <f t="shared" si="154"/>
        <v>0</v>
      </c>
      <c r="G2477">
        <f t="shared" si="151"/>
        <v>7.2279979941331188E-2</v>
      </c>
    </row>
    <row r="2478" spans="1:7" x14ac:dyDescent="0.3">
      <c r="A2478">
        <f t="shared" si="153"/>
        <v>0</v>
      </c>
      <c r="B2478" s="2">
        <f t="shared" si="152"/>
        <v>39051</v>
      </c>
      <c r="C2478" s="2">
        <v>39022</v>
      </c>
      <c r="D2478">
        <v>0.6</v>
      </c>
      <c r="E2478">
        <v>1367.8</v>
      </c>
      <c r="F2478" s="8">
        <f t="shared" si="154"/>
        <v>-7.3299949198055714E-3</v>
      </c>
      <c r="G2478">
        <f t="shared" si="151"/>
        <v>7.4262945475976588E-2</v>
      </c>
    </row>
    <row r="2479" spans="1:7" x14ac:dyDescent="0.3">
      <c r="A2479">
        <f t="shared" si="153"/>
        <v>0</v>
      </c>
      <c r="B2479" s="2">
        <f t="shared" si="152"/>
        <v>39051</v>
      </c>
      <c r="C2479" s="2">
        <v>39023</v>
      </c>
      <c r="D2479">
        <v>0.6</v>
      </c>
      <c r="E2479">
        <v>1367.3</v>
      </c>
      <c r="F2479" s="8">
        <f t="shared" si="154"/>
        <v>-3.6555051908171432E-4</v>
      </c>
      <c r="G2479">
        <f t="shared" si="151"/>
        <v>7.4233437182355949E-2</v>
      </c>
    </row>
    <row r="2480" spans="1:7" x14ac:dyDescent="0.3">
      <c r="A2480">
        <f t="shared" si="153"/>
        <v>0</v>
      </c>
      <c r="B2480" s="2">
        <f t="shared" si="152"/>
        <v>39051</v>
      </c>
      <c r="C2480" s="2">
        <v>39024</v>
      </c>
      <c r="D2480">
        <v>0.59</v>
      </c>
      <c r="E2480">
        <v>1364.3</v>
      </c>
      <c r="F2480" s="8">
        <f t="shared" si="154"/>
        <v>-2.1941051707745629E-3</v>
      </c>
      <c r="G2480">
        <f t="shared" si="151"/>
        <v>7.4112037389193253E-2</v>
      </c>
    </row>
    <row r="2481" spans="1:7" x14ac:dyDescent="0.3">
      <c r="A2481">
        <f t="shared" si="153"/>
        <v>0</v>
      </c>
      <c r="B2481" s="2">
        <f t="shared" si="152"/>
        <v>39051</v>
      </c>
      <c r="C2481" s="2">
        <v>39027</v>
      </c>
      <c r="D2481">
        <v>0.59</v>
      </c>
      <c r="E2481">
        <v>1379.8</v>
      </c>
      <c r="F2481" s="8">
        <f t="shared" si="154"/>
        <v>1.1361137579711134E-2</v>
      </c>
      <c r="G2481">
        <f t="shared" si="151"/>
        <v>7.634274068175248E-2</v>
      </c>
    </row>
    <row r="2482" spans="1:7" x14ac:dyDescent="0.3">
      <c r="A2482">
        <f t="shared" si="153"/>
        <v>0</v>
      </c>
      <c r="B2482" s="2">
        <f t="shared" si="152"/>
        <v>39051</v>
      </c>
      <c r="C2482" s="2">
        <v>39028</v>
      </c>
      <c r="D2482">
        <v>0.59</v>
      </c>
      <c r="E2482">
        <v>1382.8</v>
      </c>
      <c r="F2482" s="8">
        <f t="shared" si="154"/>
        <v>2.1742281490071402E-3</v>
      </c>
      <c r="G2482">
        <f t="shared" si="151"/>
        <v>7.5494716626961555E-2</v>
      </c>
    </row>
    <row r="2483" spans="1:7" x14ac:dyDescent="0.3">
      <c r="A2483">
        <f t="shared" si="153"/>
        <v>0</v>
      </c>
      <c r="B2483" s="2">
        <f t="shared" si="152"/>
        <v>39051</v>
      </c>
      <c r="C2483" s="2">
        <v>39029</v>
      </c>
      <c r="D2483">
        <v>0.59</v>
      </c>
      <c r="E2483">
        <v>1385.7</v>
      </c>
      <c r="F2483" s="8">
        <f t="shared" si="154"/>
        <v>2.0971940989298332E-3</v>
      </c>
      <c r="G2483">
        <f t="shared" si="151"/>
        <v>7.5233982423002721E-2</v>
      </c>
    </row>
    <row r="2484" spans="1:7" x14ac:dyDescent="0.3">
      <c r="A2484">
        <f t="shared" si="153"/>
        <v>0</v>
      </c>
      <c r="B2484" s="2">
        <f t="shared" si="152"/>
        <v>39051</v>
      </c>
      <c r="C2484" s="2">
        <v>39030</v>
      </c>
      <c r="D2484">
        <v>0.59</v>
      </c>
      <c r="E2484">
        <v>1378.3</v>
      </c>
      <c r="F2484" s="8">
        <f t="shared" si="154"/>
        <v>-5.3402612398066873E-3</v>
      </c>
      <c r="G2484">
        <f t="shared" si="151"/>
        <v>7.5666654091697955E-2</v>
      </c>
    </row>
    <row r="2485" spans="1:7" x14ac:dyDescent="0.3">
      <c r="A2485">
        <f t="shared" si="153"/>
        <v>0</v>
      </c>
      <c r="B2485" s="2">
        <f t="shared" si="152"/>
        <v>39051</v>
      </c>
      <c r="C2485" s="2">
        <v>39031</v>
      </c>
      <c r="D2485">
        <v>0.59</v>
      </c>
      <c r="E2485">
        <v>1380.9</v>
      </c>
      <c r="F2485" s="8">
        <f t="shared" si="154"/>
        <v>1.8863817746499478E-3</v>
      </c>
      <c r="G2485">
        <f t="shared" si="151"/>
        <v>7.5673345398730538E-2</v>
      </c>
    </row>
    <row r="2486" spans="1:7" x14ac:dyDescent="0.3">
      <c r="A2486">
        <f t="shared" si="153"/>
        <v>0</v>
      </c>
      <c r="B2486" s="2">
        <f t="shared" si="152"/>
        <v>39051</v>
      </c>
      <c r="C2486" s="2">
        <v>39034</v>
      </c>
      <c r="D2486">
        <v>0.59</v>
      </c>
      <c r="E2486">
        <v>1384.4</v>
      </c>
      <c r="F2486" s="8">
        <f t="shared" si="154"/>
        <v>2.5345788978201611E-3</v>
      </c>
      <c r="G2486">
        <f t="shared" si="151"/>
        <v>7.1437709081102072E-2</v>
      </c>
    </row>
    <row r="2487" spans="1:7" x14ac:dyDescent="0.3">
      <c r="A2487">
        <f t="shared" si="153"/>
        <v>0</v>
      </c>
      <c r="B2487" s="2">
        <f t="shared" si="152"/>
        <v>39051</v>
      </c>
      <c r="C2487" s="2">
        <v>39035</v>
      </c>
      <c r="D2487">
        <v>0.59</v>
      </c>
      <c r="E2487">
        <v>1393.2</v>
      </c>
      <c r="F2487" s="8">
        <f t="shared" si="154"/>
        <v>6.3565443513435849E-3</v>
      </c>
      <c r="G2487">
        <f t="shared" si="151"/>
        <v>7.1017581265491736E-2</v>
      </c>
    </row>
    <row r="2488" spans="1:7" x14ac:dyDescent="0.3">
      <c r="A2488">
        <f t="shared" si="153"/>
        <v>0</v>
      </c>
      <c r="B2488" s="2">
        <f t="shared" si="152"/>
        <v>39051</v>
      </c>
      <c r="C2488" s="2">
        <v>39036</v>
      </c>
      <c r="D2488">
        <v>0.59</v>
      </c>
      <c r="E2488">
        <v>1396.6</v>
      </c>
      <c r="F2488" s="8">
        <f t="shared" si="154"/>
        <v>2.4404249210450146E-3</v>
      </c>
      <c r="G2488">
        <f t="shared" si="151"/>
        <v>7.105782433621935E-2</v>
      </c>
    </row>
    <row r="2489" spans="1:7" x14ac:dyDescent="0.3">
      <c r="A2489">
        <f t="shared" si="153"/>
        <v>0</v>
      </c>
      <c r="B2489" s="2">
        <f t="shared" si="152"/>
        <v>39051</v>
      </c>
      <c r="C2489" s="2">
        <v>39037</v>
      </c>
      <c r="D2489">
        <v>0.57999999999999996</v>
      </c>
      <c r="E2489">
        <v>1399.8</v>
      </c>
      <c r="F2489" s="8">
        <f t="shared" si="154"/>
        <v>2.2912788199913603E-3</v>
      </c>
      <c r="G2489">
        <f t="shared" si="151"/>
        <v>7.0910455845058964E-2</v>
      </c>
    </row>
    <row r="2490" spans="1:7" x14ac:dyDescent="0.3">
      <c r="A2490">
        <f t="shared" si="153"/>
        <v>0</v>
      </c>
      <c r="B2490" s="2">
        <f t="shared" si="152"/>
        <v>39051</v>
      </c>
      <c r="C2490" s="2">
        <v>39038</v>
      </c>
      <c r="D2490">
        <v>0.59</v>
      </c>
      <c r="E2490">
        <v>1401.2</v>
      </c>
      <c r="F2490" s="8">
        <f t="shared" si="154"/>
        <v>1.0001428775539001E-3</v>
      </c>
      <c r="G2490">
        <f t="shared" si="151"/>
        <v>7.0225875473423058E-2</v>
      </c>
    </row>
    <row r="2491" spans="1:7" x14ac:dyDescent="0.3">
      <c r="A2491">
        <f t="shared" si="153"/>
        <v>0</v>
      </c>
      <c r="B2491" s="2">
        <f t="shared" si="152"/>
        <v>39051</v>
      </c>
      <c r="C2491" s="2">
        <v>39041</v>
      </c>
      <c r="D2491">
        <v>0.59</v>
      </c>
      <c r="E2491">
        <v>1400.5</v>
      </c>
      <c r="F2491" s="8">
        <f t="shared" si="154"/>
        <v>-4.9957179560378151E-4</v>
      </c>
      <c r="G2491">
        <f t="shared" si="151"/>
        <v>7.0309924837788487E-2</v>
      </c>
    </row>
    <row r="2492" spans="1:7" x14ac:dyDescent="0.3">
      <c r="A2492">
        <f t="shared" si="153"/>
        <v>0</v>
      </c>
      <c r="B2492" s="2">
        <f t="shared" si="152"/>
        <v>39051</v>
      </c>
      <c r="C2492" s="2">
        <v>39042</v>
      </c>
      <c r="D2492">
        <v>0.59</v>
      </c>
      <c r="E2492">
        <v>1402.8</v>
      </c>
      <c r="F2492" s="8">
        <f t="shared" si="154"/>
        <v>1.6422706176364432E-3</v>
      </c>
      <c r="G2492">
        <f t="shared" si="151"/>
        <v>6.936177907638065E-2</v>
      </c>
    </row>
    <row r="2493" spans="1:7" x14ac:dyDescent="0.3">
      <c r="A2493">
        <f t="shared" si="153"/>
        <v>0</v>
      </c>
      <c r="B2493" s="2">
        <f t="shared" si="152"/>
        <v>39051</v>
      </c>
      <c r="C2493" s="2">
        <v>39043</v>
      </c>
      <c r="D2493">
        <v>0.59</v>
      </c>
      <c r="E2493">
        <v>1406.1</v>
      </c>
      <c r="F2493" s="8">
        <f t="shared" si="154"/>
        <v>2.3524379811805662E-3</v>
      </c>
      <c r="G2493">
        <f t="shared" si="151"/>
        <v>6.9358948350921087E-2</v>
      </c>
    </row>
    <row r="2494" spans="1:7" x14ac:dyDescent="0.3">
      <c r="A2494">
        <f t="shared" si="153"/>
        <v>0</v>
      </c>
      <c r="B2494" s="2">
        <f t="shared" si="152"/>
        <v>39051</v>
      </c>
      <c r="C2494" s="2">
        <v>39045</v>
      </c>
      <c r="D2494">
        <v>0.59</v>
      </c>
      <c r="E2494">
        <v>1401</v>
      </c>
      <c r="F2494" s="8">
        <f t="shared" si="154"/>
        <v>-3.6270535523788006E-3</v>
      </c>
      <c r="G2494">
        <f t="shared" si="151"/>
        <v>6.9938832415587793E-2</v>
      </c>
    </row>
    <row r="2495" spans="1:7" x14ac:dyDescent="0.3">
      <c r="A2495">
        <f t="shared" si="153"/>
        <v>0</v>
      </c>
      <c r="B2495" s="2">
        <f t="shared" si="152"/>
        <v>39051</v>
      </c>
      <c r="C2495" s="2">
        <v>39048</v>
      </c>
      <c r="D2495">
        <v>0.59</v>
      </c>
      <c r="E2495">
        <v>1381.9</v>
      </c>
      <c r="F2495" s="8">
        <f t="shared" si="154"/>
        <v>-1.3633119200570976E-2</v>
      </c>
      <c r="G2495">
        <f t="shared" si="151"/>
        <v>7.5548574850064942E-2</v>
      </c>
    </row>
    <row r="2496" spans="1:7" x14ac:dyDescent="0.3">
      <c r="A2496">
        <f t="shared" si="153"/>
        <v>0</v>
      </c>
      <c r="B2496" s="2">
        <f t="shared" si="152"/>
        <v>39051</v>
      </c>
      <c r="C2496" s="2">
        <v>39049</v>
      </c>
      <c r="D2496">
        <v>0.57999999999999996</v>
      </c>
      <c r="E2496">
        <v>1386.7</v>
      </c>
      <c r="F2496" s="8">
        <f t="shared" si="154"/>
        <v>3.4734785440335703E-3</v>
      </c>
      <c r="G2496">
        <f t="shared" si="151"/>
        <v>7.569258862238748E-2</v>
      </c>
    </row>
    <row r="2497" spans="1:7" x14ac:dyDescent="0.3">
      <c r="A2497">
        <f t="shared" si="153"/>
        <v>0</v>
      </c>
      <c r="B2497" s="2">
        <f t="shared" si="152"/>
        <v>39051</v>
      </c>
      <c r="C2497" s="2">
        <v>39050</v>
      </c>
      <c r="D2497">
        <v>0.57999999999999996</v>
      </c>
      <c r="E2497">
        <v>1399.5</v>
      </c>
      <c r="F2497" s="8">
        <f t="shared" si="154"/>
        <v>9.2305473426119722E-3</v>
      </c>
      <c r="G2497">
        <f t="shared" si="151"/>
        <v>7.7436049495502354E-2</v>
      </c>
    </row>
    <row r="2498" spans="1:7" x14ac:dyDescent="0.3">
      <c r="A2498">
        <f t="shared" si="153"/>
        <v>1</v>
      </c>
      <c r="B2498" s="2">
        <f t="shared" si="152"/>
        <v>39051</v>
      </c>
      <c r="C2498" s="2">
        <v>39051</v>
      </c>
      <c r="D2498">
        <v>0.57999999999999996</v>
      </c>
      <c r="E2498">
        <v>1400.6</v>
      </c>
      <c r="F2498" s="8">
        <f t="shared" si="154"/>
        <v>7.8599499821363494E-4</v>
      </c>
      <c r="G2498">
        <f t="shared" ref="G2498:G2561" si="155">_xlfn.STDEV.S(F2436:F2498)*SQRT(252)</f>
        <v>7.7378424389677028E-2</v>
      </c>
    </row>
    <row r="2499" spans="1:7" x14ac:dyDescent="0.3">
      <c r="A2499">
        <f t="shared" si="153"/>
        <v>0</v>
      </c>
      <c r="B2499" s="2">
        <f t="shared" ref="B2499:B2562" si="156">EOMONTH(C2499,0)</f>
        <v>39082</v>
      </c>
      <c r="C2499" s="2">
        <v>39052</v>
      </c>
      <c r="D2499">
        <v>0.57999999999999996</v>
      </c>
      <c r="E2499">
        <v>1396.7</v>
      </c>
      <c r="F2499" s="8">
        <f t="shared" si="154"/>
        <v>-2.784520919605793E-3</v>
      </c>
      <c r="G2499">
        <f t="shared" si="155"/>
        <v>7.7253659819432843E-2</v>
      </c>
    </row>
    <row r="2500" spans="1:7" x14ac:dyDescent="0.3">
      <c r="A2500">
        <f t="shared" ref="A2500:A2563" si="157">IF(B2501&lt;&gt;B2500,1,0)</f>
        <v>0</v>
      </c>
      <c r="B2500" s="2">
        <f t="shared" si="156"/>
        <v>39082</v>
      </c>
      <c r="C2500" s="2">
        <v>39055</v>
      </c>
      <c r="D2500">
        <v>0.56999999999999995</v>
      </c>
      <c r="E2500">
        <v>1409.1</v>
      </c>
      <c r="F2500" s="8">
        <f t="shared" ref="F2500:F2563" si="158">E2500/E2499-1</f>
        <v>8.8780697358057381E-3</v>
      </c>
      <c r="G2500">
        <f t="shared" si="155"/>
        <v>7.8829968090521951E-2</v>
      </c>
    </row>
    <row r="2501" spans="1:7" x14ac:dyDescent="0.3">
      <c r="A2501">
        <f t="shared" si="157"/>
        <v>0</v>
      </c>
      <c r="B2501" s="2">
        <f t="shared" si="156"/>
        <v>39082</v>
      </c>
      <c r="C2501" s="2">
        <v>39056</v>
      </c>
      <c r="D2501">
        <v>0.56999999999999995</v>
      </c>
      <c r="E2501">
        <v>1414.8</v>
      </c>
      <c r="F2501" s="8">
        <f t="shared" si="158"/>
        <v>4.0451351926762413E-3</v>
      </c>
      <c r="G2501">
        <f t="shared" si="155"/>
        <v>7.5818718707283031E-2</v>
      </c>
    </row>
    <row r="2502" spans="1:7" x14ac:dyDescent="0.3">
      <c r="A2502">
        <f t="shared" si="157"/>
        <v>0</v>
      </c>
      <c r="B2502" s="2">
        <f t="shared" si="156"/>
        <v>39082</v>
      </c>
      <c r="C2502" s="2">
        <v>39057</v>
      </c>
      <c r="D2502">
        <v>0.56999999999999995</v>
      </c>
      <c r="E2502">
        <v>1412.9</v>
      </c>
      <c r="F2502" s="8">
        <f t="shared" si="158"/>
        <v>-1.3429459994344084E-3</v>
      </c>
      <c r="G2502">
        <f t="shared" si="155"/>
        <v>7.4974159526388751E-2</v>
      </c>
    </row>
    <row r="2503" spans="1:7" x14ac:dyDescent="0.3">
      <c r="A2503">
        <f t="shared" si="157"/>
        <v>0</v>
      </c>
      <c r="B2503" s="2">
        <f t="shared" si="156"/>
        <v>39082</v>
      </c>
      <c r="C2503" s="2">
        <v>39058</v>
      </c>
      <c r="D2503">
        <v>0.56000000000000005</v>
      </c>
      <c r="E2503">
        <v>1407.3</v>
      </c>
      <c r="F2503" s="8">
        <f t="shared" si="158"/>
        <v>-3.9634793686744718E-3</v>
      </c>
      <c r="G2503">
        <f t="shared" si="155"/>
        <v>7.5574323627373263E-2</v>
      </c>
    </row>
    <row r="2504" spans="1:7" x14ac:dyDescent="0.3">
      <c r="A2504">
        <f t="shared" si="157"/>
        <v>0</v>
      </c>
      <c r="B2504" s="2">
        <f t="shared" si="156"/>
        <v>39082</v>
      </c>
      <c r="C2504" s="2">
        <v>39059</v>
      </c>
      <c r="D2504">
        <v>0.56000000000000005</v>
      </c>
      <c r="E2504">
        <v>1409.8</v>
      </c>
      <c r="F2504" s="8">
        <f t="shared" si="158"/>
        <v>1.776451360761655E-3</v>
      </c>
      <c r="G2504">
        <f t="shared" si="155"/>
        <v>7.5561915258990392E-2</v>
      </c>
    </row>
    <row r="2505" spans="1:7" x14ac:dyDescent="0.3">
      <c r="A2505">
        <f t="shared" si="157"/>
        <v>0</v>
      </c>
      <c r="B2505" s="2">
        <f t="shared" si="156"/>
        <v>39082</v>
      </c>
      <c r="C2505" s="2">
        <v>39062</v>
      </c>
      <c r="D2505">
        <v>0.56999999999999995</v>
      </c>
      <c r="E2505">
        <v>1413</v>
      </c>
      <c r="F2505" s="8">
        <f t="shared" si="158"/>
        <v>2.2698255071642581E-3</v>
      </c>
      <c r="G2505">
        <f t="shared" si="155"/>
        <v>7.3266524667591079E-2</v>
      </c>
    </row>
    <row r="2506" spans="1:7" x14ac:dyDescent="0.3">
      <c r="A2506">
        <f t="shared" si="157"/>
        <v>0</v>
      </c>
      <c r="B2506" s="2">
        <f t="shared" si="156"/>
        <v>39082</v>
      </c>
      <c r="C2506" s="2">
        <v>39063</v>
      </c>
      <c r="D2506">
        <v>0.56999999999999995</v>
      </c>
      <c r="E2506">
        <v>1411.6</v>
      </c>
      <c r="F2506" s="8">
        <f t="shared" si="158"/>
        <v>-9.9079971691440338E-4</v>
      </c>
      <c r="G2506">
        <f t="shared" si="155"/>
        <v>7.3194202612156575E-2</v>
      </c>
    </row>
    <row r="2507" spans="1:7" x14ac:dyDescent="0.3">
      <c r="A2507">
        <f t="shared" si="157"/>
        <v>0</v>
      </c>
      <c r="B2507" s="2">
        <f t="shared" si="156"/>
        <v>39082</v>
      </c>
      <c r="C2507" s="2">
        <v>39064</v>
      </c>
      <c r="D2507">
        <v>0.56000000000000005</v>
      </c>
      <c r="E2507">
        <v>1413.2</v>
      </c>
      <c r="F2507" s="8">
        <f t="shared" si="158"/>
        <v>1.1334655709833719E-3</v>
      </c>
      <c r="G2507">
        <f t="shared" si="155"/>
        <v>7.3022647353390813E-2</v>
      </c>
    </row>
    <row r="2508" spans="1:7" x14ac:dyDescent="0.3">
      <c r="A2508">
        <f t="shared" si="157"/>
        <v>0</v>
      </c>
      <c r="B2508" s="2">
        <f t="shared" si="156"/>
        <v>39082</v>
      </c>
      <c r="C2508" s="2">
        <v>39065</v>
      </c>
      <c r="D2508">
        <v>0.56999999999999995</v>
      </c>
      <c r="E2508">
        <v>1425.5</v>
      </c>
      <c r="F2508" s="8">
        <f t="shared" si="158"/>
        <v>8.703651287857328E-3</v>
      </c>
      <c r="G2508">
        <f t="shared" si="155"/>
        <v>7.4513532954465223E-2</v>
      </c>
    </row>
    <row r="2509" spans="1:7" x14ac:dyDescent="0.3">
      <c r="A2509">
        <f t="shared" si="157"/>
        <v>0</v>
      </c>
      <c r="B2509" s="2">
        <f t="shared" si="156"/>
        <v>39082</v>
      </c>
      <c r="C2509" s="2">
        <v>39066</v>
      </c>
      <c r="D2509">
        <v>0.56999999999999995</v>
      </c>
      <c r="E2509">
        <v>1427.1</v>
      </c>
      <c r="F2509" s="8">
        <f t="shared" si="158"/>
        <v>1.1224131883549315E-3</v>
      </c>
      <c r="G2509">
        <f t="shared" si="155"/>
        <v>7.4512177772432228E-2</v>
      </c>
    </row>
    <row r="2510" spans="1:7" x14ac:dyDescent="0.3">
      <c r="A2510">
        <f t="shared" si="157"/>
        <v>0</v>
      </c>
      <c r="B2510" s="2">
        <f t="shared" si="156"/>
        <v>39082</v>
      </c>
      <c r="C2510" s="2">
        <v>39069</v>
      </c>
      <c r="D2510">
        <v>0.56999999999999995</v>
      </c>
      <c r="E2510">
        <v>1422.5</v>
      </c>
      <c r="F2510" s="8">
        <f t="shared" si="158"/>
        <v>-3.2233200196201128E-3</v>
      </c>
      <c r="G2510">
        <f t="shared" si="155"/>
        <v>7.4732664486178796E-2</v>
      </c>
    </row>
    <row r="2511" spans="1:7" x14ac:dyDescent="0.3">
      <c r="A2511">
        <f t="shared" si="157"/>
        <v>0</v>
      </c>
      <c r="B2511" s="2">
        <f t="shared" si="156"/>
        <v>39082</v>
      </c>
      <c r="C2511" s="2">
        <v>39070</v>
      </c>
      <c r="D2511">
        <v>0.56999999999999995</v>
      </c>
      <c r="E2511">
        <v>1425.5</v>
      </c>
      <c r="F2511" s="8">
        <f t="shared" si="158"/>
        <v>2.1089630931458991E-3</v>
      </c>
      <c r="G2511">
        <f t="shared" si="155"/>
        <v>7.4310445600335548E-2</v>
      </c>
    </row>
    <row r="2512" spans="1:7" x14ac:dyDescent="0.3">
      <c r="A2512">
        <f t="shared" si="157"/>
        <v>0</v>
      </c>
      <c r="B2512" s="2">
        <f t="shared" si="156"/>
        <v>39082</v>
      </c>
      <c r="C2512" s="2">
        <v>39071</v>
      </c>
      <c r="D2512">
        <v>0.56999999999999995</v>
      </c>
      <c r="E2512">
        <v>1423.5</v>
      </c>
      <c r="F2512" s="8">
        <f t="shared" si="158"/>
        <v>-1.4030164854437199E-3</v>
      </c>
      <c r="G2512">
        <f t="shared" si="155"/>
        <v>7.328505811278313E-2</v>
      </c>
    </row>
    <row r="2513" spans="1:7" x14ac:dyDescent="0.3">
      <c r="A2513">
        <f t="shared" si="157"/>
        <v>0</v>
      </c>
      <c r="B2513" s="2">
        <f t="shared" si="156"/>
        <v>39082</v>
      </c>
      <c r="C2513" s="2">
        <v>39072</v>
      </c>
      <c r="D2513">
        <v>0.56999999999999995</v>
      </c>
      <c r="E2513">
        <v>1418.3</v>
      </c>
      <c r="F2513" s="8">
        <f t="shared" si="158"/>
        <v>-3.6529680365297024E-3</v>
      </c>
      <c r="G2513">
        <f t="shared" si="155"/>
        <v>7.3574212562992902E-2</v>
      </c>
    </row>
    <row r="2514" spans="1:7" x14ac:dyDescent="0.3">
      <c r="A2514">
        <f t="shared" si="157"/>
        <v>0</v>
      </c>
      <c r="B2514" s="2">
        <f t="shared" si="156"/>
        <v>39082</v>
      </c>
      <c r="C2514" s="2">
        <v>39073</v>
      </c>
      <c r="D2514">
        <v>0.56000000000000005</v>
      </c>
      <c r="E2514">
        <v>1410.8</v>
      </c>
      <c r="F2514" s="8">
        <f t="shared" si="158"/>
        <v>-5.2880208700557541E-3</v>
      </c>
      <c r="G2514">
        <f t="shared" si="155"/>
        <v>7.3053798270265799E-2</v>
      </c>
    </row>
    <row r="2515" spans="1:7" x14ac:dyDescent="0.3">
      <c r="A2515">
        <f t="shared" si="157"/>
        <v>0</v>
      </c>
      <c r="B2515" s="2">
        <f t="shared" si="156"/>
        <v>39082</v>
      </c>
      <c r="C2515" s="2">
        <v>39077</v>
      </c>
      <c r="D2515">
        <v>0.56000000000000005</v>
      </c>
      <c r="E2515">
        <v>1416.9</v>
      </c>
      <c r="F2515" s="8">
        <f t="shared" si="158"/>
        <v>4.3237879217465913E-3</v>
      </c>
      <c r="G2515">
        <f t="shared" si="155"/>
        <v>7.2187616692203166E-2</v>
      </c>
    </row>
    <row r="2516" spans="1:7" x14ac:dyDescent="0.3">
      <c r="A2516">
        <f t="shared" si="157"/>
        <v>0</v>
      </c>
      <c r="B2516" s="2">
        <f t="shared" si="156"/>
        <v>39082</v>
      </c>
      <c r="C2516" s="2">
        <v>39078</v>
      </c>
      <c r="D2516">
        <v>0.56000000000000005</v>
      </c>
      <c r="E2516">
        <v>1426.8</v>
      </c>
      <c r="F2516" s="8">
        <f t="shared" si="158"/>
        <v>6.9870844802031318E-3</v>
      </c>
      <c r="G2516">
        <f t="shared" si="155"/>
        <v>7.3175378443722003E-2</v>
      </c>
    </row>
    <row r="2517" spans="1:7" x14ac:dyDescent="0.3">
      <c r="A2517">
        <f t="shared" si="157"/>
        <v>0</v>
      </c>
      <c r="B2517" s="2">
        <f t="shared" si="156"/>
        <v>39082</v>
      </c>
      <c r="C2517" s="2">
        <v>39079</v>
      </c>
      <c r="D2517">
        <v>0.55000000000000004</v>
      </c>
      <c r="E2517">
        <v>1424.7</v>
      </c>
      <c r="F2517" s="8">
        <f t="shared" si="158"/>
        <v>-1.4718250630781915E-3</v>
      </c>
      <c r="G2517">
        <f t="shared" si="155"/>
        <v>7.3323983684889543E-2</v>
      </c>
    </row>
    <row r="2518" spans="1:7" x14ac:dyDescent="0.3">
      <c r="A2518">
        <f t="shared" si="157"/>
        <v>1</v>
      </c>
      <c r="B2518" s="2">
        <f t="shared" si="156"/>
        <v>39082</v>
      </c>
      <c r="C2518" s="2">
        <v>39080</v>
      </c>
      <c r="D2518">
        <v>0.55000000000000004</v>
      </c>
      <c r="E2518">
        <v>1418.3</v>
      </c>
      <c r="F2518" s="8">
        <f t="shared" si="158"/>
        <v>-4.4921737909735526E-3</v>
      </c>
      <c r="G2518">
        <f t="shared" si="155"/>
        <v>7.3808911156844348E-2</v>
      </c>
    </row>
    <row r="2519" spans="1:7" x14ac:dyDescent="0.3">
      <c r="A2519">
        <f t="shared" si="157"/>
        <v>0</v>
      </c>
      <c r="B2519" s="2">
        <f t="shared" si="156"/>
        <v>39113</v>
      </c>
      <c r="C2519" s="2">
        <v>39085</v>
      </c>
      <c r="D2519">
        <v>0.56000000000000005</v>
      </c>
      <c r="E2519">
        <v>1416.6</v>
      </c>
      <c r="F2519" s="8">
        <f t="shared" si="158"/>
        <v>-1.1986180638793309E-3</v>
      </c>
      <c r="G2519">
        <f t="shared" si="155"/>
        <v>7.3417897727025144E-2</v>
      </c>
    </row>
    <row r="2520" spans="1:7" x14ac:dyDescent="0.3">
      <c r="A2520">
        <f t="shared" si="157"/>
        <v>0</v>
      </c>
      <c r="B2520" s="2">
        <f t="shared" si="156"/>
        <v>39113</v>
      </c>
      <c r="C2520" s="2">
        <v>39086</v>
      </c>
      <c r="D2520">
        <v>0.56000000000000005</v>
      </c>
      <c r="E2520">
        <v>1418.3</v>
      </c>
      <c r="F2520" s="8">
        <f t="shared" si="158"/>
        <v>1.2000564732457253E-3</v>
      </c>
      <c r="G2520">
        <f t="shared" si="155"/>
        <v>7.3384789388437524E-2</v>
      </c>
    </row>
    <row r="2521" spans="1:7" x14ac:dyDescent="0.3">
      <c r="A2521">
        <f t="shared" si="157"/>
        <v>0</v>
      </c>
      <c r="B2521" s="2">
        <f t="shared" si="156"/>
        <v>39113</v>
      </c>
      <c r="C2521" s="2">
        <v>39087</v>
      </c>
      <c r="D2521">
        <v>0.55000000000000004</v>
      </c>
      <c r="E2521">
        <v>1409.7</v>
      </c>
      <c r="F2521" s="8">
        <f t="shared" si="158"/>
        <v>-6.0635972643304781E-3</v>
      </c>
      <c r="G2521">
        <f t="shared" si="155"/>
        <v>7.1178751718308814E-2</v>
      </c>
    </row>
    <row r="2522" spans="1:7" x14ac:dyDescent="0.3">
      <c r="A2522">
        <f t="shared" si="157"/>
        <v>0</v>
      </c>
      <c r="B2522" s="2">
        <f t="shared" si="156"/>
        <v>39113</v>
      </c>
      <c r="C2522" s="2">
        <v>39090</v>
      </c>
      <c r="D2522">
        <v>0.55000000000000004</v>
      </c>
      <c r="E2522">
        <v>1412.8</v>
      </c>
      <c r="F2522" s="8">
        <f t="shared" si="158"/>
        <v>2.1990494431438634E-3</v>
      </c>
      <c r="G2522">
        <f t="shared" si="155"/>
        <v>7.1176774145249505E-2</v>
      </c>
    </row>
    <row r="2523" spans="1:7" x14ac:dyDescent="0.3">
      <c r="A2523">
        <f t="shared" si="157"/>
        <v>0</v>
      </c>
      <c r="B2523" s="2">
        <f t="shared" si="156"/>
        <v>39113</v>
      </c>
      <c r="C2523" s="2">
        <v>39091</v>
      </c>
      <c r="D2523">
        <v>0.55000000000000004</v>
      </c>
      <c r="E2523">
        <v>1412.1</v>
      </c>
      <c r="F2523" s="8">
        <f t="shared" si="158"/>
        <v>-4.9546998867500136E-4</v>
      </c>
      <c r="G2523">
        <f t="shared" si="155"/>
        <v>7.0893185364558783E-2</v>
      </c>
    </row>
    <row r="2524" spans="1:7" x14ac:dyDescent="0.3">
      <c r="A2524">
        <f t="shared" si="157"/>
        <v>0</v>
      </c>
      <c r="B2524" s="2">
        <f t="shared" si="156"/>
        <v>39113</v>
      </c>
      <c r="C2524" s="2">
        <v>39092</v>
      </c>
      <c r="D2524">
        <v>0.55000000000000004</v>
      </c>
      <c r="E2524">
        <v>1414.8</v>
      </c>
      <c r="F2524" s="8">
        <f t="shared" si="158"/>
        <v>1.9120458891013214E-3</v>
      </c>
      <c r="G2524">
        <f t="shared" si="155"/>
        <v>7.0932558805231374E-2</v>
      </c>
    </row>
    <row r="2525" spans="1:7" x14ac:dyDescent="0.3">
      <c r="A2525">
        <f t="shared" si="157"/>
        <v>0</v>
      </c>
      <c r="B2525" s="2">
        <f t="shared" si="156"/>
        <v>39113</v>
      </c>
      <c r="C2525" s="2">
        <v>39093</v>
      </c>
      <c r="D2525">
        <v>0.55000000000000004</v>
      </c>
      <c r="E2525">
        <v>1423.8</v>
      </c>
      <c r="F2525" s="8">
        <f t="shared" si="158"/>
        <v>6.3613231552162031E-3</v>
      </c>
      <c r="G2525">
        <f t="shared" si="155"/>
        <v>7.1777288129053984E-2</v>
      </c>
    </row>
    <row r="2526" spans="1:7" x14ac:dyDescent="0.3">
      <c r="A2526">
        <f t="shared" si="157"/>
        <v>0</v>
      </c>
      <c r="B2526" s="2">
        <f t="shared" si="156"/>
        <v>39113</v>
      </c>
      <c r="C2526" s="2">
        <v>39094</v>
      </c>
      <c r="D2526">
        <v>0.55000000000000004</v>
      </c>
      <c r="E2526">
        <v>1430.7</v>
      </c>
      <c r="F2526" s="8">
        <f t="shared" si="158"/>
        <v>4.8461862621156371E-3</v>
      </c>
      <c r="G2526">
        <f t="shared" si="155"/>
        <v>7.189939776125176E-2</v>
      </c>
    </row>
    <row r="2527" spans="1:7" x14ac:dyDescent="0.3">
      <c r="A2527">
        <f t="shared" si="157"/>
        <v>0</v>
      </c>
      <c r="B2527" s="2">
        <f t="shared" si="156"/>
        <v>39113</v>
      </c>
      <c r="C2527" s="2">
        <v>39098</v>
      </c>
      <c r="D2527">
        <v>0.55000000000000004</v>
      </c>
      <c r="E2527">
        <v>1431.9</v>
      </c>
      <c r="F2527" s="8">
        <f t="shared" si="158"/>
        <v>8.3875026210944448E-4</v>
      </c>
      <c r="G2527">
        <f t="shared" si="155"/>
        <v>6.976858903146349E-2</v>
      </c>
    </row>
    <row r="2528" spans="1:7" x14ac:dyDescent="0.3">
      <c r="A2528">
        <f t="shared" si="157"/>
        <v>0</v>
      </c>
      <c r="B2528" s="2">
        <f t="shared" si="156"/>
        <v>39113</v>
      </c>
      <c r="C2528" s="2">
        <v>39099</v>
      </c>
      <c r="D2528">
        <v>0.55000000000000004</v>
      </c>
      <c r="E2528">
        <v>1430.6</v>
      </c>
      <c r="F2528" s="8">
        <f t="shared" si="158"/>
        <v>-9.0788462881497001E-4</v>
      </c>
      <c r="G2528">
        <f t="shared" si="155"/>
        <v>6.9802759932868524E-2</v>
      </c>
    </row>
    <row r="2529" spans="1:7" x14ac:dyDescent="0.3">
      <c r="A2529">
        <f t="shared" si="157"/>
        <v>0</v>
      </c>
      <c r="B2529" s="2">
        <f t="shared" si="156"/>
        <v>39113</v>
      </c>
      <c r="C2529" s="2">
        <v>39100</v>
      </c>
      <c r="D2529">
        <v>0.55000000000000004</v>
      </c>
      <c r="E2529">
        <v>1426.4</v>
      </c>
      <c r="F2529" s="8">
        <f t="shared" si="158"/>
        <v>-2.9358311198097731E-3</v>
      </c>
      <c r="G2529">
        <f t="shared" si="155"/>
        <v>7.0095282184338248E-2</v>
      </c>
    </row>
    <row r="2530" spans="1:7" x14ac:dyDescent="0.3">
      <c r="A2530">
        <f t="shared" si="157"/>
        <v>0</v>
      </c>
      <c r="B2530" s="2">
        <f t="shared" si="156"/>
        <v>39113</v>
      </c>
      <c r="C2530" s="2">
        <v>39101</v>
      </c>
      <c r="D2530">
        <v>0.55000000000000004</v>
      </c>
      <c r="E2530">
        <v>1430.5</v>
      </c>
      <c r="F2530" s="8">
        <f t="shared" si="158"/>
        <v>2.8743690409420708E-3</v>
      </c>
      <c r="G2530">
        <f t="shared" si="155"/>
        <v>6.9676777295956879E-2</v>
      </c>
    </row>
    <row r="2531" spans="1:7" x14ac:dyDescent="0.3">
      <c r="A2531">
        <f t="shared" si="157"/>
        <v>0</v>
      </c>
      <c r="B2531" s="2">
        <f t="shared" si="156"/>
        <v>39113</v>
      </c>
      <c r="C2531" s="2">
        <v>39104</v>
      </c>
      <c r="D2531">
        <v>0.55000000000000004</v>
      </c>
      <c r="E2531">
        <v>1423</v>
      </c>
      <c r="F2531" s="8">
        <f t="shared" si="158"/>
        <v>-5.2429220552254741E-3</v>
      </c>
      <c r="G2531">
        <f t="shared" si="155"/>
        <v>7.0687193703103265E-2</v>
      </c>
    </row>
    <row r="2532" spans="1:7" x14ac:dyDescent="0.3">
      <c r="A2532">
        <f t="shared" si="157"/>
        <v>0</v>
      </c>
      <c r="B2532" s="2">
        <f t="shared" si="156"/>
        <v>39113</v>
      </c>
      <c r="C2532" s="2">
        <v>39105</v>
      </c>
      <c r="D2532">
        <v>0.55000000000000004</v>
      </c>
      <c r="E2532">
        <v>1428</v>
      </c>
      <c r="F2532" s="8">
        <f t="shared" si="158"/>
        <v>3.5137034434293835E-3</v>
      </c>
      <c r="G2532">
        <f t="shared" si="155"/>
        <v>7.0917448779231396E-2</v>
      </c>
    </row>
    <row r="2533" spans="1:7" x14ac:dyDescent="0.3">
      <c r="A2533">
        <f t="shared" si="157"/>
        <v>0</v>
      </c>
      <c r="B2533" s="2">
        <f t="shared" si="156"/>
        <v>39113</v>
      </c>
      <c r="C2533" s="2">
        <v>39106</v>
      </c>
      <c r="D2533">
        <v>0.55000000000000004</v>
      </c>
      <c r="E2533">
        <v>1440.1</v>
      </c>
      <c r="F2533" s="8">
        <f t="shared" si="158"/>
        <v>8.4733893557422668E-3</v>
      </c>
      <c r="G2533">
        <f t="shared" si="155"/>
        <v>7.259728348291701E-2</v>
      </c>
    </row>
    <row r="2534" spans="1:7" x14ac:dyDescent="0.3">
      <c r="A2534">
        <f t="shared" si="157"/>
        <v>0</v>
      </c>
      <c r="B2534" s="2">
        <f t="shared" si="156"/>
        <v>39113</v>
      </c>
      <c r="C2534" s="2">
        <v>39107</v>
      </c>
      <c r="D2534">
        <v>0.55000000000000004</v>
      </c>
      <c r="E2534">
        <v>1423.9</v>
      </c>
      <c r="F2534" s="8">
        <f t="shared" si="158"/>
        <v>-1.1249218804249561E-2</v>
      </c>
      <c r="G2534">
        <f t="shared" si="155"/>
        <v>7.5682494723945143E-2</v>
      </c>
    </row>
    <row r="2535" spans="1:7" x14ac:dyDescent="0.3">
      <c r="A2535">
        <f t="shared" si="157"/>
        <v>0</v>
      </c>
      <c r="B2535" s="2">
        <f t="shared" si="156"/>
        <v>39113</v>
      </c>
      <c r="C2535" s="2">
        <v>39108</v>
      </c>
      <c r="D2535">
        <v>0.55000000000000004</v>
      </c>
      <c r="E2535">
        <v>1422.2</v>
      </c>
      <c r="F2535" s="8">
        <f t="shared" si="158"/>
        <v>-1.1939040662968248E-3</v>
      </c>
      <c r="G2535">
        <f t="shared" si="155"/>
        <v>7.5760808868625296E-2</v>
      </c>
    </row>
    <row r="2536" spans="1:7" x14ac:dyDescent="0.3">
      <c r="A2536">
        <f t="shared" si="157"/>
        <v>0</v>
      </c>
      <c r="B2536" s="2">
        <f t="shared" si="156"/>
        <v>39113</v>
      </c>
      <c r="C2536" s="2">
        <v>39111</v>
      </c>
      <c r="D2536">
        <v>0.54</v>
      </c>
      <c r="E2536">
        <v>1420.6</v>
      </c>
      <c r="F2536" s="8">
        <f t="shared" si="158"/>
        <v>-1.1250175783997785E-3</v>
      </c>
      <c r="G2536">
        <f t="shared" si="155"/>
        <v>7.5588210459359456E-2</v>
      </c>
    </row>
    <row r="2537" spans="1:7" x14ac:dyDescent="0.3">
      <c r="A2537">
        <f t="shared" si="157"/>
        <v>0</v>
      </c>
      <c r="B2537" s="2">
        <f t="shared" si="156"/>
        <v>39113</v>
      </c>
      <c r="C2537" s="2">
        <v>39112</v>
      </c>
      <c r="D2537">
        <v>0.54</v>
      </c>
      <c r="E2537">
        <v>1428.8</v>
      </c>
      <c r="F2537" s="8">
        <f t="shared" si="158"/>
        <v>5.7722089258060993E-3</v>
      </c>
      <c r="G2537">
        <f t="shared" si="155"/>
        <v>7.5794734637929628E-2</v>
      </c>
    </row>
    <row r="2538" spans="1:7" x14ac:dyDescent="0.3">
      <c r="A2538">
        <f t="shared" si="157"/>
        <v>1</v>
      </c>
      <c r="B2538" s="2">
        <f t="shared" si="156"/>
        <v>39113</v>
      </c>
      <c r="C2538" s="2">
        <v>39113</v>
      </c>
      <c r="D2538">
        <v>0.56000000000000005</v>
      </c>
      <c r="E2538">
        <v>1438.2</v>
      </c>
      <c r="F2538" s="8">
        <f t="shared" si="158"/>
        <v>6.5789473684210176E-3</v>
      </c>
      <c r="G2538">
        <f t="shared" si="155"/>
        <v>7.4542701789313257E-2</v>
      </c>
    </row>
    <row r="2539" spans="1:7" x14ac:dyDescent="0.3">
      <c r="A2539">
        <f t="shared" si="157"/>
        <v>0</v>
      </c>
      <c r="B2539" s="2">
        <f t="shared" si="156"/>
        <v>39141</v>
      </c>
      <c r="C2539" s="2">
        <v>39114</v>
      </c>
      <c r="D2539">
        <v>0.55000000000000004</v>
      </c>
      <c r="E2539">
        <v>1445.9</v>
      </c>
      <c r="F2539" s="8">
        <f t="shared" si="158"/>
        <v>5.3539146154917283E-3</v>
      </c>
      <c r="G2539">
        <f t="shared" si="155"/>
        <v>7.5119157419243049E-2</v>
      </c>
    </row>
    <row r="2540" spans="1:7" x14ac:dyDescent="0.3">
      <c r="A2540">
        <f t="shared" si="157"/>
        <v>0</v>
      </c>
      <c r="B2540" s="2">
        <f t="shared" si="156"/>
        <v>39141</v>
      </c>
      <c r="C2540" s="2">
        <v>39115</v>
      </c>
      <c r="D2540">
        <v>0.56000000000000005</v>
      </c>
      <c r="E2540">
        <v>1448.4</v>
      </c>
      <c r="F2540" s="8">
        <f t="shared" si="158"/>
        <v>1.7290269036587258E-3</v>
      </c>
      <c r="G2540">
        <f t="shared" si="155"/>
        <v>7.5126159631975109E-2</v>
      </c>
    </row>
    <row r="2541" spans="1:7" x14ac:dyDescent="0.3">
      <c r="A2541">
        <f t="shared" si="157"/>
        <v>0</v>
      </c>
      <c r="B2541" s="2">
        <f t="shared" si="156"/>
        <v>39141</v>
      </c>
      <c r="C2541" s="2">
        <v>39118</v>
      </c>
      <c r="D2541">
        <v>0.56000000000000005</v>
      </c>
      <c r="E2541">
        <v>1447</v>
      </c>
      <c r="F2541" s="8">
        <f t="shared" si="158"/>
        <v>-9.6658381662528825E-4</v>
      </c>
      <c r="G2541">
        <f t="shared" si="155"/>
        <v>7.3383822014407019E-2</v>
      </c>
    </row>
    <row r="2542" spans="1:7" x14ac:dyDescent="0.3">
      <c r="A2542">
        <f t="shared" si="157"/>
        <v>0</v>
      </c>
      <c r="B2542" s="2">
        <f t="shared" si="156"/>
        <v>39141</v>
      </c>
      <c r="C2542" s="2">
        <v>39119</v>
      </c>
      <c r="D2542">
        <v>0.56000000000000005</v>
      </c>
      <c r="E2542">
        <v>1448</v>
      </c>
      <c r="F2542" s="8">
        <f t="shared" si="158"/>
        <v>6.9108500345538282E-4</v>
      </c>
      <c r="G2542">
        <f t="shared" si="155"/>
        <v>7.3339915291924018E-2</v>
      </c>
    </row>
    <row r="2543" spans="1:7" x14ac:dyDescent="0.3">
      <c r="A2543">
        <f t="shared" si="157"/>
        <v>0</v>
      </c>
      <c r="B2543" s="2">
        <f t="shared" si="156"/>
        <v>39141</v>
      </c>
      <c r="C2543" s="2">
        <v>39120</v>
      </c>
      <c r="D2543">
        <v>0.56000000000000005</v>
      </c>
      <c r="E2543">
        <v>1450</v>
      </c>
      <c r="F2543" s="8">
        <f t="shared" si="158"/>
        <v>1.3812154696133394E-3</v>
      </c>
      <c r="G2543">
        <f t="shared" si="155"/>
        <v>7.307073963958674E-2</v>
      </c>
    </row>
    <row r="2544" spans="1:7" x14ac:dyDescent="0.3">
      <c r="A2544">
        <f t="shared" si="157"/>
        <v>0</v>
      </c>
      <c r="B2544" s="2">
        <f t="shared" si="156"/>
        <v>39141</v>
      </c>
      <c r="C2544" s="2">
        <v>39121</v>
      </c>
      <c r="D2544">
        <v>0.55000000000000004</v>
      </c>
      <c r="E2544">
        <v>1448.3</v>
      </c>
      <c r="F2544" s="8">
        <f t="shared" si="158"/>
        <v>-1.1724137931035106E-3</v>
      </c>
      <c r="G2544">
        <f t="shared" si="155"/>
        <v>7.0069902985804441E-2</v>
      </c>
    </row>
    <row r="2545" spans="1:7" x14ac:dyDescent="0.3">
      <c r="A2545">
        <f t="shared" si="157"/>
        <v>0</v>
      </c>
      <c r="B2545" s="2">
        <f t="shared" si="156"/>
        <v>39141</v>
      </c>
      <c r="C2545" s="2">
        <v>39122</v>
      </c>
      <c r="D2545">
        <v>0.55000000000000004</v>
      </c>
      <c r="E2545">
        <v>1438.1</v>
      </c>
      <c r="F2545" s="8">
        <f t="shared" si="158"/>
        <v>-7.0427397638611611E-3</v>
      </c>
      <c r="G2545">
        <f t="shared" si="155"/>
        <v>7.1729084107381269E-2</v>
      </c>
    </row>
    <row r="2546" spans="1:7" x14ac:dyDescent="0.3">
      <c r="A2546">
        <f t="shared" si="157"/>
        <v>0</v>
      </c>
      <c r="B2546" s="2">
        <f t="shared" si="156"/>
        <v>39141</v>
      </c>
      <c r="C2546" s="2">
        <v>39125</v>
      </c>
      <c r="D2546">
        <v>0.55000000000000004</v>
      </c>
      <c r="E2546">
        <v>1433.4</v>
      </c>
      <c r="F2546" s="8">
        <f t="shared" si="158"/>
        <v>-3.2682010986717636E-3</v>
      </c>
      <c r="G2546">
        <f t="shared" si="155"/>
        <v>7.2085611582953277E-2</v>
      </c>
    </row>
    <row r="2547" spans="1:7" x14ac:dyDescent="0.3">
      <c r="A2547">
        <f t="shared" si="157"/>
        <v>0</v>
      </c>
      <c r="B2547" s="2">
        <f t="shared" si="156"/>
        <v>39141</v>
      </c>
      <c r="C2547" s="2">
        <v>39126</v>
      </c>
      <c r="D2547">
        <v>0.55000000000000004</v>
      </c>
      <c r="E2547">
        <v>1444.3</v>
      </c>
      <c r="F2547" s="8">
        <f t="shared" si="158"/>
        <v>7.6042974745360592E-3</v>
      </c>
      <c r="G2547">
        <f t="shared" si="155"/>
        <v>7.2436396472699047E-2</v>
      </c>
    </row>
    <row r="2548" spans="1:7" x14ac:dyDescent="0.3">
      <c r="A2548">
        <f t="shared" si="157"/>
        <v>0</v>
      </c>
      <c r="B2548" s="2">
        <f t="shared" si="156"/>
        <v>39141</v>
      </c>
      <c r="C2548" s="2">
        <v>39127</v>
      </c>
      <c r="D2548">
        <v>0.55000000000000004</v>
      </c>
      <c r="E2548">
        <v>1455.3</v>
      </c>
      <c r="F2548" s="8">
        <f t="shared" si="158"/>
        <v>7.6161462300077254E-3</v>
      </c>
      <c r="G2548">
        <f t="shared" si="155"/>
        <v>7.3696293187920245E-2</v>
      </c>
    </row>
    <row r="2549" spans="1:7" x14ac:dyDescent="0.3">
      <c r="A2549">
        <f t="shared" si="157"/>
        <v>0</v>
      </c>
      <c r="B2549" s="2">
        <f t="shared" si="156"/>
        <v>39141</v>
      </c>
      <c r="C2549" s="2">
        <v>39128</v>
      </c>
      <c r="D2549">
        <v>0.55000000000000004</v>
      </c>
      <c r="E2549">
        <v>1456.8</v>
      </c>
      <c r="F2549" s="8">
        <f t="shared" si="158"/>
        <v>1.0307153164295091E-3</v>
      </c>
      <c r="G2549">
        <f t="shared" si="155"/>
        <v>7.3617401739987043E-2</v>
      </c>
    </row>
    <row r="2550" spans="1:7" x14ac:dyDescent="0.3">
      <c r="A2550">
        <f t="shared" si="157"/>
        <v>0</v>
      </c>
      <c r="B2550" s="2">
        <f t="shared" si="156"/>
        <v>39141</v>
      </c>
      <c r="C2550" s="2">
        <v>39129</v>
      </c>
      <c r="D2550">
        <v>0.55000000000000004</v>
      </c>
      <c r="E2550">
        <v>1455.5</v>
      </c>
      <c r="F2550" s="8">
        <f t="shared" si="158"/>
        <v>-8.9236683141125095E-4</v>
      </c>
      <c r="G2550">
        <f t="shared" si="155"/>
        <v>7.2824870421764235E-2</v>
      </c>
    </row>
    <row r="2551" spans="1:7" x14ac:dyDescent="0.3">
      <c r="A2551">
        <f t="shared" si="157"/>
        <v>0</v>
      </c>
      <c r="B2551" s="2">
        <f t="shared" si="156"/>
        <v>39141</v>
      </c>
      <c r="C2551" s="2">
        <v>39133</v>
      </c>
      <c r="D2551">
        <v>0.55000000000000004</v>
      </c>
      <c r="E2551">
        <v>1459.7</v>
      </c>
      <c r="F2551" s="8">
        <f t="shared" si="158"/>
        <v>2.8856063208519966E-3</v>
      </c>
      <c r="G2551">
        <f t="shared" si="155"/>
        <v>7.2873416679454017E-2</v>
      </c>
    </row>
    <row r="2552" spans="1:7" x14ac:dyDescent="0.3">
      <c r="A2552">
        <f t="shared" si="157"/>
        <v>0</v>
      </c>
      <c r="B2552" s="2">
        <f t="shared" si="156"/>
        <v>39141</v>
      </c>
      <c r="C2552" s="2">
        <v>39134</v>
      </c>
      <c r="D2552">
        <v>0.55000000000000004</v>
      </c>
      <c r="E2552">
        <v>1457.6</v>
      </c>
      <c r="F2552" s="8">
        <f t="shared" si="158"/>
        <v>-1.4386517777627006E-3</v>
      </c>
      <c r="G2552">
        <f t="shared" si="155"/>
        <v>7.2926683513353435E-2</v>
      </c>
    </row>
    <row r="2553" spans="1:7" x14ac:dyDescent="0.3">
      <c r="A2553">
        <f t="shared" si="157"/>
        <v>0</v>
      </c>
      <c r="B2553" s="2">
        <f t="shared" si="156"/>
        <v>39141</v>
      </c>
      <c r="C2553" s="2">
        <v>39135</v>
      </c>
      <c r="D2553">
        <v>0.55000000000000004</v>
      </c>
      <c r="E2553">
        <v>1456.4</v>
      </c>
      <c r="F2553" s="8">
        <f t="shared" si="158"/>
        <v>-8.2327113062552471E-4</v>
      </c>
      <c r="G2553">
        <f t="shared" si="155"/>
        <v>7.2982550898656753E-2</v>
      </c>
    </row>
    <row r="2554" spans="1:7" x14ac:dyDescent="0.3">
      <c r="A2554">
        <f t="shared" si="157"/>
        <v>0</v>
      </c>
      <c r="B2554" s="2">
        <f t="shared" si="156"/>
        <v>39141</v>
      </c>
      <c r="C2554" s="2">
        <v>39136</v>
      </c>
      <c r="D2554">
        <v>0.55000000000000004</v>
      </c>
      <c r="E2554">
        <v>1451.2</v>
      </c>
      <c r="F2554" s="8">
        <f t="shared" si="158"/>
        <v>-3.570447679208999E-3</v>
      </c>
      <c r="G2554">
        <f t="shared" si="155"/>
        <v>7.3431733726611853E-2</v>
      </c>
    </row>
    <row r="2555" spans="1:7" x14ac:dyDescent="0.3">
      <c r="A2555">
        <f t="shared" si="157"/>
        <v>0</v>
      </c>
      <c r="B2555" s="2">
        <f t="shared" si="156"/>
        <v>39141</v>
      </c>
      <c r="C2555" s="2">
        <v>39139</v>
      </c>
      <c r="D2555">
        <v>0.55000000000000004</v>
      </c>
      <c r="E2555">
        <v>1449.4</v>
      </c>
      <c r="F2555" s="8">
        <f t="shared" si="158"/>
        <v>-1.2403528114663942E-3</v>
      </c>
      <c r="G2555">
        <f t="shared" si="155"/>
        <v>7.348776842348205E-2</v>
      </c>
    </row>
    <row r="2556" spans="1:7" x14ac:dyDescent="0.3">
      <c r="A2556">
        <f t="shared" si="157"/>
        <v>0</v>
      </c>
      <c r="B2556" s="2">
        <f t="shared" si="156"/>
        <v>39141</v>
      </c>
      <c r="C2556" s="2">
        <v>39140</v>
      </c>
      <c r="D2556">
        <v>0.56999999999999995</v>
      </c>
      <c r="E2556">
        <v>1399</v>
      </c>
      <c r="F2556" s="8">
        <f t="shared" si="158"/>
        <v>-3.4773009521181231E-2</v>
      </c>
      <c r="G2556">
        <f t="shared" si="155"/>
        <v>0.10180111796285768</v>
      </c>
    </row>
    <row r="2557" spans="1:7" x14ac:dyDescent="0.3">
      <c r="A2557">
        <f t="shared" si="157"/>
        <v>1</v>
      </c>
      <c r="B2557" s="2">
        <f t="shared" si="156"/>
        <v>39141</v>
      </c>
      <c r="C2557" s="2">
        <v>39141</v>
      </c>
      <c r="D2557">
        <v>0.57999999999999996</v>
      </c>
      <c r="E2557">
        <v>1406.8</v>
      </c>
      <c r="F2557" s="8">
        <f t="shared" si="158"/>
        <v>5.5754110078627406E-3</v>
      </c>
      <c r="G2557">
        <f t="shared" si="155"/>
        <v>0.10215360732143633</v>
      </c>
    </row>
    <row r="2558" spans="1:7" x14ac:dyDescent="0.3">
      <c r="A2558">
        <f t="shared" si="157"/>
        <v>0</v>
      </c>
      <c r="B2558" s="2">
        <f t="shared" si="156"/>
        <v>39172</v>
      </c>
      <c r="C2558" s="2">
        <v>39142</v>
      </c>
      <c r="D2558">
        <v>0.56999999999999995</v>
      </c>
      <c r="E2558">
        <v>1403.2</v>
      </c>
      <c r="F2558" s="8">
        <f t="shared" si="158"/>
        <v>-2.558999147000196E-3</v>
      </c>
      <c r="G2558">
        <f t="shared" si="155"/>
        <v>9.8442198913412673E-2</v>
      </c>
    </row>
    <row r="2559" spans="1:7" x14ac:dyDescent="0.3">
      <c r="A2559">
        <f t="shared" si="157"/>
        <v>0</v>
      </c>
      <c r="B2559" s="2">
        <f t="shared" si="156"/>
        <v>39172</v>
      </c>
      <c r="C2559" s="2">
        <v>39143</v>
      </c>
      <c r="D2559">
        <v>0.57999999999999996</v>
      </c>
      <c r="E2559">
        <v>1387.2</v>
      </c>
      <c r="F2559" s="8">
        <f t="shared" si="158"/>
        <v>-1.1402508551881407E-2</v>
      </c>
      <c r="G2559">
        <f t="shared" si="155"/>
        <v>0.10093406998520264</v>
      </c>
    </row>
    <row r="2560" spans="1:7" x14ac:dyDescent="0.3">
      <c r="A2560">
        <f t="shared" si="157"/>
        <v>0</v>
      </c>
      <c r="B2560" s="2">
        <f t="shared" si="156"/>
        <v>39172</v>
      </c>
      <c r="C2560" s="2">
        <v>39146</v>
      </c>
      <c r="D2560">
        <v>0.59</v>
      </c>
      <c r="E2560">
        <v>1374.1</v>
      </c>
      <c r="F2560" s="8">
        <f t="shared" si="158"/>
        <v>-9.4434832756633558E-3</v>
      </c>
      <c r="G2560">
        <f t="shared" si="155"/>
        <v>0.10092211181491936</v>
      </c>
    </row>
    <row r="2561" spans="1:7" x14ac:dyDescent="0.3">
      <c r="A2561">
        <f t="shared" si="157"/>
        <v>0</v>
      </c>
      <c r="B2561" s="2">
        <f t="shared" si="156"/>
        <v>39172</v>
      </c>
      <c r="C2561" s="2">
        <v>39147</v>
      </c>
      <c r="D2561">
        <v>0.59</v>
      </c>
      <c r="E2561">
        <v>1395.4</v>
      </c>
      <c r="F2561" s="8">
        <f t="shared" si="158"/>
        <v>1.5501055236154748E-2</v>
      </c>
      <c r="G2561">
        <f t="shared" si="155"/>
        <v>0.10572507172993952</v>
      </c>
    </row>
    <row r="2562" spans="1:7" x14ac:dyDescent="0.3">
      <c r="A2562">
        <f t="shared" si="157"/>
        <v>0</v>
      </c>
      <c r="B2562" s="2">
        <f t="shared" si="156"/>
        <v>39172</v>
      </c>
      <c r="C2562" s="2">
        <v>39148</v>
      </c>
      <c r="D2562">
        <v>0.59</v>
      </c>
      <c r="E2562">
        <v>1392</v>
      </c>
      <c r="F2562" s="8">
        <f t="shared" si="158"/>
        <v>-2.4365773254981793E-3</v>
      </c>
      <c r="G2562">
        <f t="shared" ref="G2562:G2625" si="159">_xlfn.STDEV.S(F2500:F2562)*SQRT(252)</f>
        <v>0.10569060435930688</v>
      </c>
    </row>
    <row r="2563" spans="1:7" x14ac:dyDescent="0.3">
      <c r="A2563">
        <f t="shared" si="157"/>
        <v>0</v>
      </c>
      <c r="B2563" s="2">
        <f t="shared" ref="B2563:B2626" si="160">EOMONTH(C2563,0)</f>
        <v>39172</v>
      </c>
      <c r="C2563" s="2">
        <v>39149</v>
      </c>
      <c r="D2563">
        <v>0.59</v>
      </c>
      <c r="E2563">
        <v>1401.9</v>
      </c>
      <c r="F2563" s="8">
        <f t="shared" si="158"/>
        <v>7.1120689655173042E-3</v>
      </c>
      <c r="G2563">
        <f t="shared" si="159"/>
        <v>0.10514311425839531</v>
      </c>
    </row>
    <row r="2564" spans="1:7" x14ac:dyDescent="0.3">
      <c r="A2564">
        <f t="shared" ref="A2564:A2627" si="161">IF(B2565&lt;&gt;B2564,1,0)</f>
        <v>0</v>
      </c>
      <c r="B2564" s="2">
        <f t="shared" si="160"/>
        <v>39172</v>
      </c>
      <c r="C2564" s="2">
        <v>39150</v>
      </c>
      <c r="D2564">
        <v>0.57999999999999996</v>
      </c>
      <c r="E2564">
        <v>1402.8</v>
      </c>
      <c r="F2564" s="8">
        <f t="shared" ref="F2564:F2627" si="162">E2564/E2563-1</f>
        <v>6.4198587631070225E-4</v>
      </c>
      <c r="G2564">
        <f t="shared" si="159"/>
        <v>0.10482293611752987</v>
      </c>
    </row>
    <row r="2565" spans="1:7" x14ac:dyDescent="0.3">
      <c r="A2565">
        <f t="shared" si="161"/>
        <v>0</v>
      </c>
      <c r="B2565" s="2">
        <f t="shared" si="160"/>
        <v>39172</v>
      </c>
      <c r="C2565" s="2">
        <v>39153</v>
      </c>
      <c r="D2565">
        <v>0.59</v>
      </c>
      <c r="E2565">
        <v>1406.6</v>
      </c>
      <c r="F2565" s="8">
        <f t="shared" si="162"/>
        <v>2.7088679783289216E-3</v>
      </c>
      <c r="G2565">
        <f t="shared" si="159"/>
        <v>0.10494295146072033</v>
      </c>
    </row>
    <row r="2566" spans="1:7" x14ac:dyDescent="0.3">
      <c r="A2566">
        <f t="shared" si="161"/>
        <v>0</v>
      </c>
      <c r="B2566" s="2">
        <f t="shared" si="160"/>
        <v>39172</v>
      </c>
      <c r="C2566" s="2">
        <v>39154</v>
      </c>
      <c r="D2566">
        <v>0.6</v>
      </c>
      <c r="E2566">
        <v>1378</v>
      </c>
      <c r="F2566" s="8">
        <f t="shared" si="162"/>
        <v>-2.0332717190388094E-2</v>
      </c>
      <c r="G2566">
        <f t="shared" si="159"/>
        <v>0.11227504828896009</v>
      </c>
    </row>
    <row r="2567" spans="1:7" x14ac:dyDescent="0.3">
      <c r="A2567">
        <f t="shared" si="161"/>
        <v>0</v>
      </c>
      <c r="B2567" s="2">
        <f t="shared" si="160"/>
        <v>39172</v>
      </c>
      <c r="C2567" s="2">
        <v>39155</v>
      </c>
      <c r="D2567">
        <v>0.59</v>
      </c>
      <c r="E2567">
        <v>1387.2</v>
      </c>
      <c r="F2567" s="8">
        <f t="shared" si="162"/>
        <v>6.6763425253990594E-3</v>
      </c>
      <c r="G2567">
        <f t="shared" si="159"/>
        <v>0.11306984740012194</v>
      </c>
    </row>
    <row r="2568" spans="1:7" x14ac:dyDescent="0.3">
      <c r="A2568">
        <f t="shared" si="161"/>
        <v>0</v>
      </c>
      <c r="B2568" s="2">
        <f t="shared" si="160"/>
        <v>39172</v>
      </c>
      <c r="C2568" s="2">
        <v>39156</v>
      </c>
      <c r="D2568">
        <v>0.6</v>
      </c>
      <c r="E2568">
        <v>1392.3</v>
      </c>
      <c r="F2568" s="8">
        <f t="shared" si="162"/>
        <v>3.6764705882352811E-3</v>
      </c>
      <c r="G2568">
        <f t="shared" si="159"/>
        <v>0.11323119785152715</v>
      </c>
    </row>
    <row r="2569" spans="1:7" x14ac:dyDescent="0.3">
      <c r="A2569">
        <f t="shared" si="161"/>
        <v>0</v>
      </c>
      <c r="B2569" s="2">
        <f t="shared" si="160"/>
        <v>39172</v>
      </c>
      <c r="C2569" s="2">
        <v>39157</v>
      </c>
      <c r="D2569">
        <v>0.6</v>
      </c>
      <c r="E2569">
        <v>1387</v>
      </c>
      <c r="F2569" s="8">
        <f t="shared" si="162"/>
        <v>-3.8066508654743814E-3</v>
      </c>
      <c r="G2569">
        <f t="shared" si="159"/>
        <v>0.11345006429412983</v>
      </c>
    </row>
    <row r="2570" spans="1:7" x14ac:dyDescent="0.3">
      <c r="A2570">
        <f t="shared" si="161"/>
        <v>0</v>
      </c>
      <c r="B2570" s="2">
        <f t="shared" si="160"/>
        <v>39172</v>
      </c>
      <c r="C2570" s="2">
        <v>39160</v>
      </c>
      <c r="D2570">
        <v>0.6</v>
      </c>
      <c r="E2570">
        <v>1402.1</v>
      </c>
      <c r="F2570" s="8">
        <f t="shared" si="162"/>
        <v>1.0886806056236376E-2</v>
      </c>
      <c r="G2570">
        <f t="shared" si="159"/>
        <v>0.11559154145607704</v>
      </c>
    </row>
    <row r="2571" spans="1:7" x14ac:dyDescent="0.3">
      <c r="A2571">
        <f t="shared" si="161"/>
        <v>0</v>
      </c>
      <c r="B2571" s="2">
        <f t="shared" si="160"/>
        <v>39172</v>
      </c>
      <c r="C2571" s="2">
        <v>39161</v>
      </c>
      <c r="D2571">
        <v>0.6</v>
      </c>
      <c r="E2571">
        <v>1410.9</v>
      </c>
      <c r="F2571" s="8">
        <f t="shared" si="162"/>
        <v>6.2762998359604527E-3</v>
      </c>
      <c r="G2571">
        <f t="shared" si="159"/>
        <v>0.11494034114743544</v>
      </c>
    </row>
    <row r="2572" spans="1:7" x14ac:dyDescent="0.3">
      <c r="A2572">
        <f t="shared" si="161"/>
        <v>0</v>
      </c>
      <c r="B2572" s="2">
        <f t="shared" si="160"/>
        <v>39172</v>
      </c>
      <c r="C2572" s="2">
        <v>39162</v>
      </c>
      <c r="D2572">
        <v>0.61</v>
      </c>
      <c r="E2572">
        <v>1435</v>
      </c>
      <c r="F2572" s="8">
        <f t="shared" si="162"/>
        <v>1.7081295626904858E-2</v>
      </c>
      <c r="G2572">
        <f t="shared" si="159"/>
        <v>0.11997272773855375</v>
      </c>
    </row>
    <row r="2573" spans="1:7" x14ac:dyDescent="0.3">
      <c r="A2573">
        <f t="shared" si="161"/>
        <v>0</v>
      </c>
      <c r="B2573" s="2">
        <f t="shared" si="160"/>
        <v>39172</v>
      </c>
      <c r="C2573" s="2">
        <v>39163</v>
      </c>
      <c r="D2573">
        <v>0.6</v>
      </c>
      <c r="E2573">
        <v>1434.5</v>
      </c>
      <c r="F2573" s="8">
        <f t="shared" si="162"/>
        <v>-3.4843205574908165E-4</v>
      </c>
      <c r="G2573">
        <f t="shared" si="159"/>
        <v>0.11978512459048997</v>
      </c>
    </row>
    <row r="2574" spans="1:7" x14ac:dyDescent="0.3">
      <c r="A2574">
        <f t="shared" si="161"/>
        <v>0</v>
      </c>
      <c r="B2574" s="2">
        <f t="shared" si="160"/>
        <v>39172</v>
      </c>
      <c r="C2574" s="2">
        <v>39164</v>
      </c>
      <c r="D2574">
        <v>0.6</v>
      </c>
      <c r="E2574">
        <v>1436.1</v>
      </c>
      <c r="F2574" s="8">
        <f t="shared" si="162"/>
        <v>1.1153712094806867E-3</v>
      </c>
      <c r="G2574">
        <f t="shared" si="159"/>
        <v>0.11973594368975631</v>
      </c>
    </row>
    <row r="2575" spans="1:7" x14ac:dyDescent="0.3">
      <c r="A2575">
        <f t="shared" si="161"/>
        <v>0</v>
      </c>
      <c r="B2575" s="2">
        <f t="shared" si="160"/>
        <v>39172</v>
      </c>
      <c r="C2575" s="2">
        <v>39167</v>
      </c>
      <c r="D2575">
        <v>0.6</v>
      </c>
      <c r="E2575">
        <v>1437.5</v>
      </c>
      <c r="F2575" s="8">
        <f t="shared" si="162"/>
        <v>9.7486247475808696E-4</v>
      </c>
      <c r="G2575">
        <f t="shared" si="159"/>
        <v>0.11970536559825939</v>
      </c>
    </row>
    <row r="2576" spans="1:7" x14ac:dyDescent="0.3">
      <c r="A2576">
        <f t="shared" si="161"/>
        <v>0</v>
      </c>
      <c r="B2576" s="2">
        <f t="shared" si="160"/>
        <v>39172</v>
      </c>
      <c r="C2576" s="2">
        <v>39168</v>
      </c>
      <c r="D2576">
        <v>0.6</v>
      </c>
      <c r="E2576">
        <v>1428.6</v>
      </c>
      <c r="F2576" s="8">
        <f t="shared" si="162"/>
        <v>-6.1913043478261098E-3</v>
      </c>
      <c r="G2576">
        <f t="shared" si="159"/>
        <v>0.12014287790898365</v>
      </c>
    </row>
    <row r="2577" spans="1:7" x14ac:dyDescent="0.3">
      <c r="A2577">
        <f t="shared" si="161"/>
        <v>0</v>
      </c>
      <c r="B2577" s="2">
        <f t="shared" si="160"/>
        <v>39172</v>
      </c>
      <c r="C2577" s="2">
        <v>39169</v>
      </c>
      <c r="D2577">
        <v>0.59</v>
      </c>
      <c r="E2577">
        <v>1417.2</v>
      </c>
      <c r="F2577" s="8">
        <f t="shared" si="162"/>
        <v>-7.9798404031918846E-3</v>
      </c>
      <c r="G2577">
        <f t="shared" si="159"/>
        <v>0.12075653923405633</v>
      </c>
    </row>
    <row r="2578" spans="1:7" x14ac:dyDescent="0.3">
      <c r="A2578">
        <f t="shared" si="161"/>
        <v>0</v>
      </c>
      <c r="B2578" s="2">
        <f t="shared" si="160"/>
        <v>39172</v>
      </c>
      <c r="C2578" s="2">
        <v>39170</v>
      </c>
      <c r="D2578">
        <v>0.59</v>
      </c>
      <c r="E2578">
        <v>1422.5</v>
      </c>
      <c r="F2578" s="8">
        <f t="shared" si="162"/>
        <v>3.7397685577194029E-3</v>
      </c>
      <c r="G2578">
        <f t="shared" si="159"/>
        <v>0.12067914573255571</v>
      </c>
    </row>
    <row r="2579" spans="1:7" x14ac:dyDescent="0.3">
      <c r="A2579">
        <f t="shared" si="161"/>
        <v>1</v>
      </c>
      <c r="B2579" s="2">
        <f t="shared" si="160"/>
        <v>39172</v>
      </c>
      <c r="C2579" s="2">
        <v>39171</v>
      </c>
      <c r="D2579">
        <v>0.59</v>
      </c>
      <c r="E2579">
        <v>1420.9</v>
      </c>
      <c r="F2579" s="8">
        <f t="shared" si="162"/>
        <v>-1.1247803163444425E-3</v>
      </c>
      <c r="G2579">
        <f t="shared" si="159"/>
        <v>0.11988304817533597</v>
      </c>
    </row>
    <row r="2580" spans="1:7" x14ac:dyDescent="0.3">
      <c r="A2580">
        <f t="shared" si="161"/>
        <v>0</v>
      </c>
      <c r="B2580" s="2">
        <f t="shared" si="160"/>
        <v>39202</v>
      </c>
      <c r="C2580" s="2">
        <v>39174</v>
      </c>
      <c r="D2580">
        <v>0.6</v>
      </c>
      <c r="E2580">
        <v>1424.5</v>
      </c>
      <c r="F2580" s="8">
        <f t="shared" si="162"/>
        <v>2.533605461327193E-3</v>
      </c>
      <c r="G2580">
        <f t="shared" si="159"/>
        <v>0.11995589364636419</v>
      </c>
    </row>
    <row r="2581" spans="1:7" x14ac:dyDescent="0.3">
      <c r="A2581">
        <f t="shared" si="161"/>
        <v>0</v>
      </c>
      <c r="B2581" s="2">
        <f t="shared" si="160"/>
        <v>39202</v>
      </c>
      <c r="C2581" s="2">
        <v>39175</v>
      </c>
      <c r="D2581">
        <v>0.6</v>
      </c>
      <c r="E2581">
        <v>1437.8</v>
      </c>
      <c r="F2581" s="8">
        <f t="shared" si="162"/>
        <v>9.3366093366094027E-3</v>
      </c>
      <c r="G2581">
        <f t="shared" si="159"/>
        <v>0.1210224664211757</v>
      </c>
    </row>
    <row r="2582" spans="1:7" x14ac:dyDescent="0.3">
      <c r="A2582">
        <f t="shared" si="161"/>
        <v>0</v>
      </c>
      <c r="B2582" s="2">
        <f t="shared" si="160"/>
        <v>39202</v>
      </c>
      <c r="C2582" s="2">
        <v>39176</v>
      </c>
      <c r="D2582">
        <v>0.6</v>
      </c>
      <c r="E2582">
        <v>1439.4</v>
      </c>
      <c r="F2582" s="8">
        <f t="shared" si="162"/>
        <v>1.1128112393936629E-3</v>
      </c>
      <c r="G2582">
        <f t="shared" si="159"/>
        <v>0.1209986434715677</v>
      </c>
    </row>
    <row r="2583" spans="1:7" x14ac:dyDescent="0.3">
      <c r="A2583">
        <f t="shared" si="161"/>
        <v>0</v>
      </c>
      <c r="B2583" s="2">
        <f t="shared" si="160"/>
        <v>39202</v>
      </c>
      <c r="C2583" s="2">
        <v>39177</v>
      </c>
      <c r="D2583">
        <v>0.6</v>
      </c>
      <c r="E2583">
        <v>1443.8</v>
      </c>
      <c r="F2583" s="8">
        <f t="shared" si="162"/>
        <v>3.0568292344030912E-3</v>
      </c>
      <c r="G2583">
        <f t="shared" si="159"/>
        <v>0.12111281782401639</v>
      </c>
    </row>
    <row r="2584" spans="1:7" x14ac:dyDescent="0.3">
      <c r="A2584">
        <f t="shared" si="161"/>
        <v>0</v>
      </c>
      <c r="B2584" s="2">
        <f t="shared" si="160"/>
        <v>39202</v>
      </c>
      <c r="C2584" s="2">
        <v>39181</v>
      </c>
      <c r="D2584">
        <v>0.6</v>
      </c>
      <c r="E2584">
        <v>1444.6</v>
      </c>
      <c r="F2584" s="8">
        <f t="shared" si="162"/>
        <v>5.5409336473188908E-4</v>
      </c>
      <c r="G2584">
        <f t="shared" si="159"/>
        <v>0.12041812406992415</v>
      </c>
    </row>
    <row r="2585" spans="1:7" x14ac:dyDescent="0.3">
      <c r="A2585">
        <f t="shared" si="161"/>
        <v>0</v>
      </c>
      <c r="B2585" s="2">
        <f t="shared" si="160"/>
        <v>39202</v>
      </c>
      <c r="C2585" s="2">
        <v>39182</v>
      </c>
      <c r="D2585">
        <v>0.6</v>
      </c>
      <c r="E2585">
        <v>1448.4</v>
      </c>
      <c r="F2585" s="8">
        <f t="shared" si="162"/>
        <v>2.6304859476673492E-3</v>
      </c>
      <c r="G2585">
        <f t="shared" si="159"/>
        <v>0.12044716584317805</v>
      </c>
    </row>
    <row r="2586" spans="1:7" x14ac:dyDescent="0.3">
      <c r="A2586">
        <f t="shared" si="161"/>
        <v>0</v>
      </c>
      <c r="B2586" s="2">
        <f t="shared" si="160"/>
        <v>39202</v>
      </c>
      <c r="C2586" s="2">
        <v>39183</v>
      </c>
      <c r="D2586">
        <v>0.59</v>
      </c>
      <c r="E2586">
        <v>1438.9</v>
      </c>
      <c r="F2586" s="8">
        <f t="shared" si="162"/>
        <v>-6.5589616128141071E-3</v>
      </c>
      <c r="G2586">
        <f t="shared" si="159"/>
        <v>0.12124309277365587</v>
      </c>
    </row>
    <row r="2587" spans="1:7" x14ac:dyDescent="0.3">
      <c r="A2587">
        <f t="shared" si="161"/>
        <v>0</v>
      </c>
      <c r="B2587" s="2">
        <f t="shared" si="160"/>
        <v>39202</v>
      </c>
      <c r="C2587" s="2">
        <v>39184</v>
      </c>
      <c r="D2587">
        <v>0.6</v>
      </c>
      <c r="E2587">
        <v>1447.8</v>
      </c>
      <c r="F2587" s="8">
        <f t="shared" si="162"/>
        <v>6.1852804225448477E-3</v>
      </c>
      <c r="G2587">
        <f t="shared" si="159"/>
        <v>0.12177017513042435</v>
      </c>
    </row>
    <row r="2588" spans="1:7" x14ac:dyDescent="0.3">
      <c r="A2588">
        <f t="shared" si="161"/>
        <v>0</v>
      </c>
      <c r="B2588" s="2">
        <f t="shared" si="160"/>
        <v>39202</v>
      </c>
      <c r="C2588" s="2">
        <v>39185</v>
      </c>
      <c r="D2588">
        <v>0.59</v>
      </c>
      <c r="E2588">
        <v>1452.8</v>
      </c>
      <c r="F2588" s="8">
        <f t="shared" si="162"/>
        <v>3.4535156789612387E-3</v>
      </c>
      <c r="G2588">
        <f t="shared" si="159"/>
        <v>0.1213291913936751</v>
      </c>
    </row>
    <row r="2589" spans="1:7" x14ac:dyDescent="0.3">
      <c r="A2589">
        <f t="shared" si="161"/>
        <v>0</v>
      </c>
      <c r="B2589" s="2">
        <f t="shared" si="160"/>
        <v>39202</v>
      </c>
      <c r="C2589" s="2">
        <v>39188</v>
      </c>
      <c r="D2589">
        <v>0.6</v>
      </c>
      <c r="E2589">
        <v>1468.5</v>
      </c>
      <c r="F2589" s="8">
        <f t="shared" si="162"/>
        <v>1.0806718061673992E-2</v>
      </c>
      <c r="G2589">
        <f t="shared" si="159"/>
        <v>0.12280384402872073</v>
      </c>
    </row>
    <row r="2590" spans="1:7" x14ac:dyDescent="0.3">
      <c r="A2590">
        <f t="shared" si="161"/>
        <v>0</v>
      </c>
      <c r="B2590" s="2">
        <f t="shared" si="160"/>
        <v>39202</v>
      </c>
      <c r="C2590" s="2">
        <v>39189</v>
      </c>
      <c r="D2590">
        <v>0.6</v>
      </c>
      <c r="E2590">
        <v>1471.5</v>
      </c>
      <c r="F2590" s="8">
        <f t="shared" si="162"/>
        <v>2.0429009193054792E-3</v>
      </c>
      <c r="G2590">
        <f t="shared" si="159"/>
        <v>0.12284319697008628</v>
      </c>
    </row>
    <row r="2591" spans="1:7" x14ac:dyDescent="0.3">
      <c r="A2591">
        <f t="shared" si="161"/>
        <v>0</v>
      </c>
      <c r="B2591" s="2">
        <f t="shared" si="160"/>
        <v>39202</v>
      </c>
      <c r="C2591" s="2">
        <v>39190</v>
      </c>
      <c r="D2591">
        <v>0.6</v>
      </c>
      <c r="E2591">
        <v>1472.5</v>
      </c>
      <c r="F2591" s="8">
        <f t="shared" si="162"/>
        <v>6.7957866123014021E-4</v>
      </c>
      <c r="G2591">
        <f t="shared" si="159"/>
        <v>0.12281222667450938</v>
      </c>
    </row>
    <row r="2592" spans="1:7" x14ac:dyDescent="0.3">
      <c r="A2592">
        <f t="shared" si="161"/>
        <v>0</v>
      </c>
      <c r="B2592" s="2">
        <f t="shared" si="160"/>
        <v>39202</v>
      </c>
      <c r="C2592" s="2">
        <v>39191</v>
      </c>
      <c r="D2592">
        <v>0.6</v>
      </c>
      <c r="E2592">
        <v>1470.7</v>
      </c>
      <c r="F2592" s="8">
        <f t="shared" si="162"/>
        <v>-1.2224108658743793E-3</v>
      </c>
      <c r="G2592">
        <f t="shared" si="159"/>
        <v>0.1226657959522927</v>
      </c>
    </row>
    <row r="2593" spans="1:7" x14ac:dyDescent="0.3">
      <c r="A2593">
        <f t="shared" si="161"/>
        <v>0</v>
      </c>
      <c r="B2593" s="2">
        <f t="shared" si="160"/>
        <v>39202</v>
      </c>
      <c r="C2593" s="2">
        <v>39192</v>
      </c>
      <c r="D2593">
        <v>0.59</v>
      </c>
      <c r="E2593">
        <v>1484.3</v>
      </c>
      <c r="F2593" s="8">
        <f t="shared" si="162"/>
        <v>9.2472972054122859E-3</v>
      </c>
      <c r="G2593">
        <f t="shared" si="159"/>
        <v>0.12382072768281502</v>
      </c>
    </row>
    <row r="2594" spans="1:7" x14ac:dyDescent="0.3">
      <c r="A2594">
        <f t="shared" si="161"/>
        <v>0</v>
      </c>
      <c r="B2594" s="2">
        <f t="shared" si="160"/>
        <v>39202</v>
      </c>
      <c r="C2594" s="2">
        <v>39195</v>
      </c>
      <c r="D2594">
        <v>0.6</v>
      </c>
      <c r="E2594">
        <v>1480.9</v>
      </c>
      <c r="F2594" s="8">
        <f t="shared" si="162"/>
        <v>-2.2906420534931637E-3</v>
      </c>
      <c r="G2594">
        <f t="shared" si="159"/>
        <v>0.12339294314476013</v>
      </c>
    </row>
    <row r="2595" spans="1:7" x14ac:dyDescent="0.3">
      <c r="A2595">
        <f t="shared" si="161"/>
        <v>0</v>
      </c>
      <c r="B2595" s="2">
        <f t="shared" si="160"/>
        <v>39202</v>
      </c>
      <c r="C2595" s="2">
        <v>39196</v>
      </c>
      <c r="D2595">
        <v>0.6</v>
      </c>
      <c r="E2595">
        <v>1480.4</v>
      </c>
      <c r="F2595" s="8">
        <f t="shared" si="162"/>
        <v>-3.3763252076435268E-4</v>
      </c>
      <c r="G2595">
        <f t="shared" si="159"/>
        <v>0.12327168287744845</v>
      </c>
    </row>
    <row r="2596" spans="1:7" x14ac:dyDescent="0.3">
      <c r="A2596">
        <f t="shared" si="161"/>
        <v>0</v>
      </c>
      <c r="B2596" s="2">
        <f t="shared" si="160"/>
        <v>39202</v>
      </c>
      <c r="C2596" s="2">
        <v>39197</v>
      </c>
      <c r="D2596">
        <v>0.59</v>
      </c>
      <c r="E2596">
        <v>1495.4</v>
      </c>
      <c r="F2596" s="8">
        <f t="shared" si="162"/>
        <v>1.0132396649554121E-2</v>
      </c>
      <c r="G2596">
        <f t="shared" si="159"/>
        <v>0.12374599111684942</v>
      </c>
    </row>
    <row r="2597" spans="1:7" x14ac:dyDescent="0.3">
      <c r="A2597">
        <f t="shared" si="161"/>
        <v>0</v>
      </c>
      <c r="B2597" s="2">
        <f t="shared" si="160"/>
        <v>39202</v>
      </c>
      <c r="C2597" s="2">
        <v>39198</v>
      </c>
      <c r="D2597">
        <v>0.59</v>
      </c>
      <c r="E2597">
        <v>1494.2</v>
      </c>
      <c r="F2597" s="8">
        <f t="shared" si="162"/>
        <v>-8.0246088003210758E-4</v>
      </c>
      <c r="G2597">
        <f t="shared" si="159"/>
        <v>0.12141225504948699</v>
      </c>
    </row>
    <row r="2598" spans="1:7" x14ac:dyDescent="0.3">
      <c r="A2598">
        <f t="shared" si="161"/>
        <v>0</v>
      </c>
      <c r="B2598" s="2">
        <f t="shared" si="160"/>
        <v>39202</v>
      </c>
      <c r="C2598" s="2">
        <v>39199</v>
      </c>
      <c r="D2598">
        <v>0.6</v>
      </c>
      <c r="E2598">
        <v>1494.1</v>
      </c>
      <c r="F2598" s="8">
        <f t="shared" si="162"/>
        <v>-6.6925445054266675E-5</v>
      </c>
      <c r="G2598">
        <f t="shared" si="159"/>
        <v>0.12135815614844842</v>
      </c>
    </row>
    <row r="2599" spans="1:7" x14ac:dyDescent="0.3">
      <c r="A2599">
        <f t="shared" si="161"/>
        <v>1</v>
      </c>
      <c r="B2599" s="2">
        <f t="shared" si="160"/>
        <v>39202</v>
      </c>
      <c r="C2599" s="2">
        <v>39202</v>
      </c>
      <c r="D2599">
        <v>0.61</v>
      </c>
      <c r="E2599">
        <v>1482.4</v>
      </c>
      <c r="F2599" s="8">
        <f t="shared" si="162"/>
        <v>-7.8308011511946107E-3</v>
      </c>
      <c r="G2599">
        <f t="shared" si="159"/>
        <v>0.12252864707234581</v>
      </c>
    </row>
    <row r="2600" spans="1:7" x14ac:dyDescent="0.3">
      <c r="A2600">
        <f t="shared" si="161"/>
        <v>0</v>
      </c>
      <c r="B2600" s="2">
        <f t="shared" si="160"/>
        <v>39233</v>
      </c>
      <c r="C2600" s="2">
        <v>39203</v>
      </c>
      <c r="D2600">
        <v>0.6</v>
      </c>
      <c r="E2600">
        <v>1486.3</v>
      </c>
      <c r="F2600" s="8">
        <f t="shared" si="162"/>
        <v>2.6308688613059239E-3</v>
      </c>
      <c r="G2600">
        <f t="shared" si="159"/>
        <v>0.12216121570299794</v>
      </c>
    </row>
    <row r="2601" spans="1:7" x14ac:dyDescent="0.3">
      <c r="A2601">
        <f t="shared" si="161"/>
        <v>0</v>
      </c>
      <c r="B2601" s="2">
        <f t="shared" si="160"/>
        <v>39233</v>
      </c>
      <c r="C2601" s="2">
        <v>39204</v>
      </c>
      <c r="D2601">
        <v>0.61</v>
      </c>
      <c r="E2601">
        <v>1495.9</v>
      </c>
      <c r="F2601" s="8">
        <f t="shared" si="162"/>
        <v>6.4589921281035245E-3</v>
      </c>
      <c r="G2601">
        <f t="shared" si="159"/>
        <v>0.12213780917568176</v>
      </c>
    </row>
    <row r="2602" spans="1:7" x14ac:dyDescent="0.3">
      <c r="A2602">
        <f t="shared" si="161"/>
        <v>0</v>
      </c>
      <c r="B2602" s="2">
        <f t="shared" si="160"/>
        <v>39233</v>
      </c>
      <c r="C2602" s="2">
        <v>39205</v>
      </c>
      <c r="D2602">
        <v>0.6</v>
      </c>
      <c r="E2602">
        <v>1502.4</v>
      </c>
      <c r="F2602" s="8">
        <f t="shared" si="162"/>
        <v>4.3452102413263916E-3</v>
      </c>
      <c r="G2602">
        <f t="shared" si="159"/>
        <v>0.12199662068591252</v>
      </c>
    </row>
    <row r="2603" spans="1:7" x14ac:dyDescent="0.3">
      <c r="A2603">
        <f t="shared" si="161"/>
        <v>0</v>
      </c>
      <c r="B2603" s="2">
        <f t="shared" si="160"/>
        <v>39233</v>
      </c>
      <c r="C2603" s="2">
        <v>39206</v>
      </c>
      <c r="D2603">
        <v>0.6</v>
      </c>
      <c r="E2603">
        <v>1505.6</v>
      </c>
      <c r="F2603" s="8">
        <f t="shared" si="162"/>
        <v>2.1299254526090383E-3</v>
      </c>
      <c r="G2603">
        <f t="shared" si="159"/>
        <v>0.12201382780888749</v>
      </c>
    </row>
    <row r="2604" spans="1:7" x14ac:dyDescent="0.3">
      <c r="A2604">
        <f t="shared" si="161"/>
        <v>0</v>
      </c>
      <c r="B2604" s="2">
        <f t="shared" si="160"/>
        <v>39233</v>
      </c>
      <c r="C2604" s="2">
        <v>39209</v>
      </c>
      <c r="D2604">
        <v>0.6</v>
      </c>
      <c r="E2604">
        <v>1509.5</v>
      </c>
      <c r="F2604" s="8">
        <f t="shared" si="162"/>
        <v>2.5903294367695118E-3</v>
      </c>
      <c r="G2604">
        <f t="shared" si="159"/>
        <v>0.12203033955514028</v>
      </c>
    </row>
    <row r="2605" spans="1:7" x14ac:dyDescent="0.3">
      <c r="A2605">
        <f t="shared" si="161"/>
        <v>0</v>
      </c>
      <c r="B2605" s="2">
        <f t="shared" si="160"/>
        <v>39233</v>
      </c>
      <c r="C2605" s="2">
        <v>39210</v>
      </c>
      <c r="D2605">
        <v>0.61</v>
      </c>
      <c r="E2605">
        <v>1507.7</v>
      </c>
      <c r="F2605" s="8">
        <f t="shared" si="162"/>
        <v>-1.1924478304073949E-3</v>
      </c>
      <c r="G2605">
        <f t="shared" si="159"/>
        <v>0.12208907554000123</v>
      </c>
    </row>
    <row r="2606" spans="1:7" x14ac:dyDescent="0.3">
      <c r="A2606">
        <f t="shared" si="161"/>
        <v>0</v>
      </c>
      <c r="B2606" s="2">
        <f t="shared" si="160"/>
        <v>39233</v>
      </c>
      <c r="C2606" s="2">
        <v>39211</v>
      </c>
      <c r="D2606">
        <v>0.6</v>
      </c>
      <c r="E2606">
        <v>1512.6</v>
      </c>
      <c r="F2606" s="8">
        <f t="shared" si="162"/>
        <v>3.2499834184518406E-3</v>
      </c>
      <c r="G2606">
        <f t="shared" si="159"/>
        <v>0.12219043755309836</v>
      </c>
    </row>
    <row r="2607" spans="1:7" x14ac:dyDescent="0.3">
      <c r="A2607">
        <f t="shared" si="161"/>
        <v>0</v>
      </c>
      <c r="B2607" s="2">
        <f t="shared" si="160"/>
        <v>39233</v>
      </c>
      <c r="C2607" s="2">
        <v>39212</v>
      </c>
      <c r="D2607">
        <v>0.6</v>
      </c>
      <c r="E2607">
        <v>1491.5</v>
      </c>
      <c r="F2607" s="8">
        <f t="shared" si="162"/>
        <v>-1.3949490942747556E-2</v>
      </c>
      <c r="G2607">
        <f t="shared" si="159"/>
        <v>0.12561070409081448</v>
      </c>
    </row>
    <row r="2608" spans="1:7" x14ac:dyDescent="0.3">
      <c r="A2608">
        <f t="shared" si="161"/>
        <v>0</v>
      </c>
      <c r="B2608" s="2">
        <f t="shared" si="160"/>
        <v>39233</v>
      </c>
      <c r="C2608" s="2">
        <v>39213</v>
      </c>
      <c r="D2608">
        <v>0.6</v>
      </c>
      <c r="E2608">
        <v>1505.8</v>
      </c>
      <c r="F2608" s="8">
        <f t="shared" si="162"/>
        <v>9.5876634260811944E-3</v>
      </c>
      <c r="G2608">
        <f t="shared" si="159"/>
        <v>0.12595612706970921</v>
      </c>
    </row>
    <row r="2609" spans="1:7" x14ac:dyDescent="0.3">
      <c r="A2609">
        <f t="shared" si="161"/>
        <v>0</v>
      </c>
      <c r="B2609" s="2">
        <f t="shared" si="160"/>
        <v>39233</v>
      </c>
      <c r="C2609" s="2">
        <v>39216</v>
      </c>
      <c r="D2609">
        <v>0.6</v>
      </c>
      <c r="E2609">
        <v>1503.2</v>
      </c>
      <c r="F2609" s="8">
        <f t="shared" si="162"/>
        <v>-1.7266569265506071E-3</v>
      </c>
      <c r="G2609">
        <f t="shared" si="159"/>
        <v>0.12579329088022217</v>
      </c>
    </row>
    <row r="2610" spans="1:7" x14ac:dyDescent="0.3">
      <c r="A2610">
        <f t="shared" si="161"/>
        <v>0</v>
      </c>
      <c r="B2610" s="2">
        <f t="shared" si="160"/>
        <v>39233</v>
      </c>
      <c r="C2610" s="2">
        <v>39217</v>
      </c>
      <c r="D2610">
        <v>0.6</v>
      </c>
      <c r="E2610">
        <v>1501.2</v>
      </c>
      <c r="F2610" s="8">
        <f t="shared" si="162"/>
        <v>-1.3304949441191871E-3</v>
      </c>
      <c r="G2610">
        <f t="shared" si="159"/>
        <v>0.12509221727115147</v>
      </c>
    </row>
    <row r="2611" spans="1:7" x14ac:dyDescent="0.3">
      <c r="A2611">
        <f t="shared" si="161"/>
        <v>0</v>
      </c>
      <c r="B2611" s="2">
        <f t="shared" si="160"/>
        <v>39233</v>
      </c>
      <c r="C2611" s="2">
        <v>39218</v>
      </c>
      <c r="D2611">
        <v>0.6</v>
      </c>
      <c r="E2611">
        <v>1514.1</v>
      </c>
      <c r="F2611" s="8">
        <f t="shared" si="162"/>
        <v>8.5931254996001183E-3</v>
      </c>
      <c r="G2611">
        <f t="shared" si="159"/>
        <v>0.1253285695028486</v>
      </c>
    </row>
    <row r="2612" spans="1:7" x14ac:dyDescent="0.3">
      <c r="A2612">
        <f t="shared" si="161"/>
        <v>0</v>
      </c>
      <c r="B2612" s="2">
        <f t="shared" si="160"/>
        <v>39233</v>
      </c>
      <c r="C2612" s="2">
        <v>39219</v>
      </c>
      <c r="D2612">
        <v>0.6</v>
      </c>
      <c r="E2612">
        <v>1512.8</v>
      </c>
      <c r="F2612" s="8">
        <f t="shared" si="162"/>
        <v>-8.5859586553060918E-4</v>
      </c>
      <c r="G2612">
        <f t="shared" si="159"/>
        <v>0.12536280170375272</v>
      </c>
    </row>
    <row r="2613" spans="1:7" x14ac:dyDescent="0.3">
      <c r="A2613">
        <f t="shared" si="161"/>
        <v>0</v>
      </c>
      <c r="B2613" s="2">
        <f t="shared" si="160"/>
        <v>39233</v>
      </c>
      <c r="C2613" s="2">
        <v>39220</v>
      </c>
      <c r="D2613">
        <v>0.6</v>
      </c>
      <c r="E2613">
        <v>1522.8</v>
      </c>
      <c r="F2613" s="8">
        <f t="shared" si="162"/>
        <v>6.6102591221575135E-3</v>
      </c>
      <c r="G2613">
        <f t="shared" si="159"/>
        <v>0.12588944362957238</v>
      </c>
    </row>
    <row r="2614" spans="1:7" x14ac:dyDescent="0.3">
      <c r="A2614">
        <f t="shared" si="161"/>
        <v>0</v>
      </c>
      <c r="B2614" s="2">
        <f t="shared" si="160"/>
        <v>39233</v>
      </c>
      <c r="C2614" s="2">
        <v>39223</v>
      </c>
      <c r="D2614">
        <v>0.6</v>
      </c>
      <c r="E2614">
        <v>1525.1</v>
      </c>
      <c r="F2614" s="8">
        <f t="shared" si="162"/>
        <v>1.5103756238508126E-3</v>
      </c>
      <c r="G2614">
        <f t="shared" si="159"/>
        <v>0.12582460189462269</v>
      </c>
    </row>
    <row r="2615" spans="1:7" x14ac:dyDescent="0.3">
      <c r="A2615">
        <f t="shared" si="161"/>
        <v>0</v>
      </c>
      <c r="B2615" s="2">
        <f t="shared" si="160"/>
        <v>39233</v>
      </c>
      <c r="C2615" s="2">
        <v>39224</v>
      </c>
      <c r="D2615">
        <v>0.6</v>
      </c>
      <c r="E2615">
        <v>1524.1</v>
      </c>
      <c r="F2615" s="8">
        <f t="shared" si="162"/>
        <v>-6.5569470854365264E-4</v>
      </c>
      <c r="G2615">
        <f t="shared" si="159"/>
        <v>0.12577956210737992</v>
      </c>
    </row>
    <row r="2616" spans="1:7" x14ac:dyDescent="0.3">
      <c r="A2616">
        <f t="shared" si="161"/>
        <v>0</v>
      </c>
      <c r="B2616" s="2">
        <f t="shared" si="160"/>
        <v>39233</v>
      </c>
      <c r="C2616" s="2">
        <v>39225</v>
      </c>
      <c r="D2616">
        <v>0.6</v>
      </c>
      <c r="E2616">
        <v>1522.3</v>
      </c>
      <c r="F2616" s="8">
        <f t="shared" si="162"/>
        <v>-1.1810248671346724E-3</v>
      </c>
      <c r="G2616">
        <f t="shared" si="159"/>
        <v>0.12579966254378402</v>
      </c>
    </row>
    <row r="2617" spans="1:7" x14ac:dyDescent="0.3">
      <c r="A2617">
        <f t="shared" si="161"/>
        <v>0</v>
      </c>
      <c r="B2617" s="2">
        <f t="shared" si="160"/>
        <v>39233</v>
      </c>
      <c r="C2617" s="2">
        <v>39226</v>
      </c>
      <c r="D2617">
        <v>0.6</v>
      </c>
      <c r="E2617">
        <v>1507.5</v>
      </c>
      <c r="F2617" s="8">
        <f t="shared" si="162"/>
        <v>-9.7221309860079375E-3</v>
      </c>
      <c r="G2617">
        <f t="shared" si="159"/>
        <v>0.12724847187868968</v>
      </c>
    </row>
    <row r="2618" spans="1:7" x14ac:dyDescent="0.3">
      <c r="A2618">
        <f t="shared" si="161"/>
        <v>0</v>
      </c>
      <c r="B2618" s="2">
        <f t="shared" si="160"/>
        <v>39233</v>
      </c>
      <c r="C2618" s="2">
        <v>39227</v>
      </c>
      <c r="D2618">
        <v>0.6</v>
      </c>
      <c r="E2618">
        <v>1515.7</v>
      </c>
      <c r="F2618" s="8">
        <f t="shared" si="162"/>
        <v>5.4394693200663369E-3</v>
      </c>
      <c r="G2618">
        <f t="shared" si="159"/>
        <v>0.12754903408904494</v>
      </c>
    </row>
    <row r="2619" spans="1:7" x14ac:dyDescent="0.3">
      <c r="A2619">
        <f t="shared" si="161"/>
        <v>0</v>
      </c>
      <c r="B2619" s="2">
        <f t="shared" si="160"/>
        <v>39233</v>
      </c>
      <c r="C2619" s="2">
        <v>39231</v>
      </c>
      <c r="D2619">
        <v>0.61</v>
      </c>
      <c r="E2619">
        <v>1518.1</v>
      </c>
      <c r="F2619" s="8">
        <f t="shared" si="162"/>
        <v>1.5834267994985218E-3</v>
      </c>
      <c r="G2619">
        <f t="shared" si="159"/>
        <v>0.10516487657355061</v>
      </c>
    </row>
    <row r="2620" spans="1:7" x14ac:dyDescent="0.3">
      <c r="A2620">
        <f t="shared" si="161"/>
        <v>0</v>
      </c>
      <c r="B2620" s="2">
        <f t="shared" si="160"/>
        <v>39233</v>
      </c>
      <c r="C2620" s="2">
        <v>39232</v>
      </c>
      <c r="D2620">
        <v>0.61</v>
      </c>
      <c r="E2620">
        <v>1530.2</v>
      </c>
      <c r="F2620" s="8">
        <f t="shared" si="162"/>
        <v>7.9704894275740568E-3</v>
      </c>
      <c r="G2620">
        <f t="shared" si="159"/>
        <v>0.10566674830842462</v>
      </c>
    </row>
    <row r="2621" spans="1:7" x14ac:dyDescent="0.3">
      <c r="A2621">
        <f t="shared" si="161"/>
        <v>1</v>
      </c>
      <c r="B2621" s="2">
        <f t="shared" si="160"/>
        <v>39233</v>
      </c>
      <c r="C2621" s="2">
        <v>39233</v>
      </c>
      <c r="D2621">
        <v>0.62</v>
      </c>
      <c r="E2621">
        <v>1530.6</v>
      </c>
      <c r="F2621" s="8">
        <f t="shared" si="162"/>
        <v>2.6140373807326256E-4</v>
      </c>
      <c r="G2621">
        <f t="shared" si="159"/>
        <v>0.10539207818680781</v>
      </c>
    </row>
    <row r="2622" spans="1:7" x14ac:dyDescent="0.3">
      <c r="A2622">
        <f t="shared" si="161"/>
        <v>0</v>
      </c>
      <c r="B2622" s="2">
        <f t="shared" si="160"/>
        <v>39263</v>
      </c>
      <c r="C2622" s="2">
        <v>39234</v>
      </c>
      <c r="D2622">
        <v>0.62</v>
      </c>
      <c r="E2622">
        <v>1536.3</v>
      </c>
      <c r="F2622" s="8">
        <f t="shared" si="162"/>
        <v>3.7240297922382926E-3</v>
      </c>
      <c r="G2622">
        <f t="shared" si="159"/>
        <v>0.10221659181038649</v>
      </c>
    </row>
    <row r="2623" spans="1:7" x14ac:dyDescent="0.3">
      <c r="A2623">
        <f t="shared" si="161"/>
        <v>0</v>
      </c>
      <c r="B2623" s="2">
        <f t="shared" si="160"/>
        <v>39263</v>
      </c>
      <c r="C2623" s="2">
        <v>39237</v>
      </c>
      <c r="D2623">
        <v>0.62</v>
      </c>
      <c r="E2623">
        <v>1539.2</v>
      </c>
      <c r="F2623" s="8">
        <f t="shared" si="162"/>
        <v>1.887652151272512E-3</v>
      </c>
      <c r="G2623">
        <f t="shared" si="159"/>
        <v>9.970303301283033E-2</v>
      </c>
    </row>
    <row r="2624" spans="1:7" x14ac:dyDescent="0.3">
      <c r="A2624">
        <f t="shared" si="161"/>
        <v>0</v>
      </c>
      <c r="B2624" s="2">
        <f t="shared" si="160"/>
        <v>39263</v>
      </c>
      <c r="C2624" s="2">
        <v>39238</v>
      </c>
      <c r="D2624">
        <v>0.62</v>
      </c>
      <c r="E2624">
        <v>1531</v>
      </c>
      <c r="F2624" s="8">
        <f t="shared" si="162"/>
        <v>-5.3274428274429075E-3</v>
      </c>
      <c r="G2624">
        <f t="shared" si="159"/>
        <v>9.674675154803232E-2</v>
      </c>
    </row>
    <row r="2625" spans="1:7" x14ac:dyDescent="0.3">
      <c r="A2625">
        <f t="shared" si="161"/>
        <v>0</v>
      </c>
      <c r="B2625" s="2">
        <f t="shared" si="160"/>
        <v>39263</v>
      </c>
      <c r="C2625" s="2">
        <v>39239</v>
      </c>
      <c r="D2625">
        <v>0.62</v>
      </c>
      <c r="E2625">
        <v>1517.4</v>
      </c>
      <c r="F2625" s="8">
        <f t="shared" si="162"/>
        <v>-8.883082952318655E-3</v>
      </c>
      <c r="G2625">
        <f t="shared" si="159"/>
        <v>9.8650937335352254E-2</v>
      </c>
    </row>
    <row r="2626" spans="1:7" x14ac:dyDescent="0.3">
      <c r="A2626">
        <f t="shared" si="161"/>
        <v>0</v>
      </c>
      <c r="B2626" s="2">
        <f t="shared" si="160"/>
        <v>39263</v>
      </c>
      <c r="C2626" s="2">
        <v>39240</v>
      </c>
      <c r="D2626">
        <v>0.62</v>
      </c>
      <c r="E2626">
        <v>1490.7</v>
      </c>
      <c r="F2626" s="8">
        <f t="shared" si="162"/>
        <v>-1.7595887702649304E-2</v>
      </c>
      <c r="G2626">
        <f t="shared" ref="G2626:G2689" si="163">_xlfn.STDEV.S(F2564:F2626)*SQRT(252)</f>
        <v>0.10499750646791577</v>
      </c>
    </row>
    <row r="2627" spans="1:7" x14ac:dyDescent="0.3">
      <c r="A2627">
        <f t="shared" si="161"/>
        <v>0</v>
      </c>
      <c r="B2627" s="2">
        <f t="shared" ref="B2627:B2690" si="164">EOMONTH(C2627,0)</f>
        <v>39263</v>
      </c>
      <c r="C2627" s="2">
        <v>39241</v>
      </c>
      <c r="D2627">
        <v>0.62</v>
      </c>
      <c r="E2627">
        <v>1507.7</v>
      </c>
      <c r="F2627" s="8">
        <f t="shared" si="162"/>
        <v>1.1404038371235048E-2</v>
      </c>
      <c r="G2627">
        <f t="shared" si="163"/>
        <v>0.10703602540902189</v>
      </c>
    </row>
    <row r="2628" spans="1:7" x14ac:dyDescent="0.3">
      <c r="A2628">
        <f t="shared" ref="A2628:A2691" si="165">IF(B2629&lt;&gt;B2628,1,0)</f>
        <v>0</v>
      </c>
      <c r="B2628" s="2">
        <f t="shared" si="164"/>
        <v>39263</v>
      </c>
      <c r="C2628" s="2">
        <v>39244</v>
      </c>
      <c r="D2628">
        <v>0.63</v>
      </c>
      <c r="E2628">
        <v>1509.1</v>
      </c>
      <c r="F2628" s="8">
        <f t="shared" ref="F2628:F2691" si="166">E2628/E2627-1</f>
        <v>9.2856669098617672E-4</v>
      </c>
      <c r="G2628">
        <f t="shared" si="163"/>
        <v>0.10699105350442123</v>
      </c>
    </row>
    <row r="2629" spans="1:7" x14ac:dyDescent="0.3">
      <c r="A2629">
        <f t="shared" si="165"/>
        <v>0</v>
      </c>
      <c r="B2629" s="2">
        <f t="shared" si="164"/>
        <v>39263</v>
      </c>
      <c r="C2629" s="2">
        <v>39245</v>
      </c>
      <c r="D2629">
        <v>0.62</v>
      </c>
      <c r="E2629">
        <v>1493</v>
      </c>
      <c r="F2629" s="8">
        <f t="shared" si="166"/>
        <v>-1.0668610430057623E-2</v>
      </c>
      <c r="G2629">
        <f t="shared" si="163"/>
        <v>0.10066683338113729</v>
      </c>
    </row>
    <row r="2630" spans="1:7" x14ac:dyDescent="0.3">
      <c r="A2630">
        <f t="shared" si="165"/>
        <v>0</v>
      </c>
      <c r="B2630" s="2">
        <f t="shared" si="164"/>
        <v>39263</v>
      </c>
      <c r="C2630" s="2">
        <v>39246</v>
      </c>
      <c r="D2630">
        <v>0.63</v>
      </c>
      <c r="E2630">
        <v>1515.7</v>
      </c>
      <c r="F2630" s="8">
        <f t="shared" si="166"/>
        <v>1.5204286671131939E-2</v>
      </c>
      <c r="G2630">
        <f t="shared" si="163"/>
        <v>0.10391302145571553</v>
      </c>
    </row>
    <row r="2631" spans="1:7" x14ac:dyDescent="0.3">
      <c r="A2631">
        <f t="shared" si="165"/>
        <v>0</v>
      </c>
      <c r="B2631" s="2">
        <f t="shared" si="164"/>
        <v>39263</v>
      </c>
      <c r="C2631" s="2">
        <v>39247</v>
      </c>
      <c r="D2631">
        <v>0.62</v>
      </c>
      <c r="E2631">
        <v>1523</v>
      </c>
      <c r="F2631" s="8">
        <f t="shared" si="166"/>
        <v>4.8162565151415038E-3</v>
      </c>
      <c r="G2631">
        <f t="shared" si="163"/>
        <v>0.10403818002616348</v>
      </c>
    </row>
    <row r="2632" spans="1:7" x14ac:dyDescent="0.3">
      <c r="A2632">
        <f t="shared" si="165"/>
        <v>0</v>
      </c>
      <c r="B2632" s="2">
        <f t="shared" si="164"/>
        <v>39263</v>
      </c>
      <c r="C2632" s="2">
        <v>39248</v>
      </c>
      <c r="D2632">
        <v>0.62</v>
      </c>
      <c r="E2632">
        <v>1532.9</v>
      </c>
      <c r="F2632" s="8">
        <f t="shared" si="166"/>
        <v>6.5003282994091638E-3</v>
      </c>
      <c r="G2632">
        <f t="shared" si="163"/>
        <v>0.10396514278290253</v>
      </c>
    </row>
    <row r="2633" spans="1:7" x14ac:dyDescent="0.3">
      <c r="A2633">
        <f t="shared" si="165"/>
        <v>0</v>
      </c>
      <c r="B2633" s="2">
        <f t="shared" si="164"/>
        <v>39263</v>
      </c>
      <c r="C2633" s="2">
        <v>39251</v>
      </c>
      <c r="D2633">
        <v>0.62</v>
      </c>
      <c r="E2633">
        <v>1531</v>
      </c>
      <c r="F2633" s="8">
        <f t="shared" si="166"/>
        <v>-1.2394807228129912E-3</v>
      </c>
      <c r="G2633">
        <f t="shared" si="163"/>
        <v>0.10238395048445766</v>
      </c>
    </row>
    <row r="2634" spans="1:7" x14ac:dyDescent="0.3">
      <c r="A2634">
        <f t="shared" si="165"/>
        <v>0</v>
      </c>
      <c r="B2634" s="2">
        <f t="shared" si="164"/>
        <v>39263</v>
      </c>
      <c r="C2634" s="2">
        <v>39252</v>
      </c>
      <c r="D2634">
        <v>0.63</v>
      </c>
      <c r="E2634">
        <v>1533.7</v>
      </c>
      <c r="F2634" s="8">
        <f t="shared" si="166"/>
        <v>1.7635532331810033E-3</v>
      </c>
      <c r="G2634">
        <f t="shared" si="163"/>
        <v>0.10191020841355851</v>
      </c>
    </row>
    <row r="2635" spans="1:7" x14ac:dyDescent="0.3">
      <c r="A2635">
        <f t="shared" si="165"/>
        <v>0</v>
      </c>
      <c r="B2635" s="2">
        <f t="shared" si="164"/>
        <v>39263</v>
      </c>
      <c r="C2635" s="2">
        <v>39253</v>
      </c>
      <c r="D2635">
        <v>0.63</v>
      </c>
      <c r="E2635">
        <v>1512.8</v>
      </c>
      <c r="F2635" s="8">
        <f t="shared" si="166"/>
        <v>-1.3627176110060701E-2</v>
      </c>
      <c r="G2635">
        <f t="shared" si="163"/>
        <v>0.10114192624888473</v>
      </c>
    </row>
    <row r="2636" spans="1:7" x14ac:dyDescent="0.3">
      <c r="A2636">
        <f t="shared" si="165"/>
        <v>0</v>
      </c>
      <c r="B2636" s="2">
        <f t="shared" si="164"/>
        <v>39263</v>
      </c>
      <c r="C2636" s="2">
        <v>39254</v>
      </c>
      <c r="D2636">
        <v>0.63</v>
      </c>
      <c r="E2636">
        <v>1522.2</v>
      </c>
      <c r="F2636" s="8">
        <f t="shared" si="166"/>
        <v>6.2136435748281205E-3</v>
      </c>
      <c r="G2636">
        <f t="shared" si="163"/>
        <v>0.10167377008538063</v>
      </c>
    </row>
    <row r="2637" spans="1:7" x14ac:dyDescent="0.3">
      <c r="A2637">
        <f t="shared" si="165"/>
        <v>0</v>
      </c>
      <c r="B2637" s="2">
        <f t="shared" si="164"/>
        <v>39263</v>
      </c>
      <c r="C2637" s="2">
        <v>39255</v>
      </c>
      <c r="D2637">
        <v>0.63</v>
      </c>
      <c r="E2637">
        <v>1502.6</v>
      </c>
      <c r="F2637" s="8">
        <f t="shared" si="166"/>
        <v>-1.28761003810276E-2</v>
      </c>
      <c r="G2637">
        <f t="shared" si="163"/>
        <v>0.10537182578668228</v>
      </c>
    </row>
    <row r="2638" spans="1:7" x14ac:dyDescent="0.3">
      <c r="A2638">
        <f t="shared" si="165"/>
        <v>0</v>
      </c>
      <c r="B2638" s="2">
        <f t="shared" si="164"/>
        <v>39263</v>
      </c>
      <c r="C2638" s="2">
        <v>39258</v>
      </c>
      <c r="D2638">
        <v>0.64</v>
      </c>
      <c r="E2638">
        <v>1497.7</v>
      </c>
      <c r="F2638" s="8">
        <f t="shared" si="166"/>
        <v>-3.2610142419804422E-3</v>
      </c>
      <c r="G2638">
        <f t="shared" si="163"/>
        <v>0.10567365717014118</v>
      </c>
    </row>
    <row r="2639" spans="1:7" x14ac:dyDescent="0.3">
      <c r="A2639">
        <f t="shared" si="165"/>
        <v>0</v>
      </c>
      <c r="B2639" s="2">
        <f t="shared" si="164"/>
        <v>39263</v>
      </c>
      <c r="C2639" s="2">
        <v>39259</v>
      </c>
      <c r="D2639">
        <v>0.64</v>
      </c>
      <c r="E2639">
        <v>1492.9</v>
      </c>
      <c r="F2639" s="8">
        <f t="shared" si="166"/>
        <v>-3.2049142017760435E-3</v>
      </c>
      <c r="G2639">
        <f t="shared" si="163"/>
        <v>0.1050521244946122</v>
      </c>
    </row>
    <row r="2640" spans="1:7" x14ac:dyDescent="0.3">
      <c r="A2640">
        <f t="shared" si="165"/>
        <v>0</v>
      </c>
      <c r="B2640" s="2">
        <f t="shared" si="164"/>
        <v>39263</v>
      </c>
      <c r="C2640" s="2">
        <v>39260</v>
      </c>
      <c r="D2640">
        <v>0.64</v>
      </c>
      <c r="E2640">
        <v>1506.3</v>
      </c>
      <c r="F2640" s="8">
        <f t="shared" si="166"/>
        <v>8.9758188760129531E-3</v>
      </c>
      <c r="G2640">
        <f t="shared" si="163"/>
        <v>0.10481751073863108</v>
      </c>
    </row>
    <row r="2641" spans="1:7" x14ac:dyDescent="0.3">
      <c r="A2641">
        <f t="shared" si="165"/>
        <v>0</v>
      </c>
      <c r="B2641" s="2">
        <f t="shared" si="164"/>
        <v>39263</v>
      </c>
      <c r="C2641" s="2">
        <v>39261</v>
      </c>
      <c r="D2641">
        <v>0.64</v>
      </c>
      <c r="E2641">
        <v>1505.7</v>
      </c>
      <c r="F2641" s="8">
        <f t="shared" si="166"/>
        <v>-3.9832702648867624E-4</v>
      </c>
      <c r="G2641">
        <f t="shared" si="163"/>
        <v>0.10470291369444219</v>
      </c>
    </row>
    <row r="2642" spans="1:7" x14ac:dyDescent="0.3">
      <c r="A2642">
        <f t="shared" si="165"/>
        <v>1</v>
      </c>
      <c r="B2642" s="2">
        <f t="shared" si="164"/>
        <v>39263</v>
      </c>
      <c r="C2642" s="2">
        <v>39262</v>
      </c>
      <c r="D2642">
        <v>0.64</v>
      </c>
      <c r="E2642">
        <v>1503.3</v>
      </c>
      <c r="F2642" s="8">
        <f t="shared" si="166"/>
        <v>-1.5939430165372581E-3</v>
      </c>
      <c r="G2642">
        <f t="shared" si="163"/>
        <v>0.10474442567388635</v>
      </c>
    </row>
    <row r="2643" spans="1:7" x14ac:dyDescent="0.3">
      <c r="A2643">
        <f t="shared" si="165"/>
        <v>0</v>
      </c>
      <c r="B2643" s="2">
        <f t="shared" si="164"/>
        <v>39294</v>
      </c>
      <c r="C2643" s="2">
        <v>39265</v>
      </c>
      <c r="D2643">
        <v>0.67</v>
      </c>
      <c r="E2643">
        <v>1519.4</v>
      </c>
      <c r="F2643" s="8">
        <f t="shared" si="166"/>
        <v>1.0709771835295756E-2</v>
      </c>
      <c r="G2643">
        <f t="shared" si="163"/>
        <v>0.10651883774938362</v>
      </c>
    </row>
    <row r="2644" spans="1:7" x14ac:dyDescent="0.3">
      <c r="A2644">
        <f t="shared" si="165"/>
        <v>0</v>
      </c>
      <c r="B2644" s="2">
        <f t="shared" si="164"/>
        <v>39294</v>
      </c>
      <c r="C2644" s="2">
        <v>39266</v>
      </c>
      <c r="D2644">
        <v>0.67</v>
      </c>
      <c r="E2644">
        <v>1524.9</v>
      </c>
      <c r="F2644" s="8">
        <f t="shared" si="166"/>
        <v>3.619849940766029E-3</v>
      </c>
      <c r="G2644">
        <f t="shared" si="163"/>
        <v>0.10531728083785011</v>
      </c>
    </row>
    <row r="2645" spans="1:7" x14ac:dyDescent="0.3">
      <c r="A2645">
        <f t="shared" si="165"/>
        <v>0</v>
      </c>
      <c r="B2645" s="2">
        <f t="shared" si="164"/>
        <v>39294</v>
      </c>
      <c r="C2645" s="2">
        <v>39268</v>
      </c>
      <c r="D2645">
        <v>0.67</v>
      </c>
      <c r="E2645">
        <v>1525.4</v>
      </c>
      <c r="F2645" s="8">
        <f t="shared" si="166"/>
        <v>3.2789035346580953E-4</v>
      </c>
      <c r="G2645">
        <f t="shared" si="163"/>
        <v>0.10532422110820748</v>
      </c>
    </row>
    <row r="2646" spans="1:7" x14ac:dyDescent="0.3">
      <c r="A2646">
        <f t="shared" si="165"/>
        <v>0</v>
      </c>
      <c r="B2646" s="2">
        <f t="shared" si="164"/>
        <v>39294</v>
      </c>
      <c r="C2646" s="2">
        <v>39269</v>
      </c>
      <c r="D2646">
        <v>0.67</v>
      </c>
      <c r="E2646">
        <v>1530.4</v>
      </c>
      <c r="F2646" s="8">
        <f t="shared" si="166"/>
        <v>3.277828766225177E-3</v>
      </c>
      <c r="G2646">
        <f t="shared" si="163"/>
        <v>0.10534317257928928</v>
      </c>
    </row>
    <row r="2647" spans="1:7" x14ac:dyDescent="0.3">
      <c r="A2647">
        <f t="shared" si="165"/>
        <v>0</v>
      </c>
      <c r="B2647" s="2">
        <f t="shared" si="164"/>
        <v>39294</v>
      </c>
      <c r="C2647" s="2">
        <v>39272</v>
      </c>
      <c r="D2647">
        <v>0.67</v>
      </c>
      <c r="E2647">
        <v>1531.8</v>
      </c>
      <c r="F2647" s="8">
        <f t="shared" si="166"/>
        <v>9.1479351803447351E-4</v>
      </c>
      <c r="G2647">
        <f t="shared" si="163"/>
        <v>0.10534017806994207</v>
      </c>
    </row>
    <row r="2648" spans="1:7" x14ac:dyDescent="0.3">
      <c r="A2648">
        <f t="shared" si="165"/>
        <v>0</v>
      </c>
      <c r="B2648" s="2">
        <f t="shared" si="164"/>
        <v>39294</v>
      </c>
      <c r="C2648" s="2">
        <v>39273</v>
      </c>
      <c r="D2648">
        <v>0.69</v>
      </c>
      <c r="E2648">
        <v>1510.1</v>
      </c>
      <c r="F2648" s="8">
        <f t="shared" si="166"/>
        <v>-1.4166340253296772E-2</v>
      </c>
      <c r="G2648">
        <f t="shared" si="163"/>
        <v>0.10952610252982087</v>
      </c>
    </row>
    <row r="2649" spans="1:7" x14ac:dyDescent="0.3">
      <c r="A2649">
        <f t="shared" si="165"/>
        <v>0</v>
      </c>
      <c r="B2649" s="2">
        <f t="shared" si="164"/>
        <v>39294</v>
      </c>
      <c r="C2649" s="2">
        <v>39274</v>
      </c>
      <c r="D2649">
        <v>0.68</v>
      </c>
      <c r="E2649">
        <v>1518.8</v>
      </c>
      <c r="F2649" s="8">
        <f t="shared" si="166"/>
        <v>5.761207867028606E-3</v>
      </c>
      <c r="G2649">
        <f t="shared" si="163"/>
        <v>0.10898411568441574</v>
      </c>
    </row>
    <row r="2650" spans="1:7" x14ac:dyDescent="0.3">
      <c r="A2650">
        <f t="shared" si="165"/>
        <v>0</v>
      </c>
      <c r="B2650" s="2">
        <f t="shared" si="164"/>
        <v>39294</v>
      </c>
      <c r="C2650" s="2">
        <v>39275</v>
      </c>
      <c r="D2650">
        <v>0.68</v>
      </c>
      <c r="E2650">
        <v>1547.7</v>
      </c>
      <c r="F2650" s="8">
        <f t="shared" si="166"/>
        <v>1.9028180142217632E-2</v>
      </c>
      <c r="G2650">
        <f t="shared" si="163"/>
        <v>0.11441601022557493</v>
      </c>
    </row>
    <row r="2651" spans="1:7" x14ac:dyDescent="0.3">
      <c r="A2651">
        <f t="shared" si="165"/>
        <v>0</v>
      </c>
      <c r="B2651" s="2">
        <f t="shared" si="164"/>
        <v>39294</v>
      </c>
      <c r="C2651" s="2">
        <v>39276</v>
      </c>
      <c r="D2651">
        <v>0.68</v>
      </c>
      <c r="E2651">
        <v>1552.5</v>
      </c>
      <c r="F2651" s="8">
        <f t="shared" si="166"/>
        <v>3.1013762357046115E-3</v>
      </c>
      <c r="G2651">
        <f t="shared" si="163"/>
        <v>0.11438854912536882</v>
      </c>
    </row>
    <row r="2652" spans="1:7" x14ac:dyDescent="0.3">
      <c r="A2652">
        <f t="shared" si="165"/>
        <v>0</v>
      </c>
      <c r="B2652" s="2">
        <f t="shared" si="164"/>
        <v>39294</v>
      </c>
      <c r="C2652" s="2">
        <v>39279</v>
      </c>
      <c r="D2652">
        <v>0.68</v>
      </c>
      <c r="E2652">
        <v>1549.5</v>
      </c>
      <c r="F2652" s="8">
        <f t="shared" si="166"/>
        <v>-1.9323671497584183E-3</v>
      </c>
      <c r="G2652">
        <f t="shared" si="163"/>
        <v>0.11281214394527</v>
      </c>
    </row>
    <row r="2653" spans="1:7" x14ac:dyDescent="0.3">
      <c r="A2653">
        <f t="shared" si="165"/>
        <v>0</v>
      </c>
      <c r="B2653" s="2">
        <f t="shared" si="164"/>
        <v>39294</v>
      </c>
      <c r="C2653" s="2">
        <v>39280</v>
      </c>
      <c r="D2653">
        <v>0.68</v>
      </c>
      <c r="E2653">
        <v>1549.4</v>
      </c>
      <c r="F2653" s="8">
        <f t="shared" si="166"/>
        <v>-6.4536947402382694E-5</v>
      </c>
      <c r="G2653">
        <f t="shared" si="163"/>
        <v>0.11280239145111517</v>
      </c>
    </row>
    <row r="2654" spans="1:7" x14ac:dyDescent="0.3">
      <c r="A2654">
        <f t="shared" si="165"/>
        <v>0</v>
      </c>
      <c r="B2654" s="2">
        <f t="shared" si="164"/>
        <v>39294</v>
      </c>
      <c r="C2654" s="2">
        <v>39281</v>
      </c>
      <c r="D2654">
        <v>0.69</v>
      </c>
      <c r="E2654">
        <v>1546.2</v>
      </c>
      <c r="F2654" s="8">
        <f t="shared" si="166"/>
        <v>-2.0653156060410627E-3</v>
      </c>
      <c r="G2654">
        <f t="shared" si="163"/>
        <v>0.11295214261146719</v>
      </c>
    </row>
    <row r="2655" spans="1:7" x14ac:dyDescent="0.3">
      <c r="A2655">
        <f t="shared" si="165"/>
        <v>0</v>
      </c>
      <c r="B2655" s="2">
        <f t="shared" si="164"/>
        <v>39294</v>
      </c>
      <c r="C2655" s="2">
        <v>39282</v>
      </c>
      <c r="D2655">
        <v>0.7</v>
      </c>
      <c r="E2655">
        <v>1553.1</v>
      </c>
      <c r="F2655" s="8">
        <f t="shared" si="166"/>
        <v>4.4625533566160502E-3</v>
      </c>
      <c r="G2655">
        <f t="shared" si="163"/>
        <v>0.11311047171146564</v>
      </c>
    </row>
    <row r="2656" spans="1:7" x14ac:dyDescent="0.3">
      <c r="A2656">
        <f t="shared" si="165"/>
        <v>0</v>
      </c>
      <c r="B2656" s="2">
        <f t="shared" si="164"/>
        <v>39294</v>
      </c>
      <c r="C2656" s="2">
        <v>39283</v>
      </c>
      <c r="D2656">
        <v>0.71</v>
      </c>
      <c r="E2656">
        <v>1534.1</v>
      </c>
      <c r="F2656" s="8">
        <f t="shared" si="166"/>
        <v>-1.22335973214861E-2</v>
      </c>
      <c r="G2656">
        <f t="shared" si="163"/>
        <v>0.11480623781054823</v>
      </c>
    </row>
    <row r="2657" spans="1:7" x14ac:dyDescent="0.3">
      <c r="A2657">
        <f t="shared" si="165"/>
        <v>0</v>
      </c>
      <c r="B2657" s="2">
        <f t="shared" si="164"/>
        <v>39294</v>
      </c>
      <c r="C2657" s="2">
        <v>39286</v>
      </c>
      <c r="D2657">
        <v>0.72</v>
      </c>
      <c r="E2657">
        <v>1541.6</v>
      </c>
      <c r="F2657" s="8">
        <f t="shared" si="166"/>
        <v>4.8888599178671388E-3</v>
      </c>
      <c r="G2657">
        <f t="shared" si="163"/>
        <v>0.11498209788296809</v>
      </c>
    </row>
    <row r="2658" spans="1:7" x14ac:dyDescent="0.3">
      <c r="A2658">
        <f t="shared" si="165"/>
        <v>0</v>
      </c>
      <c r="B2658" s="2">
        <f t="shared" si="164"/>
        <v>39294</v>
      </c>
      <c r="C2658" s="2">
        <v>39287</v>
      </c>
      <c r="D2658">
        <v>0.72</v>
      </c>
      <c r="E2658">
        <v>1511</v>
      </c>
      <c r="F2658" s="8">
        <f t="shared" si="166"/>
        <v>-1.9849507005708311E-2</v>
      </c>
      <c r="G2658">
        <f t="shared" si="163"/>
        <v>0.12207602891738378</v>
      </c>
    </row>
    <row r="2659" spans="1:7" x14ac:dyDescent="0.3">
      <c r="A2659">
        <f t="shared" si="165"/>
        <v>0</v>
      </c>
      <c r="B2659" s="2">
        <f t="shared" si="164"/>
        <v>39294</v>
      </c>
      <c r="C2659" s="2">
        <v>39288</v>
      </c>
      <c r="D2659">
        <v>0.73</v>
      </c>
      <c r="E2659">
        <v>1518.1</v>
      </c>
      <c r="F2659" s="8">
        <f t="shared" si="166"/>
        <v>4.6988749172731659E-3</v>
      </c>
      <c r="G2659">
        <f t="shared" si="163"/>
        <v>0.12078387068694571</v>
      </c>
    </row>
    <row r="2660" spans="1:7" x14ac:dyDescent="0.3">
      <c r="A2660">
        <f t="shared" si="165"/>
        <v>0</v>
      </c>
      <c r="B2660" s="2">
        <f t="shared" si="164"/>
        <v>39294</v>
      </c>
      <c r="C2660" s="2">
        <v>39289</v>
      </c>
      <c r="D2660">
        <v>0.76</v>
      </c>
      <c r="E2660">
        <v>1482.7</v>
      </c>
      <c r="F2660" s="8">
        <f t="shared" si="166"/>
        <v>-2.3318621961662567E-2</v>
      </c>
      <c r="G2660">
        <f t="shared" si="163"/>
        <v>0.12966315605110038</v>
      </c>
    </row>
    <row r="2661" spans="1:7" x14ac:dyDescent="0.3">
      <c r="A2661">
        <f t="shared" si="165"/>
        <v>0</v>
      </c>
      <c r="B2661" s="2">
        <f t="shared" si="164"/>
        <v>39294</v>
      </c>
      <c r="C2661" s="2">
        <v>39290</v>
      </c>
      <c r="D2661">
        <v>0.79</v>
      </c>
      <c r="E2661">
        <v>1459</v>
      </c>
      <c r="F2661" s="8">
        <f t="shared" si="166"/>
        <v>-1.5984352869764629E-2</v>
      </c>
      <c r="G2661">
        <f t="shared" si="163"/>
        <v>0.13350298922621046</v>
      </c>
    </row>
    <row r="2662" spans="1:7" x14ac:dyDescent="0.3">
      <c r="A2662">
        <f t="shared" si="165"/>
        <v>0</v>
      </c>
      <c r="B2662" s="2">
        <f t="shared" si="164"/>
        <v>39294</v>
      </c>
      <c r="C2662" s="2">
        <v>39293</v>
      </c>
      <c r="D2662">
        <v>0.78</v>
      </c>
      <c r="E2662">
        <v>1473.9</v>
      </c>
      <c r="F2662" s="8">
        <f t="shared" si="166"/>
        <v>1.021247429746408E-2</v>
      </c>
      <c r="G2662">
        <f t="shared" si="163"/>
        <v>0.13426437045343584</v>
      </c>
    </row>
    <row r="2663" spans="1:7" x14ac:dyDescent="0.3">
      <c r="A2663">
        <f t="shared" si="165"/>
        <v>1</v>
      </c>
      <c r="B2663" s="2">
        <f t="shared" si="164"/>
        <v>39294</v>
      </c>
      <c r="C2663" s="2">
        <v>39294</v>
      </c>
      <c r="D2663">
        <v>0.79</v>
      </c>
      <c r="E2663">
        <v>1455.3</v>
      </c>
      <c r="F2663" s="8">
        <f t="shared" si="166"/>
        <v>-1.2619580704254063E-2</v>
      </c>
      <c r="G2663">
        <f t="shared" si="163"/>
        <v>0.13647028762677402</v>
      </c>
    </row>
    <row r="2664" spans="1:7" x14ac:dyDescent="0.3">
      <c r="A2664">
        <f t="shared" si="165"/>
        <v>0</v>
      </c>
      <c r="B2664" s="2">
        <f t="shared" si="164"/>
        <v>39325</v>
      </c>
      <c r="C2664" s="2">
        <v>39295</v>
      </c>
      <c r="D2664">
        <v>0.78</v>
      </c>
      <c r="E2664">
        <v>1465.8</v>
      </c>
      <c r="F2664" s="8">
        <f t="shared" si="166"/>
        <v>7.2150072150072297E-3</v>
      </c>
      <c r="G2664">
        <f t="shared" si="163"/>
        <v>0.13663071365946294</v>
      </c>
    </row>
    <row r="2665" spans="1:7" x14ac:dyDescent="0.3">
      <c r="A2665">
        <f t="shared" si="165"/>
        <v>0</v>
      </c>
      <c r="B2665" s="2">
        <f t="shared" si="164"/>
        <v>39325</v>
      </c>
      <c r="C2665" s="2">
        <v>39296</v>
      </c>
      <c r="D2665">
        <v>0.79</v>
      </c>
      <c r="E2665">
        <v>1472.2</v>
      </c>
      <c r="F2665" s="8">
        <f t="shared" si="166"/>
        <v>4.36621640060042E-3</v>
      </c>
      <c r="G2665">
        <f t="shared" si="163"/>
        <v>0.1366336141110425</v>
      </c>
    </row>
    <row r="2666" spans="1:7" x14ac:dyDescent="0.3">
      <c r="A2666">
        <f t="shared" si="165"/>
        <v>0</v>
      </c>
      <c r="B2666" s="2">
        <f t="shared" si="164"/>
        <v>39325</v>
      </c>
      <c r="C2666" s="2">
        <v>39297</v>
      </c>
      <c r="D2666">
        <v>0.82</v>
      </c>
      <c r="E2666">
        <v>1433.1</v>
      </c>
      <c r="F2666" s="8">
        <f t="shared" si="166"/>
        <v>-2.6558891454965483E-2</v>
      </c>
      <c r="G2666">
        <f t="shared" si="163"/>
        <v>0.14627915330582097</v>
      </c>
    </row>
    <row r="2667" spans="1:7" x14ac:dyDescent="0.3">
      <c r="A2667">
        <f t="shared" si="165"/>
        <v>0</v>
      </c>
      <c r="B2667" s="2">
        <f t="shared" si="164"/>
        <v>39325</v>
      </c>
      <c r="C2667" s="2">
        <v>39300</v>
      </c>
      <c r="D2667">
        <v>0.82</v>
      </c>
      <c r="E2667">
        <v>1467.7</v>
      </c>
      <c r="F2667" s="8">
        <f t="shared" si="166"/>
        <v>2.4143465215267668E-2</v>
      </c>
      <c r="G2667">
        <f t="shared" si="163"/>
        <v>0.15440019158376594</v>
      </c>
    </row>
    <row r="2668" spans="1:7" x14ac:dyDescent="0.3">
      <c r="A2668">
        <f t="shared" si="165"/>
        <v>0</v>
      </c>
      <c r="B2668" s="2">
        <f t="shared" si="164"/>
        <v>39325</v>
      </c>
      <c r="C2668" s="2">
        <v>39301</v>
      </c>
      <c r="D2668">
        <v>0.82</v>
      </c>
      <c r="E2668">
        <v>1476.7</v>
      </c>
      <c r="F2668" s="8">
        <f t="shared" si="166"/>
        <v>6.1320433331062407E-3</v>
      </c>
      <c r="G2668">
        <f t="shared" si="163"/>
        <v>0.15494116715511588</v>
      </c>
    </row>
    <row r="2669" spans="1:7" x14ac:dyDescent="0.3">
      <c r="A2669">
        <f t="shared" si="165"/>
        <v>0</v>
      </c>
      <c r="B2669" s="2">
        <f t="shared" si="164"/>
        <v>39325</v>
      </c>
      <c r="C2669" s="2">
        <v>39302</v>
      </c>
      <c r="D2669">
        <v>0.81</v>
      </c>
      <c r="E2669">
        <v>1497.5</v>
      </c>
      <c r="F2669" s="8">
        <f t="shared" si="166"/>
        <v>1.4085460824811991E-2</v>
      </c>
      <c r="G2669">
        <f t="shared" si="163"/>
        <v>0.15744065178878394</v>
      </c>
    </row>
    <row r="2670" spans="1:7" x14ac:dyDescent="0.3">
      <c r="A2670">
        <f t="shared" si="165"/>
        <v>0</v>
      </c>
      <c r="B2670" s="2">
        <f t="shared" si="164"/>
        <v>39325</v>
      </c>
      <c r="C2670" s="2">
        <v>39303</v>
      </c>
      <c r="D2670">
        <v>0.82</v>
      </c>
      <c r="E2670">
        <v>1453.1</v>
      </c>
      <c r="F2670" s="8">
        <f t="shared" si="166"/>
        <v>-2.9649415692821424E-2</v>
      </c>
      <c r="G2670">
        <f t="shared" si="163"/>
        <v>0.16595086660097327</v>
      </c>
    </row>
    <row r="2671" spans="1:7" x14ac:dyDescent="0.3">
      <c r="A2671">
        <f t="shared" si="165"/>
        <v>0</v>
      </c>
      <c r="B2671" s="2">
        <f t="shared" si="164"/>
        <v>39325</v>
      </c>
      <c r="C2671" s="2">
        <v>39304</v>
      </c>
      <c r="D2671">
        <v>0.81</v>
      </c>
      <c r="E2671">
        <v>1453.6</v>
      </c>
      <c r="F2671" s="8">
        <f t="shared" si="166"/>
        <v>3.4409194136664212E-4</v>
      </c>
      <c r="G2671">
        <f t="shared" si="163"/>
        <v>0.16472398982062073</v>
      </c>
    </row>
    <row r="2672" spans="1:7" x14ac:dyDescent="0.3">
      <c r="A2672">
        <f t="shared" si="165"/>
        <v>0</v>
      </c>
      <c r="B2672" s="2">
        <f t="shared" si="164"/>
        <v>39325</v>
      </c>
      <c r="C2672" s="2">
        <v>39307</v>
      </c>
      <c r="D2672">
        <v>0.81</v>
      </c>
      <c r="E2672">
        <v>1452.9</v>
      </c>
      <c r="F2672" s="8">
        <f t="shared" si="166"/>
        <v>-4.8156301596025131E-4</v>
      </c>
      <c r="G2672">
        <f t="shared" si="163"/>
        <v>0.16470532858780496</v>
      </c>
    </row>
    <row r="2673" spans="1:7" x14ac:dyDescent="0.3">
      <c r="A2673">
        <f t="shared" si="165"/>
        <v>0</v>
      </c>
      <c r="B2673" s="2">
        <f t="shared" si="164"/>
        <v>39325</v>
      </c>
      <c r="C2673" s="2">
        <v>39308</v>
      </c>
      <c r="D2673">
        <v>0.83</v>
      </c>
      <c r="E2673">
        <v>1426.5</v>
      </c>
      <c r="F2673" s="8">
        <f t="shared" si="166"/>
        <v>-1.8170555440842562E-2</v>
      </c>
      <c r="G2673">
        <f t="shared" si="163"/>
        <v>0.16845677691820554</v>
      </c>
    </row>
    <row r="2674" spans="1:7" x14ac:dyDescent="0.3">
      <c r="A2674">
        <f t="shared" si="165"/>
        <v>0</v>
      </c>
      <c r="B2674" s="2">
        <f t="shared" si="164"/>
        <v>39325</v>
      </c>
      <c r="C2674" s="2">
        <v>39309</v>
      </c>
      <c r="D2674">
        <v>0.83</v>
      </c>
      <c r="E2674">
        <v>1406.7</v>
      </c>
      <c r="F2674" s="8">
        <f t="shared" si="166"/>
        <v>-1.3880126182965302E-2</v>
      </c>
      <c r="G2674">
        <f t="shared" si="163"/>
        <v>0.16938199315584174</v>
      </c>
    </row>
    <row r="2675" spans="1:7" x14ac:dyDescent="0.3">
      <c r="A2675">
        <f t="shared" si="165"/>
        <v>0</v>
      </c>
      <c r="B2675" s="2">
        <f t="shared" si="164"/>
        <v>39325</v>
      </c>
      <c r="C2675" s="2">
        <v>39310</v>
      </c>
      <c r="D2675">
        <v>0.87</v>
      </c>
      <c r="E2675">
        <v>1411.3</v>
      </c>
      <c r="F2675" s="8">
        <f t="shared" si="166"/>
        <v>3.2700646904100239E-3</v>
      </c>
      <c r="G2675">
        <f t="shared" si="163"/>
        <v>0.16960810623961953</v>
      </c>
    </row>
    <row r="2676" spans="1:7" x14ac:dyDescent="0.3">
      <c r="A2676">
        <f t="shared" si="165"/>
        <v>0</v>
      </c>
      <c r="B2676" s="2">
        <f t="shared" si="164"/>
        <v>39325</v>
      </c>
      <c r="C2676" s="2">
        <v>39311</v>
      </c>
      <c r="D2676">
        <v>0.87</v>
      </c>
      <c r="E2676">
        <v>1445.9</v>
      </c>
      <c r="F2676" s="8">
        <f t="shared" si="166"/>
        <v>2.4516403316091617E-2</v>
      </c>
      <c r="G2676">
        <f t="shared" si="163"/>
        <v>0.17653264526059698</v>
      </c>
    </row>
    <row r="2677" spans="1:7" x14ac:dyDescent="0.3">
      <c r="A2677">
        <f t="shared" si="165"/>
        <v>0</v>
      </c>
      <c r="B2677" s="2">
        <f t="shared" si="164"/>
        <v>39325</v>
      </c>
      <c r="C2677" s="2">
        <v>39314</v>
      </c>
      <c r="D2677">
        <v>0.87</v>
      </c>
      <c r="E2677">
        <v>1445.5</v>
      </c>
      <c r="F2677" s="8">
        <f t="shared" si="166"/>
        <v>-2.7664430458540501E-4</v>
      </c>
      <c r="G2677">
        <f t="shared" si="163"/>
        <v>0.17647535616989551</v>
      </c>
    </row>
    <row r="2678" spans="1:7" x14ac:dyDescent="0.3">
      <c r="A2678">
        <f t="shared" si="165"/>
        <v>0</v>
      </c>
      <c r="B2678" s="2">
        <f t="shared" si="164"/>
        <v>39325</v>
      </c>
      <c r="C2678" s="2">
        <v>39315</v>
      </c>
      <c r="D2678">
        <v>0.88</v>
      </c>
      <c r="E2678">
        <v>1447.1</v>
      </c>
      <c r="F2678" s="8">
        <f t="shared" si="166"/>
        <v>1.1068834313385789E-3</v>
      </c>
      <c r="G2678">
        <f t="shared" si="163"/>
        <v>0.17651599038206817</v>
      </c>
    </row>
    <row r="2679" spans="1:7" x14ac:dyDescent="0.3">
      <c r="A2679">
        <f t="shared" si="165"/>
        <v>0</v>
      </c>
      <c r="B2679" s="2">
        <f t="shared" si="164"/>
        <v>39325</v>
      </c>
      <c r="C2679" s="2">
        <v>39316</v>
      </c>
      <c r="D2679">
        <v>0.88</v>
      </c>
      <c r="E2679">
        <v>1464.1</v>
      </c>
      <c r="F2679" s="8">
        <f t="shared" si="166"/>
        <v>1.174763319742933E-2</v>
      </c>
      <c r="G2679">
        <f t="shared" si="163"/>
        <v>0.17827620228909172</v>
      </c>
    </row>
    <row r="2680" spans="1:7" x14ac:dyDescent="0.3">
      <c r="A2680">
        <f t="shared" si="165"/>
        <v>0</v>
      </c>
      <c r="B2680" s="2">
        <f t="shared" si="164"/>
        <v>39325</v>
      </c>
      <c r="C2680" s="2">
        <v>39317</v>
      </c>
      <c r="D2680">
        <v>0.89</v>
      </c>
      <c r="E2680">
        <v>1462.5</v>
      </c>
      <c r="F2680" s="8">
        <f t="shared" si="166"/>
        <v>-1.0928215285840315E-3</v>
      </c>
      <c r="G2680">
        <f t="shared" si="163"/>
        <v>0.17730566460849848</v>
      </c>
    </row>
    <row r="2681" spans="1:7" x14ac:dyDescent="0.3">
      <c r="A2681">
        <f t="shared" si="165"/>
        <v>0</v>
      </c>
      <c r="B2681" s="2">
        <f t="shared" si="164"/>
        <v>39325</v>
      </c>
      <c r="C2681" s="2">
        <v>39318</v>
      </c>
      <c r="D2681">
        <v>0.88</v>
      </c>
      <c r="E2681">
        <v>1479.4</v>
      </c>
      <c r="F2681" s="8">
        <f t="shared" si="166"/>
        <v>1.1555555555555541E-2</v>
      </c>
      <c r="G2681">
        <f t="shared" si="163"/>
        <v>0.17854470186946581</v>
      </c>
    </row>
    <row r="2682" spans="1:7" x14ac:dyDescent="0.3">
      <c r="A2682">
        <f t="shared" si="165"/>
        <v>0</v>
      </c>
      <c r="B2682" s="2">
        <f t="shared" si="164"/>
        <v>39325</v>
      </c>
      <c r="C2682" s="2">
        <v>39321</v>
      </c>
      <c r="D2682">
        <v>0.88</v>
      </c>
      <c r="E2682">
        <v>1466.8</v>
      </c>
      <c r="F2682" s="8">
        <f t="shared" si="166"/>
        <v>-8.5169663377046012E-3</v>
      </c>
      <c r="G2682">
        <f t="shared" si="163"/>
        <v>0.17924791770419393</v>
      </c>
    </row>
    <row r="2683" spans="1:7" x14ac:dyDescent="0.3">
      <c r="A2683">
        <f t="shared" si="165"/>
        <v>0</v>
      </c>
      <c r="B2683" s="2">
        <f t="shared" si="164"/>
        <v>39325</v>
      </c>
      <c r="C2683" s="2">
        <v>39322</v>
      </c>
      <c r="D2683">
        <v>0.89</v>
      </c>
      <c r="E2683">
        <v>1432.4</v>
      </c>
      <c r="F2683" s="8">
        <f t="shared" si="166"/>
        <v>-2.3452413416962026E-2</v>
      </c>
      <c r="G2683">
        <f t="shared" si="163"/>
        <v>0.18417433496147403</v>
      </c>
    </row>
    <row r="2684" spans="1:7" x14ac:dyDescent="0.3">
      <c r="A2684">
        <f t="shared" si="165"/>
        <v>0</v>
      </c>
      <c r="B2684" s="2">
        <f t="shared" si="164"/>
        <v>39325</v>
      </c>
      <c r="C2684" s="2">
        <v>39323</v>
      </c>
      <c r="D2684">
        <v>0.89</v>
      </c>
      <c r="E2684">
        <v>1463.8</v>
      </c>
      <c r="F2684" s="8">
        <f t="shared" si="166"/>
        <v>2.1921251047193335E-2</v>
      </c>
      <c r="G2684">
        <f t="shared" si="163"/>
        <v>0.18977774759169377</v>
      </c>
    </row>
    <row r="2685" spans="1:7" x14ac:dyDescent="0.3">
      <c r="A2685">
        <f t="shared" si="165"/>
        <v>0</v>
      </c>
      <c r="B2685" s="2">
        <f t="shared" si="164"/>
        <v>39325</v>
      </c>
      <c r="C2685" s="2">
        <v>39324</v>
      </c>
      <c r="D2685">
        <v>0.9</v>
      </c>
      <c r="E2685">
        <v>1457.6</v>
      </c>
      <c r="F2685" s="8">
        <f t="shared" si="166"/>
        <v>-4.2355513048231153E-3</v>
      </c>
      <c r="G2685">
        <f t="shared" si="163"/>
        <v>0.18970188430911683</v>
      </c>
    </row>
    <row r="2686" spans="1:7" x14ac:dyDescent="0.3">
      <c r="A2686">
        <f t="shared" si="165"/>
        <v>1</v>
      </c>
      <c r="B2686" s="2">
        <f t="shared" si="164"/>
        <v>39325</v>
      </c>
      <c r="C2686" s="2">
        <v>39325</v>
      </c>
      <c r="D2686">
        <v>0.9</v>
      </c>
      <c r="E2686">
        <v>1474</v>
      </c>
      <c r="F2686" s="8">
        <f t="shared" si="166"/>
        <v>1.1251372118551206E-2</v>
      </c>
      <c r="G2686">
        <f t="shared" si="163"/>
        <v>0.19115268707152813</v>
      </c>
    </row>
    <row r="2687" spans="1:7" x14ac:dyDescent="0.3">
      <c r="A2687">
        <f t="shared" si="165"/>
        <v>0</v>
      </c>
      <c r="B2687" s="2">
        <f t="shared" si="164"/>
        <v>39355</v>
      </c>
      <c r="C2687" s="2">
        <v>39329</v>
      </c>
      <c r="D2687">
        <v>0.91</v>
      </c>
      <c r="E2687">
        <v>1489.4</v>
      </c>
      <c r="F2687" s="8">
        <f t="shared" si="166"/>
        <v>1.0447761194029903E-2</v>
      </c>
      <c r="G2687">
        <f t="shared" si="163"/>
        <v>0.19217309236731608</v>
      </c>
    </row>
    <row r="2688" spans="1:7" x14ac:dyDescent="0.3">
      <c r="A2688">
        <f t="shared" si="165"/>
        <v>0</v>
      </c>
      <c r="B2688" s="2">
        <f t="shared" si="164"/>
        <v>39355</v>
      </c>
      <c r="C2688" s="2">
        <v>39330</v>
      </c>
      <c r="D2688">
        <v>0.92</v>
      </c>
      <c r="E2688">
        <v>1472.3</v>
      </c>
      <c r="F2688" s="8">
        <f t="shared" si="166"/>
        <v>-1.1481133342285621E-2</v>
      </c>
      <c r="G2688">
        <f t="shared" si="163"/>
        <v>0.19271066206257312</v>
      </c>
    </row>
    <row r="2689" spans="1:7" x14ac:dyDescent="0.3">
      <c r="A2689">
        <f t="shared" si="165"/>
        <v>0</v>
      </c>
      <c r="B2689" s="2">
        <f t="shared" si="164"/>
        <v>39355</v>
      </c>
      <c r="C2689" s="2">
        <v>39331</v>
      </c>
      <c r="D2689">
        <v>0.98</v>
      </c>
      <c r="E2689">
        <v>1478.5</v>
      </c>
      <c r="F2689" s="8">
        <f t="shared" si="166"/>
        <v>4.2110982816001563E-3</v>
      </c>
      <c r="G2689">
        <f t="shared" si="163"/>
        <v>0.18971648340756769</v>
      </c>
    </row>
    <row r="2690" spans="1:7" x14ac:dyDescent="0.3">
      <c r="A2690">
        <f t="shared" si="165"/>
        <v>0</v>
      </c>
      <c r="B2690" s="2">
        <f t="shared" si="164"/>
        <v>39355</v>
      </c>
      <c r="C2690" s="2">
        <v>39332</v>
      </c>
      <c r="D2690">
        <v>1.01</v>
      </c>
      <c r="E2690">
        <v>1453.5</v>
      </c>
      <c r="F2690" s="8">
        <f t="shared" si="166"/>
        <v>-1.6909029421711241E-2</v>
      </c>
      <c r="G2690">
        <f t="shared" ref="G2690:G2753" si="167">_xlfn.STDEV.S(F2628:F2690)*SQRT(252)</f>
        <v>0.19120758814111341</v>
      </c>
    </row>
    <row r="2691" spans="1:7" x14ac:dyDescent="0.3">
      <c r="A2691">
        <f t="shared" si="165"/>
        <v>0</v>
      </c>
      <c r="B2691" s="2">
        <f t="shared" ref="B2691:B2754" si="168">EOMONTH(C2691,0)</f>
        <v>39355</v>
      </c>
      <c r="C2691" s="2">
        <v>39335</v>
      </c>
      <c r="D2691">
        <v>1.03</v>
      </c>
      <c r="E2691">
        <v>1451.7</v>
      </c>
      <c r="F2691" s="8">
        <f t="shared" si="166"/>
        <v>-1.2383900928791824E-3</v>
      </c>
      <c r="G2691">
        <f t="shared" si="167"/>
        <v>0.1911904690400808</v>
      </c>
    </row>
    <row r="2692" spans="1:7" x14ac:dyDescent="0.3">
      <c r="A2692">
        <f t="shared" ref="A2692:A2755" si="169">IF(B2693&lt;&gt;B2692,1,0)</f>
        <v>0</v>
      </c>
      <c r="B2692" s="2">
        <f t="shared" si="168"/>
        <v>39355</v>
      </c>
      <c r="C2692" s="2">
        <v>39336</v>
      </c>
      <c r="D2692">
        <v>1.03</v>
      </c>
      <c r="E2692">
        <v>1471.5</v>
      </c>
      <c r="F2692" s="8">
        <f t="shared" ref="F2692:F2755" si="170">E2692/E2691-1</f>
        <v>1.3639181649101051E-2</v>
      </c>
      <c r="G2692">
        <f t="shared" si="167"/>
        <v>0.19213694952712732</v>
      </c>
    </row>
    <row r="2693" spans="1:7" x14ac:dyDescent="0.3">
      <c r="A2693">
        <f t="shared" si="169"/>
        <v>0</v>
      </c>
      <c r="B2693" s="2">
        <f t="shared" si="168"/>
        <v>39355</v>
      </c>
      <c r="C2693" s="2">
        <v>39337</v>
      </c>
      <c r="D2693">
        <v>1.03</v>
      </c>
      <c r="E2693">
        <v>1471.6</v>
      </c>
      <c r="F2693" s="8">
        <f t="shared" si="170"/>
        <v>6.7957866122902999E-5</v>
      </c>
      <c r="G2693">
        <f t="shared" si="167"/>
        <v>0.18958591963547425</v>
      </c>
    </row>
    <row r="2694" spans="1:7" x14ac:dyDescent="0.3">
      <c r="A2694">
        <f t="shared" si="169"/>
        <v>0</v>
      </c>
      <c r="B2694" s="2">
        <f t="shared" si="168"/>
        <v>39355</v>
      </c>
      <c r="C2694" s="2">
        <v>39338</v>
      </c>
      <c r="D2694">
        <v>1.03</v>
      </c>
      <c r="E2694">
        <v>1484</v>
      </c>
      <c r="F2694" s="8">
        <f t="shared" si="170"/>
        <v>8.4262027724926192E-3</v>
      </c>
      <c r="G2694">
        <f t="shared" si="167"/>
        <v>0.19012618625429853</v>
      </c>
    </row>
    <row r="2695" spans="1:7" x14ac:dyDescent="0.3">
      <c r="A2695">
        <f t="shared" si="169"/>
        <v>0</v>
      </c>
      <c r="B2695" s="2">
        <f t="shared" si="168"/>
        <v>39355</v>
      </c>
      <c r="C2695" s="2">
        <v>39339</v>
      </c>
      <c r="D2695">
        <v>1.03</v>
      </c>
      <c r="E2695">
        <v>1484.2</v>
      </c>
      <c r="F2695" s="8">
        <f t="shared" si="170"/>
        <v>1.3477088948787852E-4</v>
      </c>
      <c r="G2695">
        <f t="shared" si="167"/>
        <v>0.18962079317752015</v>
      </c>
    </row>
    <row r="2696" spans="1:7" x14ac:dyDescent="0.3">
      <c r="A2696">
        <f t="shared" si="169"/>
        <v>0</v>
      </c>
      <c r="B2696" s="2">
        <f t="shared" si="168"/>
        <v>39355</v>
      </c>
      <c r="C2696" s="2">
        <v>39342</v>
      </c>
      <c r="D2696">
        <v>1.03</v>
      </c>
      <c r="E2696">
        <v>1476.7</v>
      </c>
      <c r="F2696" s="8">
        <f t="shared" si="170"/>
        <v>-5.0532273278534046E-3</v>
      </c>
      <c r="G2696">
        <f t="shared" si="167"/>
        <v>0.1898392756256915</v>
      </c>
    </row>
    <row r="2697" spans="1:7" x14ac:dyDescent="0.3">
      <c r="A2697">
        <f t="shared" si="169"/>
        <v>0</v>
      </c>
      <c r="B2697" s="2">
        <f t="shared" si="168"/>
        <v>39355</v>
      </c>
      <c r="C2697" s="2">
        <v>39343</v>
      </c>
      <c r="D2697">
        <v>1.03</v>
      </c>
      <c r="E2697">
        <v>1519.8</v>
      </c>
      <c r="F2697" s="8">
        <f t="shared" si="170"/>
        <v>2.9186700074490313E-2</v>
      </c>
      <c r="G2697">
        <f t="shared" si="167"/>
        <v>0.19887737070367661</v>
      </c>
    </row>
    <row r="2698" spans="1:7" x14ac:dyDescent="0.3">
      <c r="A2698">
        <f t="shared" si="169"/>
        <v>0</v>
      </c>
      <c r="B2698" s="2">
        <f t="shared" si="168"/>
        <v>39355</v>
      </c>
      <c r="C2698" s="2">
        <v>39344</v>
      </c>
      <c r="D2698">
        <v>1.03</v>
      </c>
      <c r="E2698">
        <v>1529</v>
      </c>
      <c r="F2698" s="8">
        <f t="shared" si="170"/>
        <v>6.0534280826425313E-3</v>
      </c>
      <c r="G2698">
        <f t="shared" si="167"/>
        <v>0.19731224439128811</v>
      </c>
    </row>
    <row r="2699" spans="1:7" x14ac:dyDescent="0.3">
      <c r="A2699">
        <f t="shared" si="169"/>
        <v>0</v>
      </c>
      <c r="B2699" s="2">
        <f t="shared" si="168"/>
        <v>39355</v>
      </c>
      <c r="C2699" s="2">
        <v>39345</v>
      </c>
      <c r="D2699">
        <v>1.01</v>
      </c>
      <c r="E2699">
        <v>1518.8</v>
      </c>
      <c r="F2699" s="8">
        <f t="shared" si="170"/>
        <v>-6.671026814911718E-3</v>
      </c>
      <c r="G2699">
        <f t="shared" si="167"/>
        <v>0.19741086904551206</v>
      </c>
    </row>
    <row r="2700" spans="1:7" x14ac:dyDescent="0.3">
      <c r="A2700">
        <f t="shared" si="169"/>
        <v>0</v>
      </c>
      <c r="B2700" s="2">
        <f t="shared" si="168"/>
        <v>39355</v>
      </c>
      <c r="C2700" s="2">
        <v>39346</v>
      </c>
      <c r="D2700">
        <v>0.99</v>
      </c>
      <c r="E2700">
        <v>1525.8</v>
      </c>
      <c r="F2700" s="8">
        <f t="shared" si="170"/>
        <v>4.6089017645509767E-3</v>
      </c>
      <c r="G2700">
        <f t="shared" si="167"/>
        <v>0.1958519962960806</v>
      </c>
    </row>
    <row r="2701" spans="1:7" x14ac:dyDescent="0.3">
      <c r="A2701">
        <f t="shared" si="169"/>
        <v>0</v>
      </c>
      <c r="B2701" s="2">
        <f t="shared" si="168"/>
        <v>39355</v>
      </c>
      <c r="C2701" s="2">
        <v>39349</v>
      </c>
      <c r="D2701">
        <v>0.99</v>
      </c>
      <c r="E2701">
        <v>1517.7</v>
      </c>
      <c r="F2701" s="8">
        <f t="shared" si="170"/>
        <v>-5.3086905230043113E-3</v>
      </c>
      <c r="G2701">
        <f t="shared" si="167"/>
        <v>0.19604682024372547</v>
      </c>
    </row>
    <row r="2702" spans="1:7" x14ac:dyDescent="0.3">
      <c r="A2702">
        <f t="shared" si="169"/>
        <v>0</v>
      </c>
      <c r="B2702" s="2">
        <f t="shared" si="168"/>
        <v>39355</v>
      </c>
      <c r="C2702" s="2">
        <v>39350</v>
      </c>
      <c r="D2702">
        <v>0.99</v>
      </c>
      <c r="E2702">
        <v>1517.2</v>
      </c>
      <c r="F2702" s="8">
        <f t="shared" si="170"/>
        <v>-3.2944587204319919E-4</v>
      </c>
      <c r="G2702">
        <f t="shared" si="167"/>
        <v>0.1959230338737693</v>
      </c>
    </row>
    <row r="2703" spans="1:7" x14ac:dyDescent="0.3">
      <c r="A2703">
        <f t="shared" si="169"/>
        <v>0</v>
      </c>
      <c r="B2703" s="2">
        <f t="shared" si="168"/>
        <v>39355</v>
      </c>
      <c r="C2703" s="2">
        <v>39351</v>
      </c>
      <c r="D2703">
        <v>0.98</v>
      </c>
      <c r="E2703">
        <v>1525.4</v>
      </c>
      <c r="F2703" s="8">
        <f t="shared" si="170"/>
        <v>5.4046928552597961E-3</v>
      </c>
      <c r="G2703">
        <f t="shared" si="167"/>
        <v>0.19541213214168179</v>
      </c>
    </row>
    <row r="2704" spans="1:7" x14ac:dyDescent="0.3">
      <c r="A2704">
        <f t="shared" si="169"/>
        <v>0</v>
      </c>
      <c r="B2704" s="2">
        <f t="shared" si="168"/>
        <v>39355</v>
      </c>
      <c r="C2704" s="2">
        <v>39352</v>
      </c>
      <c r="D2704">
        <v>0.98</v>
      </c>
      <c r="E2704">
        <v>1531.4</v>
      </c>
      <c r="F2704" s="8">
        <f t="shared" si="170"/>
        <v>3.9333945194703901E-3</v>
      </c>
      <c r="G2704">
        <f t="shared" si="167"/>
        <v>0.19554349079769956</v>
      </c>
    </row>
    <row r="2705" spans="1:7" x14ac:dyDescent="0.3">
      <c r="A2705">
        <f t="shared" si="169"/>
        <v>1</v>
      </c>
      <c r="B2705" s="2">
        <f t="shared" si="168"/>
        <v>39355</v>
      </c>
      <c r="C2705" s="2">
        <v>39353</v>
      </c>
      <c r="D2705">
        <v>0.97</v>
      </c>
      <c r="E2705">
        <v>1526.8</v>
      </c>
      <c r="F2705" s="8">
        <f t="shared" si="170"/>
        <v>-3.0037873840931262E-3</v>
      </c>
      <c r="G2705">
        <f t="shared" si="167"/>
        <v>0.19562058068373592</v>
      </c>
    </row>
    <row r="2706" spans="1:7" x14ac:dyDescent="0.3">
      <c r="A2706">
        <f t="shared" si="169"/>
        <v>0</v>
      </c>
      <c r="B2706" s="2">
        <f t="shared" si="168"/>
        <v>39386</v>
      </c>
      <c r="C2706" s="2">
        <v>39356</v>
      </c>
      <c r="D2706">
        <v>0.97</v>
      </c>
      <c r="E2706">
        <v>1547</v>
      </c>
      <c r="F2706" s="8">
        <f t="shared" si="170"/>
        <v>1.3230285564579614E-2</v>
      </c>
      <c r="G2706">
        <f t="shared" si="167"/>
        <v>0.19622864354457575</v>
      </c>
    </row>
    <row r="2707" spans="1:7" x14ac:dyDescent="0.3">
      <c r="A2707">
        <f t="shared" si="169"/>
        <v>0</v>
      </c>
      <c r="B2707" s="2">
        <f t="shared" si="168"/>
        <v>39386</v>
      </c>
      <c r="C2707" s="2">
        <v>39357</v>
      </c>
      <c r="D2707">
        <v>0.97</v>
      </c>
      <c r="E2707">
        <v>1546.6</v>
      </c>
      <c r="F2707" s="8">
        <f t="shared" si="170"/>
        <v>-2.5856496444742749E-4</v>
      </c>
      <c r="G2707">
        <f t="shared" si="167"/>
        <v>0.19612013697622174</v>
      </c>
    </row>
    <row r="2708" spans="1:7" x14ac:dyDescent="0.3">
      <c r="A2708">
        <f t="shared" si="169"/>
        <v>0</v>
      </c>
      <c r="B2708" s="2">
        <f t="shared" si="168"/>
        <v>39386</v>
      </c>
      <c r="C2708" s="2">
        <v>39358</v>
      </c>
      <c r="D2708">
        <v>0.95</v>
      </c>
      <c r="E2708">
        <v>1539.6</v>
      </c>
      <c r="F2708" s="8">
        <f t="shared" si="170"/>
        <v>-4.5260571576360986E-3</v>
      </c>
      <c r="G2708">
        <f t="shared" si="167"/>
        <v>0.19635741123107128</v>
      </c>
    </row>
    <row r="2709" spans="1:7" x14ac:dyDescent="0.3">
      <c r="A2709">
        <f t="shared" si="169"/>
        <v>0</v>
      </c>
      <c r="B2709" s="2">
        <f t="shared" si="168"/>
        <v>39386</v>
      </c>
      <c r="C2709" s="2">
        <v>39359</v>
      </c>
      <c r="D2709">
        <v>0.95</v>
      </c>
      <c r="E2709">
        <v>1542.8</v>
      </c>
      <c r="F2709" s="8">
        <f t="shared" si="170"/>
        <v>2.0784619381657432E-3</v>
      </c>
      <c r="G2709">
        <f t="shared" si="167"/>
        <v>0.19629620054318386</v>
      </c>
    </row>
    <row r="2710" spans="1:7" x14ac:dyDescent="0.3">
      <c r="A2710">
        <f t="shared" si="169"/>
        <v>0</v>
      </c>
      <c r="B2710" s="2">
        <f t="shared" si="168"/>
        <v>39386</v>
      </c>
      <c r="C2710" s="2">
        <v>39360</v>
      </c>
      <c r="D2710">
        <v>0.94</v>
      </c>
      <c r="E2710">
        <v>1557.6</v>
      </c>
      <c r="F2710" s="8">
        <f t="shared" si="170"/>
        <v>9.592947886958747E-3</v>
      </c>
      <c r="G2710">
        <f t="shared" si="167"/>
        <v>0.19718930169848031</v>
      </c>
    </row>
    <row r="2711" spans="1:7" x14ac:dyDescent="0.3">
      <c r="A2711">
        <f t="shared" si="169"/>
        <v>0</v>
      </c>
      <c r="B2711" s="2">
        <f t="shared" si="168"/>
        <v>39386</v>
      </c>
      <c r="C2711" s="2">
        <v>39363</v>
      </c>
      <c r="D2711">
        <v>0.94</v>
      </c>
      <c r="E2711">
        <v>1552.6</v>
      </c>
      <c r="F2711" s="8">
        <f t="shared" si="170"/>
        <v>-3.2100667693888418E-3</v>
      </c>
      <c r="G2711">
        <f t="shared" si="167"/>
        <v>0.19511965916555543</v>
      </c>
    </row>
    <row r="2712" spans="1:7" x14ac:dyDescent="0.3">
      <c r="A2712">
        <f t="shared" si="169"/>
        <v>0</v>
      </c>
      <c r="B2712" s="2">
        <f t="shared" si="168"/>
        <v>39386</v>
      </c>
      <c r="C2712" s="2">
        <v>39364</v>
      </c>
      <c r="D2712">
        <v>0.94</v>
      </c>
      <c r="E2712">
        <v>1565.2</v>
      </c>
      <c r="F2712" s="8">
        <f t="shared" si="170"/>
        <v>8.1154192966637062E-3</v>
      </c>
      <c r="G2712">
        <f t="shared" si="167"/>
        <v>0.19543348600813559</v>
      </c>
    </row>
    <row r="2713" spans="1:7" x14ac:dyDescent="0.3">
      <c r="A2713">
        <f t="shared" si="169"/>
        <v>0</v>
      </c>
      <c r="B2713" s="2">
        <f t="shared" si="168"/>
        <v>39386</v>
      </c>
      <c r="C2713" s="2">
        <v>39365</v>
      </c>
      <c r="D2713">
        <v>0.93</v>
      </c>
      <c r="E2713">
        <v>1562.5</v>
      </c>
      <c r="F2713" s="8">
        <f t="shared" si="170"/>
        <v>-1.7250191668796155E-3</v>
      </c>
      <c r="G2713">
        <f t="shared" si="167"/>
        <v>0.19183356315222472</v>
      </c>
    </row>
    <row r="2714" spans="1:7" x14ac:dyDescent="0.3">
      <c r="A2714">
        <f t="shared" si="169"/>
        <v>0</v>
      </c>
      <c r="B2714" s="2">
        <f t="shared" si="168"/>
        <v>39386</v>
      </c>
      <c r="C2714" s="2">
        <v>39366</v>
      </c>
      <c r="D2714">
        <v>0.93</v>
      </c>
      <c r="E2714">
        <v>1554.4</v>
      </c>
      <c r="F2714" s="8">
        <f t="shared" si="170"/>
        <v>-5.1839999999999664E-3</v>
      </c>
      <c r="G2714">
        <f t="shared" si="167"/>
        <v>0.19204386470023935</v>
      </c>
    </row>
    <row r="2715" spans="1:7" x14ac:dyDescent="0.3">
      <c r="A2715">
        <f t="shared" si="169"/>
        <v>0</v>
      </c>
      <c r="B2715" s="2">
        <f t="shared" si="168"/>
        <v>39386</v>
      </c>
      <c r="C2715" s="2">
        <v>39367</v>
      </c>
      <c r="D2715">
        <v>0.92</v>
      </c>
      <c r="E2715">
        <v>1561.8</v>
      </c>
      <c r="F2715" s="8">
        <f t="shared" si="170"/>
        <v>4.7606793618115706E-3</v>
      </c>
      <c r="G2715">
        <f t="shared" si="167"/>
        <v>0.19222360874512551</v>
      </c>
    </row>
    <row r="2716" spans="1:7" x14ac:dyDescent="0.3">
      <c r="A2716">
        <f t="shared" si="169"/>
        <v>0</v>
      </c>
      <c r="B2716" s="2">
        <f t="shared" si="168"/>
        <v>39386</v>
      </c>
      <c r="C2716" s="2">
        <v>39370</v>
      </c>
      <c r="D2716">
        <v>0.92</v>
      </c>
      <c r="E2716">
        <v>1548.7</v>
      </c>
      <c r="F2716" s="8">
        <f t="shared" si="170"/>
        <v>-8.387757715456412E-3</v>
      </c>
      <c r="G2716">
        <f t="shared" si="167"/>
        <v>0.19298903907097859</v>
      </c>
    </row>
    <row r="2717" spans="1:7" x14ac:dyDescent="0.3">
      <c r="A2717">
        <f t="shared" si="169"/>
        <v>0</v>
      </c>
      <c r="B2717" s="2">
        <f t="shared" si="168"/>
        <v>39386</v>
      </c>
      <c r="C2717" s="2">
        <v>39371</v>
      </c>
      <c r="D2717">
        <v>0.92</v>
      </c>
      <c r="E2717">
        <v>1538.5</v>
      </c>
      <c r="F2717" s="8">
        <f t="shared" si="170"/>
        <v>-6.5861690450055299E-3</v>
      </c>
      <c r="G2717">
        <f t="shared" si="167"/>
        <v>0.19340329929922445</v>
      </c>
    </row>
    <row r="2718" spans="1:7" x14ac:dyDescent="0.3">
      <c r="A2718">
        <f t="shared" si="169"/>
        <v>0</v>
      </c>
      <c r="B2718" s="2">
        <f t="shared" si="168"/>
        <v>39386</v>
      </c>
      <c r="C2718" s="2">
        <v>39372</v>
      </c>
      <c r="D2718">
        <v>0.94</v>
      </c>
      <c r="E2718">
        <v>1541.2</v>
      </c>
      <c r="F2718" s="8">
        <f t="shared" si="170"/>
        <v>1.7549561260967739E-3</v>
      </c>
      <c r="G2718">
        <f t="shared" si="167"/>
        <v>0.19322475332586914</v>
      </c>
    </row>
    <row r="2719" spans="1:7" x14ac:dyDescent="0.3">
      <c r="A2719">
        <f t="shared" si="169"/>
        <v>0</v>
      </c>
      <c r="B2719" s="2">
        <f t="shared" si="168"/>
        <v>39386</v>
      </c>
      <c r="C2719" s="2">
        <v>39373</v>
      </c>
      <c r="D2719">
        <v>0.95</v>
      </c>
      <c r="E2719">
        <v>1540.1</v>
      </c>
      <c r="F2719" s="8">
        <f t="shared" si="170"/>
        <v>-7.1372956138082699E-4</v>
      </c>
      <c r="G2719">
        <f t="shared" si="167"/>
        <v>0.19163926704398923</v>
      </c>
    </row>
    <row r="2720" spans="1:7" x14ac:dyDescent="0.3">
      <c r="A2720">
        <f t="shared" si="169"/>
        <v>0</v>
      </c>
      <c r="B2720" s="2">
        <f t="shared" si="168"/>
        <v>39386</v>
      </c>
      <c r="C2720" s="2">
        <v>39374</v>
      </c>
      <c r="D2720">
        <v>0.96</v>
      </c>
      <c r="E2720">
        <v>1500.6</v>
      </c>
      <c r="F2720" s="8">
        <f t="shared" si="170"/>
        <v>-2.5647685215245741E-2</v>
      </c>
      <c r="G2720">
        <f t="shared" si="167"/>
        <v>0.19817964147348352</v>
      </c>
    </row>
    <row r="2721" spans="1:7" x14ac:dyDescent="0.3">
      <c r="A2721">
        <f t="shared" si="169"/>
        <v>0</v>
      </c>
      <c r="B2721" s="2">
        <f t="shared" si="168"/>
        <v>39386</v>
      </c>
      <c r="C2721" s="2">
        <v>39377</v>
      </c>
      <c r="D2721">
        <v>0.96</v>
      </c>
      <c r="E2721">
        <v>1506.3</v>
      </c>
      <c r="F2721" s="8">
        <f t="shared" si="170"/>
        <v>3.7984806077568933E-3</v>
      </c>
      <c r="G2721">
        <f t="shared" si="167"/>
        <v>0.19432900267117276</v>
      </c>
    </row>
    <row r="2722" spans="1:7" x14ac:dyDescent="0.3">
      <c r="A2722">
        <f t="shared" si="169"/>
        <v>0</v>
      </c>
      <c r="B2722" s="2">
        <f t="shared" si="168"/>
        <v>39386</v>
      </c>
      <c r="C2722" s="2">
        <v>39378</v>
      </c>
      <c r="D2722">
        <v>0.96</v>
      </c>
      <c r="E2722">
        <v>1519.6</v>
      </c>
      <c r="F2722" s="8">
        <f t="shared" si="170"/>
        <v>8.8295824205004703E-3</v>
      </c>
      <c r="G2722">
        <f t="shared" si="167"/>
        <v>0.1949076009261414</v>
      </c>
    </row>
    <row r="2723" spans="1:7" x14ac:dyDescent="0.3">
      <c r="A2723">
        <f t="shared" si="169"/>
        <v>0</v>
      </c>
      <c r="B2723" s="2">
        <f t="shared" si="168"/>
        <v>39386</v>
      </c>
      <c r="C2723" s="2">
        <v>39379</v>
      </c>
      <c r="D2723">
        <v>0.96</v>
      </c>
      <c r="E2723">
        <v>1515.9</v>
      </c>
      <c r="F2723" s="8">
        <f t="shared" si="170"/>
        <v>-2.4348512766516617E-3</v>
      </c>
      <c r="G2723">
        <f t="shared" si="167"/>
        <v>0.18910191740353385</v>
      </c>
    </row>
    <row r="2724" spans="1:7" x14ac:dyDescent="0.3">
      <c r="A2724">
        <f t="shared" si="169"/>
        <v>0</v>
      </c>
      <c r="B2724" s="2">
        <f t="shared" si="168"/>
        <v>39386</v>
      </c>
      <c r="C2724" s="2">
        <v>39380</v>
      </c>
      <c r="D2724">
        <v>0.95</v>
      </c>
      <c r="E2724">
        <v>1514.4</v>
      </c>
      <c r="F2724" s="8">
        <f t="shared" si="170"/>
        <v>-9.8951118147638795E-4</v>
      </c>
      <c r="G2724">
        <f t="shared" si="167"/>
        <v>0.18616967268477744</v>
      </c>
    </row>
    <row r="2725" spans="1:7" x14ac:dyDescent="0.3">
      <c r="A2725">
        <f t="shared" si="169"/>
        <v>0</v>
      </c>
      <c r="B2725" s="2">
        <f t="shared" si="168"/>
        <v>39386</v>
      </c>
      <c r="C2725" s="2">
        <v>39381</v>
      </c>
      <c r="D2725">
        <v>0.96</v>
      </c>
      <c r="E2725">
        <v>1535.3</v>
      </c>
      <c r="F2725" s="8">
        <f t="shared" si="170"/>
        <v>1.3800845219228641E-2</v>
      </c>
      <c r="G2725">
        <f t="shared" si="167"/>
        <v>0.18705430223086739</v>
      </c>
    </row>
    <row r="2726" spans="1:7" x14ac:dyDescent="0.3">
      <c r="A2726">
        <f t="shared" si="169"/>
        <v>0</v>
      </c>
      <c r="B2726" s="2">
        <f t="shared" si="168"/>
        <v>39386</v>
      </c>
      <c r="C2726" s="2">
        <v>39384</v>
      </c>
      <c r="D2726">
        <v>0.96</v>
      </c>
      <c r="E2726">
        <v>1541</v>
      </c>
      <c r="F2726" s="8">
        <f t="shared" si="170"/>
        <v>3.7126294535270166E-3</v>
      </c>
      <c r="G2726">
        <f t="shared" si="167"/>
        <v>0.1851640159310716</v>
      </c>
    </row>
    <row r="2727" spans="1:7" x14ac:dyDescent="0.3">
      <c r="A2727">
        <f t="shared" si="169"/>
        <v>0</v>
      </c>
      <c r="B2727" s="2">
        <f t="shared" si="168"/>
        <v>39386</v>
      </c>
      <c r="C2727" s="2">
        <v>39385</v>
      </c>
      <c r="D2727">
        <v>0.96</v>
      </c>
      <c r="E2727">
        <v>1531</v>
      </c>
      <c r="F2727" s="8">
        <f t="shared" si="170"/>
        <v>-6.4892926670993001E-3</v>
      </c>
      <c r="G2727">
        <f t="shared" si="167"/>
        <v>0.18531559940662726</v>
      </c>
    </row>
    <row r="2728" spans="1:7" x14ac:dyDescent="0.3">
      <c r="A2728">
        <f t="shared" si="169"/>
        <v>1</v>
      </c>
      <c r="B2728" s="2">
        <f t="shared" si="168"/>
        <v>39386</v>
      </c>
      <c r="C2728" s="2">
        <v>39386</v>
      </c>
      <c r="D2728">
        <v>0.97</v>
      </c>
      <c r="E2728">
        <v>1549.4</v>
      </c>
      <c r="F2728" s="8">
        <f t="shared" si="170"/>
        <v>1.2018288700196056E-2</v>
      </c>
      <c r="G2728">
        <f t="shared" si="167"/>
        <v>0.18654897810896737</v>
      </c>
    </row>
    <row r="2729" spans="1:7" x14ac:dyDescent="0.3">
      <c r="A2729">
        <f t="shared" si="169"/>
        <v>0</v>
      </c>
      <c r="B2729" s="2">
        <f t="shared" si="168"/>
        <v>39416</v>
      </c>
      <c r="C2729" s="2">
        <v>39387</v>
      </c>
      <c r="D2729">
        <v>0.99</v>
      </c>
      <c r="E2729">
        <v>1508.4</v>
      </c>
      <c r="F2729" s="8">
        <f t="shared" si="170"/>
        <v>-2.6461856202400935E-2</v>
      </c>
      <c r="G2729">
        <f t="shared" si="167"/>
        <v>0.18649105955608311</v>
      </c>
    </row>
    <row r="2730" spans="1:7" x14ac:dyDescent="0.3">
      <c r="A2730">
        <f t="shared" si="169"/>
        <v>0</v>
      </c>
      <c r="B2730" s="2">
        <f t="shared" si="168"/>
        <v>39416</v>
      </c>
      <c r="C2730" s="2">
        <v>39388</v>
      </c>
      <c r="D2730">
        <v>1.01</v>
      </c>
      <c r="E2730">
        <v>1509.7</v>
      </c>
      <c r="F2730" s="8">
        <f t="shared" si="170"/>
        <v>8.6184036064707037E-4</v>
      </c>
      <c r="G2730">
        <f t="shared" si="167"/>
        <v>0.18040095057416561</v>
      </c>
    </row>
    <row r="2731" spans="1:7" x14ac:dyDescent="0.3">
      <c r="A2731">
        <f t="shared" si="169"/>
        <v>0</v>
      </c>
      <c r="B2731" s="2">
        <f t="shared" si="168"/>
        <v>39416</v>
      </c>
      <c r="C2731" s="2">
        <v>39391</v>
      </c>
      <c r="D2731">
        <v>1.01</v>
      </c>
      <c r="E2731">
        <v>1502.2</v>
      </c>
      <c r="F2731" s="8">
        <f t="shared" si="170"/>
        <v>-4.967874412134865E-3</v>
      </c>
      <c r="G2731">
        <f t="shared" si="167"/>
        <v>0.18036130015506097</v>
      </c>
    </row>
    <row r="2732" spans="1:7" x14ac:dyDescent="0.3">
      <c r="A2732">
        <f t="shared" si="169"/>
        <v>0</v>
      </c>
      <c r="B2732" s="2">
        <f t="shared" si="168"/>
        <v>39416</v>
      </c>
      <c r="C2732" s="2">
        <v>39392</v>
      </c>
      <c r="D2732">
        <v>1</v>
      </c>
      <c r="E2732">
        <v>1520.3</v>
      </c>
      <c r="F2732" s="8">
        <f t="shared" si="170"/>
        <v>1.2048994807615454E-2</v>
      </c>
      <c r="G2732">
        <f t="shared" si="167"/>
        <v>0.1797753125813831</v>
      </c>
    </row>
    <row r="2733" spans="1:7" x14ac:dyDescent="0.3">
      <c r="A2733">
        <f t="shared" si="169"/>
        <v>0</v>
      </c>
      <c r="B2733" s="2">
        <f t="shared" si="168"/>
        <v>39416</v>
      </c>
      <c r="C2733" s="2">
        <v>39393</v>
      </c>
      <c r="D2733">
        <v>1.01</v>
      </c>
      <c r="E2733">
        <v>1475.6</v>
      </c>
      <c r="F2733" s="8">
        <f t="shared" si="170"/>
        <v>-2.9402091692429133E-2</v>
      </c>
      <c r="G2733">
        <f t="shared" si="167"/>
        <v>0.17960842948815517</v>
      </c>
    </row>
    <row r="2734" spans="1:7" x14ac:dyDescent="0.3">
      <c r="A2734">
        <f t="shared" si="169"/>
        <v>0</v>
      </c>
      <c r="B2734" s="2">
        <f t="shared" si="168"/>
        <v>39416</v>
      </c>
      <c r="C2734" s="2">
        <v>39394</v>
      </c>
      <c r="D2734">
        <v>1.02</v>
      </c>
      <c r="E2734">
        <v>1474.8</v>
      </c>
      <c r="F2734" s="8">
        <f t="shared" si="170"/>
        <v>-5.4215234480881058E-4</v>
      </c>
      <c r="G2734">
        <f t="shared" si="167"/>
        <v>0.17961643265106522</v>
      </c>
    </row>
    <row r="2735" spans="1:7" x14ac:dyDescent="0.3">
      <c r="A2735">
        <f t="shared" si="169"/>
        <v>0</v>
      </c>
      <c r="B2735" s="2">
        <f t="shared" si="168"/>
        <v>39416</v>
      </c>
      <c r="C2735" s="2">
        <v>39395</v>
      </c>
      <c r="D2735">
        <v>1.03</v>
      </c>
      <c r="E2735">
        <v>1453.7</v>
      </c>
      <c r="F2735" s="8">
        <f t="shared" si="170"/>
        <v>-1.4307024681312619E-2</v>
      </c>
      <c r="G2735">
        <f t="shared" si="167"/>
        <v>0.18197166550455218</v>
      </c>
    </row>
    <row r="2736" spans="1:7" x14ac:dyDescent="0.3">
      <c r="A2736">
        <f t="shared" si="169"/>
        <v>0</v>
      </c>
      <c r="B2736" s="2">
        <f t="shared" si="168"/>
        <v>39416</v>
      </c>
      <c r="C2736" s="2">
        <v>39398</v>
      </c>
      <c r="D2736">
        <v>1.03</v>
      </c>
      <c r="E2736">
        <v>1439.2</v>
      </c>
      <c r="F2736" s="8">
        <f t="shared" si="170"/>
        <v>-9.9745477058540422E-3</v>
      </c>
      <c r="G2736">
        <f t="shared" si="167"/>
        <v>0.17935122265450096</v>
      </c>
    </row>
    <row r="2737" spans="1:7" x14ac:dyDescent="0.3">
      <c r="A2737">
        <f t="shared" si="169"/>
        <v>0</v>
      </c>
      <c r="B2737" s="2">
        <f t="shared" si="168"/>
        <v>39416</v>
      </c>
      <c r="C2737" s="2">
        <v>39399</v>
      </c>
      <c r="D2737">
        <v>1.05</v>
      </c>
      <c r="E2737">
        <v>1481</v>
      </c>
      <c r="F2737" s="8">
        <f t="shared" si="170"/>
        <v>2.9043913285158318E-2</v>
      </c>
      <c r="G2737">
        <f t="shared" si="167"/>
        <v>0.18607120514338932</v>
      </c>
    </row>
    <row r="2738" spans="1:7" x14ac:dyDescent="0.3">
      <c r="A2738">
        <f t="shared" si="169"/>
        <v>0</v>
      </c>
      <c r="B2738" s="2">
        <f t="shared" si="168"/>
        <v>39416</v>
      </c>
      <c r="C2738" s="2">
        <v>39400</v>
      </c>
      <c r="D2738">
        <v>1.04</v>
      </c>
      <c r="E2738">
        <v>1470.6</v>
      </c>
      <c r="F2738" s="8">
        <f t="shared" si="170"/>
        <v>-7.0222822417286279E-3</v>
      </c>
      <c r="G2738">
        <f t="shared" si="167"/>
        <v>0.18667262743742336</v>
      </c>
    </row>
    <row r="2739" spans="1:7" x14ac:dyDescent="0.3">
      <c r="A2739">
        <f t="shared" si="169"/>
        <v>0</v>
      </c>
      <c r="B2739" s="2">
        <f t="shared" si="168"/>
        <v>39416</v>
      </c>
      <c r="C2739" s="2">
        <v>39401</v>
      </c>
      <c r="D2739">
        <v>1.05</v>
      </c>
      <c r="E2739">
        <v>1451.2</v>
      </c>
      <c r="F2739" s="8">
        <f t="shared" si="170"/>
        <v>-1.3191894464844145E-2</v>
      </c>
      <c r="G2739">
        <f t="shared" si="167"/>
        <v>0.18231967820171874</v>
      </c>
    </row>
    <row r="2740" spans="1:7" x14ac:dyDescent="0.3">
      <c r="A2740">
        <f t="shared" si="169"/>
        <v>0</v>
      </c>
      <c r="B2740" s="2">
        <f t="shared" si="168"/>
        <v>39416</v>
      </c>
      <c r="C2740" s="2">
        <v>39402</v>
      </c>
      <c r="D2740">
        <v>1.06</v>
      </c>
      <c r="E2740">
        <v>1458.7</v>
      </c>
      <c r="F2740" s="8">
        <f t="shared" si="170"/>
        <v>5.1681367144431611E-3</v>
      </c>
      <c r="G2740">
        <f t="shared" si="167"/>
        <v>0.1825961569888615</v>
      </c>
    </row>
    <row r="2741" spans="1:7" x14ac:dyDescent="0.3">
      <c r="A2741">
        <f t="shared" si="169"/>
        <v>0</v>
      </c>
      <c r="B2741" s="2">
        <f t="shared" si="168"/>
        <v>39416</v>
      </c>
      <c r="C2741" s="2">
        <v>39405</v>
      </c>
      <c r="D2741">
        <v>1.07</v>
      </c>
      <c r="E2741">
        <v>1433.3</v>
      </c>
      <c r="F2741" s="8">
        <f t="shared" si="170"/>
        <v>-1.741276479056697E-2</v>
      </c>
      <c r="G2741">
        <f t="shared" si="167"/>
        <v>0.18595205033770171</v>
      </c>
    </row>
    <row r="2742" spans="1:7" x14ac:dyDescent="0.3">
      <c r="A2742">
        <f t="shared" si="169"/>
        <v>0</v>
      </c>
      <c r="B2742" s="2">
        <f t="shared" si="168"/>
        <v>39416</v>
      </c>
      <c r="C2742" s="2">
        <v>39406</v>
      </c>
      <c r="D2742">
        <v>1.06</v>
      </c>
      <c r="E2742">
        <v>1439.7</v>
      </c>
      <c r="F2742" s="8">
        <f t="shared" si="170"/>
        <v>4.4652201213981613E-3</v>
      </c>
      <c r="G2742">
        <f t="shared" si="167"/>
        <v>0.18463436893821666</v>
      </c>
    </row>
    <row r="2743" spans="1:7" x14ac:dyDescent="0.3">
      <c r="A2743">
        <f t="shared" si="169"/>
        <v>0</v>
      </c>
      <c r="B2743" s="2">
        <f t="shared" si="168"/>
        <v>39416</v>
      </c>
      <c r="C2743" s="2">
        <v>39407</v>
      </c>
      <c r="D2743">
        <v>1.1000000000000001</v>
      </c>
      <c r="E2743">
        <v>1416.8</v>
      </c>
      <c r="F2743" s="8">
        <f t="shared" si="170"/>
        <v>-1.5906091546850076E-2</v>
      </c>
      <c r="G2743">
        <f t="shared" si="167"/>
        <v>0.18728343337107331</v>
      </c>
    </row>
    <row r="2744" spans="1:7" x14ac:dyDescent="0.3">
      <c r="A2744">
        <f t="shared" si="169"/>
        <v>0</v>
      </c>
      <c r="B2744" s="2">
        <f t="shared" si="168"/>
        <v>39416</v>
      </c>
      <c r="C2744" s="2">
        <v>39409</v>
      </c>
      <c r="D2744">
        <v>1.0900000000000001</v>
      </c>
      <c r="E2744">
        <v>1440.7</v>
      </c>
      <c r="F2744" s="8">
        <f t="shared" si="170"/>
        <v>1.6869000564652792E-2</v>
      </c>
      <c r="G2744">
        <f t="shared" si="167"/>
        <v>0.18896013910883822</v>
      </c>
    </row>
    <row r="2745" spans="1:7" x14ac:dyDescent="0.3">
      <c r="A2745">
        <f t="shared" si="169"/>
        <v>0</v>
      </c>
      <c r="B2745" s="2">
        <f t="shared" si="168"/>
        <v>39416</v>
      </c>
      <c r="C2745" s="2">
        <v>39412</v>
      </c>
      <c r="D2745">
        <v>1.1100000000000001</v>
      </c>
      <c r="E2745">
        <v>1407.2</v>
      </c>
      <c r="F2745" s="8">
        <f t="shared" si="170"/>
        <v>-2.3252585548691584E-2</v>
      </c>
      <c r="G2745">
        <f t="shared" si="167"/>
        <v>0.19378512641429307</v>
      </c>
    </row>
    <row r="2746" spans="1:7" x14ac:dyDescent="0.3">
      <c r="A2746">
        <f t="shared" si="169"/>
        <v>0</v>
      </c>
      <c r="B2746" s="2">
        <f t="shared" si="168"/>
        <v>39416</v>
      </c>
      <c r="C2746" s="2">
        <v>39413</v>
      </c>
      <c r="D2746">
        <v>1.1100000000000001</v>
      </c>
      <c r="E2746">
        <v>1428.2</v>
      </c>
      <c r="F2746" s="8">
        <f t="shared" si="170"/>
        <v>1.4923251847640762E-2</v>
      </c>
      <c r="G2746">
        <f t="shared" si="167"/>
        <v>0.19055109120888758</v>
      </c>
    </row>
    <row r="2747" spans="1:7" x14ac:dyDescent="0.3">
      <c r="A2747">
        <f t="shared" si="169"/>
        <v>0</v>
      </c>
      <c r="B2747" s="2">
        <f t="shared" si="168"/>
        <v>39416</v>
      </c>
      <c r="C2747" s="2">
        <v>39414</v>
      </c>
      <c r="D2747">
        <v>1.1200000000000001</v>
      </c>
      <c r="E2747">
        <v>1469</v>
      </c>
      <c r="F2747" s="8">
        <f t="shared" si="170"/>
        <v>2.8567427531158041E-2</v>
      </c>
      <c r="G2747">
        <f t="shared" si="167"/>
        <v>0.19408613363781549</v>
      </c>
    </row>
    <row r="2748" spans="1:7" x14ac:dyDescent="0.3">
      <c r="A2748">
        <f t="shared" si="169"/>
        <v>0</v>
      </c>
      <c r="B2748" s="2">
        <f t="shared" si="168"/>
        <v>39416</v>
      </c>
      <c r="C2748" s="2">
        <v>39415</v>
      </c>
      <c r="D2748">
        <v>1.1499999999999999</v>
      </c>
      <c r="E2748">
        <v>1469.7</v>
      </c>
      <c r="F2748" s="8">
        <f t="shared" si="170"/>
        <v>4.7651463580677955E-4</v>
      </c>
      <c r="G2748">
        <f t="shared" si="167"/>
        <v>0.19388405344113502</v>
      </c>
    </row>
    <row r="2749" spans="1:7" x14ac:dyDescent="0.3">
      <c r="A2749">
        <f t="shared" si="169"/>
        <v>1</v>
      </c>
      <c r="B2749" s="2">
        <f t="shared" si="168"/>
        <v>39416</v>
      </c>
      <c r="C2749" s="2">
        <v>39416</v>
      </c>
      <c r="D2749">
        <v>1.1599999999999999</v>
      </c>
      <c r="E2749">
        <v>1481.1</v>
      </c>
      <c r="F2749" s="8">
        <f t="shared" si="170"/>
        <v>7.7566850377626118E-3</v>
      </c>
      <c r="G2749">
        <f t="shared" si="167"/>
        <v>0.19319952877557736</v>
      </c>
    </row>
    <row r="2750" spans="1:7" x14ac:dyDescent="0.3">
      <c r="A2750">
        <f t="shared" si="169"/>
        <v>0</v>
      </c>
      <c r="B2750" s="2">
        <f t="shared" si="168"/>
        <v>39447</v>
      </c>
      <c r="C2750" s="2">
        <v>39419</v>
      </c>
      <c r="D2750">
        <v>1.1599999999999999</v>
      </c>
      <c r="E2750">
        <v>1472.4</v>
      </c>
      <c r="F2750" s="8">
        <f t="shared" si="170"/>
        <v>-5.87401255823361E-3</v>
      </c>
      <c r="G2750">
        <f t="shared" si="167"/>
        <v>0.19241944427522376</v>
      </c>
    </row>
    <row r="2751" spans="1:7" x14ac:dyDescent="0.3">
      <c r="A2751">
        <f t="shared" si="169"/>
        <v>0</v>
      </c>
      <c r="B2751" s="2">
        <f t="shared" si="168"/>
        <v>39447</v>
      </c>
      <c r="C2751" s="2">
        <v>39420</v>
      </c>
      <c r="D2751">
        <v>1.18</v>
      </c>
      <c r="E2751">
        <v>1462.8</v>
      </c>
      <c r="F2751" s="8">
        <f t="shared" si="170"/>
        <v>-6.5199674001631402E-3</v>
      </c>
      <c r="G2751">
        <f t="shared" si="167"/>
        <v>0.19148132722376271</v>
      </c>
    </row>
    <row r="2752" spans="1:7" x14ac:dyDescent="0.3">
      <c r="A2752">
        <f t="shared" si="169"/>
        <v>0</v>
      </c>
      <c r="B2752" s="2">
        <f t="shared" si="168"/>
        <v>39447</v>
      </c>
      <c r="C2752" s="2">
        <v>39421</v>
      </c>
      <c r="D2752">
        <v>1.19</v>
      </c>
      <c r="E2752">
        <v>1485</v>
      </c>
      <c r="F2752" s="8">
        <f t="shared" si="170"/>
        <v>1.5176374077112476E-2</v>
      </c>
      <c r="G2752">
        <f t="shared" si="167"/>
        <v>0.19371161073347509</v>
      </c>
    </row>
    <row r="2753" spans="1:7" x14ac:dyDescent="0.3">
      <c r="A2753">
        <f t="shared" si="169"/>
        <v>0</v>
      </c>
      <c r="B2753" s="2">
        <f t="shared" si="168"/>
        <v>39447</v>
      </c>
      <c r="C2753" s="2">
        <v>39422</v>
      </c>
      <c r="D2753">
        <v>1.19</v>
      </c>
      <c r="E2753">
        <v>1507.3</v>
      </c>
      <c r="F2753" s="8">
        <f t="shared" si="170"/>
        <v>1.5016835016834928E-2</v>
      </c>
      <c r="G2753">
        <f t="shared" si="167"/>
        <v>0.19281027377124024</v>
      </c>
    </row>
    <row r="2754" spans="1:7" x14ac:dyDescent="0.3">
      <c r="A2754">
        <f t="shared" si="169"/>
        <v>0</v>
      </c>
      <c r="B2754" s="2">
        <f t="shared" si="168"/>
        <v>39447</v>
      </c>
      <c r="C2754" s="2">
        <v>39423</v>
      </c>
      <c r="D2754">
        <v>1.18</v>
      </c>
      <c r="E2754">
        <v>1504.7</v>
      </c>
      <c r="F2754" s="8">
        <f t="shared" si="170"/>
        <v>-1.7249386319909688E-3</v>
      </c>
      <c r="G2754">
        <f t="shared" ref="G2754:G2817" si="171">_xlfn.STDEV.S(F2692:F2754)*SQRT(252)</f>
        <v>0.19283209330756754</v>
      </c>
    </row>
    <row r="2755" spans="1:7" x14ac:dyDescent="0.3">
      <c r="A2755">
        <f t="shared" si="169"/>
        <v>0</v>
      </c>
      <c r="B2755" s="2">
        <f t="shared" ref="B2755:B2818" si="172">EOMONTH(C2755,0)</f>
        <v>39447</v>
      </c>
      <c r="C2755" s="2">
        <v>39426</v>
      </c>
      <c r="D2755">
        <v>1.18</v>
      </c>
      <c r="E2755">
        <v>1516</v>
      </c>
      <c r="F2755" s="8">
        <f t="shared" si="170"/>
        <v>7.5098026184621247E-3</v>
      </c>
      <c r="G2755">
        <f t="shared" si="171"/>
        <v>0.19153823242809065</v>
      </c>
    </row>
    <row r="2756" spans="1:7" x14ac:dyDescent="0.3">
      <c r="A2756">
        <f t="shared" ref="A2756:A2819" si="173">IF(B2757&lt;&gt;B2756,1,0)</f>
        <v>0</v>
      </c>
      <c r="B2756" s="2">
        <f t="shared" si="172"/>
        <v>39447</v>
      </c>
      <c r="C2756" s="2">
        <v>39427</v>
      </c>
      <c r="D2756">
        <v>1.21</v>
      </c>
      <c r="E2756">
        <v>1477.7</v>
      </c>
      <c r="F2756" s="8">
        <f t="shared" ref="F2756:F2819" si="174">E2756/E2755-1</f>
        <v>-2.5263852242744078E-2</v>
      </c>
      <c r="G2756">
        <f t="shared" si="171"/>
        <v>0.19837303527145103</v>
      </c>
    </row>
    <row r="2757" spans="1:7" x14ac:dyDescent="0.3">
      <c r="A2757">
        <f t="shared" si="173"/>
        <v>0</v>
      </c>
      <c r="B2757" s="2">
        <f t="shared" si="172"/>
        <v>39447</v>
      </c>
      <c r="C2757" s="2">
        <v>39428</v>
      </c>
      <c r="D2757">
        <v>1.19</v>
      </c>
      <c r="E2757">
        <v>1486.6</v>
      </c>
      <c r="F2757" s="8">
        <f t="shared" si="174"/>
        <v>6.0228733843132876E-3</v>
      </c>
      <c r="G2757">
        <f t="shared" si="171"/>
        <v>0.19802305389509009</v>
      </c>
    </row>
    <row r="2758" spans="1:7" x14ac:dyDescent="0.3">
      <c r="A2758">
        <f t="shared" si="173"/>
        <v>0</v>
      </c>
      <c r="B2758" s="2">
        <f t="shared" si="172"/>
        <v>39447</v>
      </c>
      <c r="C2758" s="2">
        <v>39429</v>
      </c>
      <c r="D2758">
        <v>1.19</v>
      </c>
      <c r="E2758">
        <v>1488.4</v>
      </c>
      <c r="F2758" s="8">
        <f t="shared" si="174"/>
        <v>1.2108166285484945E-3</v>
      </c>
      <c r="G2758">
        <f t="shared" si="171"/>
        <v>0.19803541816947851</v>
      </c>
    </row>
    <row r="2759" spans="1:7" x14ac:dyDescent="0.3">
      <c r="A2759">
        <f t="shared" si="173"/>
        <v>0</v>
      </c>
      <c r="B2759" s="2">
        <f t="shared" si="172"/>
        <v>39447</v>
      </c>
      <c r="C2759" s="2">
        <v>39430</v>
      </c>
      <c r="D2759">
        <v>1.19</v>
      </c>
      <c r="E2759">
        <v>1468</v>
      </c>
      <c r="F2759" s="8">
        <f t="shared" si="174"/>
        <v>-1.370599301263109E-2</v>
      </c>
      <c r="G2759">
        <f t="shared" si="171"/>
        <v>0.19970350890399019</v>
      </c>
    </row>
    <row r="2760" spans="1:7" x14ac:dyDescent="0.3">
      <c r="A2760">
        <f t="shared" si="173"/>
        <v>0</v>
      </c>
      <c r="B2760" s="2">
        <f t="shared" si="172"/>
        <v>39447</v>
      </c>
      <c r="C2760" s="2">
        <v>39433</v>
      </c>
      <c r="D2760">
        <v>1.19</v>
      </c>
      <c r="E2760">
        <v>1445.9</v>
      </c>
      <c r="F2760" s="8">
        <f t="shared" si="174"/>
        <v>-1.5054495912806498E-2</v>
      </c>
      <c r="G2760">
        <f t="shared" si="171"/>
        <v>0.19289447176013394</v>
      </c>
    </row>
    <row r="2761" spans="1:7" x14ac:dyDescent="0.3">
      <c r="A2761">
        <f t="shared" si="173"/>
        <v>0</v>
      </c>
      <c r="B2761" s="2">
        <f t="shared" si="172"/>
        <v>39447</v>
      </c>
      <c r="C2761" s="2">
        <v>39434</v>
      </c>
      <c r="D2761">
        <v>1.19</v>
      </c>
      <c r="E2761">
        <v>1455</v>
      </c>
      <c r="F2761" s="8">
        <f t="shared" si="174"/>
        <v>6.2936579293173534E-3</v>
      </c>
      <c r="G2761">
        <f t="shared" si="171"/>
        <v>0.19292934389106028</v>
      </c>
    </row>
    <row r="2762" spans="1:7" x14ac:dyDescent="0.3">
      <c r="A2762">
        <f t="shared" si="173"/>
        <v>0</v>
      </c>
      <c r="B2762" s="2">
        <f t="shared" si="172"/>
        <v>39447</v>
      </c>
      <c r="C2762" s="2">
        <v>39435</v>
      </c>
      <c r="D2762">
        <v>1.19</v>
      </c>
      <c r="E2762">
        <v>1453</v>
      </c>
      <c r="F2762" s="8">
        <f t="shared" si="174"/>
        <v>-1.3745704467353903E-3</v>
      </c>
      <c r="G2762">
        <f t="shared" si="171"/>
        <v>0.19255511702944447</v>
      </c>
    </row>
    <row r="2763" spans="1:7" x14ac:dyDescent="0.3">
      <c r="A2763">
        <f t="shared" si="173"/>
        <v>0</v>
      </c>
      <c r="B2763" s="2">
        <f t="shared" si="172"/>
        <v>39447</v>
      </c>
      <c r="C2763" s="2">
        <v>39436</v>
      </c>
      <c r="D2763">
        <v>1.21</v>
      </c>
      <c r="E2763">
        <v>1460.1</v>
      </c>
      <c r="F2763" s="8">
        <f t="shared" si="174"/>
        <v>4.8864418444596325E-3</v>
      </c>
      <c r="G2763">
        <f t="shared" si="171"/>
        <v>0.19258660731943181</v>
      </c>
    </row>
    <row r="2764" spans="1:7" x14ac:dyDescent="0.3">
      <c r="A2764">
        <f t="shared" si="173"/>
        <v>0</v>
      </c>
      <c r="B2764" s="2">
        <f t="shared" si="172"/>
        <v>39447</v>
      </c>
      <c r="C2764" s="2">
        <v>39437</v>
      </c>
      <c r="D2764">
        <v>1.2</v>
      </c>
      <c r="E2764">
        <v>1484.5</v>
      </c>
      <c r="F2764" s="8">
        <f t="shared" si="174"/>
        <v>1.6711184165468129E-2</v>
      </c>
      <c r="G2764">
        <f t="shared" si="171"/>
        <v>0.19542482320840057</v>
      </c>
    </row>
    <row r="2765" spans="1:7" x14ac:dyDescent="0.3">
      <c r="A2765">
        <f t="shared" si="173"/>
        <v>0</v>
      </c>
      <c r="B2765" s="2">
        <f t="shared" si="172"/>
        <v>39447</v>
      </c>
      <c r="C2765" s="2">
        <v>39440</v>
      </c>
      <c r="D2765">
        <v>1.2</v>
      </c>
      <c r="E2765">
        <v>1496.5</v>
      </c>
      <c r="F2765" s="8">
        <f t="shared" si="174"/>
        <v>8.0835298080161877E-3</v>
      </c>
      <c r="G2765">
        <f t="shared" si="171"/>
        <v>0.19613856789496209</v>
      </c>
    </row>
    <row r="2766" spans="1:7" x14ac:dyDescent="0.3">
      <c r="A2766">
        <f t="shared" si="173"/>
        <v>0</v>
      </c>
      <c r="B2766" s="2">
        <f t="shared" si="172"/>
        <v>39447</v>
      </c>
      <c r="C2766" s="2">
        <v>39442</v>
      </c>
      <c r="D2766">
        <v>1.2</v>
      </c>
      <c r="E2766">
        <v>1497.7</v>
      </c>
      <c r="F2766" s="8">
        <f t="shared" si="174"/>
        <v>8.0187103240891844E-4</v>
      </c>
      <c r="G2766">
        <f t="shared" si="171"/>
        <v>0.19582521905288963</v>
      </c>
    </row>
    <row r="2767" spans="1:7" x14ac:dyDescent="0.3">
      <c r="A2767">
        <f t="shared" si="173"/>
        <v>0</v>
      </c>
      <c r="B2767" s="2">
        <f t="shared" si="172"/>
        <v>39447</v>
      </c>
      <c r="C2767" s="2">
        <v>39443</v>
      </c>
      <c r="D2767">
        <v>1.2</v>
      </c>
      <c r="E2767">
        <v>1476.4</v>
      </c>
      <c r="F2767" s="8">
        <f t="shared" si="174"/>
        <v>-1.4221806770381207E-2</v>
      </c>
      <c r="G2767">
        <f t="shared" si="171"/>
        <v>0.19761985407565216</v>
      </c>
    </row>
    <row r="2768" spans="1:7" x14ac:dyDescent="0.3">
      <c r="A2768">
        <f t="shared" si="173"/>
        <v>0</v>
      </c>
      <c r="B2768" s="2">
        <f t="shared" si="172"/>
        <v>39447</v>
      </c>
      <c r="C2768" s="2">
        <v>39444</v>
      </c>
      <c r="D2768">
        <v>1.2</v>
      </c>
      <c r="E2768">
        <v>1478.5</v>
      </c>
      <c r="F2768" s="8">
        <f t="shared" si="174"/>
        <v>1.4223787591438608E-3</v>
      </c>
      <c r="G2768">
        <f t="shared" si="171"/>
        <v>0.19759055164454997</v>
      </c>
    </row>
    <row r="2769" spans="1:7" x14ac:dyDescent="0.3">
      <c r="A2769">
        <f t="shared" si="173"/>
        <v>1</v>
      </c>
      <c r="B2769" s="2">
        <f t="shared" si="172"/>
        <v>39447</v>
      </c>
      <c r="C2769" s="2">
        <v>39447</v>
      </c>
      <c r="D2769">
        <v>1.22</v>
      </c>
      <c r="E2769">
        <v>1468.4</v>
      </c>
      <c r="F2769" s="8">
        <f t="shared" si="174"/>
        <v>-6.8312478863712389E-3</v>
      </c>
      <c r="G2769">
        <f t="shared" si="171"/>
        <v>0.19601925768727674</v>
      </c>
    </row>
    <row r="2770" spans="1:7" x14ac:dyDescent="0.3">
      <c r="A2770">
        <f t="shared" si="173"/>
        <v>0</v>
      </c>
      <c r="B2770" s="2">
        <f t="shared" si="172"/>
        <v>39478</v>
      </c>
      <c r="C2770" s="2">
        <v>39449</v>
      </c>
      <c r="D2770">
        <v>1.23</v>
      </c>
      <c r="E2770">
        <v>1447.2</v>
      </c>
      <c r="F2770" s="8">
        <f t="shared" si="174"/>
        <v>-1.4437482974666294E-2</v>
      </c>
      <c r="G2770">
        <f t="shared" si="171"/>
        <v>0.19791620630582346</v>
      </c>
    </row>
    <row r="2771" spans="1:7" x14ac:dyDescent="0.3">
      <c r="A2771">
        <f t="shared" si="173"/>
        <v>0</v>
      </c>
      <c r="B2771" s="2">
        <f t="shared" si="172"/>
        <v>39478</v>
      </c>
      <c r="C2771" s="2">
        <v>39450</v>
      </c>
      <c r="D2771">
        <v>1.23</v>
      </c>
      <c r="E2771">
        <v>1447.2</v>
      </c>
      <c r="F2771" s="8">
        <f t="shared" si="174"/>
        <v>0</v>
      </c>
      <c r="G2771">
        <f t="shared" si="171"/>
        <v>0.19779331357079655</v>
      </c>
    </row>
    <row r="2772" spans="1:7" x14ac:dyDescent="0.3">
      <c r="A2772">
        <f t="shared" si="173"/>
        <v>0</v>
      </c>
      <c r="B2772" s="2">
        <f t="shared" si="172"/>
        <v>39478</v>
      </c>
      <c r="C2772" s="2">
        <v>39451</v>
      </c>
      <c r="D2772">
        <v>1.25</v>
      </c>
      <c r="E2772">
        <v>1411.6</v>
      </c>
      <c r="F2772" s="8">
        <f t="shared" si="174"/>
        <v>-2.459922609176346E-2</v>
      </c>
      <c r="G2772">
        <f t="shared" si="171"/>
        <v>0.20327790102076107</v>
      </c>
    </row>
    <row r="2773" spans="1:7" x14ac:dyDescent="0.3">
      <c r="A2773">
        <f t="shared" si="173"/>
        <v>0</v>
      </c>
      <c r="B2773" s="2">
        <f t="shared" si="172"/>
        <v>39478</v>
      </c>
      <c r="C2773" s="2">
        <v>39454</v>
      </c>
      <c r="D2773">
        <v>1.24</v>
      </c>
      <c r="E2773">
        <v>1416.2</v>
      </c>
      <c r="F2773" s="8">
        <f t="shared" si="174"/>
        <v>3.2587135165771386E-3</v>
      </c>
      <c r="G2773">
        <f t="shared" si="171"/>
        <v>0.20228697378995789</v>
      </c>
    </row>
    <row r="2774" spans="1:7" x14ac:dyDescent="0.3">
      <c r="A2774">
        <f t="shared" si="173"/>
        <v>0</v>
      </c>
      <c r="B2774" s="2">
        <f t="shared" si="172"/>
        <v>39478</v>
      </c>
      <c r="C2774" s="2">
        <v>39455</v>
      </c>
      <c r="D2774">
        <v>1.3</v>
      </c>
      <c r="E2774">
        <v>1390.2</v>
      </c>
      <c r="F2774" s="8">
        <f t="shared" si="174"/>
        <v>-1.8358988843383717E-2</v>
      </c>
      <c r="G2774">
        <f t="shared" si="171"/>
        <v>0.20507867899687937</v>
      </c>
    </row>
    <row r="2775" spans="1:7" x14ac:dyDescent="0.3">
      <c r="A2775">
        <f t="shared" si="173"/>
        <v>0</v>
      </c>
      <c r="B2775" s="2">
        <f t="shared" si="172"/>
        <v>39478</v>
      </c>
      <c r="C2775" s="2">
        <v>39456</v>
      </c>
      <c r="D2775">
        <v>1.32</v>
      </c>
      <c r="E2775">
        <v>1409.1</v>
      </c>
      <c r="F2775" s="8">
        <f t="shared" si="174"/>
        <v>1.3595166163141936E-2</v>
      </c>
      <c r="G2775">
        <f t="shared" si="171"/>
        <v>0.20642979311481455</v>
      </c>
    </row>
    <row r="2776" spans="1:7" x14ac:dyDescent="0.3">
      <c r="A2776">
        <f t="shared" si="173"/>
        <v>0</v>
      </c>
      <c r="B2776" s="2">
        <f t="shared" si="172"/>
        <v>39478</v>
      </c>
      <c r="C2776" s="2">
        <v>39457</v>
      </c>
      <c r="D2776">
        <v>1.32</v>
      </c>
      <c r="E2776">
        <v>1420.3</v>
      </c>
      <c r="F2776" s="8">
        <f t="shared" si="174"/>
        <v>7.9483358171883456E-3</v>
      </c>
      <c r="G2776">
        <f t="shared" si="171"/>
        <v>0.20730744161843492</v>
      </c>
    </row>
    <row r="2777" spans="1:7" x14ac:dyDescent="0.3">
      <c r="A2777">
        <f t="shared" si="173"/>
        <v>0</v>
      </c>
      <c r="B2777" s="2">
        <f t="shared" si="172"/>
        <v>39478</v>
      </c>
      <c r="C2777" s="2">
        <v>39458</v>
      </c>
      <c r="D2777">
        <v>1.33</v>
      </c>
      <c r="E2777">
        <v>1401</v>
      </c>
      <c r="F2777" s="8">
        <f t="shared" si="174"/>
        <v>-1.3588678448215097E-2</v>
      </c>
      <c r="G2777">
        <f t="shared" si="171"/>
        <v>0.2086035896698693</v>
      </c>
    </row>
    <row r="2778" spans="1:7" x14ac:dyDescent="0.3">
      <c r="A2778">
        <f t="shared" si="173"/>
        <v>0</v>
      </c>
      <c r="B2778" s="2">
        <f t="shared" si="172"/>
        <v>39478</v>
      </c>
      <c r="C2778" s="2">
        <v>39461</v>
      </c>
      <c r="D2778">
        <v>1.31</v>
      </c>
      <c r="E2778">
        <v>1416.2</v>
      </c>
      <c r="F2778" s="8">
        <f t="shared" si="174"/>
        <v>1.0849393290506715E-2</v>
      </c>
      <c r="G2778">
        <f t="shared" si="171"/>
        <v>0.2097062849874046</v>
      </c>
    </row>
    <row r="2779" spans="1:7" x14ac:dyDescent="0.3">
      <c r="A2779">
        <f t="shared" si="173"/>
        <v>0</v>
      </c>
      <c r="B2779" s="2">
        <f t="shared" si="172"/>
        <v>39478</v>
      </c>
      <c r="C2779" s="2">
        <v>39462</v>
      </c>
      <c r="D2779">
        <v>1.32</v>
      </c>
      <c r="E2779">
        <v>1381</v>
      </c>
      <c r="F2779" s="8">
        <f t="shared" si="174"/>
        <v>-2.4855246434119516E-2</v>
      </c>
      <c r="G2779">
        <f t="shared" si="171"/>
        <v>0.21444814979103696</v>
      </c>
    </row>
    <row r="2780" spans="1:7" x14ac:dyDescent="0.3">
      <c r="A2780">
        <f t="shared" si="173"/>
        <v>0</v>
      </c>
      <c r="B2780" s="2">
        <f t="shared" si="172"/>
        <v>39478</v>
      </c>
      <c r="C2780" s="2">
        <v>39463</v>
      </c>
      <c r="D2780">
        <v>1.33</v>
      </c>
      <c r="E2780">
        <v>1373.2</v>
      </c>
      <c r="F2780" s="8">
        <f t="shared" si="174"/>
        <v>-5.6480811006516252E-3</v>
      </c>
      <c r="G2780">
        <f t="shared" si="171"/>
        <v>0.21436995515400897</v>
      </c>
    </row>
    <row r="2781" spans="1:7" x14ac:dyDescent="0.3">
      <c r="A2781">
        <f t="shared" si="173"/>
        <v>0</v>
      </c>
      <c r="B2781" s="2">
        <f t="shared" si="172"/>
        <v>39478</v>
      </c>
      <c r="C2781" s="2">
        <v>39464</v>
      </c>
      <c r="D2781">
        <v>1.36</v>
      </c>
      <c r="E2781">
        <v>1333.2</v>
      </c>
      <c r="F2781" s="8">
        <f t="shared" si="174"/>
        <v>-2.9129041654529564E-2</v>
      </c>
      <c r="G2781">
        <f t="shared" si="171"/>
        <v>0.22113167366489317</v>
      </c>
    </row>
    <row r="2782" spans="1:7" x14ac:dyDescent="0.3">
      <c r="A2782">
        <f t="shared" si="173"/>
        <v>0</v>
      </c>
      <c r="B2782" s="2">
        <f t="shared" si="172"/>
        <v>39478</v>
      </c>
      <c r="C2782" s="2">
        <v>39465</v>
      </c>
      <c r="D2782">
        <v>1.37</v>
      </c>
      <c r="E2782">
        <v>1325.2</v>
      </c>
      <c r="F2782" s="8">
        <f t="shared" si="174"/>
        <v>-6.0006000600060228E-3</v>
      </c>
      <c r="G2782">
        <f t="shared" si="171"/>
        <v>0.22123974687505885</v>
      </c>
    </row>
    <row r="2783" spans="1:7" x14ac:dyDescent="0.3">
      <c r="A2783">
        <f t="shared" si="173"/>
        <v>0</v>
      </c>
      <c r="B2783" s="2">
        <f t="shared" si="172"/>
        <v>39478</v>
      </c>
      <c r="C2783" s="2">
        <v>39469</v>
      </c>
      <c r="D2783">
        <v>1.43</v>
      </c>
      <c r="E2783">
        <v>1310.5</v>
      </c>
      <c r="F2783" s="8">
        <f t="shared" si="174"/>
        <v>-1.1092665258074286E-2</v>
      </c>
      <c r="G2783">
        <f t="shared" si="171"/>
        <v>0.21686491307389805</v>
      </c>
    </row>
    <row r="2784" spans="1:7" x14ac:dyDescent="0.3">
      <c r="A2784">
        <f t="shared" si="173"/>
        <v>0</v>
      </c>
      <c r="B2784" s="2">
        <f t="shared" si="172"/>
        <v>39478</v>
      </c>
      <c r="C2784" s="2">
        <v>39470</v>
      </c>
      <c r="D2784">
        <v>1.41</v>
      </c>
      <c r="E2784">
        <v>1338.6</v>
      </c>
      <c r="F2784" s="8">
        <f t="shared" si="174"/>
        <v>2.1442197634490512E-2</v>
      </c>
      <c r="G2784">
        <f t="shared" si="171"/>
        <v>0.22161956971271485</v>
      </c>
    </row>
    <row r="2785" spans="1:7" x14ac:dyDescent="0.3">
      <c r="A2785">
        <f t="shared" si="173"/>
        <v>0</v>
      </c>
      <c r="B2785" s="2">
        <f t="shared" si="172"/>
        <v>39478</v>
      </c>
      <c r="C2785" s="2">
        <v>39471</v>
      </c>
      <c r="D2785">
        <v>1.38</v>
      </c>
      <c r="E2785">
        <v>1352.1</v>
      </c>
      <c r="F2785" s="8">
        <f t="shared" si="174"/>
        <v>1.0085163603765102E-2</v>
      </c>
      <c r="G2785">
        <f t="shared" si="171"/>
        <v>0.22187785664855533</v>
      </c>
    </row>
    <row r="2786" spans="1:7" x14ac:dyDescent="0.3">
      <c r="A2786">
        <f t="shared" si="173"/>
        <v>0</v>
      </c>
      <c r="B2786" s="2">
        <f t="shared" si="172"/>
        <v>39478</v>
      </c>
      <c r="C2786" s="2">
        <v>39472</v>
      </c>
      <c r="D2786">
        <v>1.39</v>
      </c>
      <c r="E2786">
        <v>1330.6</v>
      </c>
      <c r="F2786" s="8">
        <f t="shared" si="174"/>
        <v>-1.5901190740329807E-2</v>
      </c>
      <c r="G2786">
        <f t="shared" si="171"/>
        <v>0.22367275093954228</v>
      </c>
    </row>
    <row r="2787" spans="1:7" x14ac:dyDescent="0.3">
      <c r="A2787">
        <f t="shared" si="173"/>
        <v>0</v>
      </c>
      <c r="B2787" s="2">
        <f t="shared" si="172"/>
        <v>39478</v>
      </c>
      <c r="C2787" s="2">
        <v>39475</v>
      </c>
      <c r="D2787">
        <v>1.38</v>
      </c>
      <c r="E2787">
        <v>1354</v>
      </c>
      <c r="F2787" s="8">
        <f t="shared" si="174"/>
        <v>1.7586051405381165E-2</v>
      </c>
      <c r="G2787">
        <f t="shared" si="171"/>
        <v>0.22706315384214684</v>
      </c>
    </row>
    <row r="2788" spans="1:7" x14ac:dyDescent="0.3">
      <c r="A2788">
        <f t="shared" si="173"/>
        <v>0</v>
      </c>
      <c r="B2788" s="2">
        <f t="shared" si="172"/>
        <v>39478</v>
      </c>
      <c r="C2788" s="2">
        <v>39476</v>
      </c>
      <c r="D2788">
        <v>1.38</v>
      </c>
      <c r="E2788">
        <v>1362.3</v>
      </c>
      <c r="F2788" s="8">
        <f t="shared" si="174"/>
        <v>6.1299852289511403E-3</v>
      </c>
      <c r="G2788">
        <f t="shared" si="171"/>
        <v>0.22545076576136916</v>
      </c>
    </row>
    <row r="2789" spans="1:7" x14ac:dyDescent="0.3">
      <c r="A2789">
        <f t="shared" si="173"/>
        <v>0</v>
      </c>
      <c r="B2789" s="2">
        <f t="shared" si="172"/>
        <v>39478</v>
      </c>
      <c r="C2789" s="2">
        <v>39477</v>
      </c>
      <c r="D2789">
        <v>1.38</v>
      </c>
      <c r="E2789">
        <v>1355.8</v>
      </c>
      <c r="F2789" s="8">
        <f t="shared" si="174"/>
        <v>-4.7713425823974198E-3</v>
      </c>
      <c r="G2789">
        <f t="shared" si="171"/>
        <v>0.22524658526027461</v>
      </c>
    </row>
    <row r="2790" spans="1:7" x14ac:dyDescent="0.3">
      <c r="A2790">
        <f t="shared" si="173"/>
        <v>1</v>
      </c>
      <c r="B2790" s="2">
        <f t="shared" si="172"/>
        <v>39478</v>
      </c>
      <c r="C2790" s="2">
        <v>39478</v>
      </c>
      <c r="D2790">
        <v>1.4</v>
      </c>
      <c r="E2790">
        <v>1378.5</v>
      </c>
      <c r="F2790" s="8">
        <f t="shared" si="174"/>
        <v>1.6742882431037165E-2</v>
      </c>
      <c r="G2790">
        <f t="shared" si="171"/>
        <v>0.22810985448459745</v>
      </c>
    </row>
    <row r="2791" spans="1:7" x14ac:dyDescent="0.3">
      <c r="A2791">
        <f t="shared" si="173"/>
        <v>0</v>
      </c>
      <c r="B2791" s="2">
        <f t="shared" si="172"/>
        <v>39507</v>
      </c>
      <c r="C2791" s="2">
        <v>39479</v>
      </c>
      <c r="D2791">
        <v>1.39</v>
      </c>
      <c r="E2791">
        <v>1395.4</v>
      </c>
      <c r="F2791" s="8">
        <f t="shared" si="174"/>
        <v>1.2259702575263098E-2</v>
      </c>
      <c r="G2791">
        <f t="shared" si="171"/>
        <v>0.22816877549963166</v>
      </c>
    </row>
    <row r="2792" spans="1:7" x14ac:dyDescent="0.3">
      <c r="A2792">
        <f t="shared" si="173"/>
        <v>0</v>
      </c>
      <c r="B2792" s="2">
        <f t="shared" si="172"/>
        <v>39507</v>
      </c>
      <c r="C2792" s="2">
        <v>39482</v>
      </c>
      <c r="D2792">
        <v>1.41</v>
      </c>
      <c r="E2792">
        <v>1380.8</v>
      </c>
      <c r="F2792" s="8">
        <f t="shared" si="174"/>
        <v>-1.0462949691844692E-2</v>
      </c>
      <c r="G2792">
        <f t="shared" si="171"/>
        <v>0.22326221738304033</v>
      </c>
    </row>
    <row r="2793" spans="1:7" x14ac:dyDescent="0.3">
      <c r="A2793">
        <f t="shared" si="173"/>
        <v>0</v>
      </c>
      <c r="B2793" s="2">
        <f t="shared" si="172"/>
        <v>39507</v>
      </c>
      <c r="C2793" s="2">
        <v>39483</v>
      </c>
      <c r="D2793">
        <v>1.4</v>
      </c>
      <c r="E2793">
        <v>1336.6</v>
      </c>
      <c r="F2793" s="8">
        <f t="shared" si="174"/>
        <v>-3.2010428736964136E-2</v>
      </c>
      <c r="G2793">
        <f t="shared" si="171"/>
        <v>0.23149402205937272</v>
      </c>
    </row>
    <row r="2794" spans="1:7" x14ac:dyDescent="0.3">
      <c r="A2794">
        <f t="shared" si="173"/>
        <v>0</v>
      </c>
      <c r="B2794" s="2">
        <f t="shared" si="172"/>
        <v>39507</v>
      </c>
      <c r="C2794" s="2">
        <v>39484</v>
      </c>
      <c r="D2794">
        <v>1.4</v>
      </c>
      <c r="E2794">
        <v>1326.5</v>
      </c>
      <c r="F2794" s="8">
        <f t="shared" si="174"/>
        <v>-7.5564866078108306E-3</v>
      </c>
      <c r="G2794">
        <f t="shared" si="171"/>
        <v>0.23169461554543241</v>
      </c>
    </row>
    <row r="2795" spans="1:7" x14ac:dyDescent="0.3">
      <c r="A2795">
        <f t="shared" si="173"/>
        <v>0</v>
      </c>
      <c r="B2795" s="2">
        <f t="shared" si="172"/>
        <v>39507</v>
      </c>
      <c r="C2795" s="2">
        <v>39485</v>
      </c>
      <c r="D2795">
        <v>1.4</v>
      </c>
      <c r="E2795">
        <v>1336.9</v>
      </c>
      <c r="F2795" s="8">
        <f t="shared" si="174"/>
        <v>7.8401809272521383E-3</v>
      </c>
      <c r="G2795">
        <f t="shared" si="171"/>
        <v>0.23081837826998008</v>
      </c>
    </row>
    <row r="2796" spans="1:7" x14ac:dyDescent="0.3">
      <c r="A2796">
        <f t="shared" si="173"/>
        <v>0</v>
      </c>
      <c r="B2796" s="2">
        <f t="shared" si="172"/>
        <v>39507</v>
      </c>
      <c r="C2796" s="2">
        <v>39486</v>
      </c>
      <c r="D2796">
        <v>1.41</v>
      </c>
      <c r="E2796">
        <v>1331.3</v>
      </c>
      <c r="F2796" s="8">
        <f t="shared" si="174"/>
        <v>-4.1887949734461527E-3</v>
      </c>
      <c r="G2796">
        <f t="shared" si="171"/>
        <v>0.2240315660576439</v>
      </c>
    </row>
    <row r="2797" spans="1:7" x14ac:dyDescent="0.3">
      <c r="A2797">
        <f t="shared" si="173"/>
        <v>0</v>
      </c>
      <c r="B2797" s="2">
        <f t="shared" si="172"/>
        <v>39507</v>
      </c>
      <c r="C2797" s="2">
        <v>39489</v>
      </c>
      <c r="D2797">
        <v>1.42</v>
      </c>
      <c r="E2797">
        <v>1339.1</v>
      </c>
      <c r="F2797" s="8">
        <f t="shared" si="174"/>
        <v>5.8589348756854509E-3</v>
      </c>
      <c r="G2797">
        <f t="shared" si="171"/>
        <v>0.22451201568338972</v>
      </c>
    </row>
    <row r="2798" spans="1:7" x14ac:dyDescent="0.3">
      <c r="A2798">
        <f t="shared" si="173"/>
        <v>0</v>
      </c>
      <c r="B2798" s="2">
        <f t="shared" si="172"/>
        <v>39507</v>
      </c>
      <c r="C2798" s="2">
        <v>39490</v>
      </c>
      <c r="D2798">
        <v>1.43</v>
      </c>
      <c r="E2798">
        <v>1348.9</v>
      </c>
      <c r="F2798" s="8">
        <f t="shared" si="174"/>
        <v>7.3183481442762321E-3</v>
      </c>
      <c r="G2798">
        <f t="shared" si="171"/>
        <v>0.22363583358986125</v>
      </c>
    </row>
    <row r="2799" spans="1:7" x14ac:dyDescent="0.3">
      <c r="A2799">
        <f t="shared" si="173"/>
        <v>0</v>
      </c>
      <c r="B2799" s="2">
        <f t="shared" si="172"/>
        <v>39507</v>
      </c>
      <c r="C2799" s="2">
        <v>39491</v>
      </c>
      <c r="D2799">
        <v>1.42</v>
      </c>
      <c r="E2799">
        <v>1367.2</v>
      </c>
      <c r="F2799" s="8">
        <f t="shared" si="174"/>
        <v>1.3566609830232057E-2</v>
      </c>
      <c r="G2799">
        <f t="shared" si="171"/>
        <v>0.2247873314596818</v>
      </c>
    </row>
    <row r="2800" spans="1:7" x14ac:dyDescent="0.3">
      <c r="A2800">
        <f t="shared" si="173"/>
        <v>0</v>
      </c>
      <c r="B2800" s="2">
        <f t="shared" si="172"/>
        <v>39507</v>
      </c>
      <c r="C2800" s="2">
        <v>39492</v>
      </c>
      <c r="D2800">
        <v>1.43</v>
      </c>
      <c r="E2800">
        <v>1348.9</v>
      </c>
      <c r="F2800" s="8">
        <f t="shared" si="174"/>
        <v>-1.3385020479812715E-2</v>
      </c>
      <c r="G2800">
        <f t="shared" si="171"/>
        <v>0.21786700452518842</v>
      </c>
    </row>
    <row r="2801" spans="1:7" x14ac:dyDescent="0.3">
      <c r="A2801">
        <f t="shared" si="173"/>
        <v>0</v>
      </c>
      <c r="B2801" s="2">
        <f t="shared" si="172"/>
        <v>39507</v>
      </c>
      <c r="C2801" s="2">
        <v>39493</v>
      </c>
      <c r="D2801">
        <v>1.43</v>
      </c>
      <c r="E2801">
        <v>1350</v>
      </c>
      <c r="F2801" s="8">
        <f t="shared" si="174"/>
        <v>8.1547927941283405E-4</v>
      </c>
      <c r="G2801">
        <f t="shared" si="171"/>
        <v>0.21760705410958844</v>
      </c>
    </row>
    <row r="2802" spans="1:7" x14ac:dyDescent="0.3">
      <c r="A2802">
        <f t="shared" si="173"/>
        <v>0</v>
      </c>
      <c r="B2802" s="2">
        <f t="shared" si="172"/>
        <v>39507</v>
      </c>
      <c r="C2802" s="2">
        <v>39497</v>
      </c>
      <c r="D2802">
        <v>1.42</v>
      </c>
      <c r="E2802">
        <v>1348.8</v>
      </c>
      <c r="F2802" s="8">
        <f t="shared" si="174"/>
        <v>-8.8888888888893902E-4</v>
      </c>
      <c r="G2802">
        <f t="shared" si="171"/>
        <v>0.21625310478683463</v>
      </c>
    </row>
    <row r="2803" spans="1:7" x14ac:dyDescent="0.3">
      <c r="A2803">
        <f t="shared" si="173"/>
        <v>0</v>
      </c>
      <c r="B2803" s="2">
        <f t="shared" si="172"/>
        <v>39507</v>
      </c>
      <c r="C2803" s="2">
        <v>39498</v>
      </c>
      <c r="D2803">
        <v>1.42</v>
      </c>
      <c r="E2803">
        <v>1360</v>
      </c>
      <c r="F2803" s="8">
        <f t="shared" si="174"/>
        <v>8.3036773428233346E-3</v>
      </c>
      <c r="G2803">
        <f t="shared" si="171"/>
        <v>0.21671113072819639</v>
      </c>
    </row>
    <row r="2804" spans="1:7" x14ac:dyDescent="0.3">
      <c r="A2804">
        <f t="shared" si="173"/>
        <v>0</v>
      </c>
      <c r="B2804" s="2">
        <f t="shared" si="172"/>
        <v>39507</v>
      </c>
      <c r="C2804" s="2">
        <v>39499</v>
      </c>
      <c r="D2804">
        <v>1.43</v>
      </c>
      <c r="E2804">
        <v>1342.5</v>
      </c>
      <c r="F2804" s="8">
        <f t="shared" si="174"/>
        <v>-1.2867647058823484E-2</v>
      </c>
      <c r="G2804">
        <f t="shared" si="171"/>
        <v>0.21550093860245331</v>
      </c>
    </row>
    <row r="2805" spans="1:7" x14ac:dyDescent="0.3">
      <c r="A2805">
        <f t="shared" si="173"/>
        <v>0</v>
      </c>
      <c r="B2805" s="2">
        <f t="shared" si="172"/>
        <v>39507</v>
      </c>
      <c r="C2805" s="2">
        <v>39500</v>
      </c>
      <c r="D2805">
        <v>1.44</v>
      </c>
      <c r="E2805">
        <v>1353.1</v>
      </c>
      <c r="F2805" s="8">
        <f t="shared" si="174"/>
        <v>7.8957169459961118E-3</v>
      </c>
      <c r="G2805">
        <f t="shared" si="171"/>
        <v>0.21595986585097446</v>
      </c>
    </row>
    <row r="2806" spans="1:7" x14ac:dyDescent="0.3">
      <c r="A2806">
        <f t="shared" si="173"/>
        <v>0</v>
      </c>
      <c r="B2806" s="2">
        <f t="shared" si="172"/>
        <v>39507</v>
      </c>
      <c r="C2806" s="2">
        <v>39503</v>
      </c>
      <c r="D2806">
        <v>1.44</v>
      </c>
      <c r="E2806">
        <v>1371.8</v>
      </c>
      <c r="F2806" s="8">
        <f t="shared" si="174"/>
        <v>1.3820116768901158E-2</v>
      </c>
      <c r="G2806">
        <f t="shared" si="171"/>
        <v>0.21574374823040901</v>
      </c>
    </row>
    <row r="2807" spans="1:7" x14ac:dyDescent="0.3">
      <c r="A2807">
        <f t="shared" si="173"/>
        <v>0</v>
      </c>
      <c r="B2807" s="2">
        <f t="shared" si="172"/>
        <v>39507</v>
      </c>
      <c r="C2807" s="2">
        <v>39504</v>
      </c>
      <c r="D2807">
        <v>1.43</v>
      </c>
      <c r="E2807">
        <v>1381.3</v>
      </c>
      <c r="F2807" s="8">
        <f t="shared" si="174"/>
        <v>6.9252077562327319E-3</v>
      </c>
      <c r="G2807">
        <f t="shared" si="171"/>
        <v>0.21340870148556779</v>
      </c>
    </row>
    <row r="2808" spans="1:7" x14ac:dyDescent="0.3">
      <c r="A2808">
        <f t="shared" si="173"/>
        <v>0</v>
      </c>
      <c r="B2808" s="2">
        <f t="shared" si="172"/>
        <v>39507</v>
      </c>
      <c r="C2808" s="2">
        <v>39505</v>
      </c>
      <c r="D2808">
        <v>1.44</v>
      </c>
      <c r="E2808">
        <v>1380</v>
      </c>
      <c r="F2808" s="8">
        <f t="shared" si="174"/>
        <v>-9.4114240208498234E-4</v>
      </c>
      <c r="G2808">
        <f t="shared" si="171"/>
        <v>0.20837975500459502</v>
      </c>
    </row>
    <row r="2809" spans="1:7" x14ac:dyDescent="0.3">
      <c r="A2809">
        <f t="shared" si="173"/>
        <v>0</v>
      </c>
      <c r="B2809" s="2">
        <f t="shared" si="172"/>
        <v>39507</v>
      </c>
      <c r="C2809" s="2">
        <v>39506</v>
      </c>
      <c r="D2809">
        <v>1.46</v>
      </c>
      <c r="E2809">
        <v>1367.7</v>
      </c>
      <c r="F2809" s="8">
        <f t="shared" si="174"/>
        <v>-8.9130434782608292E-3</v>
      </c>
      <c r="G2809">
        <f t="shared" si="171"/>
        <v>0.20678406279129424</v>
      </c>
    </row>
    <row r="2810" spans="1:7" x14ac:dyDescent="0.3">
      <c r="A2810">
        <f t="shared" si="173"/>
        <v>1</v>
      </c>
      <c r="B2810" s="2">
        <f t="shared" si="172"/>
        <v>39507</v>
      </c>
      <c r="C2810" s="2">
        <v>39507</v>
      </c>
      <c r="D2810">
        <v>1.51</v>
      </c>
      <c r="E2810">
        <v>1330.6</v>
      </c>
      <c r="F2810" s="8">
        <f t="shared" si="174"/>
        <v>-2.7125831688235791E-2</v>
      </c>
      <c r="G2810">
        <f t="shared" si="171"/>
        <v>0.20484190540421054</v>
      </c>
    </row>
    <row r="2811" spans="1:7" x14ac:dyDescent="0.3">
      <c r="A2811">
        <f t="shared" si="173"/>
        <v>0</v>
      </c>
      <c r="B2811" s="2">
        <f t="shared" si="172"/>
        <v>39538</v>
      </c>
      <c r="C2811" s="2">
        <v>39510</v>
      </c>
      <c r="D2811">
        <v>1.53</v>
      </c>
      <c r="E2811">
        <v>1331.3</v>
      </c>
      <c r="F2811" s="8">
        <f t="shared" si="174"/>
        <v>5.2607846084473664E-4</v>
      </c>
      <c r="G2811">
        <f t="shared" si="171"/>
        <v>0.20484386043849781</v>
      </c>
    </row>
    <row r="2812" spans="1:7" x14ac:dyDescent="0.3">
      <c r="A2812">
        <f t="shared" si="173"/>
        <v>0</v>
      </c>
      <c r="B2812" s="2">
        <f t="shared" si="172"/>
        <v>39538</v>
      </c>
      <c r="C2812" s="2">
        <v>39511</v>
      </c>
      <c r="D2812">
        <v>1.57</v>
      </c>
      <c r="E2812">
        <v>1326.8</v>
      </c>
      <c r="F2812" s="8">
        <f t="shared" si="174"/>
        <v>-3.3801547359723072E-3</v>
      </c>
      <c r="G2812">
        <f t="shared" si="171"/>
        <v>0.20401065107355296</v>
      </c>
    </row>
    <row r="2813" spans="1:7" x14ac:dyDescent="0.3">
      <c r="A2813">
        <f t="shared" si="173"/>
        <v>0</v>
      </c>
      <c r="B2813" s="2">
        <f t="shared" si="172"/>
        <v>39538</v>
      </c>
      <c r="C2813" s="2">
        <v>39512</v>
      </c>
      <c r="D2813">
        <v>1.59</v>
      </c>
      <c r="E2813">
        <v>1333.7</v>
      </c>
      <c r="F2813" s="8">
        <f t="shared" si="174"/>
        <v>5.2004823635816155E-3</v>
      </c>
      <c r="G2813">
        <f t="shared" si="171"/>
        <v>0.20428369732697038</v>
      </c>
    </row>
    <row r="2814" spans="1:7" x14ac:dyDescent="0.3">
      <c r="A2814">
        <f t="shared" si="173"/>
        <v>0</v>
      </c>
      <c r="B2814" s="2">
        <f t="shared" si="172"/>
        <v>39538</v>
      </c>
      <c r="C2814" s="2">
        <v>39513</v>
      </c>
      <c r="D2814">
        <v>1.66</v>
      </c>
      <c r="E2814">
        <v>1304.3</v>
      </c>
      <c r="F2814" s="8">
        <f t="shared" si="174"/>
        <v>-2.204393791707282E-2</v>
      </c>
      <c r="G2814">
        <f t="shared" si="171"/>
        <v>0.2081607767123117</v>
      </c>
    </row>
    <row r="2815" spans="1:7" x14ac:dyDescent="0.3">
      <c r="A2815">
        <f t="shared" si="173"/>
        <v>0</v>
      </c>
      <c r="B2815" s="2">
        <f t="shared" si="172"/>
        <v>39538</v>
      </c>
      <c r="C2815" s="2">
        <v>39514</v>
      </c>
      <c r="D2815">
        <v>1.65</v>
      </c>
      <c r="E2815">
        <v>1293.4000000000001</v>
      </c>
      <c r="F2815" s="8">
        <f t="shared" si="174"/>
        <v>-8.3569730890131755E-3</v>
      </c>
      <c r="G2815">
        <f t="shared" si="171"/>
        <v>0.2056969609057567</v>
      </c>
    </row>
    <row r="2816" spans="1:7" x14ac:dyDescent="0.3">
      <c r="A2816">
        <f t="shared" si="173"/>
        <v>0</v>
      </c>
      <c r="B2816" s="2">
        <f t="shared" si="172"/>
        <v>39538</v>
      </c>
      <c r="C2816" s="2">
        <v>39517</v>
      </c>
      <c r="D2816">
        <v>1.72</v>
      </c>
      <c r="E2816">
        <v>1273.4000000000001</v>
      </c>
      <c r="F2816" s="8">
        <f t="shared" si="174"/>
        <v>-1.5463120457708368E-2</v>
      </c>
      <c r="G2816">
        <f t="shared" si="171"/>
        <v>0.20441254222244959</v>
      </c>
    </row>
    <row r="2817" spans="1:7" x14ac:dyDescent="0.3">
      <c r="A2817">
        <f t="shared" si="173"/>
        <v>0</v>
      </c>
      <c r="B2817" s="2">
        <f t="shared" si="172"/>
        <v>39538</v>
      </c>
      <c r="C2817" s="2">
        <v>39518</v>
      </c>
      <c r="D2817">
        <v>1.72</v>
      </c>
      <c r="E2817">
        <v>1320.7</v>
      </c>
      <c r="F2817" s="8">
        <f t="shared" si="174"/>
        <v>3.7144652112454768E-2</v>
      </c>
      <c r="G2817">
        <f t="shared" si="171"/>
        <v>0.21932058379705796</v>
      </c>
    </row>
    <row r="2818" spans="1:7" x14ac:dyDescent="0.3">
      <c r="A2818">
        <f t="shared" si="173"/>
        <v>0</v>
      </c>
      <c r="B2818" s="2">
        <f t="shared" si="172"/>
        <v>39538</v>
      </c>
      <c r="C2818" s="2">
        <v>39519</v>
      </c>
      <c r="D2818">
        <v>1.72</v>
      </c>
      <c r="E2818">
        <v>1308.8</v>
      </c>
      <c r="F2818" s="8">
        <f t="shared" si="174"/>
        <v>-9.0103732868933584E-3</v>
      </c>
      <c r="G2818">
        <f t="shared" ref="G2818:G2881" si="175">_xlfn.STDEV.S(F2756:F2818)*SQRT(252)</f>
        <v>0.21890539474071449</v>
      </c>
    </row>
    <row r="2819" spans="1:7" x14ac:dyDescent="0.3">
      <c r="A2819">
        <f t="shared" si="173"/>
        <v>0</v>
      </c>
      <c r="B2819" s="2">
        <f t="shared" ref="B2819:B2882" si="176">EOMONTH(C2819,0)</f>
        <v>39538</v>
      </c>
      <c r="C2819" s="2">
        <v>39520</v>
      </c>
      <c r="D2819">
        <v>1.74</v>
      </c>
      <c r="E2819">
        <v>1315.5</v>
      </c>
      <c r="F2819" s="8">
        <f t="shared" si="174"/>
        <v>5.1191931540341962E-3</v>
      </c>
      <c r="G2819">
        <f t="shared" si="175"/>
        <v>0.2143003075836625</v>
      </c>
    </row>
    <row r="2820" spans="1:7" x14ac:dyDescent="0.3">
      <c r="A2820">
        <f t="shared" ref="A2820:A2883" si="177">IF(B2821&lt;&gt;B2820,1,0)</f>
        <v>0</v>
      </c>
      <c r="B2820" s="2">
        <f t="shared" si="176"/>
        <v>39538</v>
      </c>
      <c r="C2820" s="2">
        <v>39521</v>
      </c>
      <c r="D2820">
        <v>1.78</v>
      </c>
      <c r="E2820">
        <v>1288.0999999999999</v>
      </c>
      <c r="F2820" s="8">
        <f t="shared" ref="F2820:F2883" si="178">E2820/E2819-1</f>
        <v>-2.082858228810347E-2</v>
      </c>
      <c r="G2820">
        <f t="shared" si="175"/>
        <v>0.21705096735664778</v>
      </c>
    </row>
    <row r="2821" spans="1:7" x14ac:dyDescent="0.3">
      <c r="A2821">
        <f t="shared" si="177"/>
        <v>0</v>
      </c>
      <c r="B2821" s="2">
        <f t="shared" si="176"/>
        <v>39538</v>
      </c>
      <c r="C2821" s="2">
        <v>39524</v>
      </c>
      <c r="D2821">
        <v>1.81</v>
      </c>
      <c r="E2821">
        <v>1276.5999999999999</v>
      </c>
      <c r="F2821" s="8">
        <f t="shared" si="178"/>
        <v>-8.9278782703205994E-3</v>
      </c>
      <c r="G2821">
        <f t="shared" si="175"/>
        <v>0.2173541254464261</v>
      </c>
    </row>
    <row r="2822" spans="1:7" x14ac:dyDescent="0.3">
      <c r="A2822">
        <f t="shared" si="177"/>
        <v>0</v>
      </c>
      <c r="B2822" s="2">
        <f t="shared" si="176"/>
        <v>39538</v>
      </c>
      <c r="C2822" s="2">
        <v>39525</v>
      </c>
      <c r="D2822">
        <v>1.76</v>
      </c>
      <c r="E2822">
        <v>1330.7</v>
      </c>
      <c r="F2822" s="8">
        <f t="shared" si="178"/>
        <v>4.2378192072693111E-2</v>
      </c>
      <c r="G2822">
        <f t="shared" si="175"/>
        <v>0.23375884645665787</v>
      </c>
    </row>
    <row r="2823" spans="1:7" x14ac:dyDescent="0.3">
      <c r="A2823">
        <f t="shared" si="177"/>
        <v>0</v>
      </c>
      <c r="B2823" s="2">
        <f t="shared" si="176"/>
        <v>39538</v>
      </c>
      <c r="C2823" s="2">
        <v>39526</v>
      </c>
      <c r="D2823">
        <v>1.75</v>
      </c>
      <c r="E2823">
        <v>1298.4000000000001</v>
      </c>
      <c r="F2823" s="8">
        <f t="shared" si="178"/>
        <v>-2.4272939054632903E-2</v>
      </c>
      <c r="G2823">
        <f t="shared" si="175"/>
        <v>0.23664853770568528</v>
      </c>
    </row>
    <row r="2824" spans="1:7" x14ac:dyDescent="0.3">
      <c r="A2824">
        <f t="shared" si="177"/>
        <v>0</v>
      </c>
      <c r="B2824" s="2">
        <f t="shared" si="176"/>
        <v>39538</v>
      </c>
      <c r="C2824" s="2">
        <v>39527</v>
      </c>
      <c r="D2824">
        <v>1.75</v>
      </c>
      <c r="E2824">
        <v>1329.5</v>
      </c>
      <c r="F2824" s="8">
        <f t="shared" si="178"/>
        <v>2.3952556993222407E-2</v>
      </c>
      <c r="G2824">
        <f t="shared" si="175"/>
        <v>0.2416249383751112</v>
      </c>
    </row>
    <row r="2825" spans="1:7" x14ac:dyDescent="0.3">
      <c r="A2825">
        <f t="shared" si="177"/>
        <v>0</v>
      </c>
      <c r="B2825" s="2">
        <f t="shared" si="176"/>
        <v>39538</v>
      </c>
      <c r="C2825" s="2">
        <v>39531</v>
      </c>
      <c r="D2825">
        <v>1.73</v>
      </c>
      <c r="E2825">
        <v>1349.9</v>
      </c>
      <c r="F2825" s="8">
        <f t="shared" si="178"/>
        <v>1.534411432869498E-2</v>
      </c>
      <c r="G2825">
        <f t="shared" si="175"/>
        <v>0.24391152780552527</v>
      </c>
    </row>
    <row r="2826" spans="1:7" x14ac:dyDescent="0.3">
      <c r="A2826">
        <f t="shared" si="177"/>
        <v>0</v>
      </c>
      <c r="B2826" s="2">
        <f t="shared" si="176"/>
        <v>39538</v>
      </c>
      <c r="C2826" s="2">
        <v>39532</v>
      </c>
      <c r="D2826">
        <v>1.74</v>
      </c>
      <c r="E2826">
        <v>1353</v>
      </c>
      <c r="F2826" s="8">
        <f t="shared" si="178"/>
        <v>2.2964664049187622E-3</v>
      </c>
      <c r="G2826">
        <f t="shared" si="175"/>
        <v>0.24371017003001091</v>
      </c>
    </row>
    <row r="2827" spans="1:7" x14ac:dyDescent="0.3">
      <c r="A2827">
        <f t="shared" si="177"/>
        <v>0</v>
      </c>
      <c r="B2827" s="2">
        <f t="shared" si="176"/>
        <v>39538</v>
      </c>
      <c r="C2827" s="2">
        <v>39533</v>
      </c>
      <c r="D2827">
        <v>1.74</v>
      </c>
      <c r="E2827">
        <v>1341.1</v>
      </c>
      <c r="F2827" s="8">
        <f t="shared" si="178"/>
        <v>-8.7952697708796324E-3</v>
      </c>
      <c r="G2827">
        <f t="shared" si="175"/>
        <v>0.24146524850584453</v>
      </c>
    </row>
    <row r="2828" spans="1:7" x14ac:dyDescent="0.3">
      <c r="A2828">
        <f t="shared" si="177"/>
        <v>0</v>
      </c>
      <c r="B2828" s="2">
        <f t="shared" si="176"/>
        <v>39538</v>
      </c>
      <c r="C2828" s="2">
        <v>39534</v>
      </c>
      <c r="D2828">
        <v>1.73</v>
      </c>
      <c r="E2828">
        <v>1325.8</v>
      </c>
      <c r="F2828" s="8">
        <f t="shared" si="178"/>
        <v>-1.1408545224069755E-2</v>
      </c>
      <c r="G2828">
        <f t="shared" si="175"/>
        <v>0.24146862465436281</v>
      </c>
    </row>
    <row r="2829" spans="1:7" x14ac:dyDescent="0.3">
      <c r="A2829">
        <f t="shared" si="177"/>
        <v>0</v>
      </c>
      <c r="B2829" s="2">
        <f t="shared" si="176"/>
        <v>39538</v>
      </c>
      <c r="C2829" s="2">
        <v>39535</v>
      </c>
      <c r="D2829">
        <v>1.74</v>
      </c>
      <c r="E2829">
        <v>1315.2</v>
      </c>
      <c r="F2829" s="8">
        <f t="shared" si="178"/>
        <v>-7.9951727259012229E-3</v>
      </c>
      <c r="G2829">
        <f t="shared" si="175"/>
        <v>0.24172316893845872</v>
      </c>
    </row>
    <row r="2830" spans="1:7" x14ac:dyDescent="0.3">
      <c r="A2830">
        <f t="shared" si="177"/>
        <v>1</v>
      </c>
      <c r="B2830" s="2">
        <f t="shared" si="176"/>
        <v>39538</v>
      </c>
      <c r="C2830" s="2">
        <v>39538</v>
      </c>
      <c r="D2830">
        <v>1.74</v>
      </c>
      <c r="E2830">
        <v>1322.7</v>
      </c>
      <c r="F2830" s="8">
        <f t="shared" si="178"/>
        <v>5.7025547445255231E-3</v>
      </c>
      <c r="G2830">
        <f t="shared" si="175"/>
        <v>0.2408938355617995</v>
      </c>
    </row>
    <row r="2831" spans="1:7" x14ac:dyDescent="0.3">
      <c r="A2831">
        <f t="shared" si="177"/>
        <v>0</v>
      </c>
      <c r="B2831" s="2">
        <f t="shared" si="176"/>
        <v>39568</v>
      </c>
      <c r="C2831" s="2">
        <v>39539</v>
      </c>
      <c r="D2831">
        <v>1.72</v>
      </c>
      <c r="E2831">
        <v>1370.2</v>
      </c>
      <c r="F2831" s="8">
        <f t="shared" si="178"/>
        <v>3.5911393362062505E-2</v>
      </c>
      <c r="G2831">
        <f t="shared" si="175"/>
        <v>0.25227695604843031</v>
      </c>
    </row>
    <row r="2832" spans="1:7" x14ac:dyDescent="0.3">
      <c r="A2832">
        <f t="shared" si="177"/>
        <v>0</v>
      </c>
      <c r="B2832" s="2">
        <f t="shared" si="176"/>
        <v>39568</v>
      </c>
      <c r="C2832" s="2">
        <v>39540</v>
      </c>
      <c r="D2832">
        <v>1.72</v>
      </c>
      <c r="E2832">
        <v>1367.5</v>
      </c>
      <c r="F2832" s="8">
        <f t="shared" si="178"/>
        <v>-1.9705152532477621E-3</v>
      </c>
      <c r="G2832">
        <f t="shared" si="175"/>
        <v>0.25201395321504266</v>
      </c>
    </row>
    <row r="2833" spans="1:7" x14ac:dyDescent="0.3">
      <c r="A2833">
        <f t="shared" si="177"/>
        <v>0</v>
      </c>
      <c r="B2833" s="2">
        <f t="shared" si="176"/>
        <v>39568</v>
      </c>
      <c r="C2833" s="2">
        <v>39541</v>
      </c>
      <c r="D2833">
        <v>1.69</v>
      </c>
      <c r="E2833">
        <v>1369.3</v>
      </c>
      <c r="F2833" s="8">
        <f t="shared" si="178"/>
        <v>1.316270566727562E-3</v>
      </c>
      <c r="G2833">
        <f t="shared" si="175"/>
        <v>0.25056664472009244</v>
      </c>
    </row>
    <row r="2834" spans="1:7" x14ac:dyDescent="0.3">
      <c r="A2834">
        <f t="shared" si="177"/>
        <v>0</v>
      </c>
      <c r="B2834" s="2">
        <f t="shared" si="176"/>
        <v>39568</v>
      </c>
      <c r="C2834" s="2">
        <v>39542</v>
      </c>
      <c r="D2834">
        <v>1.67</v>
      </c>
      <c r="E2834">
        <v>1370.4</v>
      </c>
      <c r="F2834" s="8">
        <f t="shared" si="178"/>
        <v>8.0333016869937879E-4</v>
      </c>
      <c r="G2834">
        <f t="shared" si="175"/>
        <v>0.25058164202065503</v>
      </c>
    </row>
    <row r="2835" spans="1:7" x14ac:dyDescent="0.3">
      <c r="A2835">
        <f t="shared" si="177"/>
        <v>0</v>
      </c>
      <c r="B2835" s="2">
        <f t="shared" si="176"/>
        <v>39568</v>
      </c>
      <c r="C2835" s="2">
        <v>39545</v>
      </c>
      <c r="D2835">
        <v>1.64</v>
      </c>
      <c r="E2835">
        <v>1372.5</v>
      </c>
      <c r="F2835" s="8">
        <f t="shared" si="178"/>
        <v>1.5323992994744629E-3</v>
      </c>
      <c r="G2835">
        <f t="shared" si="175"/>
        <v>0.24587583677173427</v>
      </c>
    </row>
    <row r="2836" spans="1:7" x14ac:dyDescent="0.3">
      <c r="A2836">
        <f t="shared" si="177"/>
        <v>0</v>
      </c>
      <c r="B2836" s="2">
        <f t="shared" si="176"/>
        <v>39568</v>
      </c>
      <c r="C2836" s="2">
        <v>39546</v>
      </c>
      <c r="D2836">
        <v>1.63</v>
      </c>
      <c r="E2836">
        <v>1365.5</v>
      </c>
      <c r="F2836" s="8">
        <f t="shared" si="178"/>
        <v>-5.1001821493624755E-3</v>
      </c>
      <c r="G2836">
        <f t="shared" si="175"/>
        <v>0.24594854945175984</v>
      </c>
    </row>
    <row r="2837" spans="1:7" x14ac:dyDescent="0.3">
      <c r="A2837">
        <f t="shared" si="177"/>
        <v>0</v>
      </c>
      <c r="B2837" s="2">
        <f t="shared" si="176"/>
        <v>39568</v>
      </c>
      <c r="C2837" s="2">
        <v>39547</v>
      </c>
      <c r="D2837">
        <v>1.63</v>
      </c>
      <c r="E2837">
        <v>1354.5</v>
      </c>
      <c r="F2837" s="8">
        <f t="shared" si="178"/>
        <v>-8.0556572683998517E-3</v>
      </c>
      <c r="G2837">
        <f t="shared" si="175"/>
        <v>0.24375446408939233</v>
      </c>
    </row>
    <row r="2838" spans="1:7" x14ac:dyDescent="0.3">
      <c r="A2838">
        <f t="shared" si="177"/>
        <v>0</v>
      </c>
      <c r="B2838" s="2">
        <f t="shared" si="176"/>
        <v>39568</v>
      </c>
      <c r="C2838" s="2">
        <v>39548</v>
      </c>
      <c r="D2838">
        <v>1.65</v>
      </c>
      <c r="E2838">
        <v>1360.5</v>
      </c>
      <c r="F2838" s="8">
        <f t="shared" si="178"/>
        <v>4.4296788482836025E-3</v>
      </c>
      <c r="G2838">
        <f t="shared" si="175"/>
        <v>0.24231629934303536</v>
      </c>
    </row>
    <row r="2839" spans="1:7" x14ac:dyDescent="0.3">
      <c r="A2839">
        <f t="shared" si="177"/>
        <v>0</v>
      </c>
      <c r="B2839" s="2">
        <f t="shared" si="176"/>
        <v>39568</v>
      </c>
      <c r="C2839" s="2">
        <v>39549</v>
      </c>
      <c r="D2839">
        <v>1.69</v>
      </c>
      <c r="E2839">
        <v>1332.8</v>
      </c>
      <c r="F2839" s="8">
        <f t="shared" si="178"/>
        <v>-2.0360161705255453E-2</v>
      </c>
      <c r="G2839">
        <f t="shared" si="175"/>
        <v>0.24493206954502542</v>
      </c>
    </row>
    <row r="2840" spans="1:7" x14ac:dyDescent="0.3">
      <c r="A2840">
        <f t="shared" si="177"/>
        <v>0</v>
      </c>
      <c r="B2840" s="2">
        <f t="shared" si="176"/>
        <v>39568</v>
      </c>
      <c r="C2840" s="2">
        <v>39552</v>
      </c>
      <c r="D2840">
        <v>1.68</v>
      </c>
      <c r="E2840">
        <v>1328.3</v>
      </c>
      <c r="F2840" s="8">
        <f t="shared" si="178"/>
        <v>-3.376350540216122E-3</v>
      </c>
      <c r="G2840">
        <f t="shared" si="175"/>
        <v>0.24362852480527417</v>
      </c>
    </row>
    <row r="2841" spans="1:7" x14ac:dyDescent="0.3">
      <c r="A2841">
        <f t="shared" si="177"/>
        <v>0</v>
      </c>
      <c r="B2841" s="2">
        <f t="shared" si="176"/>
        <v>39568</v>
      </c>
      <c r="C2841" s="2">
        <v>39553</v>
      </c>
      <c r="D2841">
        <v>1.66</v>
      </c>
      <c r="E2841">
        <v>1334.4</v>
      </c>
      <c r="F2841" s="8">
        <f t="shared" si="178"/>
        <v>4.5923360686592751E-3</v>
      </c>
      <c r="G2841">
        <f t="shared" si="175"/>
        <v>0.24273955433748196</v>
      </c>
    </row>
    <row r="2842" spans="1:7" x14ac:dyDescent="0.3">
      <c r="A2842">
        <f t="shared" si="177"/>
        <v>0</v>
      </c>
      <c r="B2842" s="2">
        <f t="shared" si="176"/>
        <v>39568</v>
      </c>
      <c r="C2842" s="2">
        <v>39554</v>
      </c>
      <c r="D2842">
        <v>1.67</v>
      </c>
      <c r="E2842">
        <v>1364.7</v>
      </c>
      <c r="F2842" s="8">
        <f t="shared" si="178"/>
        <v>2.2706834532373987E-2</v>
      </c>
      <c r="G2842">
        <f t="shared" si="175"/>
        <v>0.2422433632405547</v>
      </c>
    </row>
    <row r="2843" spans="1:7" x14ac:dyDescent="0.3">
      <c r="A2843">
        <f t="shared" si="177"/>
        <v>0</v>
      </c>
      <c r="B2843" s="2">
        <f t="shared" si="176"/>
        <v>39568</v>
      </c>
      <c r="C2843" s="2">
        <v>39555</v>
      </c>
      <c r="D2843">
        <v>1.68</v>
      </c>
      <c r="E2843">
        <v>1365.6</v>
      </c>
      <c r="F2843" s="8">
        <f t="shared" si="178"/>
        <v>6.5948560123096911E-4</v>
      </c>
      <c r="G2843">
        <f t="shared" si="175"/>
        <v>0.24198181194505625</v>
      </c>
    </row>
    <row r="2844" spans="1:7" x14ac:dyDescent="0.3">
      <c r="A2844">
        <f t="shared" si="177"/>
        <v>0</v>
      </c>
      <c r="B2844" s="2">
        <f t="shared" si="176"/>
        <v>39568</v>
      </c>
      <c r="C2844" s="2">
        <v>39556</v>
      </c>
      <c r="D2844">
        <v>1.63</v>
      </c>
      <c r="E2844">
        <v>1390.3</v>
      </c>
      <c r="F2844" s="8">
        <f t="shared" si="178"/>
        <v>1.8087287639132921E-2</v>
      </c>
      <c r="G2844">
        <f t="shared" si="175"/>
        <v>0.23723916994087638</v>
      </c>
    </row>
    <row r="2845" spans="1:7" x14ac:dyDescent="0.3">
      <c r="A2845">
        <f t="shared" si="177"/>
        <v>0</v>
      </c>
      <c r="B2845" s="2">
        <f t="shared" si="176"/>
        <v>39568</v>
      </c>
      <c r="C2845" s="2">
        <v>39559</v>
      </c>
      <c r="D2845">
        <v>1.62</v>
      </c>
      <c r="E2845">
        <v>1388.2</v>
      </c>
      <c r="F2845" s="8">
        <f t="shared" si="178"/>
        <v>-1.5104653671869084E-3</v>
      </c>
      <c r="G2845">
        <f t="shared" si="175"/>
        <v>0.23688762495881185</v>
      </c>
    </row>
    <row r="2846" spans="1:7" x14ac:dyDescent="0.3">
      <c r="A2846">
        <f t="shared" si="177"/>
        <v>0</v>
      </c>
      <c r="B2846" s="2">
        <f t="shared" si="176"/>
        <v>39568</v>
      </c>
      <c r="C2846" s="2">
        <v>39560</v>
      </c>
      <c r="D2846">
        <v>1.62</v>
      </c>
      <c r="E2846">
        <v>1375.9</v>
      </c>
      <c r="F2846" s="8">
        <f t="shared" si="178"/>
        <v>-8.8603947557988061E-3</v>
      </c>
      <c r="G2846">
        <f t="shared" si="175"/>
        <v>0.23647204452208931</v>
      </c>
    </row>
    <row r="2847" spans="1:7" x14ac:dyDescent="0.3">
      <c r="A2847">
        <f t="shared" si="177"/>
        <v>0</v>
      </c>
      <c r="B2847" s="2">
        <f t="shared" si="176"/>
        <v>39568</v>
      </c>
      <c r="C2847" s="2">
        <v>39561</v>
      </c>
      <c r="D2847">
        <v>1.62</v>
      </c>
      <c r="E2847">
        <v>1379.9</v>
      </c>
      <c r="F2847" s="8">
        <f t="shared" si="178"/>
        <v>2.9071880223854318E-3</v>
      </c>
      <c r="G2847">
        <f t="shared" si="175"/>
        <v>0.23279899038541554</v>
      </c>
    </row>
    <row r="2848" spans="1:7" x14ac:dyDescent="0.3">
      <c r="A2848">
        <f t="shared" si="177"/>
        <v>0</v>
      </c>
      <c r="B2848" s="2">
        <f t="shared" si="176"/>
        <v>39568</v>
      </c>
      <c r="C2848" s="2">
        <v>39562</v>
      </c>
      <c r="D2848">
        <v>1.61</v>
      </c>
      <c r="E2848">
        <v>1388.8</v>
      </c>
      <c r="F2848" s="8">
        <f t="shared" si="178"/>
        <v>6.449742734980779E-3</v>
      </c>
      <c r="G2848">
        <f t="shared" si="175"/>
        <v>0.23230919825470114</v>
      </c>
    </row>
    <row r="2849" spans="1:7" x14ac:dyDescent="0.3">
      <c r="A2849">
        <f t="shared" si="177"/>
        <v>0</v>
      </c>
      <c r="B2849" s="2">
        <f t="shared" si="176"/>
        <v>39568</v>
      </c>
      <c r="C2849" s="2">
        <v>39563</v>
      </c>
      <c r="D2849">
        <v>1.61</v>
      </c>
      <c r="E2849">
        <v>1397.8</v>
      </c>
      <c r="F2849" s="8">
        <f t="shared" si="178"/>
        <v>6.4804147465438167E-3</v>
      </c>
      <c r="G2849">
        <f t="shared" si="175"/>
        <v>0.23017774462661825</v>
      </c>
    </row>
    <row r="2850" spans="1:7" x14ac:dyDescent="0.3">
      <c r="A2850">
        <f t="shared" si="177"/>
        <v>0</v>
      </c>
      <c r="B2850" s="2">
        <f t="shared" si="176"/>
        <v>39568</v>
      </c>
      <c r="C2850" s="2">
        <v>39566</v>
      </c>
      <c r="D2850">
        <v>1.6</v>
      </c>
      <c r="E2850">
        <v>1396.4</v>
      </c>
      <c r="F2850" s="8">
        <f t="shared" si="178"/>
        <v>-1.0015739018456316E-3</v>
      </c>
      <c r="G2850">
        <f t="shared" si="175"/>
        <v>0.22768470109698466</v>
      </c>
    </row>
    <row r="2851" spans="1:7" x14ac:dyDescent="0.3">
      <c r="A2851">
        <f t="shared" si="177"/>
        <v>0</v>
      </c>
      <c r="B2851" s="2">
        <f t="shared" si="176"/>
        <v>39568</v>
      </c>
      <c r="C2851" s="2">
        <v>39567</v>
      </c>
      <c r="D2851">
        <v>1.58</v>
      </c>
      <c r="E2851">
        <v>1390.9</v>
      </c>
      <c r="F2851" s="8">
        <f t="shared" si="178"/>
        <v>-3.9386995130334945E-3</v>
      </c>
      <c r="G2851">
        <f t="shared" si="175"/>
        <v>0.22757947916178775</v>
      </c>
    </row>
    <row r="2852" spans="1:7" x14ac:dyDescent="0.3">
      <c r="A2852">
        <f t="shared" si="177"/>
        <v>1</v>
      </c>
      <c r="B2852" s="2">
        <f t="shared" si="176"/>
        <v>39568</v>
      </c>
      <c r="C2852" s="2">
        <v>39568</v>
      </c>
      <c r="D2852">
        <v>1.57</v>
      </c>
      <c r="E2852">
        <v>1385.6</v>
      </c>
      <c r="F2852" s="8">
        <f t="shared" si="178"/>
        <v>-3.8104824214538757E-3</v>
      </c>
      <c r="G2852">
        <f t="shared" si="175"/>
        <v>0.22749831158780986</v>
      </c>
    </row>
    <row r="2853" spans="1:7" x14ac:dyDescent="0.3">
      <c r="A2853">
        <f t="shared" si="177"/>
        <v>0</v>
      </c>
      <c r="B2853" s="2">
        <f t="shared" si="176"/>
        <v>39599</v>
      </c>
      <c r="C2853" s="2">
        <v>39569</v>
      </c>
      <c r="D2853">
        <v>1.57</v>
      </c>
      <c r="E2853">
        <v>1409.3</v>
      </c>
      <c r="F2853" s="8">
        <f t="shared" si="178"/>
        <v>1.7104503464203225E-2</v>
      </c>
      <c r="G2853">
        <f t="shared" si="175"/>
        <v>0.22760472862051043</v>
      </c>
    </row>
    <row r="2854" spans="1:7" x14ac:dyDescent="0.3">
      <c r="A2854">
        <f t="shared" si="177"/>
        <v>0</v>
      </c>
      <c r="B2854" s="2">
        <f t="shared" si="176"/>
        <v>39599</v>
      </c>
      <c r="C2854" s="2">
        <v>39570</v>
      </c>
      <c r="D2854">
        <v>1.54</v>
      </c>
      <c r="E2854">
        <v>1413.9</v>
      </c>
      <c r="F2854" s="8">
        <f t="shared" si="178"/>
        <v>3.2640317888315007E-3</v>
      </c>
      <c r="G2854">
        <f t="shared" si="175"/>
        <v>0.22641578911829255</v>
      </c>
    </row>
    <row r="2855" spans="1:7" x14ac:dyDescent="0.3">
      <c r="A2855">
        <f t="shared" si="177"/>
        <v>0</v>
      </c>
      <c r="B2855" s="2">
        <f t="shared" si="176"/>
        <v>39599</v>
      </c>
      <c r="C2855" s="2">
        <v>39573</v>
      </c>
      <c r="D2855">
        <v>1.54</v>
      </c>
      <c r="E2855">
        <v>1407.5</v>
      </c>
      <c r="F2855" s="8">
        <f t="shared" si="178"/>
        <v>-4.5264870217130992E-3</v>
      </c>
      <c r="G2855">
        <f t="shared" si="175"/>
        <v>0.22557762008055568</v>
      </c>
    </row>
    <row r="2856" spans="1:7" x14ac:dyDescent="0.3">
      <c r="A2856">
        <f t="shared" si="177"/>
        <v>0</v>
      </c>
      <c r="B2856" s="2">
        <f t="shared" si="176"/>
        <v>39599</v>
      </c>
      <c r="C2856" s="2">
        <v>39574</v>
      </c>
      <c r="D2856">
        <v>1.54</v>
      </c>
      <c r="E2856">
        <v>1418.3</v>
      </c>
      <c r="F2856" s="8">
        <f t="shared" si="178"/>
        <v>7.6731793960922445E-3</v>
      </c>
      <c r="G2856">
        <f t="shared" si="175"/>
        <v>0.21616712502116181</v>
      </c>
    </row>
    <row r="2857" spans="1:7" x14ac:dyDescent="0.3">
      <c r="A2857">
        <f t="shared" si="177"/>
        <v>0</v>
      </c>
      <c r="B2857" s="2">
        <f t="shared" si="176"/>
        <v>39599</v>
      </c>
      <c r="C2857" s="2">
        <v>39575</v>
      </c>
      <c r="D2857">
        <v>1.54</v>
      </c>
      <c r="E2857">
        <v>1392.6</v>
      </c>
      <c r="F2857" s="8">
        <f t="shared" si="178"/>
        <v>-1.8120284848057611E-2</v>
      </c>
      <c r="G2857">
        <f t="shared" si="175"/>
        <v>0.21888853847785117</v>
      </c>
    </row>
    <row r="2858" spans="1:7" x14ac:dyDescent="0.3">
      <c r="A2858">
        <f t="shared" si="177"/>
        <v>0</v>
      </c>
      <c r="B2858" s="2">
        <f t="shared" si="176"/>
        <v>39599</v>
      </c>
      <c r="C2858" s="2">
        <v>39576</v>
      </c>
      <c r="D2858">
        <v>1.56</v>
      </c>
      <c r="E2858">
        <v>1397.7</v>
      </c>
      <c r="F2858" s="8">
        <f t="shared" si="178"/>
        <v>3.6622145626885594E-3</v>
      </c>
      <c r="G2858">
        <f t="shared" si="175"/>
        <v>0.21850656937833876</v>
      </c>
    </row>
    <row r="2859" spans="1:7" x14ac:dyDescent="0.3">
      <c r="A2859">
        <f t="shared" si="177"/>
        <v>0</v>
      </c>
      <c r="B2859" s="2">
        <f t="shared" si="176"/>
        <v>39599</v>
      </c>
      <c r="C2859" s="2">
        <v>39577</v>
      </c>
      <c r="D2859">
        <v>1.56</v>
      </c>
      <c r="E2859">
        <v>1388.3</v>
      </c>
      <c r="F2859" s="8">
        <f t="shared" si="178"/>
        <v>-6.725334478071221E-3</v>
      </c>
      <c r="G2859">
        <f t="shared" si="175"/>
        <v>0.21880059224096554</v>
      </c>
    </row>
    <row r="2860" spans="1:7" x14ac:dyDescent="0.3">
      <c r="A2860">
        <f t="shared" si="177"/>
        <v>0</v>
      </c>
      <c r="B2860" s="2">
        <f t="shared" si="176"/>
        <v>39599</v>
      </c>
      <c r="C2860" s="2">
        <v>39580</v>
      </c>
      <c r="D2860">
        <v>1.54</v>
      </c>
      <c r="E2860">
        <v>1403.6</v>
      </c>
      <c r="F2860" s="8">
        <f t="shared" si="178"/>
        <v>1.1020672765252426E-2</v>
      </c>
      <c r="G2860">
        <f t="shared" si="175"/>
        <v>0.219531970002944</v>
      </c>
    </row>
    <row r="2861" spans="1:7" x14ac:dyDescent="0.3">
      <c r="A2861">
        <f t="shared" si="177"/>
        <v>0</v>
      </c>
      <c r="B2861" s="2">
        <f t="shared" si="176"/>
        <v>39599</v>
      </c>
      <c r="C2861" s="2">
        <v>39581</v>
      </c>
      <c r="D2861">
        <v>1.53</v>
      </c>
      <c r="E2861">
        <v>1403</v>
      </c>
      <c r="F2861" s="8">
        <f t="shared" si="178"/>
        <v>-4.274722143060572E-4</v>
      </c>
      <c r="G2861">
        <f t="shared" si="175"/>
        <v>0.21914924195175434</v>
      </c>
    </row>
    <row r="2862" spans="1:7" x14ac:dyDescent="0.3">
      <c r="A2862">
        <f t="shared" si="177"/>
        <v>0</v>
      </c>
      <c r="B2862" s="2">
        <f t="shared" si="176"/>
        <v>39599</v>
      </c>
      <c r="C2862" s="2">
        <v>39582</v>
      </c>
      <c r="D2862">
        <v>1.52</v>
      </c>
      <c r="E2862">
        <v>1408.7</v>
      </c>
      <c r="F2862" s="8">
        <f t="shared" si="178"/>
        <v>4.0627227369922636E-3</v>
      </c>
      <c r="G2862">
        <f t="shared" si="175"/>
        <v>0.21770392290963325</v>
      </c>
    </row>
    <row r="2863" spans="1:7" x14ac:dyDescent="0.3">
      <c r="A2863">
        <f t="shared" si="177"/>
        <v>0</v>
      </c>
      <c r="B2863" s="2">
        <f t="shared" si="176"/>
        <v>39599</v>
      </c>
      <c r="C2863" s="2">
        <v>39583</v>
      </c>
      <c r="D2863">
        <v>1.52</v>
      </c>
      <c r="E2863">
        <v>1423.6</v>
      </c>
      <c r="F2863" s="8">
        <f t="shared" si="178"/>
        <v>1.0577127848370838E-2</v>
      </c>
      <c r="G2863">
        <f t="shared" si="175"/>
        <v>0.21673509466907898</v>
      </c>
    </row>
    <row r="2864" spans="1:7" x14ac:dyDescent="0.3">
      <c r="A2864">
        <f t="shared" si="177"/>
        <v>0</v>
      </c>
      <c r="B2864" s="2">
        <f t="shared" si="176"/>
        <v>39599</v>
      </c>
      <c r="C2864" s="2">
        <v>39584</v>
      </c>
      <c r="D2864">
        <v>1.5</v>
      </c>
      <c r="E2864">
        <v>1425.3</v>
      </c>
      <c r="F2864" s="8">
        <f t="shared" si="178"/>
        <v>1.1941556617027782E-3</v>
      </c>
      <c r="G2864">
        <f t="shared" si="175"/>
        <v>0.2167354838313103</v>
      </c>
    </row>
    <row r="2865" spans="1:7" x14ac:dyDescent="0.3">
      <c r="A2865">
        <f t="shared" si="177"/>
        <v>0</v>
      </c>
      <c r="B2865" s="2">
        <f t="shared" si="176"/>
        <v>39599</v>
      </c>
      <c r="C2865" s="2">
        <v>39587</v>
      </c>
      <c r="D2865">
        <v>1.5</v>
      </c>
      <c r="E2865">
        <v>1426.6</v>
      </c>
      <c r="F2865" s="8">
        <f t="shared" si="178"/>
        <v>9.1208868308423341E-4</v>
      </c>
      <c r="G2865">
        <f t="shared" si="175"/>
        <v>0.21670320272791627</v>
      </c>
    </row>
    <row r="2866" spans="1:7" x14ac:dyDescent="0.3">
      <c r="A2866">
        <f t="shared" si="177"/>
        <v>0</v>
      </c>
      <c r="B2866" s="2">
        <f t="shared" si="176"/>
        <v>39599</v>
      </c>
      <c r="C2866" s="2">
        <v>39588</v>
      </c>
      <c r="D2866">
        <v>1.52</v>
      </c>
      <c r="E2866">
        <v>1413.4</v>
      </c>
      <c r="F2866" s="8">
        <f t="shared" si="178"/>
        <v>-9.2527688209728121E-3</v>
      </c>
      <c r="G2866">
        <f t="shared" si="175"/>
        <v>0.21713638645395045</v>
      </c>
    </row>
    <row r="2867" spans="1:7" x14ac:dyDescent="0.3">
      <c r="A2867">
        <f t="shared" si="177"/>
        <v>0</v>
      </c>
      <c r="B2867" s="2">
        <f t="shared" si="176"/>
        <v>39599</v>
      </c>
      <c r="C2867" s="2">
        <v>39589</v>
      </c>
      <c r="D2867">
        <v>1.52</v>
      </c>
      <c r="E2867">
        <v>1390.7</v>
      </c>
      <c r="F2867" s="8">
        <f t="shared" si="178"/>
        <v>-1.6060563180982035E-2</v>
      </c>
      <c r="G2867">
        <f t="shared" si="175"/>
        <v>0.21803948717765104</v>
      </c>
    </row>
    <row r="2868" spans="1:7" x14ac:dyDescent="0.3">
      <c r="A2868">
        <f t="shared" si="177"/>
        <v>0</v>
      </c>
      <c r="B2868" s="2">
        <f t="shared" si="176"/>
        <v>39599</v>
      </c>
      <c r="C2868" s="2">
        <v>39590</v>
      </c>
      <c r="D2868">
        <v>1.54</v>
      </c>
      <c r="E2868">
        <v>1394.3</v>
      </c>
      <c r="F2868" s="8">
        <f t="shared" si="178"/>
        <v>2.5886244337383069E-3</v>
      </c>
      <c r="G2868">
        <f t="shared" si="175"/>
        <v>0.21758075481721892</v>
      </c>
    </row>
    <row r="2869" spans="1:7" x14ac:dyDescent="0.3">
      <c r="A2869">
        <f t="shared" si="177"/>
        <v>0</v>
      </c>
      <c r="B2869" s="2">
        <f t="shared" si="176"/>
        <v>39599</v>
      </c>
      <c r="C2869" s="2">
        <v>39591</v>
      </c>
      <c r="D2869">
        <v>1.55</v>
      </c>
      <c r="E2869">
        <v>1375.9</v>
      </c>
      <c r="F2869" s="8">
        <f t="shared" si="178"/>
        <v>-1.3196586100552188E-2</v>
      </c>
      <c r="G2869">
        <f t="shared" si="175"/>
        <v>0.21760186544537988</v>
      </c>
    </row>
    <row r="2870" spans="1:7" x14ac:dyDescent="0.3">
      <c r="A2870">
        <f t="shared" si="177"/>
        <v>0</v>
      </c>
      <c r="B2870" s="2">
        <f t="shared" si="176"/>
        <v>39599</v>
      </c>
      <c r="C2870" s="2">
        <v>39595</v>
      </c>
      <c r="D2870">
        <v>1.55</v>
      </c>
      <c r="E2870">
        <v>1385.3</v>
      </c>
      <c r="F2870" s="8">
        <f t="shared" si="178"/>
        <v>6.8318918526055761E-3</v>
      </c>
      <c r="G2870">
        <f t="shared" si="175"/>
        <v>0.21759011699078806</v>
      </c>
    </row>
    <row r="2871" spans="1:7" x14ac:dyDescent="0.3">
      <c r="A2871">
        <f t="shared" si="177"/>
        <v>0</v>
      </c>
      <c r="B2871" s="2">
        <f t="shared" si="176"/>
        <v>39599</v>
      </c>
      <c r="C2871" s="2">
        <v>39596</v>
      </c>
      <c r="D2871">
        <v>1.54</v>
      </c>
      <c r="E2871">
        <v>1390.8</v>
      </c>
      <c r="F2871" s="8">
        <f t="shared" si="178"/>
        <v>3.9702591496426631E-3</v>
      </c>
      <c r="G2871">
        <f t="shared" si="175"/>
        <v>0.21771282430314623</v>
      </c>
    </row>
    <row r="2872" spans="1:7" x14ac:dyDescent="0.3">
      <c r="A2872">
        <f t="shared" si="177"/>
        <v>0</v>
      </c>
      <c r="B2872" s="2">
        <f t="shared" si="176"/>
        <v>39599</v>
      </c>
      <c r="C2872" s="2">
        <v>39597</v>
      </c>
      <c r="D2872">
        <v>1.52</v>
      </c>
      <c r="E2872">
        <v>1398.3</v>
      </c>
      <c r="F2872" s="8">
        <f t="shared" si="178"/>
        <v>5.3925798101812639E-3</v>
      </c>
      <c r="G2872">
        <f t="shared" si="175"/>
        <v>0.21715407634334855</v>
      </c>
    </row>
    <row r="2873" spans="1:7" x14ac:dyDescent="0.3">
      <c r="A2873">
        <f t="shared" si="177"/>
        <v>1</v>
      </c>
      <c r="B2873" s="2">
        <f t="shared" si="176"/>
        <v>39599</v>
      </c>
      <c r="C2873" s="2">
        <v>39598</v>
      </c>
      <c r="D2873">
        <v>1.52</v>
      </c>
      <c r="E2873">
        <v>1400.4</v>
      </c>
      <c r="F2873" s="8">
        <f t="shared" si="178"/>
        <v>1.5018236429951148E-3</v>
      </c>
      <c r="G2873">
        <f t="shared" si="175"/>
        <v>0.20980572469501532</v>
      </c>
    </row>
    <row r="2874" spans="1:7" x14ac:dyDescent="0.3">
      <c r="A2874">
        <f t="shared" si="177"/>
        <v>0</v>
      </c>
      <c r="B2874" s="2">
        <f t="shared" si="176"/>
        <v>39629</v>
      </c>
      <c r="C2874" s="2">
        <v>39601</v>
      </c>
      <c r="D2874">
        <v>1.54</v>
      </c>
      <c r="E2874">
        <v>1385.7</v>
      </c>
      <c r="F2874" s="8">
        <f t="shared" si="178"/>
        <v>-1.0497000856898087E-2</v>
      </c>
      <c r="G2874">
        <f t="shared" si="175"/>
        <v>0.21103962806557744</v>
      </c>
    </row>
    <row r="2875" spans="1:7" x14ac:dyDescent="0.3">
      <c r="A2875">
        <f t="shared" si="177"/>
        <v>0</v>
      </c>
      <c r="B2875" s="2">
        <f t="shared" si="176"/>
        <v>39629</v>
      </c>
      <c r="C2875" s="2">
        <v>39602</v>
      </c>
      <c r="D2875">
        <v>1.54</v>
      </c>
      <c r="E2875">
        <v>1377.7</v>
      </c>
      <c r="F2875" s="8">
        <f t="shared" si="178"/>
        <v>-5.7732553943855569E-3</v>
      </c>
      <c r="G2875">
        <f t="shared" si="175"/>
        <v>0.21128283705181453</v>
      </c>
    </row>
    <row r="2876" spans="1:7" x14ac:dyDescent="0.3">
      <c r="A2876">
        <f t="shared" si="177"/>
        <v>0</v>
      </c>
      <c r="B2876" s="2">
        <f t="shared" si="176"/>
        <v>39629</v>
      </c>
      <c r="C2876" s="2">
        <v>39603</v>
      </c>
      <c r="D2876">
        <v>1.55</v>
      </c>
      <c r="E2876">
        <v>1377.2</v>
      </c>
      <c r="F2876" s="8">
        <f t="shared" si="178"/>
        <v>-3.6292371343538132E-4</v>
      </c>
      <c r="G2876">
        <f t="shared" si="175"/>
        <v>0.21109238020420454</v>
      </c>
    </row>
    <row r="2877" spans="1:7" x14ac:dyDescent="0.3">
      <c r="A2877">
        <f t="shared" si="177"/>
        <v>0</v>
      </c>
      <c r="B2877" s="2">
        <f t="shared" si="176"/>
        <v>39629</v>
      </c>
      <c r="C2877" s="2">
        <v>39604</v>
      </c>
      <c r="D2877">
        <v>1.54</v>
      </c>
      <c r="E2877">
        <v>1404</v>
      </c>
      <c r="F2877" s="8">
        <f t="shared" si="178"/>
        <v>1.9459773453383677E-2</v>
      </c>
      <c r="G2877">
        <f t="shared" si="175"/>
        <v>0.20931290529103969</v>
      </c>
    </row>
    <row r="2878" spans="1:7" x14ac:dyDescent="0.3">
      <c r="A2878">
        <f t="shared" si="177"/>
        <v>0</v>
      </c>
      <c r="B2878" s="2">
        <f t="shared" si="176"/>
        <v>39629</v>
      </c>
      <c r="C2878" s="2">
        <v>39605</v>
      </c>
      <c r="D2878">
        <v>1.54</v>
      </c>
      <c r="E2878">
        <v>1360.7</v>
      </c>
      <c r="F2878" s="8">
        <f t="shared" si="178"/>
        <v>-3.0840455840455805E-2</v>
      </c>
      <c r="G2878">
        <f t="shared" si="175"/>
        <v>0.21815276501761005</v>
      </c>
    </row>
    <row r="2879" spans="1:7" x14ac:dyDescent="0.3">
      <c r="A2879">
        <f t="shared" si="177"/>
        <v>0</v>
      </c>
      <c r="B2879" s="2">
        <f t="shared" si="176"/>
        <v>39629</v>
      </c>
      <c r="C2879" s="2">
        <v>39608</v>
      </c>
      <c r="D2879">
        <v>1.52</v>
      </c>
      <c r="E2879">
        <v>1361.8</v>
      </c>
      <c r="F2879" s="8">
        <f t="shared" si="178"/>
        <v>8.0840743734844622E-4</v>
      </c>
      <c r="G2879">
        <f t="shared" si="175"/>
        <v>0.21560518036358631</v>
      </c>
    </row>
    <row r="2880" spans="1:7" x14ac:dyDescent="0.3">
      <c r="A2880">
        <f t="shared" si="177"/>
        <v>0</v>
      </c>
      <c r="B2880" s="2">
        <f t="shared" si="176"/>
        <v>39629</v>
      </c>
      <c r="C2880" s="2">
        <v>39609</v>
      </c>
      <c r="D2880">
        <v>1.52</v>
      </c>
      <c r="E2880">
        <v>1358.4</v>
      </c>
      <c r="F2880" s="8">
        <f t="shared" si="178"/>
        <v>-2.4966955500071997E-3</v>
      </c>
      <c r="G2880">
        <f t="shared" si="175"/>
        <v>0.20291418654355811</v>
      </c>
    </row>
    <row r="2881" spans="1:7" x14ac:dyDescent="0.3">
      <c r="A2881">
        <f t="shared" si="177"/>
        <v>0</v>
      </c>
      <c r="B2881" s="2">
        <f t="shared" si="176"/>
        <v>39629</v>
      </c>
      <c r="C2881" s="2">
        <v>39610</v>
      </c>
      <c r="D2881">
        <v>1.53</v>
      </c>
      <c r="E2881">
        <v>1335.5</v>
      </c>
      <c r="F2881" s="8">
        <f t="shared" si="178"/>
        <v>-1.6858068315665609E-2</v>
      </c>
      <c r="G2881">
        <f t="shared" si="175"/>
        <v>0.20500958620486809</v>
      </c>
    </row>
    <row r="2882" spans="1:7" x14ac:dyDescent="0.3">
      <c r="A2882">
        <f t="shared" si="177"/>
        <v>0</v>
      </c>
      <c r="B2882" s="2">
        <f t="shared" si="176"/>
        <v>39629</v>
      </c>
      <c r="C2882" s="2">
        <v>39611</v>
      </c>
      <c r="D2882">
        <v>1.51</v>
      </c>
      <c r="E2882">
        <v>1339.9</v>
      </c>
      <c r="F2882" s="8">
        <f t="shared" si="178"/>
        <v>3.2946461999252552E-3</v>
      </c>
      <c r="G2882">
        <f t="shared" ref="G2882:G2945" si="179">_xlfn.STDEV.S(F2820:F2882)*SQRT(252)</f>
        <v>0.2048713884133597</v>
      </c>
    </row>
    <row r="2883" spans="1:7" x14ac:dyDescent="0.3">
      <c r="A2883">
        <f t="shared" si="177"/>
        <v>0</v>
      </c>
      <c r="B2883" s="2">
        <f t="shared" ref="B2883:B2946" si="180">EOMONTH(C2883,0)</f>
        <v>39629</v>
      </c>
      <c r="C2883" s="2">
        <v>39612</v>
      </c>
      <c r="D2883">
        <v>1.51</v>
      </c>
      <c r="E2883">
        <v>1360</v>
      </c>
      <c r="F2883" s="8">
        <f t="shared" si="178"/>
        <v>1.5001119486528713E-2</v>
      </c>
      <c r="G2883">
        <f t="shared" si="179"/>
        <v>0.20231677481733218</v>
      </c>
    </row>
    <row r="2884" spans="1:7" x14ac:dyDescent="0.3">
      <c r="A2884">
        <f t="shared" ref="A2884:A2947" si="181">IF(B2885&lt;&gt;B2884,1,0)</f>
        <v>0</v>
      </c>
      <c r="B2884" s="2">
        <f t="shared" si="180"/>
        <v>39629</v>
      </c>
      <c r="C2884" s="2">
        <v>39615</v>
      </c>
      <c r="D2884">
        <v>1.49</v>
      </c>
      <c r="E2884">
        <v>1360.1</v>
      </c>
      <c r="F2884" s="8">
        <f t="shared" ref="F2884:F2947" si="182">E2884/E2883-1</f>
        <v>7.3529411764639008E-5</v>
      </c>
      <c r="G2884">
        <f t="shared" si="179"/>
        <v>0.20133050085245291</v>
      </c>
    </row>
    <row r="2885" spans="1:7" x14ac:dyDescent="0.3">
      <c r="A2885">
        <f t="shared" si="181"/>
        <v>0</v>
      </c>
      <c r="B2885" s="2">
        <f t="shared" si="180"/>
        <v>39629</v>
      </c>
      <c r="C2885" s="2">
        <v>39616</v>
      </c>
      <c r="D2885">
        <v>1.49</v>
      </c>
      <c r="E2885">
        <v>1350.9</v>
      </c>
      <c r="F2885" s="8">
        <f t="shared" si="182"/>
        <v>-6.7642085140796615E-3</v>
      </c>
      <c r="G2885">
        <f t="shared" si="179"/>
        <v>0.18357021969992907</v>
      </c>
    </row>
    <row r="2886" spans="1:7" x14ac:dyDescent="0.3">
      <c r="A2886">
        <f t="shared" si="181"/>
        <v>0</v>
      </c>
      <c r="B2886" s="2">
        <f t="shared" si="180"/>
        <v>39629</v>
      </c>
      <c r="C2886" s="2">
        <v>39617</v>
      </c>
      <c r="D2886">
        <v>1.48</v>
      </c>
      <c r="E2886">
        <v>1337.8</v>
      </c>
      <c r="F2886" s="8">
        <f t="shared" si="182"/>
        <v>-9.6972388777852858E-3</v>
      </c>
      <c r="G2886">
        <f t="shared" si="179"/>
        <v>0.17786426000136116</v>
      </c>
    </row>
    <row r="2887" spans="1:7" x14ac:dyDescent="0.3">
      <c r="A2887">
        <f t="shared" si="181"/>
        <v>0</v>
      </c>
      <c r="B2887" s="2">
        <f t="shared" si="180"/>
        <v>39629</v>
      </c>
      <c r="C2887" s="2">
        <v>39618</v>
      </c>
      <c r="D2887">
        <v>1.47</v>
      </c>
      <c r="E2887">
        <v>1342.8</v>
      </c>
      <c r="F2887" s="8">
        <f t="shared" si="182"/>
        <v>3.7374794438631564E-3</v>
      </c>
      <c r="G2887">
        <f t="shared" si="179"/>
        <v>0.17152932893165115</v>
      </c>
    </row>
    <row r="2888" spans="1:7" x14ac:dyDescent="0.3">
      <c r="A2888">
        <f t="shared" si="181"/>
        <v>0</v>
      </c>
      <c r="B2888" s="2">
        <f t="shared" si="180"/>
        <v>39629</v>
      </c>
      <c r="C2888" s="2">
        <v>39619</v>
      </c>
      <c r="D2888">
        <v>1.5</v>
      </c>
      <c r="E2888">
        <v>1317.9</v>
      </c>
      <c r="F2888" s="8">
        <f t="shared" si="182"/>
        <v>-1.8543342269883745E-2</v>
      </c>
      <c r="G2888">
        <f t="shared" si="179"/>
        <v>0.17276630793470743</v>
      </c>
    </row>
    <row r="2889" spans="1:7" x14ac:dyDescent="0.3">
      <c r="A2889">
        <f t="shared" si="181"/>
        <v>0</v>
      </c>
      <c r="B2889" s="2">
        <f t="shared" si="180"/>
        <v>39629</v>
      </c>
      <c r="C2889" s="2">
        <v>39622</v>
      </c>
      <c r="D2889">
        <v>1.51</v>
      </c>
      <c r="E2889">
        <v>1318</v>
      </c>
      <c r="F2889" s="8">
        <f t="shared" si="182"/>
        <v>7.5878291220909944E-5</v>
      </c>
      <c r="G2889">
        <f t="shared" si="179"/>
        <v>0.17268655110502823</v>
      </c>
    </row>
    <row r="2890" spans="1:7" x14ac:dyDescent="0.3">
      <c r="A2890">
        <f t="shared" si="181"/>
        <v>0</v>
      </c>
      <c r="B2890" s="2">
        <f t="shared" si="180"/>
        <v>39629</v>
      </c>
      <c r="C2890" s="2">
        <v>39623</v>
      </c>
      <c r="D2890">
        <v>1.52</v>
      </c>
      <c r="E2890">
        <v>1314.3</v>
      </c>
      <c r="F2890" s="8">
        <f t="shared" si="182"/>
        <v>-2.8072837632777681E-3</v>
      </c>
      <c r="G2890">
        <f t="shared" si="179"/>
        <v>0.17191091124256819</v>
      </c>
    </row>
    <row r="2891" spans="1:7" x14ac:dyDescent="0.3">
      <c r="A2891">
        <f t="shared" si="181"/>
        <v>0</v>
      </c>
      <c r="B2891" s="2">
        <f t="shared" si="180"/>
        <v>39629</v>
      </c>
      <c r="C2891" s="2">
        <v>39624</v>
      </c>
      <c r="D2891">
        <v>1.53</v>
      </c>
      <c r="E2891">
        <v>1322</v>
      </c>
      <c r="F2891" s="8">
        <f t="shared" si="182"/>
        <v>5.8586319713915813E-3</v>
      </c>
      <c r="G2891">
        <f t="shared" si="179"/>
        <v>0.17082592604914945</v>
      </c>
    </row>
    <row r="2892" spans="1:7" x14ac:dyDescent="0.3">
      <c r="A2892">
        <f t="shared" si="181"/>
        <v>0</v>
      </c>
      <c r="B2892" s="2">
        <f t="shared" si="180"/>
        <v>39629</v>
      </c>
      <c r="C2892" s="2">
        <v>39625</v>
      </c>
      <c r="D2892">
        <v>1.6</v>
      </c>
      <c r="E2892">
        <v>1283.2</v>
      </c>
      <c r="F2892" s="8">
        <f t="shared" si="182"/>
        <v>-2.9349470499243524E-2</v>
      </c>
      <c r="G2892">
        <f t="shared" si="179"/>
        <v>0.17998713975101865</v>
      </c>
    </row>
    <row r="2893" spans="1:7" x14ac:dyDescent="0.3">
      <c r="A2893">
        <f t="shared" si="181"/>
        <v>0</v>
      </c>
      <c r="B2893" s="2">
        <f t="shared" si="180"/>
        <v>39629</v>
      </c>
      <c r="C2893" s="2">
        <v>39626</v>
      </c>
      <c r="D2893">
        <v>1.61</v>
      </c>
      <c r="E2893">
        <v>1278.4000000000001</v>
      </c>
      <c r="F2893" s="8">
        <f t="shared" si="182"/>
        <v>-3.7406483790523026E-3</v>
      </c>
      <c r="G2893">
        <f t="shared" si="179"/>
        <v>0.17969186498990641</v>
      </c>
    </row>
    <row r="2894" spans="1:7" x14ac:dyDescent="0.3">
      <c r="A2894">
        <f t="shared" si="181"/>
        <v>1</v>
      </c>
      <c r="B2894" s="2">
        <f t="shared" si="180"/>
        <v>39629</v>
      </c>
      <c r="C2894" s="2">
        <v>39629</v>
      </c>
      <c r="D2894">
        <v>1.58</v>
      </c>
      <c r="E2894">
        <v>1280</v>
      </c>
      <c r="F2894" s="8">
        <f t="shared" si="182"/>
        <v>1.2515644555692873E-3</v>
      </c>
      <c r="G2894">
        <f t="shared" si="179"/>
        <v>0.16383460377003276</v>
      </c>
    </row>
    <row r="2895" spans="1:7" x14ac:dyDescent="0.3">
      <c r="A2895">
        <f t="shared" si="181"/>
        <v>0</v>
      </c>
      <c r="B2895" s="2">
        <f t="shared" si="180"/>
        <v>39660</v>
      </c>
      <c r="C2895" s="2">
        <v>39630</v>
      </c>
      <c r="D2895">
        <v>1.61</v>
      </c>
      <c r="E2895">
        <v>1284.9000000000001</v>
      </c>
      <c r="F2895" s="8">
        <f t="shared" si="182"/>
        <v>3.8281250000000711E-3</v>
      </c>
      <c r="G2895">
        <f t="shared" si="179"/>
        <v>0.16410920361986978</v>
      </c>
    </row>
    <row r="2896" spans="1:7" x14ac:dyDescent="0.3">
      <c r="A2896">
        <f t="shared" si="181"/>
        <v>0</v>
      </c>
      <c r="B2896" s="2">
        <f t="shared" si="180"/>
        <v>39660</v>
      </c>
      <c r="C2896" s="2">
        <v>39631</v>
      </c>
      <c r="D2896">
        <v>1.61</v>
      </c>
      <c r="E2896">
        <v>1261.5</v>
      </c>
      <c r="F2896" s="8">
        <f t="shared" si="182"/>
        <v>-1.8211533971515315E-2</v>
      </c>
      <c r="G2896">
        <f t="shared" si="179"/>
        <v>0.16762965538202906</v>
      </c>
    </row>
    <row r="2897" spans="1:7" x14ac:dyDescent="0.3">
      <c r="A2897">
        <f t="shared" si="181"/>
        <v>0</v>
      </c>
      <c r="B2897" s="2">
        <f t="shared" si="180"/>
        <v>39660</v>
      </c>
      <c r="C2897" s="2">
        <v>39632</v>
      </c>
      <c r="D2897">
        <v>1.62</v>
      </c>
      <c r="E2897">
        <v>1262.9000000000001</v>
      </c>
      <c r="F2897" s="8">
        <f t="shared" si="182"/>
        <v>1.1097899326200089E-3</v>
      </c>
      <c r="G2897">
        <f t="shared" si="179"/>
        <v>0.16764600005735678</v>
      </c>
    </row>
    <row r="2898" spans="1:7" x14ac:dyDescent="0.3">
      <c r="A2898">
        <f t="shared" si="181"/>
        <v>0</v>
      </c>
      <c r="B2898" s="2">
        <f t="shared" si="180"/>
        <v>39660</v>
      </c>
      <c r="C2898" s="2">
        <v>39636</v>
      </c>
      <c r="D2898">
        <v>1.61</v>
      </c>
      <c r="E2898">
        <v>1252.3</v>
      </c>
      <c r="F2898" s="8">
        <f t="shared" si="182"/>
        <v>-8.3933803151478026E-3</v>
      </c>
      <c r="G2898">
        <f t="shared" si="179"/>
        <v>0.16815323683052569</v>
      </c>
    </row>
    <row r="2899" spans="1:7" x14ac:dyDescent="0.3">
      <c r="A2899">
        <f t="shared" si="181"/>
        <v>0</v>
      </c>
      <c r="B2899" s="2">
        <f t="shared" si="180"/>
        <v>39660</v>
      </c>
      <c r="C2899" s="2">
        <v>39637</v>
      </c>
      <c r="D2899">
        <v>1.63</v>
      </c>
      <c r="E2899">
        <v>1273.7</v>
      </c>
      <c r="F2899" s="8">
        <f t="shared" si="182"/>
        <v>1.7088557055018772E-2</v>
      </c>
      <c r="G2899">
        <f t="shared" si="179"/>
        <v>0.17198007798395543</v>
      </c>
    </row>
    <row r="2900" spans="1:7" x14ac:dyDescent="0.3">
      <c r="A2900">
        <f t="shared" si="181"/>
        <v>0</v>
      </c>
      <c r="B2900" s="2">
        <f t="shared" si="180"/>
        <v>39660</v>
      </c>
      <c r="C2900" s="2">
        <v>39638</v>
      </c>
      <c r="D2900">
        <v>1.64</v>
      </c>
      <c r="E2900">
        <v>1244.7</v>
      </c>
      <c r="F2900" s="8">
        <f t="shared" si="182"/>
        <v>-2.2768312789510858E-2</v>
      </c>
      <c r="G2900">
        <f t="shared" si="179"/>
        <v>0.17686531679593187</v>
      </c>
    </row>
    <row r="2901" spans="1:7" x14ac:dyDescent="0.3">
      <c r="A2901">
        <f t="shared" si="181"/>
        <v>0</v>
      </c>
      <c r="B2901" s="2">
        <f t="shared" si="180"/>
        <v>39660</v>
      </c>
      <c r="C2901" s="2">
        <v>39639</v>
      </c>
      <c r="D2901">
        <v>1.66</v>
      </c>
      <c r="E2901">
        <v>1253.4000000000001</v>
      </c>
      <c r="F2901" s="8">
        <f t="shared" si="182"/>
        <v>6.9896360568812987E-3</v>
      </c>
      <c r="G2901">
        <f t="shared" si="179"/>
        <v>0.17727482578154713</v>
      </c>
    </row>
    <row r="2902" spans="1:7" x14ac:dyDescent="0.3">
      <c r="A2902">
        <f t="shared" si="181"/>
        <v>0</v>
      </c>
      <c r="B2902" s="2">
        <f t="shared" si="180"/>
        <v>39660</v>
      </c>
      <c r="C2902" s="2">
        <v>39640</v>
      </c>
      <c r="D2902">
        <v>1.67</v>
      </c>
      <c r="E2902">
        <v>1239.5</v>
      </c>
      <c r="F2902" s="8">
        <f t="shared" si="182"/>
        <v>-1.1089835647040136E-2</v>
      </c>
      <c r="G2902">
        <f t="shared" si="179"/>
        <v>0.1741527203420325</v>
      </c>
    </row>
    <row r="2903" spans="1:7" x14ac:dyDescent="0.3">
      <c r="A2903">
        <f t="shared" si="181"/>
        <v>0</v>
      </c>
      <c r="B2903" s="2">
        <f t="shared" si="180"/>
        <v>39660</v>
      </c>
      <c r="C2903" s="2">
        <v>39643</v>
      </c>
      <c r="D2903">
        <v>1.67</v>
      </c>
      <c r="E2903">
        <v>1228.3</v>
      </c>
      <c r="F2903" s="8">
        <f t="shared" si="182"/>
        <v>-9.0359015732149883E-3</v>
      </c>
      <c r="G2903">
        <f t="shared" si="179"/>
        <v>0.17482103880995384</v>
      </c>
    </row>
    <row r="2904" spans="1:7" x14ac:dyDescent="0.3">
      <c r="A2904">
        <f t="shared" si="181"/>
        <v>0</v>
      </c>
      <c r="B2904" s="2">
        <f t="shared" si="180"/>
        <v>39660</v>
      </c>
      <c r="C2904" s="2">
        <v>39644</v>
      </c>
      <c r="D2904">
        <v>1.69</v>
      </c>
      <c r="E2904">
        <v>1214.9000000000001</v>
      </c>
      <c r="F2904" s="8">
        <f t="shared" si="182"/>
        <v>-1.0909386957583589E-2</v>
      </c>
      <c r="G2904">
        <f t="shared" si="179"/>
        <v>0.17548790650161444</v>
      </c>
    </row>
    <row r="2905" spans="1:7" x14ac:dyDescent="0.3">
      <c r="A2905">
        <f t="shared" si="181"/>
        <v>0</v>
      </c>
      <c r="B2905" s="2">
        <f t="shared" si="180"/>
        <v>39660</v>
      </c>
      <c r="C2905" s="2">
        <v>39645</v>
      </c>
      <c r="D2905">
        <v>1.69</v>
      </c>
      <c r="E2905">
        <v>1245.4000000000001</v>
      </c>
      <c r="F2905" s="8">
        <f t="shared" si="182"/>
        <v>2.5104946909210613E-2</v>
      </c>
      <c r="G2905">
        <f t="shared" si="179"/>
        <v>0.17688837173748698</v>
      </c>
    </row>
    <row r="2906" spans="1:7" x14ac:dyDescent="0.3">
      <c r="A2906">
        <f t="shared" si="181"/>
        <v>0</v>
      </c>
      <c r="B2906" s="2">
        <f t="shared" si="180"/>
        <v>39660</v>
      </c>
      <c r="C2906" s="2">
        <v>39646</v>
      </c>
      <c r="D2906">
        <v>1.68</v>
      </c>
      <c r="E2906">
        <v>1260.3</v>
      </c>
      <c r="F2906" s="8">
        <f t="shared" si="182"/>
        <v>1.1964027621647499E-2</v>
      </c>
      <c r="G2906">
        <f t="shared" si="179"/>
        <v>0.17885461152636933</v>
      </c>
    </row>
    <row r="2907" spans="1:7" x14ac:dyDescent="0.3">
      <c r="A2907">
        <f t="shared" si="181"/>
        <v>0</v>
      </c>
      <c r="B2907" s="2">
        <f t="shared" si="180"/>
        <v>39660</v>
      </c>
      <c r="C2907" s="2">
        <v>39647</v>
      </c>
      <c r="D2907">
        <v>1.67</v>
      </c>
      <c r="E2907">
        <v>1260.7</v>
      </c>
      <c r="F2907" s="8">
        <f t="shared" si="182"/>
        <v>3.1738474966291896E-4</v>
      </c>
      <c r="G2907">
        <f t="shared" si="179"/>
        <v>0.17454078338782988</v>
      </c>
    </row>
    <row r="2908" spans="1:7" x14ac:dyDescent="0.3">
      <c r="A2908">
        <f t="shared" si="181"/>
        <v>0</v>
      </c>
      <c r="B2908" s="2">
        <f t="shared" si="180"/>
        <v>39660</v>
      </c>
      <c r="C2908" s="2">
        <v>39650</v>
      </c>
      <c r="D2908">
        <v>1.67</v>
      </c>
      <c r="E2908">
        <v>1260</v>
      </c>
      <c r="F2908" s="8">
        <f t="shared" si="182"/>
        <v>-5.552470849528035E-4</v>
      </c>
      <c r="G2908">
        <f t="shared" si="179"/>
        <v>0.17455083381865355</v>
      </c>
    </row>
    <row r="2909" spans="1:7" x14ac:dyDescent="0.3">
      <c r="A2909">
        <f t="shared" si="181"/>
        <v>0</v>
      </c>
      <c r="B2909" s="2">
        <f t="shared" si="180"/>
        <v>39660</v>
      </c>
      <c r="C2909" s="2">
        <v>39651</v>
      </c>
      <c r="D2909">
        <v>1.67</v>
      </c>
      <c r="E2909">
        <v>1277</v>
      </c>
      <c r="F2909" s="8">
        <f t="shared" si="182"/>
        <v>1.3492063492063444E-2</v>
      </c>
      <c r="G2909">
        <f t="shared" si="179"/>
        <v>0.17642265272300639</v>
      </c>
    </row>
    <row r="2910" spans="1:7" x14ac:dyDescent="0.3">
      <c r="A2910">
        <f t="shared" si="181"/>
        <v>0</v>
      </c>
      <c r="B2910" s="2">
        <f t="shared" si="180"/>
        <v>39660</v>
      </c>
      <c r="C2910" s="2">
        <v>39652</v>
      </c>
      <c r="D2910">
        <v>1.65</v>
      </c>
      <c r="E2910">
        <v>1282.2</v>
      </c>
      <c r="F2910" s="8">
        <f t="shared" si="182"/>
        <v>4.0720438527799274E-3</v>
      </c>
      <c r="G2910">
        <f t="shared" si="179"/>
        <v>0.1765461296476605</v>
      </c>
    </row>
    <row r="2911" spans="1:7" x14ac:dyDescent="0.3">
      <c r="A2911">
        <f t="shared" si="181"/>
        <v>0</v>
      </c>
      <c r="B2911" s="2">
        <f t="shared" si="180"/>
        <v>39660</v>
      </c>
      <c r="C2911" s="2">
        <v>39653</v>
      </c>
      <c r="D2911">
        <v>1.64</v>
      </c>
      <c r="E2911">
        <v>1252.5</v>
      </c>
      <c r="F2911" s="8">
        <f t="shared" si="182"/>
        <v>-2.316331305568553E-2</v>
      </c>
      <c r="G2911">
        <f t="shared" si="179"/>
        <v>0.18126757176860261</v>
      </c>
    </row>
    <row r="2912" spans="1:7" x14ac:dyDescent="0.3">
      <c r="A2912">
        <f t="shared" si="181"/>
        <v>0</v>
      </c>
      <c r="B2912" s="2">
        <f t="shared" si="180"/>
        <v>39660</v>
      </c>
      <c r="C2912" s="2">
        <v>39654</v>
      </c>
      <c r="D2912">
        <v>1.64</v>
      </c>
      <c r="E2912">
        <v>1257.8</v>
      </c>
      <c r="F2912" s="8">
        <f t="shared" si="182"/>
        <v>4.2315369261476388E-3</v>
      </c>
      <c r="G2912">
        <f t="shared" si="179"/>
        <v>0.18091688802578706</v>
      </c>
    </row>
    <row r="2913" spans="1:7" x14ac:dyDescent="0.3">
      <c r="A2913">
        <f t="shared" si="181"/>
        <v>0</v>
      </c>
      <c r="B2913" s="2">
        <f t="shared" si="180"/>
        <v>39660</v>
      </c>
      <c r="C2913" s="2">
        <v>39657</v>
      </c>
      <c r="D2913">
        <v>1.65</v>
      </c>
      <c r="E2913">
        <v>1234.4000000000001</v>
      </c>
      <c r="F2913" s="8">
        <f t="shared" si="182"/>
        <v>-1.8603911591667854E-2</v>
      </c>
      <c r="G2913">
        <f t="shared" si="179"/>
        <v>0.18407414752606446</v>
      </c>
    </row>
    <row r="2914" spans="1:7" x14ac:dyDescent="0.3">
      <c r="A2914">
        <f t="shared" si="181"/>
        <v>0</v>
      </c>
      <c r="B2914" s="2">
        <f t="shared" si="180"/>
        <v>39660</v>
      </c>
      <c r="C2914" s="2">
        <v>39658</v>
      </c>
      <c r="D2914">
        <v>1.64</v>
      </c>
      <c r="E2914">
        <v>1263.2</v>
      </c>
      <c r="F2914" s="8">
        <f t="shared" si="182"/>
        <v>2.3331173039533359E-2</v>
      </c>
      <c r="G2914">
        <f t="shared" si="179"/>
        <v>0.19079700258110555</v>
      </c>
    </row>
    <row r="2915" spans="1:7" x14ac:dyDescent="0.3">
      <c r="A2915">
        <f t="shared" si="181"/>
        <v>0</v>
      </c>
      <c r="B2915" s="2">
        <f t="shared" si="180"/>
        <v>39660</v>
      </c>
      <c r="C2915" s="2">
        <v>39659</v>
      </c>
      <c r="D2915">
        <v>1.64</v>
      </c>
      <c r="E2915">
        <v>1284.3</v>
      </c>
      <c r="F2915" s="8">
        <f t="shared" si="182"/>
        <v>1.6703609879670678E-2</v>
      </c>
      <c r="G2915">
        <f t="shared" si="179"/>
        <v>0.19414992755170346</v>
      </c>
    </row>
    <row r="2916" spans="1:7" x14ac:dyDescent="0.3">
      <c r="A2916">
        <f t="shared" si="181"/>
        <v>1</v>
      </c>
      <c r="B2916" s="2">
        <f t="shared" si="180"/>
        <v>39660</v>
      </c>
      <c r="C2916" s="2">
        <v>39660</v>
      </c>
      <c r="D2916">
        <v>1.68</v>
      </c>
      <c r="E2916">
        <v>1267.4000000000001</v>
      </c>
      <c r="F2916" s="8">
        <f t="shared" si="182"/>
        <v>-1.3158919255625512E-2</v>
      </c>
      <c r="G2916">
        <f t="shared" si="179"/>
        <v>0.19201994438613662</v>
      </c>
    </row>
    <row r="2917" spans="1:7" x14ac:dyDescent="0.3">
      <c r="A2917">
        <f t="shared" si="181"/>
        <v>0</v>
      </c>
      <c r="B2917" s="2">
        <f t="shared" si="180"/>
        <v>39691</v>
      </c>
      <c r="C2917" s="2">
        <v>39661</v>
      </c>
      <c r="D2917">
        <v>1.67</v>
      </c>
      <c r="E2917">
        <v>1260.3</v>
      </c>
      <c r="F2917" s="8">
        <f t="shared" si="182"/>
        <v>-5.6020198832256174E-3</v>
      </c>
      <c r="G2917">
        <f t="shared" si="179"/>
        <v>0.19192378924339926</v>
      </c>
    </row>
    <row r="2918" spans="1:7" x14ac:dyDescent="0.3">
      <c r="A2918">
        <f t="shared" si="181"/>
        <v>0</v>
      </c>
      <c r="B2918" s="2">
        <f t="shared" si="180"/>
        <v>39691</v>
      </c>
      <c r="C2918" s="2">
        <v>39664</v>
      </c>
      <c r="D2918">
        <v>1.67</v>
      </c>
      <c r="E2918">
        <v>1249</v>
      </c>
      <c r="F2918" s="8">
        <f t="shared" si="182"/>
        <v>-8.9661191779734084E-3</v>
      </c>
      <c r="G2918">
        <f t="shared" si="179"/>
        <v>0.19238952093696521</v>
      </c>
    </row>
    <row r="2919" spans="1:7" x14ac:dyDescent="0.3">
      <c r="A2919">
        <f t="shared" si="181"/>
        <v>0</v>
      </c>
      <c r="B2919" s="2">
        <f t="shared" si="180"/>
        <v>39691</v>
      </c>
      <c r="C2919" s="2">
        <v>39665</v>
      </c>
      <c r="D2919">
        <v>1.67</v>
      </c>
      <c r="E2919">
        <v>1284.9000000000001</v>
      </c>
      <c r="F2919" s="8">
        <f t="shared" si="182"/>
        <v>2.8742994395516419E-2</v>
      </c>
      <c r="G2919">
        <f t="shared" si="179"/>
        <v>0.20103680122050838</v>
      </c>
    </row>
    <row r="2920" spans="1:7" x14ac:dyDescent="0.3">
      <c r="A2920">
        <f t="shared" si="181"/>
        <v>0</v>
      </c>
      <c r="B2920" s="2">
        <f t="shared" si="180"/>
        <v>39691</v>
      </c>
      <c r="C2920" s="2">
        <v>39666</v>
      </c>
      <c r="D2920">
        <v>1.66</v>
      </c>
      <c r="E2920">
        <v>1289.2</v>
      </c>
      <c r="F2920" s="8">
        <f t="shared" si="182"/>
        <v>3.3465639349365972E-3</v>
      </c>
      <c r="G2920">
        <f t="shared" si="179"/>
        <v>0.19838503090634629</v>
      </c>
    </row>
    <row r="2921" spans="1:7" x14ac:dyDescent="0.3">
      <c r="A2921">
        <f t="shared" si="181"/>
        <v>0</v>
      </c>
      <c r="B2921" s="2">
        <f t="shared" si="180"/>
        <v>39691</v>
      </c>
      <c r="C2921" s="2">
        <v>39667</v>
      </c>
      <c r="D2921">
        <v>1.67</v>
      </c>
      <c r="E2921">
        <v>1266.0999999999999</v>
      </c>
      <c r="F2921" s="8">
        <f t="shared" si="182"/>
        <v>-1.7918088737201465E-2</v>
      </c>
      <c r="G2921">
        <f t="shared" si="179"/>
        <v>0.20093733647300602</v>
      </c>
    </row>
    <row r="2922" spans="1:7" x14ac:dyDescent="0.3">
      <c r="A2922">
        <f t="shared" si="181"/>
        <v>0</v>
      </c>
      <c r="B2922" s="2">
        <f t="shared" si="180"/>
        <v>39691</v>
      </c>
      <c r="C2922" s="2">
        <v>39668</v>
      </c>
      <c r="D2922">
        <v>1.66</v>
      </c>
      <c r="E2922">
        <v>1296.3</v>
      </c>
      <c r="F2922" s="8">
        <f t="shared" si="182"/>
        <v>2.3852776242003104E-2</v>
      </c>
      <c r="G2922">
        <f t="shared" si="179"/>
        <v>0.20691641927893023</v>
      </c>
    </row>
    <row r="2923" spans="1:7" x14ac:dyDescent="0.3">
      <c r="A2923">
        <f t="shared" si="181"/>
        <v>0</v>
      </c>
      <c r="B2923" s="2">
        <f t="shared" si="180"/>
        <v>39691</v>
      </c>
      <c r="C2923" s="2">
        <v>39671</v>
      </c>
      <c r="D2923">
        <v>1.66</v>
      </c>
      <c r="E2923">
        <v>1305.3</v>
      </c>
      <c r="F2923" s="8">
        <f t="shared" si="182"/>
        <v>6.9428373061790616E-3</v>
      </c>
      <c r="G2923">
        <f t="shared" si="179"/>
        <v>0.20611238055538891</v>
      </c>
    </row>
    <row r="2924" spans="1:7" x14ac:dyDescent="0.3">
      <c r="A2924">
        <f t="shared" si="181"/>
        <v>0</v>
      </c>
      <c r="B2924" s="2">
        <f t="shared" si="180"/>
        <v>39691</v>
      </c>
      <c r="C2924" s="2">
        <v>39672</v>
      </c>
      <c r="D2924">
        <v>1.67</v>
      </c>
      <c r="E2924">
        <v>1289.5999999999999</v>
      </c>
      <c r="F2924" s="8">
        <f t="shared" si="182"/>
        <v>-1.2027886309660674E-2</v>
      </c>
      <c r="G2924">
        <f t="shared" si="179"/>
        <v>0.20726822180733045</v>
      </c>
    </row>
    <row r="2925" spans="1:7" x14ac:dyDescent="0.3">
      <c r="A2925">
        <f t="shared" si="181"/>
        <v>0</v>
      </c>
      <c r="B2925" s="2">
        <f t="shared" si="180"/>
        <v>39691</v>
      </c>
      <c r="C2925" s="2">
        <v>39673</v>
      </c>
      <c r="D2925">
        <v>1.69</v>
      </c>
      <c r="E2925">
        <v>1285.8</v>
      </c>
      <c r="F2925" s="8">
        <f t="shared" si="182"/>
        <v>-2.946650124069472E-3</v>
      </c>
      <c r="G2925">
        <f t="shared" si="179"/>
        <v>0.20701149422246118</v>
      </c>
    </row>
    <row r="2926" spans="1:7" x14ac:dyDescent="0.3">
      <c r="A2926">
        <f t="shared" si="181"/>
        <v>0</v>
      </c>
      <c r="B2926" s="2">
        <f t="shared" si="180"/>
        <v>39691</v>
      </c>
      <c r="C2926" s="2">
        <v>39674</v>
      </c>
      <c r="D2926">
        <v>1.69</v>
      </c>
      <c r="E2926">
        <v>1292.9000000000001</v>
      </c>
      <c r="F2926" s="8">
        <f t="shared" si="182"/>
        <v>5.5218540986157194E-3</v>
      </c>
      <c r="G2926">
        <f t="shared" si="179"/>
        <v>0.20607100721624563</v>
      </c>
    </row>
    <row r="2927" spans="1:7" x14ac:dyDescent="0.3">
      <c r="A2927">
        <f t="shared" si="181"/>
        <v>0</v>
      </c>
      <c r="B2927" s="2">
        <f t="shared" si="180"/>
        <v>39691</v>
      </c>
      <c r="C2927" s="2">
        <v>39675</v>
      </c>
      <c r="D2927">
        <v>1.69</v>
      </c>
      <c r="E2927">
        <v>1298.2</v>
      </c>
      <c r="F2927" s="8">
        <f t="shared" si="182"/>
        <v>4.0993116250289674E-3</v>
      </c>
      <c r="G2927">
        <f t="shared" si="179"/>
        <v>0.20630398128058955</v>
      </c>
    </row>
    <row r="2928" spans="1:7" x14ac:dyDescent="0.3">
      <c r="A2928">
        <f t="shared" si="181"/>
        <v>0</v>
      </c>
      <c r="B2928" s="2">
        <f t="shared" si="180"/>
        <v>39691</v>
      </c>
      <c r="C2928" s="2">
        <v>39678</v>
      </c>
      <c r="D2928">
        <v>1.7</v>
      </c>
      <c r="E2928">
        <v>1278.5999999999999</v>
      </c>
      <c r="F2928" s="8">
        <f t="shared" si="182"/>
        <v>-1.5097827761516025E-2</v>
      </c>
      <c r="G2928">
        <f t="shared" si="179"/>
        <v>0.2080526744585304</v>
      </c>
    </row>
    <row r="2929" spans="1:7" x14ac:dyDescent="0.3">
      <c r="A2929">
        <f t="shared" si="181"/>
        <v>0</v>
      </c>
      <c r="B2929" s="2">
        <f t="shared" si="180"/>
        <v>39691</v>
      </c>
      <c r="C2929" s="2">
        <v>39679</v>
      </c>
      <c r="D2929">
        <v>1.72</v>
      </c>
      <c r="E2929">
        <v>1266.7</v>
      </c>
      <c r="F2929" s="8">
        <f t="shared" si="182"/>
        <v>-9.3070545909587077E-3</v>
      </c>
      <c r="G2929">
        <f t="shared" si="179"/>
        <v>0.20806076298606702</v>
      </c>
    </row>
    <row r="2930" spans="1:7" x14ac:dyDescent="0.3">
      <c r="A2930">
        <f t="shared" si="181"/>
        <v>0</v>
      </c>
      <c r="B2930" s="2">
        <f t="shared" si="180"/>
        <v>39691</v>
      </c>
      <c r="C2930" s="2">
        <v>39680</v>
      </c>
      <c r="D2930">
        <v>1.74</v>
      </c>
      <c r="E2930">
        <v>1274.5</v>
      </c>
      <c r="F2930" s="8">
        <f t="shared" si="182"/>
        <v>6.157732691244977E-3</v>
      </c>
      <c r="G2930">
        <f t="shared" si="179"/>
        <v>0.20654720679968747</v>
      </c>
    </row>
    <row r="2931" spans="1:7" x14ac:dyDescent="0.3">
      <c r="A2931">
        <f t="shared" si="181"/>
        <v>0</v>
      </c>
      <c r="B2931" s="2">
        <f t="shared" si="180"/>
        <v>39691</v>
      </c>
      <c r="C2931" s="2">
        <v>39681</v>
      </c>
      <c r="D2931">
        <v>1.74</v>
      </c>
      <c r="E2931">
        <v>1277.7</v>
      </c>
      <c r="F2931" s="8">
        <f t="shared" si="182"/>
        <v>2.5107885445272426E-3</v>
      </c>
      <c r="G2931">
        <f t="shared" si="179"/>
        <v>0.20654130827443046</v>
      </c>
    </row>
    <row r="2932" spans="1:7" x14ac:dyDescent="0.3">
      <c r="A2932">
        <f t="shared" si="181"/>
        <v>0</v>
      </c>
      <c r="B2932" s="2">
        <f t="shared" si="180"/>
        <v>39691</v>
      </c>
      <c r="C2932" s="2">
        <v>39682</v>
      </c>
      <c r="D2932">
        <v>1.75</v>
      </c>
      <c r="E2932">
        <v>1292.2</v>
      </c>
      <c r="F2932" s="8">
        <f t="shared" si="182"/>
        <v>1.1348516866243941E-2</v>
      </c>
      <c r="G2932">
        <f t="shared" si="179"/>
        <v>0.20662969383760707</v>
      </c>
    </row>
    <row r="2933" spans="1:7" x14ac:dyDescent="0.3">
      <c r="A2933">
        <f t="shared" si="181"/>
        <v>0</v>
      </c>
      <c r="B2933" s="2">
        <f t="shared" si="180"/>
        <v>39691</v>
      </c>
      <c r="C2933" s="2">
        <v>39685</v>
      </c>
      <c r="D2933">
        <v>1.74</v>
      </c>
      <c r="E2933">
        <v>1266.8</v>
      </c>
      <c r="F2933" s="8">
        <f t="shared" si="182"/>
        <v>-1.9656399938090097E-2</v>
      </c>
      <c r="G2933">
        <f t="shared" si="179"/>
        <v>0.20936773036052431</v>
      </c>
    </row>
    <row r="2934" spans="1:7" x14ac:dyDescent="0.3">
      <c r="A2934">
        <f t="shared" si="181"/>
        <v>0</v>
      </c>
      <c r="B2934" s="2">
        <f t="shared" si="180"/>
        <v>39691</v>
      </c>
      <c r="C2934" s="2">
        <v>39686</v>
      </c>
      <c r="D2934">
        <v>1.75</v>
      </c>
      <c r="E2934">
        <v>1271.5</v>
      </c>
      <c r="F2934" s="8">
        <f t="shared" si="182"/>
        <v>3.7101357751816444E-3</v>
      </c>
      <c r="G2934">
        <f t="shared" si="179"/>
        <v>0.20934159592196844</v>
      </c>
    </row>
    <row r="2935" spans="1:7" x14ac:dyDescent="0.3">
      <c r="A2935">
        <f t="shared" si="181"/>
        <v>0</v>
      </c>
      <c r="B2935" s="2">
        <f t="shared" si="180"/>
        <v>39691</v>
      </c>
      <c r="C2935" s="2">
        <v>39687</v>
      </c>
      <c r="D2935">
        <v>1.75</v>
      </c>
      <c r="E2935">
        <v>1281.7</v>
      </c>
      <c r="F2935" s="8">
        <f t="shared" si="182"/>
        <v>8.0220212347621445E-3</v>
      </c>
      <c r="G2935">
        <f t="shared" si="179"/>
        <v>0.20975080357722575</v>
      </c>
    </row>
    <row r="2936" spans="1:7" x14ac:dyDescent="0.3">
      <c r="A2936">
        <f t="shared" si="181"/>
        <v>0</v>
      </c>
      <c r="B2936" s="2">
        <f t="shared" si="180"/>
        <v>39691</v>
      </c>
      <c r="C2936" s="2">
        <v>39688</v>
      </c>
      <c r="D2936">
        <v>1.75</v>
      </c>
      <c r="E2936">
        <v>1300.7</v>
      </c>
      <c r="F2936" s="8">
        <f t="shared" si="182"/>
        <v>1.4824061792931165E-2</v>
      </c>
      <c r="G2936">
        <f t="shared" si="179"/>
        <v>0.2121514212647099</v>
      </c>
    </row>
    <row r="2937" spans="1:7" x14ac:dyDescent="0.3">
      <c r="A2937">
        <f t="shared" si="181"/>
        <v>1</v>
      </c>
      <c r="B2937" s="2">
        <f t="shared" si="180"/>
        <v>39691</v>
      </c>
      <c r="C2937" s="2">
        <v>39689</v>
      </c>
      <c r="D2937">
        <v>1.74</v>
      </c>
      <c r="E2937">
        <v>1282.8</v>
      </c>
      <c r="F2937" s="8">
        <f t="shared" si="182"/>
        <v>-1.3761820558161109E-2</v>
      </c>
      <c r="G2937">
        <f t="shared" si="179"/>
        <v>0.21283958953909074</v>
      </c>
    </row>
    <row r="2938" spans="1:7" x14ac:dyDescent="0.3">
      <c r="A2938">
        <f t="shared" si="181"/>
        <v>0</v>
      </c>
      <c r="B2938" s="2">
        <f t="shared" si="180"/>
        <v>39721</v>
      </c>
      <c r="C2938" s="2">
        <v>39693</v>
      </c>
      <c r="D2938">
        <v>1.77</v>
      </c>
      <c r="E2938">
        <v>1277.5999999999999</v>
      </c>
      <c r="F2938" s="8">
        <f t="shared" si="182"/>
        <v>-4.0536326785157728E-3</v>
      </c>
      <c r="G2938">
        <f t="shared" si="179"/>
        <v>0.21271503963269933</v>
      </c>
    </row>
    <row r="2939" spans="1:7" x14ac:dyDescent="0.3">
      <c r="A2939">
        <f t="shared" si="181"/>
        <v>0</v>
      </c>
      <c r="B2939" s="2">
        <f t="shared" si="180"/>
        <v>39721</v>
      </c>
      <c r="C2939" s="2">
        <v>39694</v>
      </c>
      <c r="D2939">
        <v>1.78</v>
      </c>
      <c r="E2939">
        <v>1275</v>
      </c>
      <c r="F2939" s="8">
        <f t="shared" si="182"/>
        <v>-2.0350657482779422E-3</v>
      </c>
      <c r="G2939">
        <f t="shared" si="179"/>
        <v>0.2127175178652792</v>
      </c>
    </row>
    <row r="2940" spans="1:7" x14ac:dyDescent="0.3">
      <c r="A2940">
        <f t="shared" si="181"/>
        <v>0</v>
      </c>
      <c r="B2940" s="2">
        <f t="shared" si="180"/>
        <v>39721</v>
      </c>
      <c r="C2940" s="2">
        <v>39695</v>
      </c>
      <c r="D2940">
        <v>1.79</v>
      </c>
      <c r="E2940">
        <v>1236.8</v>
      </c>
      <c r="F2940" s="8">
        <f t="shared" si="182"/>
        <v>-2.9960784313725508E-2</v>
      </c>
      <c r="G2940">
        <f t="shared" si="179"/>
        <v>0.21620512754436536</v>
      </c>
    </row>
    <row r="2941" spans="1:7" x14ac:dyDescent="0.3">
      <c r="A2941">
        <f t="shared" si="181"/>
        <v>0</v>
      </c>
      <c r="B2941" s="2">
        <f t="shared" si="180"/>
        <v>39721</v>
      </c>
      <c r="C2941" s="2">
        <v>39696</v>
      </c>
      <c r="D2941">
        <v>1.79</v>
      </c>
      <c r="E2941">
        <v>1242.3</v>
      </c>
      <c r="F2941" s="8">
        <f t="shared" si="182"/>
        <v>4.4469598965071189E-3</v>
      </c>
      <c r="G2941">
        <f t="shared" si="179"/>
        <v>0.20839701378283407</v>
      </c>
    </row>
    <row r="2942" spans="1:7" x14ac:dyDescent="0.3">
      <c r="A2942">
        <f t="shared" si="181"/>
        <v>0</v>
      </c>
      <c r="B2942" s="2">
        <f t="shared" si="180"/>
        <v>39721</v>
      </c>
      <c r="C2942" s="2">
        <v>39699</v>
      </c>
      <c r="D2942">
        <v>1.77</v>
      </c>
      <c r="E2942">
        <v>1267.8</v>
      </c>
      <c r="F2942" s="8">
        <f t="shared" si="182"/>
        <v>2.0526442888191276E-2</v>
      </c>
      <c r="G2942">
        <f t="shared" si="179"/>
        <v>0.21291297656378236</v>
      </c>
    </row>
    <row r="2943" spans="1:7" x14ac:dyDescent="0.3">
      <c r="A2943">
        <f t="shared" si="181"/>
        <v>0</v>
      </c>
      <c r="B2943" s="2">
        <f t="shared" si="180"/>
        <v>39721</v>
      </c>
      <c r="C2943" s="2">
        <v>39700</v>
      </c>
      <c r="D2943">
        <v>1.77</v>
      </c>
      <c r="E2943">
        <v>1224.5</v>
      </c>
      <c r="F2943" s="8">
        <f t="shared" si="182"/>
        <v>-3.4153651995582845E-2</v>
      </c>
      <c r="G2943">
        <f t="shared" si="179"/>
        <v>0.22296613251381048</v>
      </c>
    </row>
    <row r="2944" spans="1:7" x14ac:dyDescent="0.3">
      <c r="A2944">
        <f t="shared" si="181"/>
        <v>0</v>
      </c>
      <c r="B2944" s="2">
        <f t="shared" si="180"/>
        <v>39721</v>
      </c>
      <c r="C2944" s="2">
        <v>39701</v>
      </c>
      <c r="D2944">
        <v>1.77</v>
      </c>
      <c r="E2944">
        <v>1232</v>
      </c>
      <c r="F2944" s="8">
        <f t="shared" si="182"/>
        <v>6.1249489587587025E-3</v>
      </c>
      <c r="G2944">
        <f t="shared" si="179"/>
        <v>0.2212837519830263</v>
      </c>
    </row>
    <row r="2945" spans="1:7" x14ac:dyDescent="0.3">
      <c r="A2945">
        <f t="shared" si="181"/>
        <v>0</v>
      </c>
      <c r="B2945" s="2">
        <f t="shared" si="180"/>
        <v>39721</v>
      </c>
      <c r="C2945" s="2">
        <v>39702</v>
      </c>
      <c r="D2945">
        <v>1.82</v>
      </c>
      <c r="E2945">
        <v>1249</v>
      </c>
      <c r="F2945" s="8">
        <f t="shared" si="182"/>
        <v>1.379870129870131E-2</v>
      </c>
      <c r="G2945">
        <f t="shared" si="179"/>
        <v>0.22313726411501492</v>
      </c>
    </row>
    <row r="2946" spans="1:7" x14ac:dyDescent="0.3">
      <c r="A2946">
        <f t="shared" si="181"/>
        <v>0</v>
      </c>
      <c r="B2946" s="2">
        <f t="shared" si="180"/>
        <v>39721</v>
      </c>
      <c r="C2946" s="2">
        <v>39703</v>
      </c>
      <c r="D2946">
        <v>1.87</v>
      </c>
      <c r="E2946">
        <v>1251.7</v>
      </c>
      <c r="F2946" s="8">
        <f t="shared" si="182"/>
        <v>2.161729383506783E-3</v>
      </c>
      <c r="G2946">
        <f t="shared" ref="G2946:G3009" si="183">_xlfn.STDEV.S(F2884:F2946)*SQRT(252)</f>
        <v>0.22085696241667585</v>
      </c>
    </row>
    <row r="2947" spans="1:7" x14ac:dyDescent="0.3">
      <c r="A2947">
        <f t="shared" si="181"/>
        <v>0</v>
      </c>
      <c r="B2947" s="2">
        <f t="shared" ref="B2947:B3010" si="184">EOMONTH(C2947,0)</f>
        <v>39721</v>
      </c>
      <c r="C2947" s="2">
        <v>39706</v>
      </c>
      <c r="D2947">
        <v>2.21</v>
      </c>
      <c r="E2947">
        <v>1192.7</v>
      </c>
      <c r="F2947" s="8">
        <f t="shared" si="182"/>
        <v>-4.7135895182551679E-2</v>
      </c>
      <c r="G2947">
        <f t="shared" si="183"/>
        <v>0.23915684182899444</v>
      </c>
    </row>
    <row r="2948" spans="1:7" x14ac:dyDescent="0.3">
      <c r="A2948">
        <f t="shared" ref="A2948:A3011" si="185">IF(B2949&lt;&gt;B2948,1,0)</f>
        <v>0</v>
      </c>
      <c r="B2948" s="2">
        <f t="shared" si="184"/>
        <v>39721</v>
      </c>
      <c r="C2948" s="2">
        <v>39707</v>
      </c>
      <c r="D2948">
        <v>2.56</v>
      </c>
      <c r="E2948">
        <v>1213.5999999999999</v>
      </c>
      <c r="F2948" s="8">
        <f t="shared" ref="F2948:F3011" si="186">E2948/E2947-1</f>
        <v>1.7523266538106652E-2</v>
      </c>
      <c r="G2948">
        <f t="shared" si="183"/>
        <v>0.24209298617607392</v>
      </c>
    </row>
    <row r="2949" spans="1:7" x14ac:dyDescent="0.3">
      <c r="A2949">
        <f t="shared" si="185"/>
        <v>0</v>
      </c>
      <c r="B2949" s="2">
        <f t="shared" si="184"/>
        <v>39721</v>
      </c>
      <c r="C2949" s="2">
        <v>39708</v>
      </c>
      <c r="D2949">
        <v>2.89</v>
      </c>
      <c r="E2949">
        <v>1156.4000000000001</v>
      </c>
      <c r="F2949" s="8">
        <f t="shared" si="186"/>
        <v>-4.7132498352010388E-2</v>
      </c>
      <c r="G2949">
        <f t="shared" si="183"/>
        <v>0.25823123792017189</v>
      </c>
    </row>
    <row r="2950" spans="1:7" x14ac:dyDescent="0.3">
      <c r="A2950">
        <f t="shared" si="185"/>
        <v>0</v>
      </c>
      <c r="B2950" s="2">
        <f t="shared" si="184"/>
        <v>39721</v>
      </c>
      <c r="C2950" s="2">
        <v>39709</v>
      </c>
      <c r="D2950">
        <v>3.29</v>
      </c>
      <c r="E2950">
        <v>1206.5</v>
      </c>
      <c r="F2950" s="8">
        <f t="shared" si="186"/>
        <v>4.3324109304738734E-2</v>
      </c>
      <c r="G2950">
        <f t="shared" si="183"/>
        <v>0.27359762279550698</v>
      </c>
    </row>
    <row r="2951" spans="1:7" x14ac:dyDescent="0.3">
      <c r="A2951">
        <f t="shared" si="185"/>
        <v>0</v>
      </c>
      <c r="B2951" s="2">
        <f t="shared" si="184"/>
        <v>39721</v>
      </c>
      <c r="C2951" s="2">
        <v>39710</v>
      </c>
      <c r="D2951">
        <v>2.93</v>
      </c>
      <c r="E2951">
        <v>1255.0999999999999</v>
      </c>
      <c r="F2951" s="8">
        <f t="shared" si="186"/>
        <v>4.0281806879403081E-2</v>
      </c>
      <c r="G2951">
        <f t="shared" si="183"/>
        <v>0.28385104541423578</v>
      </c>
    </row>
    <row r="2952" spans="1:7" x14ac:dyDescent="0.3">
      <c r="A2952">
        <f t="shared" si="185"/>
        <v>0</v>
      </c>
      <c r="B2952" s="2">
        <f t="shared" si="184"/>
        <v>39721</v>
      </c>
      <c r="C2952" s="2">
        <v>39713</v>
      </c>
      <c r="D2952">
        <v>2.76</v>
      </c>
      <c r="E2952">
        <v>1207.0999999999999</v>
      </c>
      <c r="F2952" s="8">
        <f t="shared" si="186"/>
        <v>-3.8243964624332771E-2</v>
      </c>
      <c r="G2952">
        <f t="shared" si="183"/>
        <v>0.29364825507110448</v>
      </c>
    </row>
    <row r="2953" spans="1:7" x14ac:dyDescent="0.3">
      <c r="A2953">
        <f t="shared" si="185"/>
        <v>0</v>
      </c>
      <c r="B2953" s="2">
        <f t="shared" si="184"/>
        <v>39721</v>
      </c>
      <c r="C2953" s="2">
        <v>39714</v>
      </c>
      <c r="D2953">
        <v>2.83</v>
      </c>
      <c r="E2953">
        <v>1188.2</v>
      </c>
      <c r="F2953" s="8">
        <f t="shared" si="186"/>
        <v>-1.5657360616353144E-2</v>
      </c>
      <c r="G2953">
        <f t="shared" si="183"/>
        <v>0.2950509743728007</v>
      </c>
    </row>
    <row r="2954" spans="1:7" x14ac:dyDescent="0.3">
      <c r="A2954">
        <f t="shared" si="185"/>
        <v>0</v>
      </c>
      <c r="B2954" s="2">
        <f t="shared" si="184"/>
        <v>39721</v>
      </c>
      <c r="C2954" s="2">
        <v>39715</v>
      </c>
      <c r="D2954">
        <v>2.85</v>
      </c>
      <c r="E2954">
        <v>1185.9000000000001</v>
      </c>
      <c r="F2954" s="8">
        <f t="shared" si="186"/>
        <v>-1.9357010604275082E-3</v>
      </c>
      <c r="G2954">
        <f t="shared" si="183"/>
        <v>0.2946800602316314</v>
      </c>
    </row>
    <row r="2955" spans="1:7" x14ac:dyDescent="0.3">
      <c r="A2955">
        <f t="shared" si="185"/>
        <v>0</v>
      </c>
      <c r="B2955" s="2">
        <f t="shared" si="184"/>
        <v>39721</v>
      </c>
      <c r="C2955" s="2">
        <v>39716</v>
      </c>
      <c r="D2955">
        <v>3.04</v>
      </c>
      <c r="E2955">
        <v>1209.2</v>
      </c>
      <c r="F2955" s="8">
        <f t="shared" si="186"/>
        <v>1.9647525086432305E-2</v>
      </c>
      <c r="G2955">
        <f t="shared" si="183"/>
        <v>0.29217761509519241</v>
      </c>
    </row>
    <row r="2956" spans="1:7" x14ac:dyDescent="0.3">
      <c r="A2956">
        <f t="shared" si="185"/>
        <v>0</v>
      </c>
      <c r="B2956" s="2">
        <f t="shared" si="184"/>
        <v>39721</v>
      </c>
      <c r="C2956" s="2">
        <v>39717</v>
      </c>
      <c r="D2956">
        <v>3.28</v>
      </c>
      <c r="E2956">
        <v>1213</v>
      </c>
      <c r="F2956" s="8">
        <f t="shared" si="186"/>
        <v>3.142573602381793E-3</v>
      </c>
      <c r="G2956">
        <f t="shared" si="183"/>
        <v>0.29221795378114979</v>
      </c>
    </row>
    <row r="2957" spans="1:7" x14ac:dyDescent="0.3">
      <c r="A2957">
        <f t="shared" si="185"/>
        <v>0</v>
      </c>
      <c r="B2957" s="2">
        <f t="shared" si="184"/>
        <v>39721</v>
      </c>
      <c r="C2957" s="2">
        <v>39720</v>
      </c>
      <c r="D2957">
        <v>3.4</v>
      </c>
      <c r="E2957">
        <v>1106.4000000000001</v>
      </c>
      <c r="F2957" s="8">
        <f t="shared" si="186"/>
        <v>-8.7881286067600928E-2</v>
      </c>
      <c r="G2957">
        <f t="shared" si="183"/>
        <v>0.34026578044601108</v>
      </c>
    </row>
    <row r="2958" spans="1:7" x14ac:dyDescent="0.3">
      <c r="A2958">
        <f t="shared" si="185"/>
        <v>1</v>
      </c>
      <c r="B2958" s="2">
        <f t="shared" si="184"/>
        <v>39721</v>
      </c>
      <c r="C2958" s="2">
        <v>39721</v>
      </c>
      <c r="D2958">
        <v>3.41</v>
      </c>
      <c r="E2958">
        <v>1166.4000000000001</v>
      </c>
      <c r="F2958" s="8">
        <f t="shared" si="186"/>
        <v>5.4229934924078016E-2</v>
      </c>
      <c r="G2958">
        <f t="shared" si="183"/>
        <v>0.35827789473926697</v>
      </c>
    </row>
    <row r="2959" spans="1:7" x14ac:dyDescent="0.3">
      <c r="A2959">
        <f t="shared" si="185"/>
        <v>0</v>
      </c>
      <c r="B2959" s="2">
        <f t="shared" si="184"/>
        <v>39752</v>
      </c>
      <c r="C2959" s="2">
        <v>39722</v>
      </c>
      <c r="D2959">
        <v>3.59</v>
      </c>
      <c r="E2959">
        <v>1161.0999999999999</v>
      </c>
      <c r="F2959" s="8">
        <f t="shared" si="186"/>
        <v>-4.5438957475996133E-3</v>
      </c>
      <c r="G2959">
        <f t="shared" si="183"/>
        <v>0.35669195322152175</v>
      </c>
    </row>
    <row r="2960" spans="1:7" x14ac:dyDescent="0.3">
      <c r="A2960">
        <f t="shared" si="185"/>
        <v>0</v>
      </c>
      <c r="B2960" s="2">
        <f t="shared" si="184"/>
        <v>39752</v>
      </c>
      <c r="C2960" s="2">
        <v>39723</v>
      </c>
      <c r="D2960">
        <v>3.6</v>
      </c>
      <c r="E2960">
        <v>1114.3</v>
      </c>
      <c r="F2960" s="8">
        <f t="shared" si="186"/>
        <v>-4.0306605804840245E-2</v>
      </c>
      <c r="G2960">
        <f t="shared" si="183"/>
        <v>0.3651831214850409</v>
      </c>
    </row>
    <row r="2961" spans="1:7" x14ac:dyDescent="0.3">
      <c r="A2961">
        <f t="shared" si="185"/>
        <v>0</v>
      </c>
      <c r="B2961" s="2">
        <f t="shared" si="184"/>
        <v>39752</v>
      </c>
      <c r="C2961" s="2">
        <v>39724</v>
      </c>
      <c r="D2961">
        <v>3.6</v>
      </c>
      <c r="E2961">
        <v>1099.2</v>
      </c>
      <c r="F2961" s="8">
        <f t="shared" si="186"/>
        <v>-1.3551108319123983E-2</v>
      </c>
      <c r="G2961">
        <f t="shared" si="183"/>
        <v>0.3657114683604103</v>
      </c>
    </row>
    <row r="2962" spans="1:7" x14ac:dyDescent="0.3">
      <c r="A2962">
        <f t="shared" si="185"/>
        <v>0</v>
      </c>
      <c r="B2962" s="2">
        <f t="shared" si="184"/>
        <v>39752</v>
      </c>
      <c r="C2962" s="2">
        <v>39727</v>
      </c>
      <c r="D2962">
        <v>3.76</v>
      </c>
      <c r="E2962">
        <v>1056.9000000000001</v>
      </c>
      <c r="F2962" s="8">
        <f t="shared" si="186"/>
        <v>-3.8482532751091703E-2</v>
      </c>
      <c r="G2962">
        <f t="shared" si="183"/>
        <v>0.37089552112989932</v>
      </c>
    </row>
    <row r="2963" spans="1:7" x14ac:dyDescent="0.3">
      <c r="A2963">
        <f t="shared" si="185"/>
        <v>0</v>
      </c>
      <c r="B2963" s="2">
        <f t="shared" si="184"/>
        <v>39752</v>
      </c>
      <c r="C2963" s="2">
        <v>39728</v>
      </c>
      <c r="D2963">
        <v>3.66</v>
      </c>
      <c r="E2963">
        <v>996.2</v>
      </c>
      <c r="F2963" s="8">
        <f t="shared" si="186"/>
        <v>-5.7432112782666356E-2</v>
      </c>
      <c r="G2963">
        <f t="shared" si="183"/>
        <v>0.38474533287210472</v>
      </c>
    </row>
    <row r="2964" spans="1:7" x14ac:dyDescent="0.3">
      <c r="A2964">
        <f t="shared" si="185"/>
        <v>0</v>
      </c>
      <c r="B2964" s="2">
        <f t="shared" si="184"/>
        <v>39752</v>
      </c>
      <c r="C2964" s="2">
        <v>39729</v>
      </c>
      <c r="D2964">
        <v>3.71</v>
      </c>
      <c r="E2964">
        <v>984.9</v>
      </c>
      <c r="F2964" s="8">
        <f t="shared" si="186"/>
        <v>-1.134310379441883E-2</v>
      </c>
      <c r="G2964">
        <f t="shared" si="183"/>
        <v>0.38451210597936591</v>
      </c>
    </row>
    <row r="2965" spans="1:7" x14ac:dyDescent="0.3">
      <c r="A2965">
        <f t="shared" si="185"/>
        <v>0</v>
      </c>
      <c r="B2965" s="2">
        <f t="shared" si="184"/>
        <v>39752</v>
      </c>
      <c r="C2965" s="2">
        <v>39730</v>
      </c>
      <c r="D2965">
        <v>3.72</v>
      </c>
      <c r="E2965">
        <v>909.9</v>
      </c>
      <c r="F2965" s="8">
        <f t="shared" si="186"/>
        <v>-7.6149862930246726E-2</v>
      </c>
      <c r="G2965">
        <f t="shared" si="183"/>
        <v>0.41082971145949815</v>
      </c>
    </row>
    <row r="2966" spans="1:7" x14ac:dyDescent="0.3">
      <c r="A2966">
        <f t="shared" si="185"/>
        <v>0</v>
      </c>
      <c r="B2966" s="2">
        <f t="shared" si="184"/>
        <v>39752</v>
      </c>
      <c r="C2966" s="2">
        <v>39731</v>
      </c>
      <c r="D2966">
        <v>4.0999999999999996</v>
      </c>
      <c r="E2966">
        <v>899.2</v>
      </c>
      <c r="F2966" s="8">
        <f t="shared" si="186"/>
        <v>-1.1759534014726847E-2</v>
      </c>
      <c r="G2966">
        <f t="shared" si="183"/>
        <v>0.41098643465497087</v>
      </c>
    </row>
    <row r="2967" spans="1:7" x14ac:dyDescent="0.3">
      <c r="A2967">
        <f t="shared" si="185"/>
        <v>0</v>
      </c>
      <c r="B2967" s="2">
        <f t="shared" si="184"/>
        <v>39752</v>
      </c>
      <c r="C2967" s="2">
        <v>39734</v>
      </c>
      <c r="D2967">
        <v>4.0999999999999996</v>
      </c>
      <c r="E2967">
        <v>1003.4</v>
      </c>
      <c r="F2967" s="8">
        <f t="shared" si="186"/>
        <v>0.11588078291814941</v>
      </c>
      <c r="G2967">
        <f t="shared" si="183"/>
        <v>0.47614281334801001</v>
      </c>
    </row>
    <row r="2968" spans="1:7" x14ac:dyDescent="0.3">
      <c r="A2968">
        <f t="shared" si="185"/>
        <v>0</v>
      </c>
      <c r="B2968" s="2">
        <f t="shared" si="184"/>
        <v>39752</v>
      </c>
      <c r="C2968" s="2">
        <v>39735</v>
      </c>
      <c r="D2968">
        <v>3.87</v>
      </c>
      <c r="E2968">
        <v>998</v>
      </c>
      <c r="F2968" s="8">
        <f t="shared" si="186"/>
        <v>-5.3817022124775793E-3</v>
      </c>
      <c r="G2968">
        <f t="shared" si="183"/>
        <v>0.47282797148771566</v>
      </c>
    </row>
    <row r="2969" spans="1:7" x14ac:dyDescent="0.3">
      <c r="A2969">
        <f t="shared" si="185"/>
        <v>0</v>
      </c>
      <c r="B2969" s="2">
        <f t="shared" si="184"/>
        <v>39752</v>
      </c>
      <c r="C2969" s="2">
        <v>39736</v>
      </c>
      <c r="D2969">
        <v>3.78</v>
      </c>
      <c r="E2969">
        <v>907.8</v>
      </c>
      <c r="F2969" s="8">
        <f t="shared" si="186"/>
        <v>-9.0380761523046083E-2</v>
      </c>
      <c r="G2969">
        <f t="shared" si="183"/>
        <v>0.50294482717906552</v>
      </c>
    </row>
    <row r="2970" spans="1:7" x14ac:dyDescent="0.3">
      <c r="A2970">
        <f t="shared" si="185"/>
        <v>0</v>
      </c>
      <c r="B2970" s="2">
        <f t="shared" si="184"/>
        <v>39752</v>
      </c>
      <c r="C2970" s="2">
        <v>39737</v>
      </c>
      <c r="D2970">
        <v>3.9</v>
      </c>
      <c r="E2970">
        <v>946.4</v>
      </c>
      <c r="F2970" s="8">
        <f t="shared" si="186"/>
        <v>4.2520378938092129E-2</v>
      </c>
      <c r="G2970">
        <f t="shared" si="183"/>
        <v>0.5116624615236286</v>
      </c>
    </row>
    <row r="2971" spans="1:7" x14ac:dyDescent="0.3">
      <c r="A2971">
        <f t="shared" si="185"/>
        <v>0</v>
      </c>
      <c r="B2971" s="2">
        <f t="shared" si="184"/>
        <v>39752</v>
      </c>
      <c r="C2971" s="2">
        <v>39738</v>
      </c>
      <c r="D2971">
        <v>3.99</v>
      </c>
      <c r="E2971">
        <v>940.5</v>
      </c>
      <c r="F2971" s="8">
        <f t="shared" si="186"/>
        <v>-6.2341504649197077E-3</v>
      </c>
      <c r="G2971">
        <f t="shared" si="183"/>
        <v>0.51163185581247295</v>
      </c>
    </row>
    <row r="2972" spans="1:7" x14ac:dyDescent="0.3">
      <c r="A2972">
        <f t="shared" si="185"/>
        <v>0</v>
      </c>
      <c r="B2972" s="2">
        <f t="shared" si="184"/>
        <v>39752</v>
      </c>
      <c r="C2972" s="2">
        <v>39741</v>
      </c>
      <c r="D2972">
        <v>3.95</v>
      </c>
      <c r="E2972">
        <v>985.4</v>
      </c>
      <c r="F2972" s="8">
        <f t="shared" si="186"/>
        <v>4.7740563530037194E-2</v>
      </c>
      <c r="G2972">
        <f t="shared" si="183"/>
        <v>0.52092400203781741</v>
      </c>
    </row>
    <row r="2973" spans="1:7" x14ac:dyDescent="0.3">
      <c r="A2973">
        <f t="shared" si="185"/>
        <v>0</v>
      </c>
      <c r="B2973" s="2">
        <f t="shared" si="184"/>
        <v>39752</v>
      </c>
      <c r="C2973" s="2">
        <v>39742</v>
      </c>
      <c r="D2973">
        <v>3.91</v>
      </c>
      <c r="E2973">
        <v>955</v>
      </c>
      <c r="F2973" s="8">
        <f t="shared" si="186"/>
        <v>-3.0850416074690412E-2</v>
      </c>
      <c r="G2973">
        <f t="shared" si="183"/>
        <v>0.52351634671866398</v>
      </c>
    </row>
    <row r="2974" spans="1:7" x14ac:dyDescent="0.3">
      <c r="A2974">
        <f t="shared" si="185"/>
        <v>0</v>
      </c>
      <c r="B2974" s="2">
        <f t="shared" si="184"/>
        <v>39752</v>
      </c>
      <c r="C2974" s="2">
        <v>39743</v>
      </c>
      <c r="D2974">
        <v>3.93</v>
      </c>
      <c r="E2974">
        <v>896.8</v>
      </c>
      <c r="F2974" s="8">
        <f t="shared" si="186"/>
        <v>-6.0942408376963408E-2</v>
      </c>
      <c r="G2974">
        <f t="shared" si="183"/>
        <v>0.53443804092029912</v>
      </c>
    </row>
    <row r="2975" spans="1:7" x14ac:dyDescent="0.3">
      <c r="A2975">
        <f t="shared" si="185"/>
        <v>0</v>
      </c>
      <c r="B2975" s="2">
        <f t="shared" si="184"/>
        <v>39752</v>
      </c>
      <c r="C2975" s="2">
        <v>39744</v>
      </c>
      <c r="D2975">
        <v>3.96</v>
      </c>
      <c r="E2975">
        <v>908.1</v>
      </c>
      <c r="F2975" s="8">
        <f t="shared" si="186"/>
        <v>1.2600356824264081E-2</v>
      </c>
      <c r="G2975">
        <f t="shared" si="183"/>
        <v>0.53526977031084999</v>
      </c>
    </row>
    <row r="2976" spans="1:7" x14ac:dyDescent="0.3">
      <c r="A2976">
        <f t="shared" si="185"/>
        <v>0</v>
      </c>
      <c r="B2976" s="2">
        <f t="shared" si="184"/>
        <v>39752</v>
      </c>
      <c r="C2976" s="2">
        <v>39745</v>
      </c>
      <c r="D2976">
        <v>4.12</v>
      </c>
      <c r="E2976">
        <v>876.8</v>
      </c>
      <c r="F2976" s="8">
        <f t="shared" si="186"/>
        <v>-3.4467569650919572E-2</v>
      </c>
      <c r="G2976">
        <f t="shared" si="183"/>
        <v>0.53789106030917655</v>
      </c>
    </row>
    <row r="2977" spans="1:7" x14ac:dyDescent="0.3">
      <c r="A2977">
        <f t="shared" si="185"/>
        <v>0</v>
      </c>
      <c r="B2977" s="2">
        <f t="shared" si="184"/>
        <v>39752</v>
      </c>
      <c r="C2977" s="2">
        <v>39748</v>
      </c>
      <c r="D2977">
        <v>4.13</v>
      </c>
      <c r="E2977">
        <v>848.9</v>
      </c>
      <c r="F2977" s="8">
        <f t="shared" si="186"/>
        <v>-3.1820255474452552E-2</v>
      </c>
      <c r="G2977">
        <f t="shared" si="183"/>
        <v>0.53745718154082567</v>
      </c>
    </row>
    <row r="2978" spans="1:7" x14ac:dyDescent="0.3">
      <c r="A2978">
        <f t="shared" si="185"/>
        <v>0</v>
      </c>
      <c r="B2978" s="2">
        <f t="shared" si="184"/>
        <v>39752</v>
      </c>
      <c r="C2978" s="2">
        <v>39749</v>
      </c>
      <c r="D2978">
        <v>4.04</v>
      </c>
      <c r="E2978">
        <v>940.5</v>
      </c>
      <c r="F2978" s="8">
        <f t="shared" si="186"/>
        <v>0.10790434680174354</v>
      </c>
      <c r="G2978">
        <f t="shared" si="183"/>
        <v>0.58202832946950389</v>
      </c>
    </row>
    <row r="2979" spans="1:7" x14ac:dyDescent="0.3">
      <c r="A2979">
        <f t="shared" si="185"/>
        <v>0</v>
      </c>
      <c r="B2979" s="2">
        <f t="shared" si="184"/>
        <v>39752</v>
      </c>
      <c r="C2979" s="2">
        <v>39750</v>
      </c>
      <c r="D2979">
        <v>4.04</v>
      </c>
      <c r="E2979">
        <v>930.1</v>
      </c>
      <c r="F2979" s="8">
        <f t="shared" si="186"/>
        <v>-1.10579479000531E-2</v>
      </c>
      <c r="G2979">
        <f t="shared" si="183"/>
        <v>0.58191314704141206</v>
      </c>
    </row>
    <row r="2980" spans="1:7" x14ac:dyDescent="0.3">
      <c r="A2980">
        <f t="shared" si="185"/>
        <v>0</v>
      </c>
      <c r="B2980" s="2">
        <f t="shared" si="184"/>
        <v>39752</v>
      </c>
      <c r="C2980" s="2">
        <v>39751</v>
      </c>
      <c r="D2980">
        <v>4</v>
      </c>
      <c r="E2980">
        <v>954.1</v>
      </c>
      <c r="F2980" s="8">
        <f t="shared" si="186"/>
        <v>2.5803677023976013E-2</v>
      </c>
      <c r="G2980">
        <f t="shared" si="183"/>
        <v>0.58499654881972574</v>
      </c>
    </row>
    <row r="2981" spans="1:7" x14ac:dyDescent="0.3">
      <c r="A2981">
        <f t="shared" si="185"/>
        <v>1</v>
      </c>
      <c r="B2981" s="2">
        <f t="shared" si="184"/>
        <v>39752</v>
      </c>
      <c r="C2981" s="2">
        <v>39752</v>
      </c>
      <c r="D2981">
        <v>4.07</v>
      </c>
      <c r="E2981">
        <v>968.8</v>
      </c>
      <c r="F2981" s="8">
        <f t="shared" si="186"/>
        <v>1.5407190022010298E-2</v>
      </c>
      <c r="G2981">
        <f t="shared" si="183"/>
        <v>0.58614198109337734</v>
      </c>
    </row>
    <row r="2982" spans="1:7" x14ac:dyDescent="0.3">
      <c r="A2982">
        <f t="shared" si="185"/>
        <v>0</v>
      </c>
      <c r="B2982" s="2">
        <f t="shared" si="184"/>
        <v>39782</v>
      </c>
      <c r="C2982" s="2">
        <v>39755</v>
      </c>
      <c r="D2982">
        <v>4.0599999999999996</v>
      </c>
      <c r="E2982">
        <v>966.3</v>
      </c>
      <c r="F2982" s="8">
        <f t="shared" si="186"/>
        <v>-2.5805119735755611E-3</v>
      </c>
      <c r="G2982">
        <f t="shared" si="183"/>
        <v>0.58250627615973716</v>
      </c>
    </row>
    <row r="2983" spans="1:7" x14ac:dyDescent="0.3">
      <c r="A2983">
        <f t="shared" si="185"/>
        <v>0</v>
      </c>
      <c r="B2983" s="2">
        <f t="shared" si="184"/>
        <v>39782</v>
      </c>
      <c r="C2983" s="2">
        <v>39756</v>
      </c>
      <c r="D2983">
        <v>4.01</v>
      </c>
      <c r="E2983">
        <v>1005.8</v>
      </c>
      <c r="F2983" s="8">
        <f t="shared" si="186"/>
        <v>4.0877574252302651E-2</v>
      </c>
      <c r="G2983">
        <f t="shared" si="183"/>
        <v>0.58918980593495662</v>
      </c>
    </row>
    <row r="2984" spans="1:7" x14ac:dyDescent="0.3">
      <c r="A2984">
        <f t="shared" si="185"/>
        <v>0</v>
      </c>
      <c r="B2984" s="2">
        <f t="shared" si="184"/>
        <v>39782</v>
      </c>
      <c r="C2984" s="2">
        <v>39757</v>
      </c>
      <c r="D2984">
        <v>3.94</v>
      </c>
      <c r="E2984">
        <v>952.8</v>
      </c>
      <c r="F2984" s="8">
        <f t="shared" si="186"/>
        <v>-5.2694372638695586E-2</v>
      </c>
      <c r="G2984">
        <f t="shared" si="183"/>
        <v>0.59676339023969716</v>
      </c>
    </row>
    <row r="2985" spans="1:7" x14ac:dyDescent="0.3">
      <c r="A2985">
        <f t="shared" si="185"/>
        <v>0</v>
      </c>
      <c r="B2985" s="2">
        <f t="shared" si="184"/>
        <v>39782</v>
      </c>
      <c r="C2985" s="2">
        <v>39758</v>
      </c>
      <c r="D2985">
        <v>3.94</v>
      </c>
      <c r="E2985">
        <v>904.9</v>
      </c>
      <c r="F2985" s="8">
        <f t="shared" si="186"/>
        <v>-5.0272879932829584E-2</v>
      </c>
      <c r="G2985">
        <f t="shared" si="183"/>
        <v>0.60119564854439844</v>
      </c>
    </row>
    <row r="2986" spans="1:7" x14ac:dyDescent="0.3">
      <c r="A2986">
        <f t="shared" si="185"/>
        <v>0</v>
      </c>
      <c r="B2986" s="2">
        <f t="shared" si="184"/>
        <v>39782</v>
      </c>
      <c r="C2986" s="2">
        <v>39759</v>
      </c>
      <c r="D2986">
        <v>3.93</v>
      </c>
      <c r="E2986">
        <v>931</v>
      </c>
      <c r="F2986" s="8">
        <f t="shared" si="186"/>
        <v>2.8842966073599374E-2</v>
      </c>
      <c r="G2986">
        <f t="shared" si="183"/>
        <v>0.60454812864730145</v>
      </c>
    </row>
    <row r="2987" spans="1:7" x14ac:dyDescent="0.3">
      <c r="A2987">
        <f t="shared" si="185"/>
        <v>0</v>
      </c>
      <c r="B2987" s="2">
        <f t="shared" si="184"/>
        <v>39782</v>
      </c>
      <c r="C2987" s="2">
        <v>39762</v>
      </c>
      <c r="D2987">
        <v>3.86</v>
      </c>
      <c r="E2987">
        <v>919.2</v>
      </c>
      <c r="F2987" s="8">
        <f t="shared" si="186"/>
        <v>-1.2674543501611124E-2</v>
      </c>
      <c r="G2987">
        <f t="shared" si="183"/>
        <v>0.60458163508970675</v>
      </c>
    </row>
    <row r="2988" spans="1:7" x14ac:dyDescent="0.3">
      <c r="A2988">
        <f t="shared" si="185"/>
        <v>0</v>
      </c>
      <c r="B2988" s="2">
        <f t="shared" si="184"/>
        <v>39782</v>
      </c>
      <c r="C2988" s="2">
        <v>39763</v>
      </c>
      <c r="D2988">
        <v>3.86</v>
      </c>
      <c r="E2988">
        <v>899</v>
      </c>
      <c r="F2988" s="8">
        <f t="shared" si="186"/>
        <v>-2.197563098346389E-2</v>
      </c>
      <c r="G2988">
        <f t="shared" si="183"/>
        <v>0.60556088422650822</v>
      </c>
    </row>
    <row r="2989" spans="1:7" x14ac:dyDescent="0.3">
      <c r="A2989">
        <f t="shared" si="185"/>
        <v>0</v>
      </c>
      <c r="B2989" s="2">
        <f t="shared" si="184"/>
        <v>39782</v>
      </c>
      <c r="C2989" s="2">
        <v>39764</v>
      </c>
      <c r="D2989">
        <v>3.79</v>
      </c>
      <c r="E2989">
        <v>852.3</v>
      </c>
      <c r="F2989" s="8">
        <f t="shared" si="186"/>
        <v>-5.1946607341490592E-2</v>
      </c>
      <c r="G2989">
        <f t="shared" si="183"/>
        <v>0.6123902276606833</v>
      </c>
    </row>
    <row r="2990" spans="1:7" x14ac:dyDescent="0.3">
      <c r="A2990">
        <f t="shared" si="185"/>
        <v>0</v>
      </c>
      <c r="B2990" s="2">
        <f t="shared" si="184"/>
        <v>39782</v>
      </c>
      <c r="C2990" s="2">
        <v>39765</v>
      </c>
      <c r="D2990">
        <v>3.8</v>
      </c>
      <c r="E2990">
        <v>911.3</v>
      </c>
      <c r="F2990" s="8">
        <f t="shared" si="186"/>
        <v>6.9224451484219074E-2</v>
      </c>
      <c r="G2990">
        <f t="shared" si="183"/>
        <v>0.63028668374183128</v>
      </c>
    </row>
    <row r="2991" spans="1:7" x14ac:dyDescent="0.3">
      <c r="A2991">
        <f t="shared" si="185"/>
        <v>0</v>
      </c>
      <c r="B2991" s="2">
        <f t="shared" si="184"/>
        <v>39782</v>
      </c>
      <c r="C2991" s="2">
        <v>39766</v>
      </c>
      <c r="D2991">
        <v>3.79</v>
      </c>
      <c r="E2991">
        <v>873.3</v>
      </c>
      <c r="F2991" s="8">
        <f t="shared" si="186"/>
        <v>-4.1698672226489597E-2</v>
      </c>
      <c r="G2991">
        <f t="shared" si="183"/>
        <v>0.63428075089665703</v>
      </c>
    </row>
    <row r="2992" spans="1:7" x14ac:dyDescent="0.3">
      <c r="A2992">
        <f t="shared" si="185"/>
        <v>0</v>
      </c>
      <c r="B2992" s="2">
        <f t="shared" si="184"/>
        <v>39782</v>
      </c>
      <c r="C2992" s="2">
        <v>39769</v>
      </c>
      <c r="D2992">
        <v>3.79</v>
      </c>
      <c r="E2992">
        <v>850.8</v>
      </c>
      <c r="F2992" s="8">
        <f t="shared" si="186"/>
        <v>-2.5764342150463748E-2</v>
      </c>
      <c r="G2992">
        <f t="shared" si="183"/>
        <v>0.6355611118882144</v>
      </c>
    </row>
    <row r="2993" spans="1:7" x14ac:dyDescent="0.3">
      <c r="A2993">
        <f t="shared" si="185"/>
        <v>0</v>
      </c>
      <c r="B2993" s="2">
        <f t="shared" si="184"/>
        <v>39782</v>
      </c>
      <c r="C2993" s="2">
        <v>39770</v>
      </c>
      <c r="D2993">
        <v>3.75</v>
      </c>
      <c r="E2993">
        <v>859.1</v>
      </c>
      <c r="F2993" s="8">
        <f t="shared" si="186"/>
        <v>9.7555242125060282E-3</v>
      </c>
      <c r="G2993">
        <f t="shared" si="183"/>
        <v>0.63587030131629807</v>
      </c>
    </row>
    <row r="2994" spans="1:7" x14ac:dyDescent="0.3">
      <c r="A2994">
        <f t="shared" si="185"/>
        <v>0</v>
      </c>
      <c r="B2994" s="2">
        <f t="shared" si="184"/>
        <v>39782</v>
      </c>
      <c r="C2994" s="2">
        <v>39771</v>
      </c>
      <c r="D2994">
        <v>3.84</v>
      </c>
      <c r="E2994">
        <v>806.6</v>
      </c>
      <c r="F2994" s="8">
        <f t="shared" si="186"/>
        <v>-6.1110464439529721E-2</v>
      </c>
      <c r="G2994">
        <f t="shared" si="183"/>
        <v>0.64529168115730573</v>
      </c>
    </row>
    <row r="2995" spans="1:7" x14ac:dyDescent="0.3">
      <c r="A2995">
        <f t="shared" si="185"/>
        <v>0</v>
      </c>
      <c r="B2995" s="2">
        <f t="shared" si="184"/>
        <v>39782</v>
      </c>
      <c r="C2995" s="2">
        <v>39772</v>
      </c>
      <c r="D2995">
        <v>3.99</v>
      </c>
      <c r="E2995">
        <v>752.4</v>
      </c>
      <c r="F2995" s="8">
        <f t="shared" si="186"/>
        <v>-6.7195636002975512E-2</v>
      </c>
      <c r="G2995">
        <f t="shared" si="183"/>
        <v>0.6555179020400409</v>
      </c>
    </row>
    <row r="2996" spans="1:7" x14ac:dyDescent="0.3">
      <c r="A2996">
        <f t="shared" si="185"/>
        <v>0</v>
      </c>
      <c r="B2996" s="2">
        <f t="shared" si="184"/>
        <v>39782</v>
      </c>
      <c r="C2996" s="2">
        <v>39773</v>
      </c>
      <c r="D2996">
        <v>4.1399999999999997</v>
      </c>
      <c r="E2996">
        <v>800</v>
      </c>
      <c r="F2996" s="8">
        <f t="shared" si="186"/>
        <v>6.3264221158958023E-2</v>
      </c>
      <c r="G2996">
        <f t="shared" si="183"/>
        <v>0.67019120601916737</v>
      </c>
    </row>
    <row r="2997" spans="1:7" x14ac:dyDescent="0.3">
      <c r="A2997">
        <f t="shared" si="185"/>
        <v>0</v>
      </c>
      <c r="B2997" s="2">
        <f t="shared" si="184"/>
        <v>39782</v>
      </c>
      <c r="C2997" s="2">
        <v>39776</v>
      </c>
      <c r="D2997">
        <v>3.91</v>
      </c>
      <c r="E2997">
        <v>851.8</v>
      </c>
      <c r="F2997" s="8">
        <f t="shared" si="186"/>
        <v>6.4749999999999863E-2</v>
      </c>
      <c r="G2997">
        <f t="shared" si="183"/>
        <v>0.68489021236604763</v>
      </c>
    </row>
    <row r="2998" spans="1:7" x14ac:dyDescent="0.3">
      <c r="A2998">
        <f t="shared" si="185"/>
        <v>0</v>
      </c>
      <c r="B2998" s="2">
        <f t="shared" si="184"/>
        <v>39782</v>
      </c>
      <c r="C2998" s="2">
        <v>39777</v>
      </c>
      <c r="D2998">
        <v>3.92</v>
      </c>
      <c r="E2998">
        <v>857.4</v>
      </c>
      <c r="F2998" s="8">
        <f t="shared" si="186"/>
        <v>6.5743132190654308E-3</v>
      </c>
      <c r="G2998">
        <f t="shared" si="183"/>
        <v>0.68478077091329115</v>
      </c>
    </row>
    <row r="2999" spans="1:7" x14ac:dyDescent="0.3">
      <c r="A2999">
        <f t="shared" si="185"/>
        <v>0</v>
      </c>
      <c r="B2999" s="2">
        <f t="shared" si="184"/>
        <v>39782</v>
      </c>
      <c r="C2999" s="2">
        <v>39778</v>
      </c>
      <c r="D2999">
        <v>3.87</v>
      </c>
      <c r="E2999">
        <v>887.7</v>
      </c>
      <c r="F2999" s="8">
        <f t="shared" si="186"/>
        <v>3.5339398180545878E-2</v>
      </c>
      <c r="G2999">
        <f t="shared" si="183"/>
        <v>0.68846890300805375</v>
      </c>
    </row>
    <row r="3000" spans="1:7" x14ac:dyDescent="0.3">
      <c r="A3000">
        <f t="shared" si="185"/>
        <v>1</v>
      </c>
      <c r="B3000" s="2">
        <f t="shared" si="184"/>
        <v>39782</v>
      </c>
      <c r="C3000" s="2">
        <v>39780</v>
      </c>
      <c r="D3000">
        <v>3.93</v>
      </c>
      <c r="E3000">
        <v>896.2</v>
      </c>
      <c r="F3000" s="8">
        <f t="shared" si="186"/>
        <v>9.5753069730764029E-3</v>
      </c>
      <c r="G3000">
        <f t="shared" si="183"/>
        <v>0.68886097430440374</v>
      </c>
    </row>
    <row r="3001" spans="1:7" x14ac:dyDescent="0.3">
      <c r="A3001">
        <f t="shared" si="185"/>
        <v>0</v>
      </c>
      <c r="B3001" s="2">
        <f t="shared" si="184"/>
        <v>39813</v>
      </c>
      <c r="C3001" s="2">
        <v>39783</v>
      </c>
      <c r="D3001">
        <v>3.96</v>
      </c>
      <c r="E3001">
        <v>816.2</v>
      </c>
      <c r="F3001" s="8">
        <f t="shared" si="186"/>
        <v>-8.9265788886409236E-2</v>
      </c>
      <c r="G3001">
        <f t="shared" si="183"/>
        <v>0.70928721167829278</v>
      </c>
    </row>
    <row r="3002" spans="1:7" x14ac:dyDescent="0.3">
      <c r="A3002">
        <f t="shared" si="185"/>
        <v>0</v>
      </c>
      <c r="B3002" s="2">
        <f t="shared" si="184"/>
        <v>39813</v>
      </c>
      <c r="C3002" s="2">
        <v>39784</v>
      </c>
      <c r="D3002">
        <v>3.97</v>
      </c>
      <c r="E3002">
        <v>848.8</v>
      </c>
      <c r="F3002" s="8">
        <f t="shared" si="186"/>
        <v>3.994119088458703E-2</v>
      </c>
      <c r="G3002">
        <f t="shared" si="183"/>
        <v>0.71521037201395055</v>
      </c>
    </row>
    <row r="3003" spans="1:7" x14ac:dyDescent="0.3">
      <c r="A3003">
        <f t="shared" si="185"/>
        <v>0</v>
      </c>
      <c r="B3003" s="2">
        <f t="shared" si="184"/>
        <v>39813</v>
      </c>
      <c r="C3003" s="2">
        <v>39785</v>
      </c>
      <c r="D3003">
        <v>3.95</v>
      </c>
      <c r="E3003">
        <v>870.7</v>
      </c>
      <c r="F3003" s="8">
        <f t="shared" si="186"/>
        <v>2.5801131008482692E-2</v>
      </c>
      <c r="G3003">
        <f t="shared" si="183"/>
        <v>0.71613462109457582</v>
      </c>
    </row>
    <row r="3004" spans="1:7" x14ac:dyDescent="0.3">
      <c r="A3004">
        <f t="shared" si="185"/>
        <v>0</v>
      </c>
      <c r="B3004" s="2">
        <f t="shared" si="184"/>
        <v>39813</v>
      </c>
      <c r="C3004" s="2">
        <v>39786</v>
      </c>
      <c r="D3004">
        <v>3.96</v>
      </c>
      <c r="E3004">
        <v>845.2</v>
      </c>
      <c r="F3004" s="8">
        <f t="shared" si="186"/>
        <v>-2.928678075111979E-2</v>
      </c>
      <c r="G3004">
        <f t="shared" si="183"/>
        <v>0.71758756175541327</v>
      </c>
    </row>
    <row r="3005" spans="1:7" x14ac:dyDescent="0.3">
      <c r="A3005">
        <f t="shared" si="185"/>
        <v>0</v>
      </c>
      <c r="B3005" s="2">
        <f t="shared" si="184"/>
        <v>39813</v>
      </c>
      <c r="C3005" s="2">
        <v>39787</v>
      </c>
      <c r="D3005">
        <v>3.93</v>
      </c>
      <c r="E3005">
        <v>876.1</v>
      </c>
      <c r="F3005" s="8">
        <f t="shared" si="186"/>
        <v>3.6559394226218567E-2</v>
      </c>
      <c r="G3005">
        <f t="shared" si="183"/>
        <v>0.7206239937432809</v>
      </c>
    </row>
    <row r="3006" spans="1:7" x14ac:dyDescent="0.3">
      <c r="A3006">
        <f t="shared" si="185"/>
        <v>0</v>
      </c>
      <c r="B3006" s="2">
        <f t="shared" si="184"/>
        <v>39813</v>
      </c>
      <c r="C3006" s="2">
        <v>39790</v>
      </c>
      <c r="D3006">
        <v>3.93</v>
      </c>
      <c r="E3006">
        <v>909.7</v>
      </c>
      <c r="F3006" s="8">
        <f t="shared" si="186"/>
        <v>3.8351786325761861E-2</v>
      </c>
      <c r="G3006">
        <f t="shared" si="183"/>
        <v>0.72322038229035135</v>
      </c>
    </row>
    <row r="3007" spans="1:7" x14ac:dyDescent="0.3">
      <c r="A3007">
        <f t="shared" si="185"/>
        <v>0</v>
      </c>
      <c r="B3007" s="2">
        <f t="shared" si="184"/>
        <v>39813</v>
      </c>
      <c r="C3007" s="2">
        <v>39791</v>
      </c>
      <c r="D3007">
        <v>3.9</v>
      </c>
      <c r="E3007">
        <v>888.7</v>
      </c>
      <c r="F3007" s="8">
        <f t="shared" si="186"/>
        <v>-2.3084533362647042E-2</v>
      </c>
      <c r="G3007">
        <f t="shared" si="183"/>
        <v>0.72396890565541427</v>
      </c>
    </row>
    <row r="3008" spans="1:7" x14ac:dyDescent="0.3">
      <c r="A3008">
        <f t="shared" si="185"/>
        <v>0</v>
      </c>
      <c r="B3008" s="2">
        <f t="shared" si="184"/>
        <v>39813</v>
      </c>
      <c r="C3008" s="2">
        <v>39792</v>
      </c>
      <c r="D3008">
        <v>3.88</v>
      </c>
      <c r="E3008">
        <v>899.2</v>
      </c>
      <c r="F3008" s="8">
        <f t="shared" si="186"/>
        <v>1.1815010689771643E-2</v>
      </c>
      <c r="G3008">
        <f t="shared" si="183"/>
        <v>0.7237798652511841</v>
      </c>
    </row>
    <row r="3009" spans="1:7" x14ac:dyDescent="0.3">
      <c r="A3009">
        <f t="shared" si="185"/>
        <v>0</v>
      </c>
      <c r="B3009" s="2">
        <f t="shared" si="184"/>
        <v>39813</v>
      </c>
      <c r="C3009" s="2">
        <v>39793</v>
      </c>
      <c r="D3009">
        <v>3.85</v>
      </c>
      <c r="E3009">
        <v>873.6</v>
      </c>
      <c r="F3009" s="8">
        <f t="shared" si="186"/>
        <v>-2.8469750889679735E-2</v>
      </c>
      <c r="G3009">
        <f t="shared" si="183"/>
        <v>0.72528000457397435</v>
      </c>
    </row>
    <row r="3010" spans="1:7" x14ac:dyDescent="0.3">
      <c r="A3010">
        <f t="shared" si="185"/>
        <v>0</v>
      </c>
      <c r="B3010" s="2">
        <f t="shared" si="184"/>
        <v>39813</v>
      </c>
      <c r="C3010" s="2">
        <v>39794</v>
      </c>
      <c r="D3010">
        <v>3.84</v>
      </c>
      <c r="E3010">
        <v>879.7</v>
      </c>
      <c r="F3010" s="8">
        <f t="shared" si="186"/>
        <v>6.9826007326008188E-3</v>
      </c>
      <c r="G3010">
        <f t="shared" ref="G3010:G3073" si="187">_xlfn.STDEV.S(F2948:F3010)*SQRT(252)</f>
        <v>0.72046028871096912</v>
      </c>
    </row>
    <row r="3011" spans="1:7" x14ac:dyDescent="0.3">
      <c r="A3011">
        <f t="shared" si="185"/>
        <v>0</v>
      </c>
      <c r="B3011" s="2">
        <f t="shared" ref="B3011:B3074" si="188">EOMONTH(C3011,0)</f>
        <v>39813</v>
      </c>
      <c r="C3011" s="2">
        <v>39797</v>
      </c>
      <c r="D3011">
        <v>3.85</v>
      </c>
      <c r="E3011">
        <v>868.6</v>
      </c>
      <c r="F3011" s="8">
        <f t="shared" si="186"/>
        <v>-1.2617937933386392E-2</v>
      </c>
      <c r="G3011">
        <f t="shared" si="187"/>
        <v>0.71935415204112374</v>
      </c>
    </row>
    <row r="3012" spans="1:7" x14ac:dyDescent="0.3">
      <c r="A3012">
        <f t="shared" ref="A3012:A3075" si="189">IF(B3013&lt;&gt;B3012,1,0)</f>
        <v>0</v>
      </c>
      <c r="B3012" s="2">
        <f t="shared" si="188"/>
        <v>39813</v>
      </c>
      <c r="C3012" s="2">
        <v>39798</v>
      </c>
      <c r="D3012">
        <v>3.84</v>
      </c>
      <c r="E3012">
        <v>913.2</v>
      </c>
      <c r="F3012" s="8">
        <f t="shared" ref="F3012:F3075" si="190">E3012/E3011-1</f>
        <v>5.1346995164632814E-2</v>
      </c>
      <c r="G3012">
        <f t="shared" si="187"/>
        <v>0.72247023939780475</v>
      </c>
    </row>
    <row r="3013" spans="1:7" x14ac:dyDescent="0.3">
      <c r="A3013">
        <f t="shared" si="189"/>
        <v>0</v>
      </c>
      <c r="B3013" s="2">
        <f t="shared" si="188"/>
        <v>39813</v>
      </c>
      <c r="C3013" s="2">
        <v>39799</v>
      </c>
      <c r="D3013">
        <v>3.73</v>
      </c>
      <c r="E3013">
        <v>904.4</v>
      </c>
      <c r="F3013" s="8">
        <f t="shared" si="190"/>
        <v>-9.6364432763907937E-3</v>
      </c>
      <c r="G3013">
        <f t="shared" si="187"/>
        <v>0.71649021915404887</v>
      </c>
    </row>
    <row r="3014" spans="1:7" x14ac:dyDescent="0.3">
      <c r="A3014">
        <f t="shared" si="189"/>
        <v>0</v>
      </c>
      <c r="B3014" s="2">
        <f t="shared" si="188"/>
        <v>39813</v>
      </c>
      <c r="C3014" s="2">
        <v>39800</v>
      </c>
      <c r="D3014">
        <v>3.61</v>
      </c>
      <c r="E3014">
        <v>885.3</v>
      </c>
      <c r="F3014" s="8">
        <f t="shared" si="190"/>
        <v>-2.1118973905351668E-2</v>
      </c>
      <c r="G3014">
        <f t="shared" si="187"/>
        <v>0.71172586999270637</v>
      </c>
    </row>
    <row r="3015" spans="1:7" x14ac:dyDescent="0.3">
      <c r="A3015">
        <f t="shared" si="189"/>
        <v>0</v>
      </c>
      <c r="B3015" s="2">
        <f t="shared" si="188"/>
        <v>39813</v>
      </c>
      <c r="C3015" s="2">
        <v>39801</v>
      </c>
      <c r="D3015">
        <v>3.57</v>
      </c>
      <c r="E3015">
        <v>887.9</v>
      </c>
      <c r="F3015" s="8">
        <f t="shared" si="190"/>
        <v>2.936857562408246E-3</v>
      </c>
      <c r="G3015">
        <f t="shared" si="187"/>
        <v>0.70855766610658222</v>
      </c>
    </row>
    <row r="3016" spans="1:7" x14ac:dyDescent="0.3">
      <c r="A3016">
        <f t="shared" si="189"/>
        <v>0</v>
      </c>
      <c r="B3016" s="2">
        <f t="shared" si="188"/>
        <v>39813</v>
      </c>
      <c r="C3016" s="2">
        <v>39804</v>
      </c>
      <c r="D3016">
        <v>3.51</v>
      </c>
      <c r="E3016">
        <v>871.6</v>
      </c>
      <c r="F3016" s="8">
        <f t="shared" si="190"/>
        <v>-1.835792318954832E-2</v>
      </c>
      <c r="G3016">
        <f t="shared" si="187"/>
        <v>0.7087605915406443</v>
      </c>
    </row>
    <row r="3017" spans="1:7" x14ac:dyDescent="0.3">
      <c r="A3017">
        <f t="shared" si="189"/>
        <v>0</v>
      </c>
      <c r="B3017" s="2">
        <f t="shared" si="188"/>
        <v>39813</v>
      </c>
      <c r="C3017" s="2">
        <v>39805</v>
      </c>
      <c r="D3017">
        <v>3.51</v>
      </c>
      <c r="E3017">
        <v>863.2</v>
      </c>
      <c r="F3017" s="8">
        <f t="shared" si="190"/>
        <v>-9.6374483708122627E-3</v>
      </c>
      <c r="G3017">
        <f t="shared" si="187"/>
        <v>0.70883998029669026</v>
      </c>
    </row>
    <row r="3018" spans="1:7" x14ac:dyDescent="0.3">
      <c r="A3018">
        <f t="shared" si="189"/>
        <v>0</v>
      </c>
      <c r="B3018" s="2">
        <f t="shared" si="188"/>
        <v>39813</v>
      </c>
      <c r="C3018" s="2">
        <v>39806</v>
      </c>
      <c r="D3018">
        <v>3.48</v>
      </c>
      <c r="E3018">
        <v>868.1</v>
      </c>
      <c r="F3018" s="8">
        <f t="shared" si="190"/>
        <v>5.6765523632993364E-3</v>
      </c>
      <c r="G3018">
        <f t="shared" si="187"/>
        <v>0.70749100013603805</v>
      </c>
    </row>
    <row r="3019" spans="1:7" x14ac:dyDescent="0.3">
      <c r="A3019">
        <f t="shared" si="189"/>
        <v>0</v>
      </c>
      <c r="B3019" s="2">
        <f t="shared" si="188"/>
        <v>39813</v>
      </c>
      <c r="C3019" s="2">
        <v>39808</v>
      </c>
      <c r="D3019">
        <v>3.49</v>
      </c>
      <c r="E3019">
        <v>872.8</v>
      </c>
      <c r="F3019" s="8">
        <f t="shared" si="190"/>
        <v>5.4141227969126682E-3</v>
      </c>
      <c r="G3019">
        <f t="shared" si="187"/>
        <v>0.70760233667721795</v>
      </c>
    </row>
    <row r="3020" spans="1:7" x14ac:dyDescent="0.3">
      <c r="A3020">
        <f t="shared" si="189"/>
        <v>0</v>
      </c>
      <c r="B3020" s="2">
        <f t="shared" si="188"/>
        <v>39813</v>
      </c>
      <c r="C3020" s="2">
        <v>39811</v>
      </c>
      <c r="D3020">
        <v>3.44</v>
      </c>
      <c r="E3020">
        <v>869.4</v>
      </c>
      <c r="F3020" s="8">
        <f t="shared" si="190"/>
        <v>-3.8955087076076866E-3</v>
      </c>
      <c r="G3020">
        <f t="shared" si="187"/>
        <v>0.6868834193728548</v>
      </c>
    </row>
    <row r="3021" spans="1:7" x14ac:dyDescent="0.3">
      <c r="A3021">
        <f t="shared" si="189"/>
        <v>0</v>
      </c>
      <c r="B3021" s="2">
        <f t="shared" si="188"/>
        <v>39813</v>
      </c>
      <c r="C3021" s="2">
        <v>39812</v>
      </c>
      <c r="D3021">
        <v>3.42</v>
      </c>
      <c r="E3021">
        <v>890.6</v>
      </c>
      <c r="F3021" s="8">
        <f t="shared" si="190"/>
        <v>2.4384633080285267E-2</v>
      </c>
      <c r="G3021">
        <f t="shared" si="187"/>
        <v>0.67934575017412469</v>
      </c>
    </row>
    <row r="3022" spans="1:7" x14ac:dyDescent="0.3">
      <c r="A3022">
        <f t="shared" si="189"/>
        <v>1</v>
      </c>
      <c r="B3022" s="2">
        <f t="shared" si="188"/>
        <v>39813</v>
      </c>
      <c r="C3022" s="2">
        <v>39813</v>
      </c>
      <c r="D3022">
        <v>3.43</v>
      </c>
      <c r="E3022">
        <v>903.2</v>
      </c>
      <c r="F3022" s="8">
        <f t="shared" si="190"/>
        <v>1.4147765551313807E-2</v>
      </c>
      <c r="G3022">
        <f t="shared" si="187"/>
        <v>0.68024317410714008</v>
      </c>
    </row>
    <row r="3023" spans="1:7" x14ac:dyDescent="0.3">
      <c r="A3023">
        <f t="shared" si="189"/>
        <v>0</v>
      </c>
      <c r="B3023" s="2">
        <f t="shared" si="188"/>
        <v>39844</v>
      </c>
      <c r="C3023" s="2">
        <v>39815</v>
      </c>
      <c r="D3023">
        <v>3.43</v>
      </c>
      <c r="E3023">
        <v>931.8</v>
      </c>
      <c r="F3023" s="8">
        <f t="shared" si="190"/>
        <v>3.1665190434012391E-2</v>
      </c>
      <c r="G3023">
        <f t="shared" si="187"/>
        <v>0.6794634383217053</v>
      </c>
    </row>
    <row r="3024" spans="1:7" x14ac:dyDescent="0.3">
      <c r="A3024">
        <f t="shared" si="189"/>
        <v>0</v>
      </c>
      <c r="B3024" s="2">
        <f t="shared" si="188"/>
        <v>39844</v>
      </c>
      <c r="C3024" s="2">
        <v>39818</v>
      </c>
      <c r="D3024">
        <v>3.38</v>
      </c>
      <c r="E3024">
        <v>927.5</v>
      </c>
      <c r="F3024" s="8">
        <f t="shared" si="190"/>
        <v>-4.6147241897402935E-3</v>
      </c>
      <c r="G3024">
        <f t="shared" si="187"/>
        <v>0.67907755759046895</v>
      </c>
    </row>
    <row r="3025" spans="1:7" x14ac:dyDescent="0.3">
      <c r="A3025">
        <f t="shared" si="189"/>
        <v>0</v>
      </c>
      <c r="B3025" s="2">
        <f t="shared" si="188"/>
        <v>39844</v>
      </c>
      <c r="C3025" s="2">
        <v>39819</v>
      </c>
      <c r="D3025">
        <v>3.5</v>
      </c>
      <c r="E3025">
        <v>934.7</v>
      </c>
      <c r="F3025" s="8">
        <f t="shared" si="190"/>
        <v>7.7628032345014031E-3</v>
      </c>
      <c r="G3025">
        <f t="shared" si="187"/>
        <v>0.67521041903902379</v>
      </c>
    </row>
    <row r="3026" spans="1:7" x14ac:dyDescent="0.3">
      <c r="A3026">
        <f t="shared" si="189"/>
        <v>0</v>
      </c>
      <c r="B3026" s="2">
        <f t="shared" si="188"/>
        <v>39844</v>
      </c>
      <c r="C3026" s="2">
        <v>39820</v>
      </c>
      <c r="D3026">
        <v>3.5</v>
      </c>
      <c r="E3026">
        <v>906.6</v>
      </c>
      <c r="F3026" s="8">
        <f t="shared" si="190"/>
        <v>-3.0063121857280439E-2</v>
      </c>
      <c r="G3026">
        <f t="shared" si="187"/>
        <v>0.66810464928942537</v>
      </c>
    </row>
    <row r="3027" spans="1:7" x14ac:dyDescent="0.3">
      <c r="A3027">
        <f t="shared" si="189"/>
        <v>0</v>
      </c>
      <c r="B3027" s="2">
        <f t="shared" si="188"/>
        <v>39844</v>
      </c>
      <c r="C3027" s="2">
        <v>39821</v>
      </c>
      <c r="D3027">
        <v>3.53</v>
      </c>
      <c r="E3027">
        <v>909.7</v>
      </c>
      <c r="F3027" s="8">
        <f t="shared" si="190"/>
        <v>3.4193690712551739E-3</v>
      </c>
      <c r="G3027">
        <f t="shared" si="187"/>
        <v>0.66779455457033954</v>
      </c>
    </row>
    <row r="3028" spans="1:7" x14ac:dyDescent="0.3">
      <c r="A3028">
        <f t="shared" si="189"/>
        <v>0</v>
      </c>
      <c r="B3028" s="2">
        <f t="shared" si="188"/>
        <v>39844</v>
      </c>
      <c r="C3028" s="2">
        <v>39822</v>
      </c>
      <c r="D3028">
        <v>3.52</v>
      </c>
      <c r="E3028">
        <v>890.4</v>
      </c>
      <c r="F3028" s="8">
        <f t="shared" si="190"/>
        <v>-2.121578542376612E-2</v>
      </c>
      <c r="G3028">
        <f t="shared" si="187"/>
        <v>0.65129900756146875</v>
      </c>
    </row>
    <row r="3029" spans="1:7" x14ac:dyDescent="0.3">
      <c r="A3029">
        <f t="shared" si="189"/>
        <v>0</v>
      </c>
      <c r="B3029" s="2">
        <f t="shared" si="188"/>
        <v>39844</v>
      </c>
      <c r="C3029" s="2">
        <v>39825</v>
      </c>
      <c r="D3029">
        <v>3.55</v>
      </c>
      <c r="E3029">
        <v>870.3</v>
      </c>
      <c r="F3029" s="8">
        <f t="shared" si="190"/>
        <v>-2.257412398921832E-2</v>
      </c>
      <c r="G3029">
        <f t="shared" si="187"/>
        <v>0.65248307051337762</v>
      </c>
    </row>
    <row r="3030" spans="1:7" x14ac:dyDescent="0.3">
      <c r="A3030">
        <f t="shared" si="189"/>
        <v>0</v>
      </c>
      <c r="B3030" s="2">
        <f t="shared" si="188"/>
        <v>39844</v>
      </c>
      <c r="C3030" s="2">
        <v>39826</v>
      </c>
      <c r="D3030">
        <v>3.49</v>
      </c>
      <c r="E3030">
        <v>871.8</v>
      </c>
      <c r="F3030" s="8">
        <f t="shared" si="190"/>
        <v>1.7235436056532993E-3</v>
      </c>
      <c r="G3030">
        <f t="shared" si="187"/>
        <v>0.60877840338632805</v>
      </c>
    </row>
    <row r="3031" spans="1:7" x14ac:dyDescent="0.3">
      <c r="A3031">
        <f t="shared" si="189"/>
        <v>0</v>
      </c>
      <c r="B3031" s="2">
        <f t="shared" si="188"/>
        <v>39844</v>
      </c>
      <c r="C3031" s="2">
        <v>39827</v>
      </c>
      <c r="D3031">
        <v>3.57</v>
      </c>
      <c r="E3031">
        <v>842.6</v>
      </c>
      <c r="F3031" s="8">
        <f t="shared" si="190"/>
        <v>-3.3493920623996254E-2</v>
      </c>
      <c r="G3031">
        <f t="shared" si="187"/>
        <v>0.61209344711045099</v>
      </c>
    </row>
    <row r="3032" spans="1:7" x14ac:dyDescent="0.3">
      <c r="A3032">
        <f t="shared" si="189"/>
        <v>0</v>
      </c>
      <c r="B3032" s="2">
        <f t="shared" si="188"/>
        <v>39844</v>
      </c>
      <c r="C3032" s="2">
        <v>39828</v>
      </c>
      <c r="D3032">
        <v>3.63</v>
      </c>
      <c r="E3032">
        <v>843.7</v>
      </c>
      <c r="F3032" s="8">
        <f t="shared" si="190"/>
        <v>1.3054830287206887E-3</v>
      </c>
      <c r="G3032">
        <f t="shared" si="187"/>
        <v>0.58512826410015639</v>
      </c>
    </row>
    <row r="3033" spans="1:7" x14ac:dyDescent="0.3">
      <c r="A3033">
        <f t="shared" si="189"/>
        <v>0</v>
      </c>
      <c r="B3033" s="2">
        <f t="shared" si="188"/>
        <v>39844</v>
      </c>
      <c r="C3033" s="2">
        <v>39829</v>
      </c>
      <c r="D3033">
        <v>3.54</v>
      </c>
      <c r="E3033">
        <v>850.1</v>
      </c>
      <c r="F3033" s="8">
        <f t="shared" si="190"/>
        <v>7.5856347042786432E-3</v>
      </c>
      <c r="G3033">
        <f t="shared" si="187"/>
        <v>0.57882725590351825</v>
      </c>
    </row>
    <row r="3034" spans="1:7" x14ac:dyDescent="0.3">
      <c r="A3034">
        <f t="shared" si="189"/>
        <v>0</v>
      </c>
      <c r="B3034" s="2">
        <f t="shared" si="188"/>
        <v>39844</v>
      </c>
      <c r="C3034" s="2">
        <v>39833</v>
      </c>
      <c r="D3034">
        <v>3.6</v>
      </c>
      <c r="E3034">
        <v>805.2</v>
      </c>
      <c r="F3034" s="8">
        <f t="shared" si="190"/>
        <v>-5.2817315609928195E-2</v>
      </c>
      <c r="G3034">
        <f t="shared" si="187"/>
        <v>0.58794909278130325</v>
      </c>
    </row>
    <row r="3035" spans="1:7" x14ac:dyDescent="0.3">
      <c r="A3035">
        <f t="shared" si="189"/>
        <v>0</v>
      </c>
      <c r="B3035" s="2">
        <f t="shared" si="188"/>
        <v>39844</v>
      </c>
      <c r="C3035" s="2">
        <v>39834</v>
      </c>
      <c r="D3035">
        <v>3.6</v>
      </c>
      <c r="E3035">
        <v>840.2</v>
      </c>
      <c r="F3035" s="8">
        <f t="shared" si="190"/>
        <v>4.3467461500248383E-2</v>
      </c>
      <c r="G3035">
        <f t="shared" si="187"/>
        <v>0.58654641485473902</v>
      </c>
    </row>
    <row r="3036" spans="1:7" x14ac:dyDescent="0.3">
      <c r="A3036">
        <f t="shared" si="189"/>
        <v>0</v>
      </c>
      <c r="B3036" s="2">
        <f t="shared" si="188"/>
        <v>39844</v>
      </c>
      <c r="C3036" s="2">
        <v>39835</v>
      </c>
      <c r="D3036">
        <v>3.56</v>
      </c>
      <c r="E3036">
        <v>827.5</v>
      </c>
      <c r="F3036" s="8">
        <f t="shared" si="190"/>
        <v>-1.5115448702689882E-2</v>
      </c>
      <c r="G3036">
        <f t="shared" si="187"/>
        <v>0.58422471119415342</v>
      </c>
    </row>
    <row r="3037" spans="1:7" x14ac:dyDescent="0.3">
      <c r="A3037">
        <f t="shared" si="189"/>
        <v>0</v>
      </c>
      <c r="B3037" s="2">
        <f t="shared" si="188"/>
        <v>39844</v>
      </c>
      <c r="C3037" s="2">
        <v>39836</v>
      </c>
      <c r="D3037">
        <v>3.59</v>
      </c>
      <c r="E3037">
        <v>832</v>
      </c>
      <c r="F3037" s="8">
        <f t="shared" si="190"/>
        <v>5.4380664652569077E-3</v>
      </c>
      <c r="G3037">
        <f t="shared" si="187"/>
        <v>0.57177463084868796</v>
      </c>
    </row>
    <row r="3038" spans="1:7" x14ac:dyDescent="0.3">
      <c r="A3038">
        <f t="shared" si="189"/>
        <v>0</v>
      </c>
      <c r="B3038" s="2">
        <f t="shared" si="188"/>
        <v>39844</v>
      </c>
      <c r="C3038" s="2">
        <v>39839</v>
      </c>
      <c r="D3038">
        <v>3.56</v>
      </c>
      <c r="E3038">
        <v>836.6</v>
      </c>
      <c r="F3038" s="8">
        <f t="shared" si="190"/>
        <v>5.5288461538460787E-3</v>
      </c>
      <c r="G3038">
        <f t="shared" si="187"/>
        <v>0.57128810720872003</v>
      </c>
    </row>
    <row r="3039" spans="1:7" x14ac:dyDescent="0.3">
      <c r="A3039">
        <f t="shared" si="189"/>
        <v>0</v>
      </c>
      <c r="B3039" s="2">
        <f t="shared" si="188"/>
        <v>39844</v>
      </c>
      <c r="C3039" s="2">
        <v>39840</v>
      </c>
      <c r="D3039">
        <v>3.53</v>
      </c>
      <c r="E3039">
        <v>845.7</v>
      </c>
      <c r="F3039" s="8">
        <f t="shared" si="190"/>
        <v>1.0877360745876086E-2</v>
      </c>
      <c r="G3039">
        <f t="shared" si="187"/>
        <v>0.56756947099861932</v>
      </c>
    </row>
    <row r="3040" spans="1:7" x14ac:dyDescent="0.3">
      <c r="A3040">
        <f t="shared" si="189"/>
        <v>0</v>
      </c>
      <c r="B3040" s="2">
        <f t="shared" si="188"/>
        <v>39844</v>
      </c>
      <c r="C3040" s="2">
        <v>39841</v>
      </c>
      <c r="D3040">
        <v>3.46</v>
      </c>
      <c r="E3040">
        <v>874.1</v>
      </c>
      <c r="F3040" s="8">
        <f t="shared" si="190"/>
        <v>3.3581648338654402E-2</v>
      </c>
      <c r="G3040">
        <f t="shared" si="187"/>
        <v>0.56771360028276552</v>
      </c>
    </row>
    <row r="3041" spans="1:7" x14ac:dyDescent="0.3">
      <c r="A3041">
        <f t="shared" si="189"/>
        <v>0</v>
      </c>
      <c r="B3041" s="2">
        <f t="shared" si="188"/>
        <v>39844</v>
      </c>
      <c r="C3041" s="2">
        <v>39842</v>
      </c>
      <c r="D3041">
        <v>3.47</v>
      </c>
      <c r="E3041">
        <v>845.1</v>
      </c>
      <c r="F3041" s="8">
        <f t="shared" si="190"/>
        <v>-3.3176982038668368E-2</v>
      </c>
      <c r="G3041">
        <f t="shared" si="187"/>
        <v>0.52859837789922126</v>
      </c>
    </row>
    <row r="3042" spans="1:7" x14ac:dyDescent="0.3">
      <c r="A3042">
        <f t="shared" si="189"/>
        <v>1</v>
      </c>
      <c r="B3042" s="2">
        <f t="shared" si="188"/>
        <v>39844</v>
      </c>
      <c r="C3042" s="2">
        <v>39843</v>
      </c>
      <c r="D3042">
        <v>3.44</v>
      </c>
      <c r="E3042">
        <v>825.9</v>
      </c>
      <c r="F3042" s="8">
        <f t="shared" si="190"/>
        <v>-2.2719204827831074E-2</v>
      </c>
      <c r="G3042">
        <f t="shared" si="187"/>
        <v>0.52999967240036316</v>
      </c>
    </row>
    <row r="3043" spans="1:7" x14ac:dyDescent="0.3">
      <c r="A3043">
        <f t="shared" si="189"/>
        <v>0</v>
      </c>
      <c r="B3043" s="2">
        <f t="shared" si="188"/>
        <v>39872</v>
      </c>
      <c r="C3043" s="2">
        <v>39846</v>
      </c>
      <c r="D3043">
        <v>3.51</v>
      </c>
      <c r="E3043">
        <v>825.4</v>
      </c>
      <c r="F3043" s="8">
        <f t="shared" si="190"/>
        <v>-6.0540016951204922E-4</v>
      </c>
      <c r="G3043">
        <f t="shared" si="187"/>
        <v>0.52712788754351592</v>
      </c>
    </row>
    <row r="3044" spans="1:7" x14ac:dyDescent="0.3">
      <c r="A3044">
        <f t="shared" si="189"/>
        <v>0</v>
      </c>
      <c r="B3044" s="2">
        <f t="shared" si="188"/>
        <v>39872</v>
      </c>
      <c r="C3044" s="2">
        <v>39847</v>
      </c>
      <c r="D3044">
        <v>3.53</v>
      </c>
      <c r="E3044">
        <v>838.5</v>
      </c>
      <c r="F3044" s="8">
        <f t="shared" si="190"/>
        <v>1.5871092803489306E-2</v>
      </c>
      <c r="G3044">
        <f t="shared" si="187"/>
        <v>0.52719007783246774</v>
      </c>
    </row>
    <row r="3045" spans="1:7" x14ac:dyDescent="0.3">
      <c r="A3045">
        <f t="shared" si="189"/>
        <v>0</v>
      </c>
      <c r="B3045" s="2">
        <f t="shared" si="188"/>
        <v>39872</v>
      </c>
      <c r="C3045" s="2">
        <v>39848</v>
      </c>
      <c r="D3045">
        <v>3.53</v>
      </c>
      <c r="E3045">
        <v>832.2</v>
      </c>
      <c r="F3045" s="8">
        <f t="shared" si="190"/>
        <v>-7.5134168157423575E-3</v>
      </c>
      <c r="G3045">
        <f t="shared" si="187"/>
        <v>0.52731417887607912</v>
      </c>
    </row>
    <row r="3046" spans="1:7" x14ac:dyDescent="0.3">
      <c r="A3046">
        <f t="shared" si="189"/>
        <v>0</v>
      </c>
      <c r="B3046" s="2">
        <f t="shared" si="188"/>
        <v>39872</v>
      </c>
      <c r="C3046" s="2">
        <v>39849</v>
      </c>
      <c r="D3046">
        <v>3.52</v>
      </c>
      <c r="E3046">
        <v>845.9</v>
      </c>
      <c r="F3046" s="8">
        <f t="shared" si="190"/>
        <v>1.6462388848834442E-2</v>
      </c>
      <c r="G3046">
        <f t="shared" si="187"/>
        <v>0.52150729778642346</v>
      </c>
    </row>
    <row r="3047" spans="1:7" x14ac:dyDescent="0.3">
      <c r="A3047">
        <f t="shared" si="189"/>
        <v>0</v>
      </c>
      <c r="B3047" s="2">
        <f t="shared" si="188"/>
        <v>39872</v>
      </c>
      <c r="C3047" s="2">
        <v>39850</v>
      </c>
      <c r="D3047">
        <v>3.5</v>
      </c>
      <c r="E3047">
        <v>868.6</v>
      </c>
      <c r="F3047" s="8">
        <f t="shared" si="190"/>
        <v>2.6835323324269966E-2</v>
      </c>
      <c r="G3047">
        <f t="shared" si="187"/>
        <v>0.514423697398535</v>
      </c>
    </row>
    <row r="3048" spans="1:7" x14ac:dyDescent="0.3">
      <c r="A3048">
        <f t="shared" si="189"/>
        <v>0</v>
      </c>
      <c r="B3048" s="2">
        <f t="shared" si="188"/>
        <v>39872</v>
      </c>
      <c r="C3048" s="2">
        <v>39853</v>
      </c>
      <c r="D3048">
        <v>3.49</v>
      </c>
      <c r="E3048">
        <v>869.9</v>
      </c>
      <c r="F3048" s="8">
        <f t="shared" si="190"/>
        <v>1.4966612940363611E-3</v>
      </c>
      <c r="G3048">
        <f t="shared" si="187"/>
        <v>0.50457338004931163</v>
      </c>
    </row>
    <row r="3049" spans="1:7" x14ac:dyDescent="0.3">
      <c r="A3049">
        <f t="shared" si="189"/>
        <v>0</v>
      </c>
      <c r="B3049" s="2">
        <f t="shared" si="188"/>
        <v>39872</v>
      </c>
      <c r="C3049" s="2">
        <v>39854</v>
      </c>
      <c r="D3049">
        <v>3.47</v>
      </c>
      <c r="E3049">
        <v>827.2</v>
      </c>
      <c r="F3049" s="8">
        <f t="shared" si="190"/>
        <v>-4.9086101850787323E-2</v>
      </c>
      <c r="G3049">
        <f t="shared" si="187"/>
        <v>0.51042583314804801</v>
      </c>
    </row>
    <row r="3050" spans="1:7" x14ac:dyDescent="0.3">
      <c r="A3050">
        <f t="shared" si="189"/>
        <v>0</v>
      </c>
      <c r="B3050" s="2">
        <f t="shared" si="188"/>
        <v>39872</v>
      </c>
      <c r="C3050" s="2">
        <v>39855</v>
      </c>
      <c r="D3050">
        <v>3.4</v>
      </c>
      <c r="E3050">
        <v>833.7</v>
      </c>
      <c r="F3050" s="8">
        <f t="shared" si="190"/>
        <v>7.8578336557060258E-3</v>
      </c>
      <c r="G3050">
        <f t="shared" si="187"/>
        <v>0.51022824086477359</v>
      </c>
    </row>
    <row r="3051" spans="1:7" x14ac:dyDescent="0.3">
      <c r="A3051">
        <f t="shared" si="189"/>
        <v>0</v>
      </c>
      <c r="B3051" s="2">
        <f t="shared" si="188"/>
        <v>39872</v>
      </c>
      <c r="C3051" s="2">
        <v>39856</v>
      </c>
      <c r="D3051">
        <v>3.41</v>
      </c>
      <c r="E3051">
        <v>835.2</v>
      </c>
      <c r="F3051" s="8">
        <f t="shared" si="190"/>
        <v>1.7992083483266974E-3</v>
      </c>
      <c r="G3051">
        <f t="shared" si="187"/>
        <v>0.50847528621154303</v>
      </c>
    </row>
    <row r="3052" spans="1:7" x14ac:dyDescent="0.3">
      <c r="A3052">
        <f t="shared" si="189"/>
        <v>0</v>
      </c>
      <c r="B3052" s="2">
        <f t="shared" si="188"/>
        <v>39872</v>
      </c>
      <c r="C3052" s="2">
        <v>39857</v>
      </c>
      <c r="D3052">
        <v>3.38</v>
      </c>
      <c r="E3052">
        <v>826.8</v>
      </c>
      <c r="F3052" s="8">
        <f t="shared" si="190"/>
        <v>-1.0057471264367956E-2</v>
      </c>
      <c r="G3052">
        <f t="shared" si="187"/>
        <v>0.49809818774617015</v>
      </c>
    </row>
    <row r="3053" spans="1:7" x14ac:dyDescent="0.3">
      <c r="A3053">
        <f t="shared" si="189"/>
        <v>0</v>
      </c>
      <c r="B3053" s="2">
        <f t="shared" si="188"/>
        <v>39872</v>
      </c>
      <c r="C3053" s="2">
        <v>39861</v>
      </c>
      <c r="D3053">
        <v>3.39</v>
      </c>
      <c r="E3053">
        <v>789.2</v>
      </c>
      <c r="F3053" s="8">
        <f t="shared" si="190"/>
        <v>-4.5476536042573623E-2</v>
      </c>
      <c r="G3053">
        <f t="shared" si="187"/>
        <v>0.48599018572309216</v>
      </c>
    </row>
    <row r="3054" spans="1:7" x14ac:dyDescent="0.3">
      <c r="A3054">
        <f t="shared" si="189"/>
        <v>0</v>
      </c>
      <c r="B3054" s="2">
        <f t="shared" si="188"/>
        <v>39872</v>
      </c>
      <c r="C3054" s="2">
        <v>39862</v>
      </c>
      <c r="D3054">
        <v>3.44</v>
      </c>
      <c r="E3054">
        <v>788.4</v>
      </c>
      <c r="F3054" s="8">
        <f t="shared" si="190"/>
        <v>-1.0136847440447294E-3</v>
      </c>
      <c r="G3054">
        <f t="shared" si="187"/>
        <v>0.47918366118049543</v>
      </c>
    </row>
    <row r="3055" spans="1:7" x14ac:dyDescent="0.3">
      <c r="A3055">
        <f t="shared" si="189"/>
        <v>0</v>
      </c>
      <c r="B3055" s="2">
        <f t="shared" si="188"/>
        <v>39872</v>
      </c>
      <c r="C3055" s="2">
        <v>39863</v>
      </c>
      <c r="D3055">
        <v>3.47</v>
      </c>
      <c r="E3055">
        <v>778.9</v>
      </c>
      <c r="F3055" s="8">
        <f t="shared" si="190"/>
        <v>-1.2049720953830501E-2</v>
      </c>
      <c r="G3055">
        <f t="shared" si="187"/>
        <v>0.47710310168545722</v>
      </c>
    </row>
    <row r="3056" spans="1:7" x14ac:dyDescent="0.3">
      <c r="A3056">
        <f t="shared" si="189"/>
        <v>0</v>
      </c>
      <c r="B3056" s="2">
        <f t="shared" si="188"/>
        <v>39872</v>
      </c>
      <c r="C3056" s="2">
        <v>39864</v>
      </c>
      <c r="D3056">
        <v>3.53</v>
      </c>
      <c r="E3056">
        <v>770</v>
      </c>
      <c r="F3056" s="8">
        <f t="shared" si="190"/>
        <v>-1.1426370522531704E-2</v>
      </c>
      <c r="G3056">
        <f t="shared" si="187"/>
        <v>0.47705172822789427</v>
      </c>
    </row>
    <row r="3057" spans="1:7" x14ac:dyDescent="0.3">
      <c r="A3057">
        <f t="shared" si="189"/>
        <v>0</v>
      </c>
      <c r="B3057" s="2">
        <f t="shared" si="188"/>
        <v>39872</v>
      </c>
      <c r="C3057" s="2">
        <v>39867</v>
      </c>
      <c r="D3057">
        <v>3.53</v>
      </c>
      <c r="E3057">
        <v>743.3</v>
      </c>
      <c r="F3057" s="8">
        <f t="shared" si="190"/>
        <v>-3.4675324675324748E-2</v>
      </c>
      <c r="G3057">
        <f t="shared" si="187"/>
        <v>0.46638855910804533</v>
      </c>
    </row>
    <row r="3058" spans="1:7" x14ac:dyDescent="0.3">
      <c r="A3058">
        <f t="shared" si="189"/>
        <v>0</v>
      </c>
      <c r="B3058" s="2">
        <f t="shared" si="188"/>
        <v>39872</v>
      </c>
      <c r="C3058" s="2">
        <v>39868</v>
      </c>
      <c r="D3058">
        <v>3.67</v>
      </c>
      <c r="E3058">
        <v>773.1</v>
      </c>
      <c r="F3058" s="8">
        <f t="shared" si="190"/>
        <v>4.0091483923045956E-2</v>
      </c>
      <c r="G3058">
        <f t="shared" si="187"/>
        <v>0.45355694921905448</v>
      </c>
    </row>
    <row r="3059" spans="1:7" x14ac:dyDescent="0.3">
      <c r="A3059">
        <f t="shared" si="189"/>
        <v>0</v>
      </c>
      <c r="B3059" s="2">
        <f t="shared" si="188"/>
        <v>39872</v>
      </c>
      <c r="C3059" s="2">
        <v>39869</v>
      </c>
      <c r="D3059">
        <v>3.76</v>
      </c>
      <c r="E3059">
        <v>764.9</v>
      </c>
      <c r="F3059" s="8">
        <f t="shared" si="190"/>
        <v>-1.0606648557754506E-2</v>
      </c>
      <c r="G3059">
        <f t="shared" si="187"/>
        <v>0.43595008980060612</v>
      </c>
    </row>
    <row r="3060" spans="1:7" x14ac:dyDescent="0.3">
      <c r="A3060">
        <f t="shared" si="189"/>
        <v>0</v>
      </c>
      <c r="B3060" s="2">
        <f t="shared" si="188"/>
        <v>39872</v>
      </c>
      <c r="C3060" s="2">
        <v>39870</v>
      </c>
      <c r="D3060">
        <v>3.75</v>
      </c>
      <c r="E3060">
        <v>752.8</v>
      </c>
      <c r="F3060" s="8">
        <f t="shared" si="190"/>
        <v>-1.5819061315204608E-2</v>
      </c>
      <c r="G3060">
        <f t="shared" si="187"/>
        <v>0.41639952381232664</v>
      </c>
    </row>
    <row r="3061" spans="1:7" x14ac:dyDescent="0.3">
      <c r="A3061">
        <f t="shared" si="189"/>
        <v>1</v>
      </c>
      <c r="B3061" s="2">
        <f t="shared" si="188"/>
        <v>39872</v>
      </c>
      <c r="C3061" s="2">
        <v>39871</v>
      </c>
      <c r="D3061">
        <v>3.82</v>
      </c>
      <c r="E3061">
        <v>735.1</v>
      </c>
      <c r="F3061" s="8">
        <f t="shared" si="190"/>
        <v>-2.3512221041445236E-2</v>
      </c>
      <c r="G3061">
        <f t="shared" si="187"/>
        <v>0.41833713738912887</v>
      </c>
    </row>
    <row r="3062" spans="1:7" x14ac:dyDescent="0.3">
      <c r="A3062">
        <f t="shared" si="189"/>
        <v>0</v>
      </c>
      <c r="B3062" s="2">
        <f t="shared" si="188"/>
        <v>39903</v>
      </c>
      <c r="C3062" s="2">
        <v>39874</v>
      </c>
      <c r="D3062">
        <v>3.98</v>
      </c>
      <c r="E3062">
        <v>700.8</v>
      </c>
      <c r="F3062" s="8">
        <f t="shared" si="190"/>
        <v>-4.6660318324037608E-2</v>
      </c>
      <c r="G3062">
        <f t="shared" si="187"/>
        <v>0.42065313960261802</v>
      </c>
    </row>
    <row r="3063" spans="1:7" x14ac:dyDescent="0.3">
      <c r="A3063">
        <f t="shared" si="189"/>
        <v>0</v>
      </c>
      <c r="B3063" s="2">
        <f t="shared" si="188"/>
        <v>39903</v>
      </c>
      <c r="C3063" s="2">
        <v>39875</v>
      </c>
      <c r="D3063">
        <v>4.3499999999999996</v>
      </c>
      <c r="E3063">
        <v>696.3</v>
      </c>
      <c r="F3063" s="8">
        <f t="shared" si="190"/>
        <v>-6.4212328767123683E-3</v>
      </c>
      <c r="G3063">
        <f t="shared" si="187"/>
        <v>0.41986408723925528</v>
      </c>
    </row>
    <row r="3064" spans="1:7" x14ac:dyDescent="0.3">
      <c r="A3064">
        <f t="shared" si="189"/>
        <v>0</v>
      </c>
      <c r="B3064" s="2">
        <f t="shared" si="188"/>
        <v>39903</v>
      </c>
      <c r="C3064" s="2">
        <v>39876</v>
      </c>
      <c r="D3064">
        <v>5.88</v>
      </c>
      <c r="E3064">
        <v>712.9</v>
      </c>
      <c r="F3064" s="8">
        <f t="shared" si="190"/>
        <v>2.3840298721815367E-2</v>
      </c>
      <c r="G3064">
        <f t="shared" si="187"/>
        <v>0.3856670492043916</v>
      </c>
    </row>
    <row r="3065" spans="1:7" x14ac:dyDescent="0.3">
      <c r="A3065">
        <f t="shared" si="189"/>
        <v>0</v>
      </c>
      <c r="B3065" s="2">
        <f t="shared" si="188"/>
        <v>39903</v>
      </c>
      <c r="C3065" s="2">
        <v>39877</v>
      </c>
      <c r="D3065">
        <v>6.03</v>
      </c>
      <c r="E3065">
        <v>682.5</v>
      </c>
      <c r="F3065" s="8">
        <f t="shared" si="190"/>
        <v>-4.2642726890166904E-2</v>
      </c>
      <c r="G3065">
        <f t="shared" si="187"/>
        <v>0.38465660424422876</v>
      </c>
    </row>
    <row r="3066" spans="1:7" x14ac:dyDescent="0.3">
      <c r="A3066">
        <f t="shared" si="189"/>
        <v>0</v>
      </c>
      <c r="B3066" s="2">
        <f t="shared" si="188"/>
        <v>39903</v>
      </c>
      <c r="C3066" s="2">
        <v>39878</v>
      </c>
      <c r="D3066">
        <v>6.03</v>
      </c>
      <c r="E3066">
        <v>683.4</v>
      </c>
      <c r="F3066" s="8">
        <f t="shared" si="190"/>
        <v>1.3186813186811808E-3</v>
      </c>
      <c r="G3066">
        <f t="shared" si="187"/>
        <v>0.38025430535077426</v>
      </c>
    </row>
    <row r="3067" spans="1:7" x14ac:dyDescent="0.3">
      <c r="A3067">
        <f t="shared" si="189"/>
        <v>0</v>
      </c>
      <c r="B3067" s="2">
        <f t="shared" si="188"/>
        <v>39903</v>
      </c>
      <c r="C3067" s="2">
        <v>39881</v>
      </c>
      <c r="D3067">
        <v>6.07</v>
      </c>
      <c r="E3067">
        <v>676.5</v>
      </c>
      <c r="F3067" s="8">
        <f t="shared" si="190"/>
        <v>-1.0096575943810304E-2</v>
      </c>
      <c r="G3067">
        <f t="shared" si="187"/>
        <v>0.37689809674840496</v>
      </c>
    </row>
    <row r="3068" spans="1:7" x14ac:dyDescent="0.3">
      <c r="A3068">
        <f t="shared" si="189"/>
        <v>0</v>
      </c>
      <c r="B3068" s="2">
        <f t="shared" si="188"/>
        <v>39903</v>
      </c>
      <c r="C3068" s="2">
        <v>39882</v>
      </c>
      <c r="D3068">
        <v>5.83</v>
      </c>
      <c r="E3068">
        <v>719.6</v>
      </c>
      <c r="F3068" s="8">
        <f t="shared" si="190"/>
        <v>6.3710273466371037E-2</v>
      </c>
      <c r="G3068">
        <f t="shared" si="187"/>
        <v>0.39215701574931555</v>
      </c>
    </row>
    <row r="3069" spans="1:7" x14ac:dyDescent="0.3">
      <c r="A3069">
        <f t="shared" si="189"/>
        <v>0</v>
      </c>
      <c r="B3069" s="2">
        <f t="shared" si="188"/>
        <v>39903</v>
      </c>
      <c r="C3069" s="2">
        <v>39883</v>
      </c>
      <c r="D3069">
        <v>5.81</v>
      </c>
      <c r="E3069">
        <v>721.4</v>
      </c>
      <c r="F3069" s="8">
        <f t="shared" si="190"/>
        <v>2.501389660922726E-3</v>
      </c>
      <c r="G3069">
        <f t="shared" si="187"/>
        <v>0.38331430837518571</v>
      </c>
    </row>
    <row r="3070" spans="1:7" x14ac:dyDescent="0.3">
      <c r="A3070">
        <f t="shared" si="189"/>
        <v>0</v>
      </c>
      <c r="B3070" s="2">
        <f t="shared" si="188"/>
        <v>39903</v>
      </c>
      <c r="C3070" s="2">
        <v>39884</v>
      </c>
      <c r="D3070">
        <v>5.34</v>
      </c>
      <c r="E3070">
        <v>750.7</v>
      </c>
      <c r="F3070" s="8">
        <f t="shared" si="190"/>
        <v>4.0615469919600855E-2</v>
      </c>
      <c r="G3070">
        <f t="shared" si="187"/>
        <v>0.39110259182746854</v>
      </c>
    </row>
    <row r="3071" spans="1:7" x14ac:dyDescent="0.3">
      <c r="A3071">
        <f t="shared" si="189"/>
        <v>0</v>
      </c>
      <c r="B3071" s="2">
        <f t="shared" si="188"/>
        <v>39903</v>
      </c>
      <c r="C3071" s="2">
        <v>39885</v>
      </c>
      <c r="D3071">
        <v>5.22</v>
      </c>
      <c r="E3071">
        <v>756.5</v>
      </c>
      <c r="F3071" s="8">
        <f t="shared" si="190"/>
        <v>7.7261222858664436E-3</v>
      </c>
      <c r="G3071">
        <f t="shared" si="187"/>
        <v>0.39058469217966491</v>
      </c>
    </row>
    <row r="3072" spans="1:7" x14ac:dyDescent="0.3">
      <c r="A3072">
        <f t="shared" si="189"/>
        <v>0</v>
      </c>
      <c r="B3072" s="2">
        <f t="shared" si="188"/>
        <v>39903</v>
      </c>
      <c r="C3072" s="2">
        <v>39888</v>
      </c>
      <c r="D3072">
        <v>4.72</v>
      </c>
      <c r="E3072">
        <v>753.9</v>
      </c>
      <c r="F3072" s="8">
        <f t="shared" si="190"/>
        <v>-3.4368803701255723E-3</v>
      </c>
      <c r="G3072">
        <f t="shared" si="187"/>
        <v>0.38699666499476992</v>
      </c>
    </row>
    <row r="3073" spans="1:7" x14ac:dyDescent="0.3">
      <c r="A3073">
        <f t="shared" si="189"/>
        <v>0</v>
      </c>
      <c r="B3073" s="2">
        <f t="shared" si="188"/>
        <v>39903</v>
      </c>
      <c r="C3073" s="2">
        <v>39889</v>
      </c>
      <c r="D3073">
        <v>4.54</v>
      </c>
      <c r="E3073">
        <v>778.1</v>
      </c>
      <c r="F3073" s="8">
        <f t="shared" si="190"/>
        <v>3.20997479771854E-2</v>
      </c>
      <c r="G3073">
        <f t="shared" si="187"/>
        <v>0.3925977256328439</v>
      </c>
    </row>
    <row r="3074" spans="1:7" x14ac:dyDescent="0.3">
      <c r="A3074">
        <f t="shared" si="189"/>
        <v>0</v>
      </c>
      <c r="B3074" s="2">
        <f t="shared" si="188"/>
        <v>39903</v>
      </c>
      <c r="C3074" s="2">
        <v>39890</v>
      </c>
      <c r="D3074">
        <v>4.45</v>
      </c>
      <c r="E3074">
        <v>794.4</v>
      </c>
      <c r="F3074" s="8">
        <f t="shared" si="190"/>
        <v>2.0948464207685369E-2</v>
      </c>
      <c r="G3074">
        <f t="shared" ref="G3074:G3137" si="191">_xlfn.STDEV.S(F3012:F3074)*SQRT(252)</f>
        <v>0.39451973475131863</v>
      </c>
    </row>
    <row r="3075" spans="1:7" x14ac:dyDescent="0.3">
      <c r="A3075">
        <f t="shared" si="189"/>
        <v>0</v>
      </c>
      <c r="B3075" s="2">
        <f t="shared" ref="B3075:B3138" si="192">EOMONTH(C3075,0)</f>
        <v>39903</v>
      </c>
      <c r="C3075" s="2">
        <v>39891</v>
      </c>
      <c r="D3075">
        <v>4.4000000000000004</v>
      </c>
      <c r="E3075">
        <v>784</v>
      </c>
      <c r="F3075" s="8">
        <f t="shared" si="190"/>
        <v>-1.3091641490432959E-2</v>
      </c>
      <c r="G3075">
        <f t="shared" si="191"/>
        <v>0.38049381106021485</v>
      </c>
    </row>
    <row r="3076" spans="1:7" x14ac:dyDescent="0.3">
      <c r="A3076">
        <f t="shared" ref="A3076:A3139" si="193">IF(B3077&lt;&gt;B3076,1,0)</f>
        <v>0</v>
      </c>
      <c r="B3076" s="2">
        <f t="shared" si="192"/>
        <v>39903</v>
      </c>
      <c r="C3076" s="2">
        <v>39892</v>
      </c>
      <c r="D3076">
        <v>4.38</v>
      </c>
      <c r="E3076">
        <v>768.5</v>
      </c>
      <c r="F3076" s="8">
        <f t="shared" ref="F3076:F3139" si="194">E3076/E3075-1</f>
        <v>-1.9770408163265252E-2</v>
      </c>
      <c r="G3076">
        <f t="shared" si="191"/>
        <v>0.38184322608321286</v>
      </c>
    </row>
    <row r="3077" spans="1:7" x14ac:dyDescent="0.3">
      <c r="A3077">
        <f t="shared" si="193"/>
        <v>0</v>
      </c>
      <c r="B3077" s="2">
        <f t="shared" si="192"/>
        <v>39903</v>
      </c>
      <c r="C3077" s="2">
        <v>39895</v>
      </c>
      <c r="D3077">
        <v>4.33</v>
      </c>
      <c r="E3077">
        <v>822.9</v>
      </c>
      <c r="F3077" s="8">
        <f t="shared" si="194"/>
        <v>7.0787247885491178E-2</v>
      </c>
      <c r="G3077">
        <f t="shared" si="191"/>
        <v>0.4068522423994389</v>
      </c>
    </row>
    <row r="3078" spans="1:7" x14ac:dyDescent="0.3">
      <c r="A3078">
        <f t="shared" si="193"/>
        <v>0</v>
      </c>
      <c r="B3078" s="2">
        <f t="shared" si="192"/>
        <v>39903</v>
      </c>
      <c r="C3078" s="2">
        <v>39896</v>
      </c>
      <c r="D3078">
        <v>4.2699999999999996</v>
      </c>
      <c r="E3078">
        <v>806.1</v>
      </c>
      <c r="F3078" s="8">
        <f t="shared" si="194"/>
        <v>-2.0415603353991951E-2</v>
      </c>
      <c r="G3078">
        <f t="shared" si="191"/>
        <v>0.40864848999791964</v>
      </c>
    </row>
    <row r="3079" spans="1:7" x14ac:dyDescent="0.3">
      <c r="A3079">
        <f t="shared" si="193"/>
        <v>0</v>
      </c>
      <c r="B3079" s="2">
        <f t="shared" si="192"/>
        <v>39903</v>
      </c>
      <c r="C3079" s="2">
        <v>39897</v>
      </c>
      <c r="D3079">
        <v>4.2300000000000004</v>
      </c>
      <c r="E3079">
        <v>813.9</v>
      </c>
      <c r="F3079" s="8">
        <f t="shared" si="194"/>
        <v>9.6762188314103437E-3</v>
      </c>
      <c r="G3079">
        <f t="shared" si="191"/>
        <v>0.40771189625271242</v>
      </c>
    </row>
    <row r="3080" spans="1:7" x14ac:dyDescent="0.3">
      <c r="A3080">
        <f t="shared" si="193"/>
        <v>0</v>
      </c>
      <c r="B3080" s="2">
        <f t="shared" si="192"/>
        <v>39903</v>
      </c>
      <c r="C3080" s="2">
        <v>39898</v>
      </c>
      <c r="D3080">
        <v>4.21</v>
      </c>
      <c r="E3080">
        <v>832.9</v>
      </c>
      <c r="F3080" s="8">
        <f t="shared" si="194"/>
        <v>2.3344391202850368E-2</v>
      </c>
      <c r="G3080">
        <f t="shared" si="191"/>
        <v>0.41012306838019397</v>
      </c>
    </row>
    <row r="3081" spans="1:7" x14ac:dyDescent="0.3">
      <c r="A3081">
        <f t="shared" si="193"/>
        <v>0</v>
      </c>
      <c r="B3081" s="2">
        <f t="shared" si="192"/>
        <v>39903</v>
      </c>
      <c r="C3081" s="2">
        <v>39899</v>
      </c>
      <c r="D3081">
        <v>4.21</v>
      </c>
      <c r="E3081">
        <v>815.9</v>
      </c>
      <c r="F3081" s="8">
        <f t="shared" si="194"/>
        <v>-2.0410613519029841E-2</v>
      </c>
      <c r="G3081">
        <f t="shared" si="191"/>
        <v>0.41190832238499803</v>
      </c>
    </row>
    <row r="3082" spans="1:7" x14ac:dyDescent="0.3">
      <c r="A3082">
        <f t="shared" si="193"/>
        <v>0</v>
      </c>
      <c r="B3082" s="2">
        <f t="shared" si="192"/>
        <v>39903</v>
      </c>
      <c r="C3082" s="2">
        <v>39902</v>
      </c>
      <c r="D3082">
        <v>4.24</v>
      </c>
      <c r="E3082">
        <v>787.5</v>
      </c>
      <c r="F3082" s="8">
        <f t="shared" si="194"/>
        <v>-3.480818727785262E-2</v>
      </c>
      <c r="G3082">
        <f t="shared" si="191"/>
        <v>0.41731975891526302</v>
      </c>
    </row>
    <row r="3083" spans="1:7" x14ac:dyDescent="0.3">
      <c r="A3083">
        <f t="shared" si="193"/>
        <v>1</v>
      </c>
      <c r="B3083" s="2">
        <f t="shared" si="192"/>
        <v>39903</v>
      </c>
      <c r="C3083" s="2">
        <v>39903</v>
      </c>
      <c r="D3083">
        <v>2.46</v>
      </c>
      <c r="E3083">
        <v>797.9</v>
      </c>
      <c r="F3083" s="8">
        <f t="shared" si="194"/>
        <v>1.3206349206349222E-2</v>
      </c>
      <c r="G3083">
        <f t="shared" si="191"/>
        <v>0.41828670458250516</v>
      </c>
    </row>
    <row r="3084" spans="1:7" x14ac:dyDescent="0.3">
      <c r="A3084">
        <f t="shared" si="193"/>
        <v>0</v>
      </c>
      <c r="B3084" s="2">
        <f t="shared" si="192"/>
        <v>39933</v>
      </c>
      <c r="C3084" s="2">
        <v>39904</v>
      </c>
      <c r="D3084">
        <v>2.4500000000000002</v>
      </c>
      <c r="E3084">
        <v>811.1</v>
      </c>
      <c r="F3084" s="8">
        <f t="shared" si="194"/>
        <v>1.6543426494548319E-2</v>
      </c>
      <c r="G3084">
        <f t="shared" si="191"/>
        <v>0.41664172496398705</v>
      </c>
    </row>
    <row r="3085" spans="1:7" x14ac:dyDescent="0.3">
      <c r="A3085">
        <f t="shared" si="193"/>
        <v>0</v>
      </c>
      <c r="B3085" s="2">
        <f t="shared" si="192"/>
        <v>39933</v>
      </c>
      <c r="C3085" s="2">
        <v>39905</v>
      </c>
      <c r="D3085">
        <v>2.46</v>
      </c>
      <c r="E3085">
        <v>834.4</v>
      </c>
      <c r="F3085" s="8">
        <f t="shared" si="194"/>
        <v>2.8726420909875428E-2</v>
      </c>
      <c r="G3085">
        <f t="shared" si="191"/>
        <v>0.41982479439043341</v>
      </c>
    </row>
    <row r="3086" spans="1:7" x14ac:dyDescent="0.3">
      <c r="A3086">
        <f t="shared" si="193"/>
        <v>0</v>
      </c>
      <c r="B3086" s="2">
        <f t="shared" si="192"/>
        <v>39933</v>
      </c>
      <c r="C3086" s="2">
        <v>39906</v>
      </c>
      <c r="D3086">
        <v>2.46</v>
      </c>
      <c r="E3086">
        <v>842.5</v>
      </c>
      <c r="F3086" s="8">
        <f t="shared" si="194"/>
        <v>9.7075743048897767E-3</v>
      </c>
      <c r="G3086">
        <f t="shared" si="191"/>
        <v>0.41517012888867705</v>
      </c>
    </row>
    <row r="3087" spans="1:7" x14ac:dyDescent="0.3">
      <c r="A3087">
        <f t="shared" si="193"/>
        <v>0</v>
      </c>
      <c r="B3087" s="2">
        <f t="shared" si="192"/>
        <v>39933</v>
      </c>
      <c r="C3087" s="2">
        <v>39909</v>
      </c>
      <c r="D3087">
        <v>2.4500000000000002</v>
      </c>
      <c r="E3087">
        <v>835.5</v>
      </c>
      <c r="F3087" s="8">
        <f t="shared" si="194"/>
        <v>-8.3086053412463334E-3</v>
      </c>
      <c r="G3087">
        <f t="shared" si="191"/>
        <v>0.41535704858284833</v>
      </c>
    </row>
    <row r="3088" spans="1:7" x14ac:dyDescent="0.3">
      <c r="A3088">
        <f t="shared" si="193"/>
        <v>0</v>
      </c>
      <c r="B3088" s="2">
        <f t="shared" si="192"/>
        <v>39933</v>
      </c>
      <c r="C3088" s="2">
        <v>39910</v>
      </c>
      <c r="D3088">
        <v>2.46</v>
      </c>
      <c r="E3088">
        <v>815.5</v>
      </c>
      <c r="F3088" s="8">
        <f t="shared" si="194"/>
        <v>-2.3937761819269876E-2</v>
      </c>
      <c r="G3088">
        <f t="shared" si="191"/>
        <v>0.41737312514738684</v>
      </c>
    </row>
    <row r="3089" spans="1:7" x14ac:dyDescent="0.3">
      <c r="A3089">
        <f t="shared" si="193"/>
        <v>0</v>
      </c>
      <c r="B3089" s="2">
        <f t="shared" si="192"/>
        <v>39933</v>
      </c>
      <c r="C3089" s="2">
        <v>39911</v>
      </c>
      <c r="D3089">
        <v>2.44</v>
      </c>
      <c r="E3089">
        <v>825.2</v>
      </c>
      <c r="F3089" s="8">
        <f t="shared" si="194"/>
        <v>1.1894543225015486E-2</v>
      </c>
      <c r="G3089">
        <f t="shared" si="191"/>
        <v>0.41425899357274387</v>
      </c>
    </row>
    <row r="3090" spans="1:7" x14ac:dyDescent="0.3">
      <c r="A3090">
        <f t="shared" si="193"/>
        <v>0</v>
      </c>
      <c r="B3090" s="2">
        <f t="shared" si="192"/>
        <v>39933</v>
      </c>
      <c r="C3090" s="2">
        <v>39912</v>
      </c>
      <c r="D3090">
        <v>2.41</v>
      </c>
      <c r="E3090">
        <v>856.6</v>
      </c>
      <c r="F3090" s="8">
        <f t="shared" si="194"/>
        <v>3.8051381483276803E-2</v>
      </c>
      <c r="G3090">
        <f t="shared" si="191"/>
        <v>0.4215408887060581</v>
      </c>
    </row>
    <row r="3091" spans="1:7" x14ac:dyDescent="0.3">
      <c r="A3091">
        <f t="shared" si="193"/>
        <v>0</v>
      </c>
      <c r="B3091" s="2">
        <f t="shared" si="192"/>
        <v>39933</v>
      </c>
      <c r="C3091" s="2">
        <v>39916</v>
      </c>
      <c r="D3091">
        <v>2.41</v>
      </c>
      <c r="E3091">
        <v>858.7</v>
      </c>
      <c r="F3091" s="8">
        <f t="shared" si="194"/>
        <v>2.4515526500117346E-3</v>
      </c>
      <c r="G3091">
        <f t="shared" si="191"/>
        <v>0.41949088593997214</v>
      </c>
    </row>
    <row r="3092" spans="1:7" x14ac:dyDescent="0.3">
      <c r="A3092">
        <f t="shared" si="193"/>
        <v>0</v>
      </c>
      <c r="B3092" s="2">
        <f t="shared" si="192"/>
        <v>39933</v>
      </c>
      <c r="C3092" s="2">
        <v>39917</v>
      </c>
      <c r="D3092">
        <v>2.38</v>
      </c>
      <c r="E3092">
        <v>841.5</v>
      </c>
      <c r="F3092" s="8">
        <f t="shared" si="194"/>
        <v>-2.0030278327704765E-2</v>
      </c>
      <c r="G3092">
        <f t="shared" si="191"/>
        <v>0.41897075336173495</v>
      </c>
    </row>
    <row r="3093" spans="1:7" x14ac:dyDescent="0.3">
      <c r="A3093">
        <f t="shared" si="193"/>
        <v>0</v>
      </c>
      <c r="B3093" s="2">
        <f t="shared" si="192"/>
        <v>39933</v>
      </c>
      <c r="C3093" s="2">
        <v>39918</v>
      </c>
      <c r="D3093">
        <v>2.38</v>
      </c>
      <c r="E3093">
        <v>852.1</v>
      </c>
      <c r="F3093" s="8">
        <f t="shared" si="194"/>
        <v>1.2596553773024377E-2</v>
      </c>
      <c r="G3093">
        <f t="shared" si="191"/>
        <v>0.4197365009236127</v>
      </c>
    </row>
    <row r="3094" spans="1:7" x14ac:dyDescent="0.3">
      <c r="A3094">
        <f t="shared" si="193"/>
        <v>0</v>
      </c>
      <c r="B3094" s="2">
        <f t="shared" si="192"/>
        <v>39933</v>
      </c>
      <c r="C3094" s="2">
        <v>39919</v>
      </c>
      <c r="D3094">
        <v>2.37</v>
      </c>
      <c r="E3094">
        <v>865.3</v>
      </c>
      <c r="F3094" s="8">
        <f t="shared" si="194"/>
        <v>1.5491139537612941E-2</v>
      </c>
      <c r="G3094">
        <f t="shared" si="191"/>
        <v>0.41526794366481712</v>
      </c>
    </row>
    <row r="3095" spans="1:7" x14ac:dyDescent="0.3">
      <c r="A3095">
        <f t="shared" si="193"/>
        <v>0</v>
      </c>
      <c r="B3095" s="2">
        <f t="shared" si="192"/>
        <v>39933</v>
      </c>
      <c r="C3095" s="2">
        <v>39920</v>
      </c>
      <c r="D3095">
        <v>2.34</v>
      </c>
      <c r="E3095">
        <v>869.6</v>
      </c>
      <c r="F3095" s="8">
        <f t="shared" si="194"/>
        <v>4.9693747833121638E-3</v>
      </c>
      <c r="G3095">
        <f t="shared" si="191"/>
        <v>0.41535223254468084</v>
      </c>
    </row>
    <row r="3096" spans="1:7" x14ac:dyDescent="0.3">
      <c r="A3096">
        <f t="shared" si="193"/>
        <v>0</v>
      </c>
      <c r="B3096" s="2">
        <f t="shared" si="192"/>
        <v>39933</v>
      </c>
      <c r="C3096" s="2">
        <v>39923</v>
      </c>
      <c r="D3096">
        <v>2.33</v>
      </c>
      <c r="E3096">
        <v>832.4</v>
      </c>
      <c r="F3096" s="8">
        <f t="shared" si="194"/>
        <v>-4.2778288868445369E-2</v>
      </c>
      <c r="G3096">
        <f t="shared" si="191"/>
        <v>0.42413671698516331</v>
      </c>
    </row>
    <row r="3097" spans="1:7" x14ac:dyDescent="0.3">
      <c r="A3097">
        <f t="shared" si="193"/>
        <v>0</v>
      </c>
      <c r="B3097" s="2">
        <f t="shared" si="192"/>
        <v>39933</v>
      </c>
      <c r="C3097" s="2">
        <v>39924</v>
      </c>
      <c r="D3097">
        <v>2.25</v>
      </c>
      <c r="E3097">
        <v>850.1</v>
      </c>
      <c r="F3097" s="8">
        <f t="shared" si="194"/>
        <v>2.1263815473330228E-2</v>
      </c>
      <c r="G3097">
        <f t="shared" si="191"/>
        <v>0.41234345169310699</v>
      </c>
    </row>
    <row r="3098" spans="1:7" x14ac:dyDescent="0.3">
      <c r="A3098">
        <f t="shared" si="193"/>
        <v>0</v>
      </c>
      <c r="B3098" s="2">
        <f t="shared" si="192"/>
        <v>39933</v>
      </c>
      <c r="C3098" s="2">
        <v>39925</v>
      </c>
      <c r="D3098">
        <v>2.25</v>
      </c>
      <c r="E3098">
        <v>843.5</v>
      </c>
      <c r="F3098" s="8">
        <f t="shared" si="194"/>
        <v>-7.7637924950005877E-3</v>
      </c>
      <c r="G3098">
        <f t="shared" si="191"/>
        <v>0.40363319166120964</v>
      </c>
    </row>
    <row r="3099" spans="1:7" x14ac:dyDescent="0.3">
      <c r="A3099">
        <f t="shared" si="193"/>
        <v>0</v>
      </c>
      <c r="B3099" s="2">
        <f t="shared" si="192"/>
        <v>39933</v>
      </c>
      <c r="C3099" s="2">
        <v>39926</v>
      </c>
      <c r="D3099">
        <v>2.2400000000000002</v>
      </c>
      <c r="E3099">
        <v>851.9</v>
      </c>
      <c r="F3099" s="8">
        <f t="shared" si="194"/>
        <v>9.9585062240663547E-3</v>
      </c>
      <c r="G3099">
        <f t="shared" si="191"/>
        <v>0.40283539730070023</v>
      </c>
    </row>
    <row r="3100" spans="1:7" x14ac:dyDescent="0.3">
      <c r="A3100">
        <f t="shared" si="193"/>
        <v>0</v>
      </c>
      <c r="B3100" s="2">
        <f t="shared" si="192"/>
        <v>39933</v>
      </c>
      <c r="C3100" s="2">
        <v>39927</v>
      </c>
      <c r="D3100">
        <v>2.19</v>
      </c>
      <c r="E3100">
        <v>866.2</v>
      </c>
      <c r="F3100" s="8">
        <f t="shared" si="194"/>
        <v>1.6786007747388254E-2</v>
      </c>
      <c r="G3100">
        <f t="shared" si="191"/>
        <v>0.40400671218158352</v>
      </c>
    </row>
    <row r="3101" spans="1:7" x14ac:dyDescent="0.3">
      <c r="A3101">
        <f t="shared" si="193"/>
        <v>0</v>
      </c>
      <c r="B3101" s="2">
        <f t="shared" si="192"/>
        <v>39933</v>
      </c>
      <c r="C3101" s="2">
        <v>39930</v>
      </c>
      <c r="D3101">
        <v>2.21</v>
      </c>
      <c r="E3101">
        <v>857.5</v>
      </c>
      <c r="F3101" s="8">
        <f t="shared" si="194"/>
        <v>-1.0043869776033332E-2</v>
      </c>
      <c r="G3101">
        <f t="shared" si="191"/>
        <v>0.40449071182102897</v>
      </c>
    </row>
    <row r="3102" spans="1:7" x14ac:dyDescent="0.3">
      <c r="A3102">
        <f t="shared" si="193"/>
        <v>0</v>
      </c>
      <c r="B3102" s="2">
        <f t="shared" si="192"/>
        <v>39933</v>
      </c>
      <c r="C3102" s="2">
        <v>39931</v>
      </c>
      <c r="D3102">
        <v>2.19</v>
      </c>
      <c r="E3102">
        <v>855.2</v>
      </c>
      <c r="F3102" s="8">
        <f t="shared" si="194"/>
        <v>-2.6822157434401861E-3</v>
      </c>
      <c r="G3102">
        <f t="shared" si="191"/>
        <v>0.40401420742963745</v>
      </c>
    </row>
    <row r="3103" spans="1:7" x14ac:dyDescent="0.3">
      <c r="A3103">
        <f t="shared" si="193"/>
        <v>0</v>
      </c>
      <c r="B3103" s="2">
        <f t="shared" si="192"/>
        <v>39933</v>
      </c>
      <c r="C3103" s="2">
        <v>39932</v>
      </c>
      <c r="D3103">
        <v>2.16</v>
      </c>
      <c r="E3103">
        <v>873.6</v>
      </c>
      <c r="F3103" s="8">
        <f t="shared" si="194"/>
        <v>2.1515434985968085E-2</v>
      </c>
      <c r="G3103">
        <f t="shared" si="191"/>
        <v>0.40070497595032967</v>
      </c>
    </row>
    <row r="3104" spans="1:7" x14ac:dyDescent="0.3">
      <c r="A3104">
        <f t="shared" si="193"/>
        <v>1</v>
      </c>
      <c r="B3104" s="2">
        <f t="shared" si="192"/>
        <v>39933</v>
      </c>
      <c r="C3104" s="2">
        <v>39933</v>
      </c>
      <c r="D3104">
        <v>2.12</v>
      </c>
      <c r="E3104">
        <v>872.8</v>
      </c>
      <c r="F3104" s="8">
        <f t="shared" si="194"/>
        <v>-9.1575091575102352E-4</v>
      </c>
      <c r="G3104">
        <f t="shared" si="191"/>
        <v>0.39490168147790194</v>
      </c>
    </row>
    <row r="3105" spans="1:7" x14ac:dyDescent="0.3">
      <c r="A3105">
        <f t="shared" si="193"/>
        <v>0</v>
      </c>
      <c r="B3105" s="2">
        <f t="shared" si="192"/>
        <v>39964</v>
      </c>
      <c r="C3105" s="2">
        <v>39934</v>
      </c>
      <c r="D3105">
        <v>2.1</v>
      </c>
      <c r="E3105">
        <v>877.5</v>
      </c>
      <c r="F3105" s="8">
        <f t="shared" si="194"/>
        <v>5.3849679193400668E-3</v>
      </c>
      <c r="G3105">
        <f t="shared" si="191"/>
        <v>0.39208419126695832</v>
      </c>
    </row>
    <row r="3106" spans="1:7" x14ac:dyDescent="0.3">
      <c r="A3106">
        <f t="shared" si="193"/>
        <v>0</v>
      </c>
      <c r="B3106" s="2">
        <f t="shared" si="192"/>
        <v>39964</v>
      </c>
      <c r="C3106" s="2">
        <v>39937</v>
      </c>
      <c r="D3106">
        <v>2.12</v>
      </c>
      <c r="E3106">
        <v>907.2</v>
      </c>
      <c r="F3106" s="8">
        <f t="shared" si="194"/>
        <v>3.3846153846153859E-2</v>
      </c>
      <c r="G3106">
        <f t="shared" si="191"/>
        <v>0.39743530250448467</v>
      </c>
    </row>
    <row r="3107" spans="1:7" x14ac:dyDescent="0.3">
      <c r="A3107">
        <f t="shared" si="193"/>
        <v>0</v>
      </c>
      <c r="B3107" s="2">
        <f t="shared" si="192"/>
        <v>39964</v>
      </c>
      <c r="C3107" s="2">
        <v>39938</v>
      </c>
      <c r="D3107">
        <v>2.11</v>
      </c>
      <c r="E3107">
        <v>903.8</v>
      </c>
      <c r="F3107" s="8">
        <f t="shared" si="194"/>
        <v>-3.7477954144621295E-3</v>
      </c>
      <c r="G3107">
        <f t="shared" si="191"/>
        <v>0.39654968873246049</v>
      </c>
    </row>
    <row r="3108" spans="1:7" x14ac:dyDescent="0.3">
      <c r="A3108">
        <f t="shared" si="193"/>
        <v>0</v>
      </c>
      <c r="B3108" s="2">
        <f t="shared" si="192"/>
        <v>39964</v>
      </c>
      <c r="C3108" s="2">
        <v>39939</v>
      </c>
      <c r="D3108">
        <v>2.11</v>
      </c>
      <c r="E3108">
        <v>919.5</v>
      </c>
      <c r="F3108" s="8">
        <f t="shared" si="194"/>
        <v>1.737109980084095E-2</v>
      </c>
      <c r="G3108">
        <f t="shared" si="191"/>
        <v>0.39737380394862976</v>
      </c>
    </row>
    <row r="3109" spans="1:7" x14ac:dyDescent="0.3">
      <c r="A3109">
        <f t="shared" si="193"/>
        <v>0</v>
      </c>
      <c r="B3109" s="2">
        <f t="shared" si="192"/>
        <v>39964</v>
      </c>
      <c r="C3109" s="2">
        <v>39940</v>
      </c>
      <c r="D3109">
        <v>2.12</v>
      </c>
      <c r="E3109">
        <v>907.4</v>
      </c>
      <c r="F3109" s="8">
        <f t="shared" si="194"/>
        <v>-1.315932572050027E-2</v>
      </c>
      <c r="G3109">
        <f t="shared" si="191"/>
        <v>0.39737540290076501</v>
      </c>
    </row>
    <row r="3110" spans="1:7" x14ac:dyDescent="0.3">
      <c r="A3110">
        <f t="shared" si="193"/>
        <v>0</v>
      </c>
      <c r="B3110" s="2">
        <f t="shared" si="192"/>
        <v>39964</v>
      </c>
      <c r="C3110" s="2">
        <v>39941</v>
      </c>
      <c r="D3110">
        <v>2.11</v>
      </c>
      <c r="E3110">
        <v>929.2</v>
      </c>
      <c r="F3110" s="8">
        <f t="shared" si="194"/>
        <v>2.4024685915803534E-2</v>
      </c>
      <c r="G3110">
        <f t="shared" si="191"/>
        <v>0.39668396174309534</v>
      </c>
    </row>
    <row r="3111" spans="1:7" x14ac:dyDescent="0.3">
      <c r="A3111">
        <f t="shared" si="193"/>
        <v>0</v>
      </c>
      <c r="B3111" s="2">
        <f t="shared" si="192"/>
        <v>39964</v>
      </c>
      <c r="C3111" s="2">
        <v>39944</v>
      </c>
      <c r="D3111">
        <v>2.13</v>
      </c>
      <c r="E3111">
        <v>909.2</v>
      </c>
      <c r="F3111" s="8">
        <f t="shared" si="194"/>
        <v>-2.152389151958678E-2</v>
      </c>
      <c r="G3111">
        <f t="shared" si="191"/>
        <v>0.39931888927015802</v>
      </c>
    </row>
    <row r="3112" spans="1:7" x14ac:dyDescent="0.3">
      <c r="A3112">
        <f t="shared" si="193"/>
        <v>0</v>
      </c>
      <c r="B3112" s="2">
        <f t="shared" si="192"/>
        <v>39964</v>
      </c>
      <c r="C3112" s="2">
        <v>39945</v>
      </c>
      <c r="D3112">
        <v>2.1</v>
      </c>
      <c r="E3112">
        <v>908.4</v>
      </c>
      <c r="F3112" s="8">
        <f t="shared" si="194"/>
        <v>-8.7989441267055657E-4</v>
      </c>
      <c r="G3112">
        <f t="shared" si="191"/>
        <v>0.38615944098942762</v>
      </c>
    </row>
    <row r="3113" spans="1:7" x14ac:dyDescent="0.3">
      <c r="A3113">
        <f t="shared" si="193"/>
        <v>0</v>
      </c>
      <c r="B3113" s="2">
        <f t="shared" si="192"/>
        <v>39964</v>
      </c>
      <c r="C3113" s="2">
        <v>39946</v>
      </c>
      <c r="D3113">
        <v>2.08</v>
      </c>
      <c r="E3113">
        <v>883.9</v>
      </c>
      <c r="F3113" s="8">
        <f t="shared" si="194"/>
        <v>-2.6970497578159391E-2</v>
      </c>
      <c r="G3113">
        <f t="shared" si="191"/>
        <v>0.39019164476437829</v>
      </c>
    </row>
    <row r="3114" spans="1:7" x14ac:dyDescent="0.3">
      <c r="A3114">
        <f t="shared" si="193"/>
        <v>0</v>
      </c>
      <c r="B3114" s="2">
        <f t="shared" si="192"/>
        <v>39964</v>
      </c>
      <c r="C3114" s="2">
        <v>39947</v>
      </c>
      <c r="D3114">
        <v>2.09</v>
      </c>
      <c r="E3114">
        <v>893.1</v>
      </c>
      <c r="F3114" s="8">
        <f t="shared" si="194"/>
        <v>1.0408417241769552E-2</v>
      </c>
      <c r="G3114">
        <f t="shared" si="191"/>
        <v>0.39062289505950626</v>
      </c>
    </row>
    <row r="3115" spans="1:7" x14ac:dyDescent="0.3">
      <c r="A3115">
        <f t="shared" si="193"/>
        <v>0</v>
      </c>
      <c r="B3115" s="2">
        <f t="shared" si="192"/>
        <v>39964</v>
      </c>
      <c r="C3115" s="2">
        <v>39948</v>
      </c>
      <c r="D3115">
        <v>2.1</v>
      </c>
      <c r="E3115">
        <v>882.9</v>
      </c>
      <c r="F3115" s="8">
        <f t="shared" si="194"/>
        <v>-1.1420893516963404E-2</v>
      </c>
      <c r="G3115">
        <f t="shared" si="191"/>
        <v>0.39079436135287376</v>
      </c>
    </row>
    <row r="3116" spans="1:7" x14ac:dyDescent="0.3">
      <c r="A3116">
        <f t="shared" si="193"/>
        <v>0</v>
      </c>
      <c r="B3116" s="2">
        <f t="shared" si="192"/>
        <v>39964</v>
      </c>
      <c r="C3116" s="2">
        <v>39951</v>
      </c>
      <c r="D3116">
        <v>2.09</v>
      </c>
      <c r="E3116">
        <v>909.7</v>
      </c>
      <c r="F3116" s="8">
        <f t="shared" si="194"/>
        <v>3.0354513534941674E-2</v>
      </c>
      <c r="G3116">
        <f t="shared" si="191"/>
        <v>0.38322701704961371</v>
      </c>
    </row>
    <row r="3117" spans="1:7" x14ac:dyDescent="0.3">
      <c r="A3117">
        <f t="shared" si="193"/>
        <v>0</v>
      </c>
      <c r="B3117" s="2">
        <f t="shared" si="192"/>
        <v>39964</v>
      </c>
      <c r="C3117" s="2">
        <v>39952</v>
      </c>
      <c r="D3117">
        <v>1.98</v>
      </c>
      <c r="E3117">
        <v>908.1</v>
      </c>
      <c r="F3117" s="8">
        <f t="shared" si="194"/>
        <v>-1.7588215895349979E-3</v>
      </c>
      <c r="G3117">
        <f t="shared" si="191"/>
        <v>0.38325801953818356</v>
      </c>
    </row>
    <row r="3118" spans="1:7" x14ac:dyDescent="0.3">
      <c r="A3118">
        <f t="shared" si="193"/>
        <v>0</v>
      </c>
      <c r="B3118" s="2">
        <f t="shared" si="192"/>
        <v>39964</v>
      </c>
      <c r="C3118" s="2">
        <v>39953</v>
      </c>
      <c r="D3118">
        <v>1.98</v>
      </c>
      <c r="E3118">
        <v>903.5</v>
      </c>
      <c r="F3118" s="8">
        <f t="shared" si="194"/>
        <v>-5.0655214183460417E-3</v>
      </c>
      <c r="G3118">
        <f t="shared" si="191"/>
        <v>0.38243171195223963</v>
      </c>
    </row>
    <row r="3119" spans="1:7" x14ac:dyDescent="0.3">
      <c r="A3119">
        <f t="shared" si="193"/>
        <v>0</v>
      </c>
      <c r="B3119" s="2">
        <f t="shared" si="192"/>
        <v>39964</v>
      </c>
      <c r="C3119" s="2">
        <v>39954</v>
      </c>
      <c r="D3119">
        <v>1.95</v>
      </c>
      <c r="E3119">
        <v>888.3</v>
      </c>
      <c r="F3119" s="8">
        <f t="shared" si="194"/>
        <v>-1.6823464305478764E-2</v>
      </c>
      <c r="G3119">
        <f t="shared" si="191"/>
        <v>0.38338980405384637</v>
      </c>
    </row>
    <row r="3120" spans="1:7" x14ac:dyDescent="0.3">
      <c r="A3120">
        <f t="shared" si="193"/>
        <v>0</v>
      </c>
      <c r="B3120" s="2">
        <f t="shared" si="192"/>
        <v>39964</v>
      </c>
      <c r="C3120" s="2">
        <v>39955</v>
      </c>
      <c r="D3120">
        <v>1.85</v>
      </c>
      <c r="E3120">
        <v>887</v>
      </c>
      <c r="F3120" s="8">
        <f t="shared" si="194"/>
        <v>-1.4634695485759019E-3</v>
      </c>
      <c r="G3120">
        <f t="shared" si="191"/>
        <v>0.37596290391724085</v>
      </c>
    </row>
    <row r="3121" spans="1:7" x14ac:dyDescent="0.3">
      <c r="A3121">
        <f t="shared" si="193"/>
        <v>0</v>
      </c>
      <c r="B3121" s="2">
        <f t="shared" si="192"/>
        <v>39964</v>
      </c>
      <c r="C3121" s="2">
        <v>39959</v>
      </c>
      <c r="D3121">
        <v>1.86</v>
      </c>
      <c r="E3121">
        <v>910.3</v>
      </c>
      <c r="F3121" s="8">
        <f t="shared" si="194"/>
        <v>2.6268320180383276E-2</v>
      </c>
      <c r="G3121">
        <f t="shared" si="191"/>
        <v>0.37142139091799165</v>
      </c>
    </row>
    <row r="3122" spans="1:7" x14ac:dyDescent="0.3">
      <c r="A3122">
        <f t="shared" si="193"/>
        <v>0</v>
      </c>
      <c r="B3122" s="2">
        <f t="shared" si="192"/>
        <v>39964</v>
      </c>
      <c r="C3122" s="2">
        <v>39960</v>
      </c>
      <c r="D3122">
        <v>1.85</v>
      </c>
      <c r="E3122">
        <v>893.1</v>
      </c>
      <c r="F3122" s="8">
        <f t="shared" si="194"/>
        <v>-1.8894869823135152E-2</v>
      </c>
      <c r="G3122">
        <f t="shared" si="191"/>
        <v>0.37300965882232151</v>
      </c>
    </row>
    <row r="3123" spans="1:7" x14ac:dyDescent="0.3">
      <c r="A3123">
        <f t="shared" si="193"/>
        <v>0</v>
      </c>
      <c r="B3123" s="2">
        <f t="shared" si="192"/>
        <v>39964</v>
      </c>
      <c r="C3123" s="2">
        <v>39961</v>
      </c>
      <c r="D3123">
        <v>1.85</v>
      </c>
      <c r="E3123">
        <v>906.8</v>
      </c>
      <c r="F3123" s="8">
        <f t="shared" si="194"/>
        <v>1.5339827566901665E-2</v>
      </c>
      <c r="G3123">
        <f t="shared" si="191"/>
        <v>0.37191505767472655</v>
      </c>
    </row>
    <row r="3124" spans="1:7" x14ac:dyDescent="0.3">
      <c r="A3124">
        <f t="shared" si="193"/>
        <v>1</v>
      </c>
      <c r="B3124" s="2">
        <f t="shared" si="192"/>
        <v>39964</v>
      </c>
      <c r="C3124" s="2">
        <v>39962</v>
      </c>
      <c r="D3124">
        <v>1.74</v>
      </c>
      <c r="E3124">
        <v>919.1</v>
      </c>
      <c r="F3124" s="8">
        <f t="shared" si="194"/>
        <v>1.3564181737979686E-2</v>
      </c>
      <c r="G3124">
        <f t="shared" si="191"/>
        <v>0.36845679845507789</v>
      </c>
    </row>
    <row r="3125" spans="1:7" x14ac:dyDescent="0.3">
      <c r="A3125">
        <f t="shared" si="193"/>
        <v>0</v>
      </c>
      <c r="B3125" s="2">
        <f t="shared" si="192"/>
        <v>39994</v>
      </c>
      <c r="C3125" s="2">
        <v>39965</v>
      </c>
      <c r="D3125">
        <v>1.6</v>
      </c>
      <c r="E3125">
        <v>942.9</v>
      </c>
      <c r="F3125" s="8">
        <f t="shared" si="194"/>
        <v>2.5894897182025867E-2</v>
      </c>
      <c r="G3125">
        <f t="shared" si="191"/>
        <v>0.35643609892020722</v>
      </c>
    </row>
    <row r="3126" spans="1:7" x14ac:dyDescent="0.3">
      <c r="A3126">
        <f t="shared" si="193"/>
        <v>0</v>
      </c>
      <c r="B3126" s="2">
        <f t="shared" si="192"/>
        <v>39994</v>
      </c>
      <c r="C3126" s="2">
        <v>39966</v>
      </c>
      <c r="D3126">
        <v>1.56</v>
      </c>
      <c r="E3126">
        <v>944.7</v>
      </c>
      <c r="F3126" s="8">
        <f t="shared" si="194"/>
        <v>1.9090041361757848E-3</v>
      </c>
      <c r="G3126">
        <f t="shared" si="191"/>
        <v>0.35574300537542219</v>
      </c>
    </row>
    <row r="3127" spans="1:7" x14ac:dyDescent="0.3">
      <c r="A3127">
        <f t="shared" si="193"/>
        <v>0</v>
      </c>
      <c r="B3127" s="2">
        <f t="shared" si="192"/>
        <v>39994</v>
      </c>
      <c r="C3127" s="2">
        <v>39967</v>
      </c>
      <c r="D3127">
        <v>1.57</v>
      </c>
      <c r="E3127">
        <v>931.8</v>
      </c>
      <c r="F3127" s="8">
        <f t="shared" si="194"/>
        <v>-1.3655128612257927E-2</v>
      </c>
      <c r="G3127">
        <f t="shared" si="191"/>
        <v>0.35561836797973528</v>
      </c>
    </row>
    <row r="3128" spans="1:7" x14ac:dyDescent="0.3">
      <c r="A3128">
        <f t="shared" si="193"/>
        <v>0</v>
      </c>
      <c r="B3128" s="2">
        <f t="shared" si="192"/>
        <v>39994</v>
      </c>
      <c r="C3128" s="2">
        <v>39968</v>
      </c>
      <c r="D3128">
        <v>1.57</v>
      </c>
      <c r="E3128">
        <v>942.5</v>
      </c>
      <c r="F3128" s="8">
        <f t="shared" si="194"/>
        <v>1.1483150890749139E-2</v>
      </c>
      <c r="G3128">
        <f t="shared" si="191"/>
        <v>0.34269327225449292</v>
      </c>
    </row>
    <row r="3129" spans="1:7" x14ac:dyDescent="0.3">
      <c r="A3129">
        <f t="shared" si="193"/>
        <v>0</v>
      </c>
      <c r="B3129" s="2">
        <f t="shared" si="192"/>
        <v>39994</v>
      </c>
      <c r="C3129" s="2">
        <v>39969</v>
      </c>
      <c r="D3129">
        <v>1.54</v>
      </c>
      <c r="E3129">
        <v>940.1</v>
      </c>
      <c r="F3129" s="8">
        <f t="shared" si="194"/>
        <v>-2.5464190981432377E-3</v>
      </c>
      <c r="G3129">
        <f t="shared" si="191"/>
        <v>0.34296576146724295</v>
      </c>
    </row>
    <row r="3130" spans="1:7" x14ac:dyDescent="0.3">
      <c r="A3130">
        <f t="shared" si="193"/>
        <v>0</v>
      </c>
      <c r="B3130" s="2">
        <f t="shared" si="192"/>
        <v>39994</v>
      </c>
      <c r="C3130" s="2">
        <v>39972</v>
      </c>
      <c r="D3130">
        <v>1.52</v>
      </c>
      <c r="E3130">
        <v>939.1</v>
      </c>
      <c r="F3130" s="8">
        <f t="shared" si="194"/>
        <v>-1.063716625890887E-3</v>
      </c>
      <c r="G3130">
        <f t="shared" si="191"/>
        <v>0.34179116089750283</v>
      </c>
    </row>
    <row r="3131" spans="1:7" x14ac:dyDescent="0.3">
      <c r="A3131">
        <f t="shared" si="193"/>
        <v>0</v>
      </c>
      <c r="B3131" s="2">
        <f t="shared" si="192"/>
        <v>39994</v>
      </c>
      <c r="C3131" s="2">
        <v>39973</v>
      </c>
      <c r="D3131">
        <v>1.53</v>
      </c>
      <c r="E3131">
        <v>942.4</v>
      </c>
      <c r="F3131" s="8">
        <f t="shared" si="194"/>
        <v>3.5140027686082487E-3</v>
      </c>
      <c r="G3131">
        <f t="shared" si="191"/>
        <v>0.32063113181992114</v>
      </c>
    </row>
    <row r="3132" spans="1:7" x14ac:dyDescent="0.3">
      <c r="A3132">
        <f t="shared" si="193"/>
        <v>0</v>
      </c>
      <c r="B3132" s="2">
        <f t="shared" si="192"/>
        <v>39994</v>
      </c>
      <c r="C3132" s="2">
        <v>39974</v>
      </c>
      <c r="D3132">
        <v>1.48</v>
      </c>
      <c r="E3132">
        <v>939.1</v>
      </c>
      <c r="F3132" s="8">
        <f t="shared" si="194"/>
        <v>-3.5016977928692405E-3</v>
      </c>
      <c r="G3132">
        <f t="shared" si="191"/>
        <v>0.32100701462668052</v>
      </c>
    </row>
    <row r="3133" spans="1:7" x14ac:dyDescent="0.3">
      <c r="A3133">
        <f t="shared" si="193"/>
        <v>0</v>
      </c>
      <c r="B3133" s="2">
        <f t="shared" si="192"/>
        <v>39994</v>
      </c>
      <c r="C3133" s="2">
        <v>39975</v>
      </c>
      <c r="D3133">
        <v>1.47</v>
      </c>
      <c r="E3133">
        <v>944.9</v>
      </c>
      <c r="F3133" s="8">
        <f t="shared" si="194"/>
        <v>6.1761260781598715E-3</v>
      </c>
      <c r="G3133">
        <f t="shared" si="191"/>
        <v>0.31248905264826693</v>
      </c>
    </row>
    <row r="3134" spans="1:7" x14ac:dyDescent="0.3">
      <c r="A3134">
        <f t="shared" si="193"/>
        <v>0</v>
      </c>
      <c r="B3134" s="2">
        <f t="shared" si="192"/>
        <v>39994</v>
      </c>
      <c r="C3134" s="2">
        <v>39976</v>
      </c>
      <c r="D3134">
        <v>1.47</v>
      </c>
      <c r="E3134">
        <v>946.2</v>
      </c>
      <c r="F3134" s="8">
        <f t="shared" si="194"/>
        <v>1.3758069636999881E-3</v>
      </c>
      <c r="G3134">
        <f t="shared" si="191"/>
        <v>0.31242680742693324</v>
      </c>
    </row>
    <row r="3135" spans="1:7" x14ac:dyDescent="0.3">
      <c r="A3135">
        <f t="shared" si="193"/>
        <v>0</v>
      </c>
      <c r="B3135" s="2">
        <f t="shared" si="192"/>
        <v>39994</v>
      </c>
      <c r="C3135" s="2">
        <v>39979</v>
      </c>
      <c r="D3135">
        <v>1.45</v>
      </c>
      <c r="E3135">
        <v>923.7</v>
      </c>
      <c r="F3135" s="8">
        <f t="shared" si="194"/>
        <v>-2.3779327837666453E-2</v>
      </c>
      <c r="G3135">
        <f t="shared" si="191"/>
        <v>0.3169443747822881</v>
      </c>
    </row>
    <row r="3136" spans="1:7" x14ac:dyDescent="0.3">
      <c r="A3136">
        <f t="shared" si="193"/>
        <v>0</v>
      </c>
      <c r="B3136" s="2">
        <f t="shared" si="192"/>
        <v>39994</v>
      </c>
      <c r="C3136" s="2">
        <v>39980</v>
      </c>
      <c r="D3136">
        <v>1.44</v>
      </c>
      <c r="E3136">
        <v>912</v>
      </c>
      <c r="F3136" s="8">
        <f t="shared" si="194"/>
        <v>-1.266645014615142E-2</v>
      </c>
      <c r="G3136">
        <f t="shared" si="191"/>
        <v>0.3131047251303945</v>
      </c>
    </row>
    <row r="3137" spans="1:7" x14ac:dyDescent="0.3">
      <c r="A3137">
        <f t="shared" si="193"/>
        <v>0</v>
      </c>
      <c r="B3137" s="2">
        <f t="shared" si="192"/>
        <v>39994</v>
      </c>
      <c r="C3137" s="2">
        <v>39981</v>
      </c>
      <c r="D3137">
        <v>1.47</v>
      </c>
      <c r="E3137">
        <v>910.7</v>
      </c>
      <c r="F3137" s="8">
        <f t="shared" si="194"/>
        <v>-1.4254385964911354E-3</v>
      </c>
      <c r="G3137">
        <f t="shared" si="191"/>
        <v>0.31099904656979965</v>
      </c>
    </row>
    <row r="3138" spans="1:7" x14ac:dyDescent="0.3">
      <c r="A3138">
        <f t="shared" si="193"/>
        <v>0</v>
      </c>
      <c r="B3138" s="2">
        <f t="shared" si="192"/>
        <v>39994</v>
      </c>
      <c r="C3138" s="2">
        <v>39982</v>
      </c>
      <c r="D3138">
        <v>1.46</v>
      </c>
      <c r="E3138">
        <v>918.4</v>
      </c>
      <c r="F3138" s="8">
        <f t="shared" si="194"/>
        <v>8.4550345887777212E-3</v>
      </c>
      <c r="G3138">
        <f t="shared" ref="G3138:G3201" si="195">_xlfn.STDEV.S(F3076:F3138)*SQRT(252)</f>
        <v>0.30963092049970409</v>
      </c>
    </row>
    <row r="3139" spans="1:7" x14ac:dyDescent="0.3">
      <c r="A3139">
        <f t="shared" si="193"/>
        <v>0</v>
      </c>
      <c r="B3139" s="2">
        <f t="shared" ref="B3139:B3202" si="196">EOMONTH(C3139,0)</f>
        <v>39994</v>
      </c>
      <c r="C3139" s="2">
        <v>39983</v>
      </c>
      <c r="D3139">
        <v>1.34</v>
      </c>
      <c r="E3139">
        <v>921.2</v>
      </c>
      <c r="F3139" s="8">
        <f t="shared" si="194"/>
        <v>3.0487804878049918E-3</v>
      </c>
      <c r="G3139">
        <f t="shared" si="195"/>
        <v>0.30624479031625218</v>
      </c>
    </row>
    <row r="3140" spans="1:7" x14ac:dyDescent="0.3">
      <c r="A3140">
        <f t="shared" ref="A3140:A3203" si="197">IF(B3141&lt;&gt;B3140,1,0)</f>
        <v>0</v>
      </c>
      <c r="B3140" s="2">
        <f t="shared" si="196"/>
        <v>39994</v>
      </c>
      <c r="C3140" s="2">
        <v>39986</v>
      </c>
      <c r="D3140">
        <v>1.34</v>
      </c>
      <c r="E3140">
        <v>893</v>
      </c>
      <c r="F3140" s="8">
        <f t="shared" ref="F3140:F3203" si="198">E3140/E3139-1</f>
        <v>-3.0612244897959218E-2</v>
      </c>
      <c r="G3140">
        <f t="shared" si="195"/>
        <v>0.28122818226651441</v>
      </c>
    </row>
    <row r="3141" spans="1:7" x14ac:dyDescent="0.3">
      <c r="A3141">
        <f t="shared" si="197"/>
        <v>0</v>
      </c>
      <c r="B3141" s="2">
        <f t="shared" si="196"/>
        <v>39994</v>
      </c>
      <c r="C3141" s="2">
        <v>39987</v>
      </c>
      <c r="D3141">
        <v>1.34</v>
      </c>
      <c r="E3141">
        <v>895.1</v>
      </c>
      <c r="F3141" s="8">
        <f t="shared" si="198"/>
        <v>2.3516237402017026E-3</v>
      </c>
      <c r="G3141">
        <f t="shared" si="195"/>
        <v>0.27769643115854431</v>
      </c>
    </row>
    <row r="3142" spans="1:7" x14ac:dyDescent="0.3">
      <c r="A3142">
        <f t="shared" si="197"/>
        <v>0</v>
      </c>
      <c r="B3142" s="2">
        <f t="shared" si="196"/>
        <v>39994</v>
      </c>
      <c r="C3142" s="2">
        <v>39988</v>
      </c>
      <c r="D3142">
        <v>1.32</v>
      </c>
      <c r="E3142">
        <v>900.9</v>
      </c>
      <c r="F3142" s="8">
        <f t="shared" si="198"/>
        <v>6.4797229359847552E-3</v>
      </c>
      <c r="G3142">
        <f t="shared" si="195"/>
        <v>0.27740204878922875</v>
      </c>
    </row>
    <row r="3143" spans="1:7" x14ac:dyDescent="0.3">
      <c r="A3143">
        <f t="shared" si="197"/>
        <v>0</v>
      </c>
      <c r="B3143" s="2">
        <f t="shared" si="196"/>
        <v>39994</v>
      </c>
      <c r="C3143" s="2">
        <v>39989</v>
      </c>
      <c r="D3143">
        <v>1.35</v>
      </c>
      <c r="E3143">
        <v>920.3</v>
      </c>
      <c r="F3143" s="8">
        <f t="shared" si="198"/>
        <v>2.1534021534021619E-2</v>
      </c>
      <c r="G3143">
        <f t="shared" si="195"/>
        <v>0.27685269423512798</v>
      </c>
    </row>
    <row r="3144" spans="1:7" x14ac:dyDescent="0.3">
      <c r="A3144">
        <f t="shared" si="197"/>
        <v>0</v>
      </c>
      <c r="B3144" s="2">
        <f t="shared" si="196"/>
        <v>39994</v>
      </c>
      <c r="C3144" s="2">
        <v>39990</v>
      </c>
      <c r="D3144">
        <v>1.31</v>
      </c>
      <c r="E3144">
        <v>918.9</v>
      </c>
      <c r="F3144" s="8">
        <f t="shared" si="198"/>
        <v>-1.521243072911016E-3</v>
      </c>
      <c r="G3144">
        <f t="shared" si="195"/>
        <v>0.27326567635159005</v>
      </c>
    </row>
    <row r="3145" spans="1:7" x14ac:dyDescent="0.3">
      <c r="A3145">
        <f t="shared" si="197"/>
        <v>0</v>
      </c>
      <c r="B3145" s="2">
        <f t="shared" si="196"/>
        <v>39994</v>
      </c>
      <c r="C3145" s="2">
        <v>39993</v>
      </c>
      <c r="D3145">
        <v>1.3</v>
      </c>
      <c r="E3145">
        <v>927.2</v>
      </c>
      <c r="F3145" s="8">
        <f t="shared" si="198"/>
        <v>9.032538905212828E-3</v>
      </c>
      <c r="G3145">
        <f t="shared" si="195"/>
        <v>0.26311962172401754</v>
      </c>
    </row>
    <row r="3146" spans="1:7" x14ac:dyDescent="0.3">
      <c r="A3146">
        <f t="shared" si="197"/>
        <v>1</v>
      </c>
      <c r="B3146" s="2">
        <f t="shared" si="196"/>
        <v>39994</v>
      </c>
      <c r="C3146" s="2">
        <v>39994</v>
      </c>
      <c r="D3146">
        <v>1.04</v>
      </c>
      <c r="E3146">
        <v>919.3</v>
      </c>
      <c r="F3146" s="8">
        <f t="shared" si="198"/>
        <v>-8.5202761000864324E-3</v>
      </c>
      <c r="G3146">
        <f t="shared" si="195"/>
        <v>0.26319186956689966</v>
      </c>
    </row>
    <row r="3147" spans="1:7" x14ac:dyDescent="0.3">
      <c r="A3147">
        <f t="shared" si="197"/>
        <v>0</v>
      </c>
      <c r="B3147" s="2">
        <f t="shared" si="196"/>
        <v>40025</v>
      </c>
      <c r="C3147" s="2">
        <v>39995</v>
      </c>
      <c r="D3147">
        <v>1.01</v>
      </c>
      <c r="E3147">
        <v>923.3</v>
      </c>
      <c r="F3147" s="8">
        <f t="shared" si="198"/>
        <v>4.3511367344719609E-3</v>
      </c>
      <c r="G3147">
        <f t="shared" si="195"/>
        <v>0.26165128307535812</v>
      </c>
    </row>
    <row r="3148" spans="1:7" x14ac:dyDescent="0.3">
      <c r="A3148">
        <f t="shared" si="197"/>
        <v>0</v>
      </c>
      <c r="B3148" s="2">
        <f t="shared" si="196"/>
        <v>40025</v>
      </c>
      <c r="C3148" s="2">
        <v>39996</v>
      </c>
      <c r="D3148">
        <v>0.85</v>
      </c>
      <c r="E3148">
        <v>896.4</v>
      </c>
      <c r="F3148" s="8">
        <f t="shared" si="198"/>
        <v>-2.9134625798765246E-2</v>
      </c>
      <c r="G3148">
        <f t="shared" si="195"/>
        <v>0.26338677251285492</v>
      </c>
    </row>
    <row r="3149" spans="1:7" x14ac:dyDescent="0.3">
      <c r="A3149">
        <f t="shared" si="197"/>
        <v>0</v>
      </c>
      <c r="B3149" s="2">
        <f t="shared" si="196"/>
        <v>40025</v>
      </c>
      <c r="C3149" s="2">
        <v>40000</v>
      </c>
      <c r="D3149">
        <v>1.32</v>
      </c>
      <c r="E3149">
        <v>898.7</v>
      </c>
      <c r="F3149" s="8">
        <f t="shared" si="198"/>
        <v>2.5658188308792518E-3</v>
      </c>
      <c r="G3149">
        <f t="shared" si="195"/>
        <v>0.26284404377156745</v>
      </c>
    </row>
    <row r="3150" spans="1:7" x14ac:dyDescent="0.3">
      <c r="A3150">
        <f t="shared" si="197"/>
        <v>0</v>
      </c>
      <c r="B3150" s="2">
        <f t="shared" si="196"/>
        <v>40025</v>
      </c>
      <c r="C3150" s="2">
        <v>40001</v>
      </c>
      <c r="D3150">
        <v>1.27</v>
      </c>
      <c r="E3150">
        <v>881</v>
      </c>
      <c r="F3150" s="8">
        <f t="shared" si="198"/>
        <v>-1.9695115166351473E-2</v>
      </c>
      <c r="G3150">
        <f t="shared" si="195"/>
        <v>0.26548461719703759</v>
      </c>
    </row>
    <row r="3151" spans="1:7" x14ac:dyDescent="0.3">
      <c r="A3151">
        <f t="shared" si="197"/>
        <v>0</v>
      </c>
      <c r="B3151" s="2">
        <f t="shared" si="196"/>
        <v>40025</v>
      </c>
      <c r="C3151" s="2">
        <v>40002</v>
      </c>
      <c r="D3151">
        <v>1.27</v>
      </c>
      <c r="E3151">
        <v>879.6</v>
      </c>
      <c r="F3151" s="8">
        <f t="shared" si="198"/>
        <v>-1.5891032917139114E-3</v>
      </c>
      <c r="G3151">
        <f t="shared" si="195"/>
        <v>0.26067811011863734</v>
      </c>
    </row>
    <row r="3152" spans="1:7" x14ac:dyDescent="0.3">
      <c r="A3152">
        <f t="shared" si="197"/>
        <v>0</v>
      </c>
      <c r="B3152" s="2">
        <f t="shared" si="196"/>
        <v>40025</v>
      </c>
      <c r="C3152" s="2">
        <v>40003</v>
      </c>
      <c r="D3152">
        <v>1.24</v>
      </c>
      <c r="E3152">
        <v>882.7</v>
      </c>
      <c r="F3152" s="8">
        <f t="shared" si="198"/>
        <v>3.5243292405640059E-3</v>
      </c>
      <c r="G3152">
        <f t="shared" si="195"/>
        <v>0.25983610400845369</v>
      </c>
    </row>
    <row r="3153" spans="1:7" x14ac:dyDescent="0.3">
      <c r="A3153">
        <f t="shared" si="197"/>
        <v>0</v>
      </c>
      <c r="B3153" s="2">
        <f t="shared" si="196"/>
        <v>40025</v>
      </c>
      <c r="C3153" s="2">
        <v>40004</v>
      </c>
      <c r="D3153">
        <v>1.25</v>
      </c>
      <c r="E3153">
        <v>879.1</v>
      </c>
      <c r="F3153" s="8">
        <f t="shared" si="198"/>
        <v>-4.0783958309731361E-3</v>
      </c>
      <c r="G3153">
        <f t="shared" si="195"/>
        <v>0.24898676982168094</v>
      </c>
    </row>
    <row r="3154" spans="1:7" x14ac:dyDescent="0.3">
      <c r="A3154">
        <f t="shared" si="197"/>
        <v>0</v>
      </c>
      <c r="B3154" s="2">
        <f t="shared" si="196"/>
        <v>40025</v>
      </c>
      <c r="C3154" s="2">
        <v>40007</v>
      </c>
      <c r="D3154">
        <v>1.24</v>
      </c>
      <c r="E3154">
        <v>901</v>
      </c>
      <c r="F3154" s="8">
        <f t="shared" si="198"/>
        <v>2.4911841656239275E-2</v>
      </c>
      <c r="G3154">
        <f t="shared" si="195"/>
        <v>0.25369777455006731</v>
      </c>
    </row>
    <row r="3155" spans="1:7" x14ac:dyDescent="0.3">
      <c r="A3155">
        <f t="shared" si="197"/>
        <v>0</v>
      </c>
      <c r="B3155" s="2">
        <f t="shared" si="196"/>
        <v>40025</v>
      </c>
      <c r="C3155" s="2">
        <v>40008</v>
      </c>
      <c r="D3155">
        <v>1.23</v>
      </c>
      <c r="E3155">
        <v>905.8</v>
      </c>
      <c r="F3155" s="8">
        <f t="shared" si="198"/>
        <v>5.3274139844616819E-3</v>
      </c>
      <c r="G3155">
        <f t="shared" si="195"/>
        <v>0.25024456491537839</v>
      </c>
    </row>
    <row r="3156" spans="1:7" x14ac:dyDescent="0.3">
      <c r="A3156">
        <f t="shared" si="197"/>
        <v>0</v>
      </c>
      <c r="B3156" s="2">
        <f t="shared" si="196"/>
        <v>40025</v>
      </c>
      <c r="C3156" s="2">
        <v>40009</v>
      </c>
      <c r="D3156">
        <v>1.23</v>
      </c>
      <c r="E3156">
        <v>932.7</v>
      </c>
      <c r="F3156" s="8">
        <f t="shared" si="198"/>
        <v>2.9697504967984178E-2</v>
      </c>
      <c r="G3156">
        <f t="shared" si="195"/>
        <v>0.25566306764455804</v>
      </c>
    </row>
    <row r="3157" spans="1:7" x14ac:dyDescent="0.3">
      <c r="A3157">
        <f t="shared" si="197"/>
        <v>0</v>
      </c>
      <c r="B3157" s="2">
        <f t="shared" si="196"/>
        <v>40025</v>
      </c>
      <c r="C3157" s="2">
        <v>40010</v>
      </c>
      <c r="D3157">
        <v>1.24</v>
      </c>
      <c r="E3157">
        <v>940.7</v>
      </c>
      <c r="F3157" s="8">
        <f t="shared" si="198"/>
        <v>8.5772488474322728E-3</v>
      </c>
      <c r="G3157">
        <f t="shared" si="195"/>
        <v>0.25450349837452851</v>
      </c>
    </row>
    <row r="3158" spans="1:7" x14ac:dyDescent="0.3">
      <c r="A3158">
        <f t="shared" si="197"/>
        <v>0</v>
      </c>
      <c r="B3158" s="2">
        <f t="shared" si="196"/>
        <v>40025</v>
      </c>
      <c r="C3158" s="2">
        <v>40011</v>
      </c>
      <c r="D3158">
        <v>1.24</v>
      </c>
      <c r="E3158">
        <v>940.4</v>
      </c>
      <c r="F3158" s="8">
        <f t="shared" si="198"/>
        <v>-3.1891144892104428E-4</v>
      </c>
      <c r="G3158">
        <f t="shared" si="195"/>
        <v>0.25442633691070593</v>
      </c>
    </row>
    <row r="3159" spans="1:7" x14ac:dyDescent="0.3">
      <c r="A3159">
        <f t="shared" si="197"/>
        <v>0</v>
      </c>
      <c r="B3159" s="2">
        <f t="shared" si="196"/>
        <v>40025</v>
      </c>
      <c r="C3159" s="2">
        <v>40014</v>
      </c>
      <c r="D3159">
        <v>1.23</v>
      </c>
      <c r="E3159">
        <v>951.1</v>
      </c>
      <c r="F3159" s="8">
        <f t="shared" si="198"/>
        <v>1.1378136962994612E-2</v>
      </c>
      <c r="G3159">
        <f t="shared" si="195"/>
        <v>0.23880687383466898</v>
      </c>
    </row>
    <row r="3160" spans="1:7" x14ac:dyDescent="0.3">
      <c r="A3160">
        <f t="shared" si="197"/>
        <v>0</v>
      </c>
      <c r="B3160" s="2">
        <f t="shared" si="196"/>
        <v>40025</v>
      </c>
      <c r="C3160" s="2">
        <v>40015</v>
      </c>
      <c r="D3160">
        <v>1.2</v>
      </c>
      <c r="E3160">
        <v>954.6</v>
      </c>
      <c r="F3160" s="8">
        <f t="shared" si="198"/>
        <v>3.6799495321206965E-3</v>
      </c>
      <c r="G3160">
        <f t="shared" si="195"/>
        <v>0.23567926487338683</v>
      </c>
    </row>
    <row r="3161" spans="1:7" x14ac:dyDescent="0.3">
      <c r="A3161">
        <f t="shared" si="197"/>
        <v>0</v>
      </c>
      <c r="B3161" s="2">
        <f t="shared" si="196"/>
        <v>40025</v>
      </c>
      <c r="C3161" s="2">
        <v>40016</v>
      </c>
      <c r="D3161">
        <v>1.19</v>
      </c>
      <c r="E3161">
        <v>954.1</v>
      </c>
      <c r="F3161" s="8">
        <f t="shared" si="198"/>
        <v>-5.2377959354699133E-4</v>
      </c>
      <c r="G3161">
        <f t="shared" si="195"/>
        <v>0.23490992261650298</v>
      </c>
    </row>
    <row r="3162" spans="1:7" x14ac:dyDescent="0.3">
      <c r="A3162">
        <f t="shared" si="197"/>
        <v>0</v>
      </c>
      <c r="B3162" s="2">
        <f t="shared" si="196"/>
        <v>40025</v>
      </c>
      <c r="C3162" s="2">
        <v>40017</v>
      </c>
      <c r="D3162">
        <v>1.19</v>
      </c>
      <c r="E3162">
        <v>976.3</v>
      </c>
      <c r="F3162" s="8">
        <f t="shared" si="198"/>
        <v>2.3268001257729765E-2</v>
      </c>
      <c r="G3162">
        <f t="shared" si="195"/>
        <v>0.23821260369955091</v>
      </c>
    </row>
    <row r="3163" spans="1:7" x14ac:dyDescent="0.3">
      <c r="A3163">
        <f t="shared" si="197"/>
        <v>0</v>
      </c>
      <c r="B3163" s="2">
        <f t="shared" si="196"/>
        <v>40025</v>
      </c>
      <c r="C3163" s="2">
        <v>40018</v>
      </c>
      <c r="D3163">
        <v>1.19</v>
      </c>
      <c r="E3163">
        <v>979.3</v>
      </c>
      <c r="F3163" s="8">
        <f t="shared" si="198"/>
        <v>3.0728259756223064E-3</v>
      </c>
      <c r="G3163">
        <f t="shared" si="195"/>
        <v>0.23638951043204703</v>
      </c>
    </row>
    <row r="3164" spans="1:7" x14ac:dyDescent="0.3">
      <c r="A3164">
        <f t="shared" si="197"/>
        <v>0</v>
      </c>
      <c r="B3164" s="2">
        <f t="shared" si="196"/>
        <v>40025</v>
      </c>
      <c r="C3164" s="2">
        <v>40021</v>
      </c>
      <c r="D3164">
        <v>1.19</v>
      </c>
      <c r="E3164">
        <v>982.2</v>
      </c>
      <c r="F3164" s="8">
        <f t="shared" si="198"/>
        <v>2.961298886960062E-3</v>
      </c>
      <c r="G3164">
        <f t="shared" si="195"/>
        <v>0.23511072057615273</v>
      </c>
    </row>
    <row r="3165" spans="1:7" x14ac:dyDescent="0.3">
      <c r="A3165">
        <f t="shared" si="197"/>
        <v>0</v>
      </c>
      <c r="B3165" s="2">
        <f t="shared" si="196"/>
        <v>40025</v>
      </c>
      <c r="C3165" s="2">
        <v>40022</v>
      </c>
      <c r="D3165">
        <v>1.18</v>
      </c>
      <c r="E3165">
        <v>979.6</v>
      </c>
      <c r="F3165" s="8">
        <f t="shared" si="198"/>
        <v>-2.6471187130930884E-3</v>
      </c>
      <c r="G3165">
        <f t="shared" si="195"/>
        <v>0.23510772919317233</v>
      </c>
    </row>
    <row r="3166" spans="1:7" x14ac:dyDescent="0.3">
      <c r="A3166">
        <f t="shared" si="197"/>
        <v>0</v>
      </c>
      <c r="B3166" s="2">
        <f t="shared" si="196"/>
        <v>40025</v>
      </c>
      <c r="C3166" s="2">
        <v>40023</v>
      </c>
      <c r="D3166">
        <v>1.1599999999999999</v>
      </c>
      <c r="E3166">
        <v>975.1</v>
      </c>
      <c r="F3166" s="8">
        <f t="shared" si="198"/>
        <v>-4.5937117190689714E-3</v>
      </c>
      <c r="G3166">
        <f t="shared" si="195"/>
        <v>0.23219993331407138</v>
      </c>
    </row>
    <row r="3167" spans="1:7" x14ac:dyDescent="0.3">
      <c r="A3167">
        <f t="shared" si="197"/>
        <v>0</v>
      </c>
      <c r="B3167" s="2">
        <f t="shared" si="196"/>
        <v>40025</v>
      </c>
      <c r="C3167" s="2">
        <v>40024</v>
      </c>
      <c r="D3167">
        <v>1.1299999999999999</v>
      </c>
      <c r="E3167">
        <v>986.8</v>
      </c>
      <c r="F3167" s="8">
        <f t="shared" si="198"/>
        <v>1.1998769356988959E-2</v>
      </c>
      <c r="G3167">
        <f t="shared" si="195"/>
        <v>0.23300954986147979</v>
      </c>
    </row>
    <row r="3168" spans="1:7" x14ac:dyDescent="0.3">
      <c r="A3168">
        <f t="shared" si="197"/>
        <v>1</v>
      </c>
      <c r="B3168" s="2">
        <f t="shared" si="196"/>
        <v>40025</v>
      </c>
      <c r="C3168" s="2">
        <v>40025</v>
      </c>
      <c r="D3168">
        <v>1.1000000000000001</v>
      </c>
      <c r="E3168">
        <v>987.5</v>
      </c>
      <c r="F3168" s="8">
        <f t="shared" si="198"/>
        <v>7.0936359951367933E-4</v>
      </c>
      <c r="G3168">
        <f t="shared" si="195"/>
        <v>0.23292569809309921</v>
      </c>
    </row>
    <row r="3169" spans="1:7" x14ac:dyDescent="0.3">
      <c r="A3169">
        <f t="shared" si="197"/>
        <v>0</v>
      </c>
      <c r="B3169" s="2">
        <f t="shared" si="196"/>
        <v>40056</v>
      </c>
      <c r="C3169" s="2">
        <v>40028</v>
      </c>
      <c r="D3169">
        <v>1.1100000000000001</v>
      </c>
      <c r="E3169">
        <v>1002.6</v>
      </c>
      <c r="F3169" s="8">
        <f t="shared" si="198"/>
        <v>1.5291139240506402E-2</v>
      </c>
      <c r="G3169">
        <f t="shared" si="195"/>
        <v>0.22544477701064591</v>
      </c>
    </row>
    <row r="3170" spans="1:7" x14ac:dyDescent="0.3">
      <c r="A3170">
        <f t="shared" si="197"/>
        <v>0</v>
      </c>
      <c r="B3170" s="2">
        <f t="shared" si="196"/>
        <v>40056</v>
      </c>
      <c r="C3170" s="2">
        <v>40029</v>
      </c>
      <c r="D3170">
        <v>1.1000000000000001</v>
      </c>
      <c r="E3170">
        <v>1005.6</v>
      </c>
      <c r="F3170" s="8">
        <f t="shared" si="198"/>
        <v>2.9922202274086374E-3</v>
      </c>
      <c r="G3170">
        <f t="shared" si="195"/>
        <v>0.22518715319165183</v>
      </c>
    </row>
    <row r="3171" spans="1:7" x14ac:dyDescent="0.3">
      <c r="A3171">
        <f t="shared" si="197"/>
        <v>0</v>
      </c>
      <c r="B3171" s="2">
        <f t="shared" si="196"/>
        <v>40056</v>
      </c>
      <c r="C3171" s="2">
        <v>40030</v>
      </c>
      <c r="D3171">
        <v>1.06</v>
      </c>
      <c r="E3171">
        <v>1002.7</v>
      </c>
      <c r="F3171" s="8">
        <f t="shared" si="198"/>
        <v>-2.8838504375496843E-3</v>
      </c>
      <c r="G3171">
        <f t="shared" si="195"/>
        <v>0.22312683678911449</v>
      </c>
    </row>
    <row r="3172" spans="1:7" x14ac:dyDescent="0.3">
      <c r="A3172">
        <f t="shared" si="197"/>
        <v>0</v>
      </c>
      <c r="B3172" s="2">
        <f t="shared" si="196"/>
        <v>40056</v>
      </c>
      <c r="C3172" s="2">
        <v>40031</v>
      </c>
      <c r="D3172">
        <v>1.07</v>
      </c>
      <c r="E3172">
        <v>997.1</v>
      </c>
      <c r="F3172" s="8">
        <f t="shared" si="198"/>
        <v>-5.584920714072017E-3</v>
      </c>
      <c r="G3172">
        <f t="shared" si="195"/>
        <v>0.22161704882030947</v>
      </c>
    </row>
    <row r="3173" spans="1:7" x14ac:dyDescent="0.3">
      <c r="A3173">
        <f t="shared" si="197"/>
        <v>0</v>
      </c>
      <c r="B3173" s="2">
        <f t="shared" si="196"/>
        <v>40056</v>
      </c>
      <c r="C3173" s="2">
        <v>40032</v>
      </c>
      <c r="D3173">
        <v>1.07</v>
      </c>
      <c r="E3173">
        <v>1010.5</v>
      </c>
      <c r="F3173" s="8">
        <f t="shared" si="198"/>
        <v>1.3438973021763001E-2</v>
      </c>
      <c r="G3173">
        <f t="shared" si="195"/>
        <v>0.21824777254359246</v>
      </c>
    </row>
    <row r="3174" spans="1:7" x14ac:dyDescent="0.3">
      <c r="A3174">
        <f t="shared" si="197"/>
        <v>0</v>
      </c>
      <c r="B3174" s="2">
        <f t="shared" si="196"/>
        <v>40056</v>
      </c>
      <c r="C3174" s="2">
        <v>40035</v>
      </c>
      <c r="D3174">
        <v>1.06</v>
      </c>
      <c r="E3174">
        <v>1007.1</v>
      </c>
      <c r="F3174" s="8">
        <f t="shared" si="198"/>
        <v>-3.3646709549727261E-3</v>
      </c>
      <c r="G3174">
        <f t="shared" si="195"/>
        <v>0.21345592726424176</v>
      </c>
    </row>
    <row r="3175" spans="1:7" x14ac:dyDescent="0.3">
      <c r="A3175">
        <f t="shared" si="197"/>
        <v>0</v>
      </c>
      <c r="B3175" s="2">
        <f t="shared" si="196"/>
        <v>40056</v>
      </c>
      <c r="C3175" s="2">
        <v>40036</v>
      </c>
      <c r="D3175">
        <v>1.06</v>
      </c>
      <c r="E3175">
        <v>994.4</v>
      </c>
      <c r="F3175" s="8">
        <f t="shared" si="198"/>
        <v>-1.2610465693575712E-2</v>
      </c>
      <c r="G3175">
        <f t="shared" si="195"/>
        <v>0.21531642371032991</v>
      </c>
    </row>
    <row r="3176" spans="1:7" x14ac:dyDescent="0.3">
      <c r="A3176">
        <f t="shared" si="197"/>
        <v>0</v>
      </c>
      <c r="B3176" s="2">
        <f t="shared" si="196"/>
        <v>40056</v>
      </c>
      <c r="C3176" s="2">
        <v>40037</v>
      </c>
      <c r="D3176">
        <v>1.02</v>
      </c>
      <c r="E3176">
        <v>1005.8</v>
      </c>
      <c r="F3176" s="8">
        <f t="shared" si="198"/>
        <v>1.1464199517296825E-2</v>
      </c>
      <c r="G3176">
        <f t="shared" si="195"/>
        <v>0.20824575236100487</v>
      </c>
    </row>
    <row r="3177" spans="1:7" x14ac:dyDescent="0.3">
      <c r="A3177">
        <f t="shared" si="197"/>
        <v>0</v>
      </c>
      <c r="B3177" s="2">
        <f t="shared" si="196"/>
        <v>40056</v>
      </c>
      <c r="C3177" s="2">
        <v>40038</v>
      </c>
      <c r="D3177">
        <v>1.01</v>
      </c>
      <c r="E3177">
        <v>1012.7</v>
      </c>
      <c r="F3177" s="8">
        <f t="shared" si="198"/>
        <v>6.8602107774906607E-3</v>
      </c>
      <c r="G3177">
        <f t="shared" si="195"/>
        <v>0.20779337724158742</v>
      </c>
    </row>
    <row r="3178" spans="1:7" x14ac:dyDescent="0.3">
      <c r="A3178">
        <f t="shared" si="197"/>
        <v>0</v>
      </c>
      <c r="B3178" s="2">
        <f t="shared" si="196"/>
        <v>40056</v>
      </c>
      <c r="C3178" s="2">
        <v>40039</v>
      </c>
      <c r="D3178">
        <v>1.01</v>
      </c>
      <c r="E3178">
        <v>1004.1</v>
      </c>
      <c r="F3178" s="8">
        <f t="shared" si="198"/>
        <v>-8.4921496988249467E-3</v>
      </c>
      <c r="G3178">
        <f t="shared" si="195"/>
        <v>0.20710129090498697</v>
      </c>
    </row>
    <row r="3179" spans="1:7" x14ac:dyDescent="0.3">
      <c r="A3179">
        <f t="shared" si="197"/>
        <v>0</v>
      </c>
      <c r="B3179" s="2">
        <f t="shared" si="196"/>
        <v>40056</v>
      </c>
      <c r="C3179" s="2">
        <v>40042</v>
      </c>
      <c r="D3179">
        <v>0.99</v>
      </c>
      <c r="E3179">
        <v>979.7</v>
      </c>
      <c r="F3179" s="8">
        <f t="shared" si="198"/>
        <v>-2.4300368489194257E-2</v>
      </c>
      <c r="G3179">
        <f t="shared" si="195"/>
        <v>0.2056661970943883</v>
      </c>
    </row>
    <row r="3180" spans="1:7" x14ac:dyDescent="0.3">
      <c r="A3180">
        <f t="shared" si="197"/>
        <v>0</v>
      </c>
      <c r="B3180" s="2">
        <f t="shared" si="196"/>
        <v>40056</v>
      </c>
      <c r="C3180" s="2">
        <v>40043</v>
      </c>
      <c r="D3180">
        <v>1</v>
      </c>
      <c r="E3180">
        <v>989.7</v>
      </c>
      <c r="F3180" s="8">
        <f t="shared" si="198"/>
        <v>1.0207206287639048E-2</v>
      </c>
      <c r="G3180">
        <f t="shared" si="195"/>
        <v>0.20634358994110233</v>
      </c>
    </row>
    <row r="3181" spans="1:7" x14ac:dyDescent="0.3">
      <c r="A3181">
        <f t="shared" si="197"/>
        <v>0</v>
      </c>
      <c r="B3181" s="2">
        <f t="shared" si="196"/>
        <v>40056</v>
      </c>
      <c r="C3181" s="2">
        <v>40044</v>
      </c>
      <c r="D3181">
        <v>1</v>
      </c>
      <c r="E3181">
        <v>996.5</v>
      </c>
      <c r="F3181" s="8">
        <f t="shared" si="198"/>
        <v>6.8707689198745925E-3</v>
      </c>
      <c r="G3181">
        <f t="shared" si="195"/>
        <v>0.20619256970348376</v>
      </c>
    </row>
    <row r="3182" spans="1:7" x14ac:dyDescent="0.3">
      <c r="A3182">
        <f t="shared" si="197"/>
        <v>0</v>
      </c>
      <c r="B3182" s="2">
        <f t="shared" si="196"/>
        <v>40056</v>
      </c>
      <c r="C3182" s="2">
        <v>40045</v>
      </c>
      <c r="D3182">
        <v>1.03</v>
      </c>
      <c r="E3182">
        <v>1007.4</v>
      </c>
      <c r="F3182" s="8">
        <f t="shared" si="198"/>
        <v>1.0938283993978892E-2</v>
      </c>
      <c r="G3182">
        <f t="shared" si="195"/>
        <v>0.20354753321906005</v>
      </c>
    </row>
    <row r="3183" spans="1:7" x14ac:dyDescent="0.3">
      <c r="A3183">
        <f t="shared" si="197"/>
        <v>0</v>
      </c>
      <c r="B3183" s="2">
        <f t="shared" si="196"/>
        <v>40056</v>
      </c>
      <c r="C3183" s="2">
        <v>40046</v>
      </c>
      <c r="D3183">
        <v>1.03</v>
      </c>
      <c r="E3183">
        <v>1026.0999999999999</v>
      </c>
      <c r="F3183" s="8">
        <f t="shared" si="198"/>
        <v>1.8562636489974027E-2</v>
      </c>
      <c r="G3183">
        <f t="shared" si="195"/>
        <v>0.20605560019381047</v>
      </c>
    </row>
    <row r="3184" spans="1:7" x14ac:dyDescent="0.3">
      <c r="A3184">
        <f t="shared" si="197"/>
        <v>0</v>
      </c>
      <c r="B3184" s="2">
        <f t="shared" si="196"/>
        <v>40056</v>
      </c>
      <c r="C3184" s="2">
        <v>40049</v>
      </c>
      <c r="D3184">
        <v>1</v>
      </c>
      <c r="E3184">
        <v>1025.5999999999999</v>
      </c>
      <c r="F3184" s="8">
        <f t="shared" si="198"/>
        <v>-4.8728194133129676E-4</v>
      </c>
      <c r="G3184">
        <f t="shared" si="195"/>
        <v>0.20032630099279505</v>
      </c>
    </row>
    <row r="3185" spans="1:7" x14ac:dyDescent="0.3">
      <c r="A3185">
        <f t="shared" si="197"/>
        <v>0</v>
      </c>
      <c r="B3185" s="2">
        <f t="shared" si="196"/>
        <v>40056</v>
      </c>
      <c r="C3185" s="2">
        <v>40050</v>
      </c>
      <c r="D3185">
        <v>1</v>
      </c>
      <c r="E3185">
        <v>1028</v>
      </c>
      <c r="F3185" s="8">
        <f t="shared" si="198"/>
        <v>2.3400936037443199E-3</v>
      </c>
      <c r="G3185">
        <f t="shared" si="195"/>
        <v>0.19578576947938345</v>
      </c>
    </row>
    <row r="3186" spans="1:7" x14ac:dyDescent="0.3">
      <c r="A3186">
        <f t="shared" si="197"/>
        <v>0</v>
      </c>
      <c r="B3186" s="2">
        <f t="shared" si="196"/>
        <v>40056</v>
      </c>
      <c r="C3186" s="2">
        <v>40051</v>
      </c>
      <c r="D3186">
        <v>1.01</v>
      </c>
      <c r="E3186">
        <v>1028.0999999999999</v>
      </c>
      <c r="F3186" s="8">
        <f t="shared" si="198"/>
        <v>9.7276264591439343E-5</v>
      </c>
      <c r="G3186">
        <f t="shared" si="195"/>
        <v>0.19402825132838702</v>
      </c>
    </row>
    <row r="3187" spans="1:7" x14ac:dyDescent="0.3">
      <c r="A3187">
        <f t="shared" si="197"/>
        <v>0</v>
      </c>
      <c r="B3187" s="2">
        <f t="shared" si="196"/>
        <v>40056</v>
      </c>
      <c r="C3187" s="2">
        <v>40052</v>
      </c>
      <c r="D3187">
        <v>1.01</v>
      </c>
      <c r="E3187">
        <v>1031</v>
      </c>
      <c r="F3187" s="8">
        <f t="shared" si="198"/>
        <v>2.8207372823656485E-3</v>
      </c>
      <c r="G3187">
        <f t="shared" si="195"/>
        <v>0.1926257465404507</v>
      </c>
    </row>
    <row r="3188" spans="1:7" x14ac:dyDescent="0.3">
      <c r="A3188">
        <f t="shared" si="197"/>
        <v>0</v>
      </c>
      <c r="B3188" s="2">
        <f t="shared" si="196"/>
        <v>40056</v>
      </c>
      <c r="C3188" s="2">
        <v>40053</v>
      </c>
      <c r="D3188">
        <v>0.99</v>
      </c>
      <c r="E3188">
        <v>1028.9000000000001</v>
      </c>
      <c r="F3188" s="8">
        <f t="shared" si="198"/>
        <v>-2.0368574199804979E-3</v>
      </c>
      <c r="G3188">
        <f t="shared" si="195"/>
        <v>0.18648509113775816</v>
      </c>
    </row>
    <row r="3189" spans="1:7" x14ac:dyDescent="0.3">
      <c r="A3189">
        <f t="shared" si="197"/>
        <v>1</v>
      </c>
      <c r="B3189" s="2">
        <f t="shared" si="196"/>
        <v>40056</v>
      </c>
      <c r="C3189" s="2">
        <v>40056</v>
      </c>
      <c r="D3189">
        <v>0.96</v>
      </c>
      <c r="E3189">
        <v>1020.6</v>
      </c>
      <c r="F3189" s="8">
        <f t="shared" si="198"/>
        <v>-8.0668675284284452E-3</v>
      </c>
      <c r="G3189">
        <f t="shared" si="195"/>
        <v>0.18745107145356563</v>
      </c>
    </row>
    <row r="3190" spans="1:7" x14ac:dyDescent="0.3">
      <c r="A3190">
        <f t="shared" si="197"/>
        <v>0</v>
      </c>
      <c r="B3190" s="2">
        <f t="shared" si="196"/>
        <v>40086</v>
      </c>
      <c r="C3190" s="2">
        <v>40057</v>
      </c>
      <c r="D3190">
        <v>1</v>
      </c>
      <c r="E3190">
        <v>998</v>
      </c>
      <c r="F3190" s="8">
        <f t="shared" si="198"/>
        <v>-2.2143836958651741E-2</v>
      </c>
      <c r="G3190">
        <f t="shared" si="195"/>
        <v>0.19093938900271498</v>
      </c>
    </row>
    <row r="3191" spans="1:7" x14ac:dyDescent="0.3">
      <c r="A3191">
        <f t="shared" si="197"/>
        <v>0</v>
      </c>
      <c r="B3191" s="2">
        <f t="shared" si="196"/>
        <v>40086</v>
      </c>
      <c r="C3191" s="2">
        <v>40058</v>
      </c>
      <c r="D3191">
        <v>0.95</v>
      </c>
      <c r="E3191">
        <v>994.8</v>
      </c>
      <c r="F3191" s="8">
        <f t="shared" si="198"/>
        <v>-3.2064128256513724E-3</v>
      </c>
      <c r="G3191">
        <f t="shared" si="195"/>
        <v>0.18996959048388465</v>
      </c>
    </row>
    <row r="3192" spans="1:7" x14ac:dyDescent="0.3">
      <c r="A3192">
        <f t="shared" si="197"/>
        <v>0</v>
      </c>
      <c r="B3192" s="2">
        <f t="shared" si="196"/>
        <v>40086</v>
      </c>
      <c r="C3192" s="2">
        <v>40059</v>
      </c>
      <c r="D3192">
        <v>0.96</v>
      </c>
      <c r="E3192">
        <v>1003.2</v>
      </c>
      <c r="F3192" s="8">
        <f t="shared" si="198"/>
        <v>8.4439083232812351E-3</v>
      </c>
      <c r="G3192">
        <f t="shared" si="195"/>
        <v>0.19042364607866699</v>
      </c>
    </row>
    <row r="3193" spans="1:7" x14ac:dyDescent="0.3">
      <c r="A3193">
        <f t="shared" si="197"/>
        <v>0</v>
      </c>
      <c r="B3193" s="2">
        <f t="shared" si="196"/>
        <v>40086</v>
      </c>
      <c r="C3193" s="2">
        <v>40060</v>
      </c>
      <c r="D3193">
        <v>0.99</v>
      </c>
      <c r="E3193">
        <v>1016.4</v>
      </c>
      <c r="F3193" s="8">
        <f t="shared" si="198"/>
        <v>1.3157894736842035E-2</v>
      </c>
      <c r="G3193">
        <f t="shared" si="195"/>
        <v>0.19188467089382796</v>
      </c>
    </row>
    <row r="3194" spans="1:7" x14ac:dyDescent="0.3">
      <c r="A3194">
        <f t="shared" si="197"/>
        <v>0</v>
      </c>
      <c r="B3194" s="2">
        <f t="shared" si="196"/>
        <v>40086</v>
      </c>
      <c r="C3194" s="2">
        <v>40064</v>
      </c>
      <c r="D3194">
        <v>0.99</v>
      </c>
      <c r="E3194">
        <v>1025.4000000000001</v>
      </c>
      <c r="F3194" s="8">
        <f t="shared" si="198"/>
        <v>8.8547815820543274E-3</v>
      </c>
      <c r="G3194">
        <f t="shared" si="195"/>
        <v>0.192428453187762</v>
      </c>
    </row>
    <row r="3195" spans="1:7" x14ac:dyDescent="0.3">
      <c r="A3195">
        <f t="shared" si="197"/>
        <v>0</v>
      </c>
      <c r="B3195" s="2">
        <f t="shared" si="196"/>
        <v>40086</v>
      </c>
      <c r="C3195" s="2">
        <v>40065</v>
      </c>
      <c r="D3195">
        <v>1.01</v>
      </c>
      <c r="E3195">
        <v>1033.4000000000001</v>
      </c>
      <c r="F3195" s="8">
        <f t="shared" si="198"/>
        <v>7.8018334308562753E-3</v>
      </c>
      <c r="G3195">
        <f t="shared" si="195"/>
        <v>0.19258290025173203</v>
      </c>
    </row>
    <row r="3196" spans="1:7" x14ac:dyDescent="0.3">
      <c r="A3196">
        <f t="shared" si="197"/>
        <v>0</v>
      </c>
      <c r="B3196" s="2">
        <f t="shared" si="196"/>
        <v>40086</v>
      </c>
      <c r="C3196" s="2">
        <v>40066</v>
      </c>
      <c r="D3196">
        <v>1.01</v>
      </c>
      <c r="E3196">
        <v>1044.0999999999999</v>
      </c>
      <c r="F3196" s="8">
        <f t="shared" si="198"/>
        <v>1.0354170698664511E-2</v>
      </c>
      <c r="G3196">
        <f t="shared" si="195"/>
        <v>0.19316746334406015</v>
      </c>
    </row>
    <row r="3197" spans="1:7" x14ac:dyDescent="0.3">
      <c r="A3197">
        <f t="shared" si="197"/>
        <v>0</v>
      </c>
      <c r="B3197" s="2">
        <f t="shared" si="196"/>
        <v>40086</v>
      </c>
      <c r="C3197" s="2">
        <v>40067</v>
      </c>
      <c r="D3197">
        <v>0.98</v>
      </c>
      <c r="E3197">
        <v>1042.7</v>
      </c>
      <c r="F3197" s="8">
        <f t="shared" si="198"/>
        <v>-1.3408677329755925E-3</v>
      </c>
      <c r="G3197">
        <f t="shared" si="195"/>
        <v>0.19326004029098445</v>
      </c>
    </row>
    <row r="3198" spans="1:7" x14ac:dyDescent="0.3">
      <c r="A3198">
        <f t="shared" si="197"/>
        <v>0</v>
      </c>
      <c r="B3198" s="2">
        <f t="shared" si="196"/>
        <v>40086</v>
      </c>
      <c r="C3198" s="2">
        <v>40070</v>
      </c>
      <c r="D3198">
        <v>0.99</v>
      </c>
      <c r="E3198">
        <v>1049.3</v>
      </c>
      <c r="F3198" s="8">
        <f t="shared" si="198"/>
        <v>6.3297209168504676E-3</v>
      </c>
      <c r="G3198">
        <f t="shared" si="195"/>
        <v>0.18644036169199829</v>
      </c>
    </row>
    <row r="3199" spans="1:7" x14ac:dyDescent="0.3">
      <c r="A3199">
        <f t="shared" si="197"/>
        <v>0</v>
      </c>
      <c r="B3199" s="2">
        <f t="shared" si="196"/>
        <v>40086</v>
      </c>
      <c r="C3199" s="2">
        <v>40071</v>
      </c>
      <c r="D3199">
        <v>0.96</v>
      </c>
      <c r="E3199">
        <v>1052.5999999999999</v>
      </c>
      <c r="F3199" s="8">
        <f t="shared" si="198"/>
        <v>3.1449537787096027E-3</v>
      </c>
      <c r="G3199">
        <f t="shared" si="195"/>
        <v>0.18401864214408167</v>
      </c>
    </row>
    <row r="3200" spans="1:7" x14ac:dyDescent="0.3">
      <c r="A3200">
        <f t="shared" si="197"/>
        <v>0</v>
      </c>
      <c r="B3200" s="2">
        <f t="shared" si="196"/>
        <v>40086</v>
      </c>
      <c r="C3200" s="2">
        <v>40072</v>
      </c>
      <c r="D3200">
        <v>0.94</v>
      </c>
      <c r="E3200">
        <v>1068.8</v>
      </c>
      <c r="F3200" s="8">
        <f t="shared" si="198"/>
        <v>1.5390461713851389E-2</v>
      </c>
      <c r="G3200">
        <f t="shared" si="195"/>
        <v>0.18568410873684826</v>
      </c>
    </row>
    <row r="3201" spans="1:7" x14ac:dyDescent="0.3">
      <c r="A3201">
        <f t="shared" si="197"/>
        <v>0</v>
      </c>
      <c r="B3201" s="2">
        <f t="shared" si="196"/>
        <v>40086</v>
      </c>
      <c r="C3201" s="2">
        <v>40073</v>
      </c>
      <c r="D3201">
        <v>0.93</v>
      </c>
      <c r="E3201">
        <v>1065.5</v>
      </c>
      <c r="F3201" s="8">
        <f t="shared" si="198"/>
        <v>-3.0875748502993128E-3</v>
      </c>
      <c r="G3201">
        <f t="shared" si="195"/>
        <v>0.18564274582056708</v>
      </c>
    </row>
    <row r="3202" spans="1:7" x14ac:dyDescent="0.3">
      <c r="A3202">
        <f t="shared" si="197"/>
        <v>0</v>
      </c>
      <c r="B3202" s="2">
        <f t="shared" si="196"/>
        <v>40086</v>
      </c>
      <c r="C3202" s="2">
        <v>40074</v>
      </c>
      <c r="D3202">
        <v>0.93</v>
      </c>
      <c r="E3202">
        <v>1068.3</v>
      </c>
      <c r="F3202" s="8">
        <f t="shared" si="198"/>
        <v>2.6278742374472586E-3</v>
      </c>
      <c r="G3202">
        <f t="shared" ref="G3202:G3265" si="199">_xlfn.STDEV.S(F3140:F3202)*SQRT(252)</f>
        <v>0.18563893761946759</v>
      </c>
    </row>
    <row r="3203" spans="1:7" x14ac:dyDescent="0.3">
      <c r="A3203">
        <f t="shared" si="197"/>
        <v>0</v>
      </c>
      <c r="B3203" s="2">
        <f t="shared" ref="B3203:B3266" si="200">EOMONTH(C3203,0)</f>
        <v>40086</v>
      </c>
      <c r="C3203" s="2">
        <v>40077</v>
      </c>
      <c r="D3203">
        <v>0.93</v>
      </c>
      <c r="E3203">
        <v>1064.7</v>
      </c>
      <c r="F3203" s="8">
        <f t="shared" si="198"/>
        <v>-3.3698399326030914E-3</v>
      </c>
      <c r="G3203">
        <f t="shared" si="199"/>
        <v>0.17353641276913881</v>
      </c>
    </row>
    <row r="3204" spans="1:7" x14ac:dyDescent="0.3">
      <c r="A3204">
        <f t="shared" ref="A3204:A3267" si="201">IF(B3205&lt;&gt;B3204,1,0)</f>
        <v>0</v>
      </c>
      <c r="B3204" s="2">
        <f t="shared" si="200"/>
        <v>40086</v>
      </c>
      <c r="C3204" s="2">
        <v>40078</v>
      </c>
      <c r="D3204">
        <v>0.93</v>
      </c>
      <c r="E3204">
        <v>1071.7</v>
      </c>
      <c r="F3204" s="8">
        <f t="shared" ref="F3204:F3267" si="202">E3204/E3203-1</f>
        <v>6.5746219592373034E-3</v>
      </c>
      <c r="G3204">
        <f t="shared" si="199"/>
        <v>0.1736921690600903</v>
      </c>
    </row>
    <row r="3205" spans="1:7" x14ac:dyDescent="0.3">
      <c r="A3205">
        <f t="shared" si="201"/>
        <v>0</v>
      </c>
      <c r="B3205" s="2">
        <f t="shared" si="200"/>
        <v>40086</v>
      </c>
      <c r="C3205" s="2">
        <v>40079</v>
      </c>
      <c r="D3205">
        <v>0.94</v>
      </c>
      <c r="E3205">
        <v>1060.9000000000001</v>
      </c>
      <c r="F3205" s="8">
        <f t="shared" si="202"/>
        <v>-1.0077447046748067E-2</v>
      </c>
      <c r="G3205">
        <f t="shared" si="199"/>
        <v>0.17546103323857426</v>
      </c>
    </row>
    <row r="3206" spans="1:7" x14ac:dyDescent="0.3">
      <c r="A3206">
        <f t="shared" si="201"/>
        <v>0</v>
      </c>
      <c r="B3206" s="2">
        <f t="shared" si="200"/>
        <v>40086</v>
      </c>
      <c r="C3206" s="2">
        <v>40080</v>
      </c>
      <c r="D3206">
        <v>0.91</v>
      </c>
      <c r="E3206">
        <v>1050.8</v>
      </c>
      <c r="F3206" s="8">
        <f t="shared" si="202"/>
        <v>-9.5202186822510582E-3</v>
      </c>
      <c r="G3206">
        <f t="shared" si="199"/>
        <v>0.17285559101321779</v>
      </c>
    </row>
    <row r="3207" spans="1:7" x14ac:dyDescent="0.3">
      <c r="A3207">
        <f t="shared" si="201"/>
        <v>0</v>
      </c>
      <c r="B3207" s="2">
        <f t="shared" si="200"/>
        <v>40086</v>
      </c>
      <c r="C3207" s="2">
        <v>40081</v>
      </c>
      <c r="D3207">
        <v>0.9</v>
      </c>
      <c r="E3207">
        <v>1044.4000000000001</v>
      </c>
      <c r="F3207" s="8">
        <f t="shared" si="202"/>
        <v>-6.0905976398932804E-3</v>
      </c>
      <c r="G3207">
        <f t="shared" si="199"/>
        <v>0.17349210928940303</v>
      </c>
    </row>
    <row r="3208" spans="1:7" x14ac:dyDescent="0.3">
      <c r="A3208">
        <f t="shared" si="201"/>
        <v>0</v>
      </c>
      <c r="B3208" s="2">
        <f t="shared" si="200"/>
        <v>40086</v>
      </c>
      <c r="C3208" s="2">
        <v>40084</v>
      </c>
      <c r="D3208">
        <v>0.91</v>
      </c>
      <c r="E3208">
        <v>1063</v>
      </c>
      <c r="F3208" s="8">
        <f t="shared" si="202"/>
        <v>1.7809268479509699E-2</v>
      </c>
      <c r="G3208">
        <f t="shared" si="199"/>
        <v>0.17579178344974264</v>
      </c>
    </row>
    <row r="3209" spans="1:7" x14ac:dyDescent="0.3">
      <c r="A3209">
        <f t="shared" si="201"/>
        <v>0</v>
      </c>
      <c r="B3209" s="2">
        <f t="shared" si="200"/>
        <v>40086</v>
      </c>
      <c r="C3209" s="2">
        <v>40085</v>
      </c>
      <c r="D3209">
        <v>0.9</v>
      </c>
      <c r="E3209">
        <v>1060.5999999999999</v>
      </c>
      <c r="F3209" s="8">
        <f t="shared" si="202"/>
        <v>-2.257761053621965E-3</v>
      </c>
      <c r="G3209">
        <f t="shared" si="199"/>
        <v>0.17467752005776069</v>
      </c>
    </row>
    <row r="3210" spans="1:7" x14ac:dyDescent="0.3">
      <c r="A3210">
        <f t="shared" si="201"/>
        <v>1</v>
      </c>
      <c r="B3210" s="2">
        <f t="shared" si="200"/>
        <v>40086</v>
      </c>
      <c r="C3210" s="2">
        <v>40086</v>
      </c>
      <c r="D3210">
        <v>0.91</v>
      </c>
      <c r="E3210">
        <v>1057.0999999999999</v>
      </c>
      <c r="F3210" s="8">
        <f t="shared" si="202"/>
        <v>-3.3000188572506195E-3</v>
      </c>
      <c r="G3210">
        <f t="shared" si="199"/>
        <v>0.17498797651635134</v>
      </c>
    </row>
    <row r="3211" spans="1:7" x14ac:dyDescent="0.3">
      <c r="A3211">
        <f t="shared" si="201"/>
        <v>0</v>
      </c>
      <c r="B3211" s="2">
        <f t="shared" si="200"/>
        <v>40117</v>
      </c>
      <c r="C3211" s="2">
        <v>40087</v>
      </c>
      <c r="D3211">
        <v>0.91</v>
      </c>
      <c r="E3211">
        <v>1029.8</v>
      </c>
      <c r="F3211" s="8">
        <f t="shared" si="202"/>
        <v>-2.5825371298836441E-2</v>
      </c>
      <c r="G3211">
        <f t="shared" si="199"/>
        <v>0.17268870294226912</v>
      </c>
    </row>
    <row r="3212" spans="1:7" x14ac:dyDescent="0.3">
      <c r="A3212">
        <f t="shared" si="201"/>
        <v>0</v>
      </c>
      <c r="B3212" s="2">
        <f t="shared" si="200"/>
        <v>40117</v>
      </c>
      <c r="C3212" s="2">
        <v>40088</v>
      </c>
      <c r="D3212">
        <v>0.92</v>
      </c>
      <c r="E3212">
        <v>1025.2</v>
      </c>
      <c r="F3212" s="8">
        <f t="shared" si="202"/>
        <v>-4.4668867741307627E-3</v>
      </c>
      <c r="G3212">
        <f t="shared" si="199"/>
        <v>0.17321055630362769</v>
      </c>
    </row>
    <row r="3213" spans="1:7" x14ac:dyDescent="0.3">
      <c r="A3213">
        <f t="shared" si="201"/>
        <v>0</v>
      </c>
      <c r="B3213" s="2">
        <f t="shared" si="200"/>
        <v>40117</v>
      </c>
      <c r="C3213" s="2">
        <v>40091</v>
      </c>
      <c r="D3213">
        <v>0.92</v>
      </c>
      <c r="E3213">
        <v>1040.5</v>
      </c>
      <c r="F3213" s="8">
        <f t="shared" si="202"/>
        <v>1.4923917284432209E-2</v>
      </c>
      <c r="G3213">
        <f t="shared" si="199"/>
        <v>0.16925678831549176</v>
      </c>
    </row>
    <row r="3214" spans="1:7" x14ac:dyDescent="0.3">
      <c r="A3214">
        <f t="shared" si="201"/>
        <v>0</v>
      </c>
      <c r="B3214" s="2">
        <f t="shared" si="200"/>
        <v>40117</v>
      </c>
      <c r="C3214" s="2">
        <v>40092</v>
      </c>
      <c r="D3214">
        <v>0.91</v>
      </c>
      <c r="E3214">
        <v>1054.7</v>
      </c>
      <c r="F3214" s="8">
        <f t="shared" si="202"/>
        <v>1.3647284959154238E-2</v>
      </c>
      <c r="G3214">
        <f t="shared" si="199"/>
        <v>0.17042634435674595</v>
      </c>
    </row>
    <row r="3215" spans="1:7" x14ac:dyDescent="0.3">
      <c r="A3215">
        <f t="shared" si="201"/>
        <v>0</v>
      </c>
      <c r="B3215" s="2">
        <f t="shared" si="200"/>
        <v>40117</v>
      </c>
      <c r="C3215" s="2">
        <v>40093</v>
      </c>
      <c r="D3215">
        <v>0.92</v>
      </c>
      <c r="E3215">
        <v>1057.5999999999999</v>
      </c>
      <c r="F3215" s="8">
        <f t="shared" si="202"/>
        <v>2.749597041812768E-3</v>
      </c>
      <c r="G3215">
        <f t="shared" si="199"/>
        <v>0.17042263692665396</v>
      </c>
    </row>
    <row r="3216" spans="1:7" x14ac:dyDescent="0.3">
      <c r="A3216">
        <f t="shared" si="201"/>
        <v>0</v>
      </c>
      <c r="B3216" s="2">
        <f t="shared" si="200"/>
        <v>40117</v>
      </c>
      <c r="C3216" s="2">
        <v>40094</v>
      </c>
      <c r="D3216">
        <v>0.91</v>
      </c>
      <c r="E3216">
        <v>1065.5</v>
      </c>
      <c r="F3216" s="8">
        <f t="shared" si="202"/>
        <v>7.4697428139183231E-3</v>
      </c>
      <c r="G3216">
        <f t="shared" si="199"/>
        <v>0.17005700071670796</v>
      </c>
    </row>
    <row r="3217" spans="1:7" x14ac:dyDescent="0.3">
      <c r="A3217">
        <f t="shared" si="201"/>
        <v>0</v>
      </c>
      <c r="B3217" s="2">
        <f t="shared" si="200"/>
        <v>40117</v>
      </c>
      <c r="C3217" s="2">
        <v>40095</v>
      </c>
      <c r="D3217">
        <v>0.93</v>
      </c>
      <c r="E3217">
        <v>1071.5</v>
      </c>
      <c r="F3217" s="8">
        <f t="shared" si="202"/>
        <v>5.6311590802440303E-3</v>
      </c>
      <c r="G3217">
        <f t="shared" si="199"/>
        <v>0.16428582164964969</v>
      </c>
    </row>
    <row r="3218" spans="1:7" x14ac:dyDescent="0.3">
      <c r="A3218">
        <f t="shared" si="201"/>
        <v>0</v>
      </c>
      <c r="B3218" s="2">
        <f t="shared" si="200"/>
        <v>40117</v>
      </c>
      <c r="C3218" s="2">
        <v>40098</v>
      </c>
      <c r="D3218">
        <v>0.93</v>
      </c>
      <c r="E3218">
        <v>1076.2</v>
      </c>
      <c r="F3218" s="8">
        <f t="shared" si="202"/>
        <v>4.3863742417171725E-3</v>
      </c>
      <c r="G3218">
        <f t="shared" si="199"/>
        <v>0.16423792539461818</v>
      </c>
    </row>
    <row r="3219" spans="1:7" x14ac:dyDescent="0.3">
      <c r="A3219">
        <f t="shared" si="201"/>
        <v>0</v>
      </c>
      <c r="B3219" s="2">
        <f t="shared" si="200"/>
        <v>40117</v>
      </c>
      <c r="C3219" s="2">
        <v>40099</v>
      </c>
      <c r="D3219">
        <v>0.92</v>
      </c>
      <c r="E3219">
        <v>1073.2</v>
      </c>
      <c r="F3219" s="8">
        <f t="shared" si="202"/>
        <v>-2.7875859505668288E-3</v>
      </c>
      <c r="G3219">
        <f t="shared" si="199"/>
        <v>0.15521066021642885</v>
      </c>
    </row>
    <row r="3220" spans="1:7" x14ac:dyDescent="0.3">
      <c r="A3220">
        <f t="shared" si="201"/>
        <v>0</v>
      </c>
      <c r="B3220" s="2">
        <f t="shared" si="200"/>
        <v>40117</v>
      </c>
      <c r="C3220" s="2">
        <v>40100</v>
      </c>
      <c r="D3220">
        <v>0.94</v>
      </c>
      <c r="E3220">
        <v>1092</v>
      </c>
      <c r="F3220" s="8">
        <f t="shared" si="202"/>
        <v>1.7517704062616435E-2</v>
      </c>
      <c r="G3220">
        <f t="shared" si="199"/>
        <v>0.1576958201062918</v>
      </c>
    </row>
    <row r="3221" spans="1:7" x14ac:dyDescent="0.3">
      <c r="A3221">
        <f t="shared" si="201"/>
        <v>0</v>
      </c>
      <c r="B3221" s="2">
        <f t="shared" si="200"/>
        <v>40117</v>
      </c>
      <c r="C3221" s="2">
        <v>40101</v>
      </c>
      <c r="D3221">
        <v>0.94</v>
      </c>
      <c r="E3221">
        <v>1096.5999999999999</v>
      </c>
      <c r="F3221" s="8">
        <f t="shared" si="202"/>
        <v>4.2124542124541975E-3</v>
      </c>
      <c r="G3221">
        <f t="shared" si="199"/>
        <v>0.1576364833945636</v>
      </c>
    </row>
    <row r="3222" spans="1:7" x14ac:dyDescent="0.3">
      <c r="A3222">
        <f t="shared" si="201"/>
        <v>0</v>
      </c>
      <c r="B3222" s="2">
        <f t="shared" si="200"/>
        <v>40117</v>
      </c>
      <c r="C3222" s="2">
        <v>40102</v>
      </c>
      <c r="D3222">
        <v>0.95</v>
      </c>
      <c r="E3222">
        <v>1087.7</v>
      </c>
      <c r="F3222" s="8">
        <f t="shared" si="202"/>
        <v>-8.1159948933064996E-3</v>
      </c>
      <c r="G3222">
        <f t="shared" si="199"/>
        <v>0.15799039708317697</v>
      </c>
    </row>
    <row r="3223" spans="1:7" x14ac:dyDescent="0.3">
      <c r="A3223">
        <f t="shared" si="201"/>
        <v>0</v>
      </c>
      <c r="B3223" s="2">
        <f t="shared" si="200"/>
        <v>40117</v>
      </c>
      <c r="C3223" s="2">
        <v>40105</v>
      </c>
      <c r="D3223">
        <v>0.94</v>
      </c>
      <c r="E3223">
        <v>1097.9000000000001</v>
      </c>
      <c r="F3223" s="8">
        <f t="shared" si="202"/>
        <v>9.3775857313598276E-3</v>
      </c>
      <c r="G3223">
        <f t="shared" si="199"/>
        <v>0.15861977060752427</v>
      </c>
    </row>
    <row r="3224" spans="1:7" x14ac:dyDescent="0.3">
      <c r="A3224">
        <f t="shared" si="201"/>
        <v>0</v>
      </c>
      <c r="B3224" s="2">
        <f t="shared" si="200"/>
        <v>40117</v>
      </c>
      <c r="C3224" s="2">
        <v>40106</v>
      </c>
      <c r="D3224">
        <v>0.91</v>
      </c>
      <c r="E3224">
        <v>1091.0999999999999</v>
      </c>
      <c r="F3224" s="8">
        <f t="shared" si="202"/>
        <v>-6.1936424082340569E-3</v>
      </c>
      <c r="G3224">
        <f t="shared" si="199"/>
        <v>0.15942918764355876</v>
      </c>
    </row>
    <row r="3225" spans="1:7" x14ac:dyDescent="0.3">
      <c r="A3225">
        <f t="shared" si="201"/>
        <v>0</v>
      </c>
      <c r="B3225" s="2">
        <f t="shared" si="200"/>
        <v>40117</v>
      </c>
      <c r="C3225" s="2">
        <v>40107</v>
      </c>
      <c r="D3225">
        <v>0.92</v>
      </c>
      <c r="E3225">
        <v>1081.4000000000001</v>
      </c>
      <c r="F3225" s="8">
        <f t="shared" si="202"/>
        <v>-8.89011089725944E-3</v>
      </c>
      <c r="G3225">
        <f t="shared" si="199"/>
        <v>0.15505476710969845</v>
      </c>
    </row>
    <row r="3226" spans="1:7" x14ac:dyDescent="0.3">
      <c r="A3226">
        <f t="shared" si="201"/>
        <v>0</v>
      </c>
      <c r="B3226" s="2">
        <f t="shared" si="200"/>
        <v>40117</v>
      </c>
      <c r="C3226" s="2">
        <v>40108</v>
      </c>
      <c r="D3226">
        <v>0.91</v>
      </c>
      <c r="E3226">
        <v>1092.9000000000001</v>
      </c>
      <c r="F3226" s="8">
        <f t="shared" si="202"/>
        <v>1.0634362862955493E-2</v>
      </c>
      <c r="G3226">
        <f t="shared" si="199"/>
        <v>0.15606678082039632</v>
      </c>
    </row>
    <row r="3227" spans="1:7" x14ac:dyDescent="0.3">
      <c r="A3227">
        <f t="shared" si="201"/>
        <v>0</v>
      </c>
      <c r="B3227" s="2">
        <f t="shared" si="200"/>
        <v>40117</v>
      </c>
      <c r="C3227" s="2">
        <v>40109</v>
      </c>
      <c r="D3227">
        <v>0.91</v>
      </c>
      <c r="E3227">
        <v>1079.5999999999999</v>
      </c>
      <c r="F3227" s="8">
        <f t="shared" si="202"/>
        <v>-1.2169457406899231E-2</v>
      </c>
      <c r="G3227">
        <f t="shared" si="199"/>
        <v>0.15852030888569024</v>
      </c>
    </row>
    <row r="3228" spans="1:7" x14ac:dyDescent="0.3">
      <c r="A3228">
        <f t="shared" si="201"/>
        <v>0</v>
      </c>
      <c r="B3228" s="2">
        <f t="shared" si="200"/>
        <v>40117</v>
      </c>
      <c r="C3228" s="2">
        <v>40112</v>
      </c>
      <c r="D3228">
        <v>0.89</v>
      </c>
      <c r="E3228">
        <v>1067</v>
      </c>
      <c r="F3228" s="8">
        <f t="shared" si="202"/>
        <v>-1.1670989255279651E-2</v>
      </c>
      <c r="G3228">
        <f t="shared" si="199"/>
        <v>0.16050660873677688</v>
      </c>
    </row>
    <row r="3229" spans="1:7" x14ac:dyDescent="0.3">
      <c r="A3229">
        <f t="shared" si="201"/>
        <v>0</v>
      </c>
      <c r="B3229" s="2">
        <f t="shared" si="200"/>
        <v>40117</v>
      </c>
      <c r="C3229" s="2">
        <v>40113</v>
      </c>
      <c r="D3229">
        <v>0.89</v>
      </c>
      <c r="E3229">
        <v>1063.4000000000001</v>
      </c>
      <c r="F3229" s="8">
        <f t="shared" si="202"/>
        <v>-3.3739456419867864E-3</v>
      </c>
      <c r="G3229">
        <f t="shared" si="199"/>
        <v>0.1603396831040465</v>
      </c>
    </row>
    <row r="3230" spans="1:7" x14ac:dyDescent="0.3">
      <c r="A3230">
        <f t="shared" si="201"/>
        <v>0</v>
      </c>
      <c r="B3230" s="2">
        <f t="shared" si="200"/>
        <v>40117</v>
      </c>
      <c r="C3230" s="2">
        <v>40114</v>
      </c>
      <c r="D3230">
        <v>0.89</v>
      </c>
      <c r="E3230">
        <v>1042.5999999999999</v>
      </c>
      <c r="F3230" s="8">
        <f t="shared" si="202"/>
        <v>-1.9559902200489199E-2</v>
      </c>
      <c r="G3230">
        <f t="shared" si="199"/>
        <v>0.16425764860109737</v>
      </c>
    </row>
    <row r="3231" spans="1:7" x14ac:dyDescent="0.3">
      <c r="A3231">
        <f t="shared" si="201"/>
        <v>0</v>
      </c>
      <c r="B3231" s="2">
        <f t="shared" si="200"/>
        <v>40117</v>
      </c>
      <c r="C3231" s="2">
        <v>40115</v>
      </c>
      <c r="D3231">
        <v>0.9</v>
      </c>
      <c r="E3231">
        <v>1066.0999999999999</v>
      </c>
      <c r="F3231" s="8">
        <f t="shared" si="202"/>
        <v>2.253980433531555E-2</v>
      </c>
      <c r="G3231">
        <f t="shared" si="199"/>
        <v>0.1698480206616374</v>
      </c>
    </row>
    <row r="3232" spans="1:7" x14ac:dyDescent="0.3">
      <c r="A3232">
        <f t="shared" si="201"/>
        <v>1</v>
      </c>
      <c r="B3232" s="2">
        <f t="shared" si="200"/>
        <v>40117</v>
      </c>
      <c r="C3232" s="2">
        <v>40116</v>
      </c>
      <c r="D3232">
        <v>0.93</v>
      </c>
      <c r="E3232">
        <v>1036.2</v>
      </c>
      <c r="F3232" s="8">
        <f t="shared" si="202"/>
        <v>-2.8046149516930741E-2</v>
      </c>
      <c r="G3232">
        <f t="shared" si="199"/>
        <v>0.17726340260270559</v>
      </c>
    </row>
    <row r="3233" spans="1:7" x14ac:dyDescent="0.3">
      <c r="A3233">
        <f t="shared" si="201"/>
        <v>0</v>
      </c>
      <c r="B3233" s="2">
        <f t="shared" si="200"/>
        <v>40147</v>
      </c>
      <c r="C3233" s="2">
        <v>40119</v>
      </c>
      <c r="D3233">
        <v>0.89</v>
      </c>
      <c r="E3233">
        <v>1042.9000000000001</v>
      </c>
      <c r="F3233" s="8">
        <f t="shared" si="202"/>
        <v>6.4659332175256434E-3</v>
      </c>
      <c r="G3233">
        <f t="shared" si="199"/>
        <v>0.17759098445068</v>
      </c>
    </row>
    <row r="3234" spans="1:7" x14ac:dyDescent="0.3">
      <c r="A3234">
        <f t="shared" si="201"/>
        <v>0</v>
      </c>
      <c r="B3234" s="2">
        <f t="shared" si="200"/>
        <v>40147</v>
      </c>
      <c r="C3234" s="2">
        <v>40120</v>
      </c>
      <c r="D3234">
        <v>0.88</v>
      </c>
      <c r="E3234">
        <v>1045.4000000000001</v>
      </c>
      <c r="F3234" s="8">
        <f t="shared" si="202"/>
        <v>2.3971617604756634E-3</v>
      </c>
      <c r="G3234">
        <f t="shared" si="199"/>
        <v>0.17747910964051877</v>
      </c>
    </row>
    <row r="3235" spans="1:7" x14ac:dyDescent="0.3">
      <c r="A3235">
        <f t="shared" si="201"/>
        <v>0</v>
      </c>
      <c r="B3235" s="2">
        <f t="shared" si="200"/>
        <v>40147</v>
      </c>
      <c r="C3235" s="2">
        <v>40121</v>
      </c>
      <c r="D3235">
        <v>0.87</v>
      </c>
      <c r="E3235">
        <v>1046.5</v>
      </c>
      <c r="F3235" s="8">
        <f t="shared" si="202"/>
        <v>1.0522288119378942E-3</v>
      </c>
      <c r="G3235">
        <f t="shared" si="199"/>
        <v>0.17701598394096907</v>
      </c>
    </row>
    <row r="3236" spans="1:7" x14ac:dyDescent="0.3">
      <c r="A3236">
        <f t="shared" si="201"/>
        <v>0</v>
      </c>
      <c r="B3236" s="2">
        <f t="shared" si="200"/>
        <v>40147</v>
      </c>
      <c r="C3236" s="2">
        <v>40122</v>
      </c>
      <c r="D3236">
        <v>0.88</v>
      </c>
      <c r="E3236">
        <v>1066.5999999999999</v>
      </c>
      <c r="F3236" s="8">
        <f t="shared" si="202"/>
        <v>1.920688007644511E-2</v>
      </c>
      <c r="G3236">
        <f t="shared" si="199"/>
        <v>0.17905019581278947</v>
      </c>
    </row>
    <row r="3237" spans="1:7" x14ac:dyDescent="0.3">
      <c r="A3237">
        <f t="shared" si="201"/>
        <v>0</v>
      </c>
      <c r="B3237" s="2">
        <f t="shared" si="200"/>
        <v>40147</v>
      </c>
      <c r="C3237" s="2">
        <v>40123</v>
      </c>
      <c r="D3237">
        <v>0.88</v>
      </c>
      <c r="E3237">
        <v>1069.3</v>
      </c>
      <c r="F3237" s="8">
        <f t="shared" si="202"/>
        <v>2.531408213013453E-3</v>
      </c>
      <c r="G3237">
        <f t="shared" si="199"/>
        <v>0.17886483145787607</v>
      </c>
    </row>
    <row r="3238" spans="1:7" x14ac:dyDescent="0.3">
      <c r="A3238">
        <f t="shared" si="201"/>
        <v>0</v>
      </c>
      <c r="B3238" s="2">
        <f t="shared" si="200"/>
        <v>40147</v>
      </c>
      <c r="C3238" s="2">
        <v>40126</v>
      </c>
      <c r="D3238">
        <v>0.88</v>
      </c>
      <c r="E3238">
        <v>1093.0999999999999</v>
      </c>
      <c r="F3238" s="8">
        <f t="shared" si="202"/>
        <v>2.2257551669316422E-2</v>
      </c>
      <c r="G3238">
        <f t="shared" si="199"/>
        <v>0.18164215445817417</v>
      </c>
    </row>
    <row r="3239" spans="1:7" x14ac:dyDescent="0.3">
      <c r="A3239">
        <f t="shared" si="201"/>
        <v>0</v>
      </c>
      <c r="B3239" s="2">
        <f t="shared" si="200"/>
        <v>40147</v>
      </c>
      <c r="C3239" s="2">
        <v>40127</v>
      </c>
      <c r="D3239">
        <v>0.87</v>
      </c>
      <c r="E3239">
        <v>1093</v>
      </c>
      <c r="F3239" s="8">
        <f t="shared" si="202"/>
        <v>-9.1482938431863836E-5</v>
      </c>
      <c r="G3239">
        <f t="shared" si="199"/>
        <v>0.18055020889034992</v>
      </c>
    </row>
    <row r="3240" spans="1:7" x14ac:dyDescent="0.3">
      <c r="A3240">
        <f t="shared" si="201"/>
        <v>0</v>
      </c>
      <c r="B3240" s="2">
        <f t="shared" si="200"/>
        <v>40147</v>
      </c>
      <c r="C3240" s="2">
        <v>40128</v>
      </c>
      <c r="D3240">
        <v>0.87</v>
      </c>
      <c r="E3240">
        <v>1098.5</v>
      </c>
      <c r="F3240" s="8">
        <f t="shared" si="202"/>
        <v>5.032021957914079E-3</v>
      </c>
      <c r="G3240">
        <f t="shared" si="199"/>
        <v>0.18036177262706335</v>
      </c>
    </row>
    <row r="3241" spans="1:7" x14ac:dyDescent="0.3">
      <c r="A3241">
        <f t="shared" si="201"/>
        <v>0</v>
      </c>
      <c r="B3241" s="2">
        <f t="shared" si="200"/>
        <v>40147</v>
      </c>
      <c r="C3241" s="2">
        <v>40129</v>
      </c>
      <c r="D3241">
        <v>0.88</v>
      </c>
      <c r="E3241">
        <v>1087.2</v>
      </c>
      <c r="F3241" s="8">
        <f t="shared" si="202"/>
        <v>-1.0286754665452813E-2</v>
      </c>
      <c r="G3241">
        <f t="shared" si="199"/>
        <v>0.18079521959302039</v>
      </c>
    </row>
    <row r="3242" spans="1:7" x14ac:dyDescent="0.3">
      <c r="A3242">
        <f t="shared" si="201"/>
        <v>0</v>
      </c>
      <c r="B3242" s="2">
        <f t="shared" si="200"/>
        <v>40147</v>
      </c>
      <c r="C3242" s="2">
        <v>40130</v>
      </c>
      <c r="D3242">
        <v>0.88</v>
      </c>
      <c r="E3242">
        <v>1093.5</v>
      </c>
      <c r="F3242" s="8">
        <f t="shared" si="202"/>
        <v>5.7947019867550242E-3</v>
      </c>
      <c r="G3242">
        <f t="shared" si="199"/>
        <v>0.17332111616110066</v>
      </c>
    </row>
    <row r="3243" spans="1:7" x14ac:dyDescent="0.3">
      <c r="A3243">
        <f t="shared" si="201"/>
        <v>0</v>
      </c>
      <c r="B3243" s="2">
        <f t="shared" si="200"/>
        <v>40147</v>
      </c>
      <c r="C3243" s="2">
        <v>40133</v>
      </c>
      <c r="D3243">
        <v>0.88</v>
      </c>
      <c r="E3243">
        <v>1109.3</v>
      </c>
      <c r="F3243" s="8">
        <f t="shared" si="202"/>
        <v>1.4449016918152591E-2</v>
      </c>
      <c r="G3243">
        <f t="shared" si="199"/>
        <v>0.17436145751666218</v>
      </c>
    </row>
    <row r="3244" spans="1:7" x14ac:dyDescent="0.3">
      <c r="A3244">
        <f t="shared" si="201"/>
        <v>0</v>
      </c>
      <c r="B3244" s="2">
        <f t="shared" si="200"/>
        <v>40147</v>
      </c>
      <c r="C3244" s="2">
        <v>40134</v>
      </c>
      <c r="D3244">
        <v>0.87</v>
      </c>
      <c r="E3244">
        <v>1110.3</v>
      </c>
      <c r="F3244" s="8">
        <f t="shared" si="202"/>
        <v>9.0146939511392965E-4</v>
      </c>
      <c r="G3244">
        <f t="shared" si="199"/>
        <v>0.174074357034294</v>
      </c>
    </row>
    <row r="3245" spans="1:7" x14ac:dyDescent="0.3">
      <c r="A3245">
        <f t="shared" si="201"/>
        <v>0</v>
      </c>
      <c r="B3245" s="2">
        <f t="shared" si="200"/>
        <v>40147</v>
      </c>
      <c r="C3245" s="2">
        <v>40135</v>
      </c>
      <c r="D3245">
        <v>0.88</v>
      </c>
      <c r="E3245">
        <v>1109.8</v>
      </c>
      <c r="F3245" s="8">
        <f t="shared" si="202"/>
        <v>-4.5032873998018808E-4</v>
      </c>
      <c r="G3245">
        <f t="shared" si="199"/>
        <v>0.17312586296157584</v>
      </c>
    </row>
    <row r="3246" spans="1:7" x14ac:dyDescent="0.3">
      <c r="A3246">
        <f t="shared" si="201"/>
        <v>0</v>
      </c>
      <c r="B3246" s="2">
        <f t="shared" si="200"/>
        <v>40147</v>
      </c>
      <c r="C3246" s="2">
        <v>40136</v>
      </c>
      <c r="D3246">
        <v>0.83</v>
      </c>
      <c r="E3246">
        <v>1094.9000000000001</v>
      </c>
      <c r="F3246" s="8">
        <f t="shared" si="202"/>
        <v>-1.3425842494142914E-2</v>
      </c>
      <c r="G3246">
        <f t="shared" si="199"/>
        <v>0.17220278411314924</v>
      </c>
    </row>
    <row r="3247" spans="1:7" x14ac:dyDescent="0.3">
      <c r="A3247">
        <f t="shared" si="201"/>
        <v>0</v>
      </c>
      <c r="B3247" s="2">
        <f t="shared" si="200"/>
        <v>40147</v>
      </c>
      <c r="C3247" s="2">
        <v>40137</v>
      </c>
      <c r="D3247">
        <v>0.83</v>
      </c>
      <c r="E3247">
        <v>1091.4000000000001</v>
      </c>
      <c r="F3247" s="8">
        <f t="shared" si="202"/>
        <v>-3.1966389624623615E-3</v>
      </c>
      <c r="G3247">
        <f t="shared" si="199"/>
        <v>0.17238871974712569</v>
      </c>
    </row>
    <row r="3248" spans="1:7" x14ac:dyDescent="0.3">
      <c r="A3248">
        <f t="shared" si="201"/>
        <v>0</v>
      </c>
      <c r="B3248" s="2">
        <f t="shared" si="200"/>
        <v>40147</v>
      </c>
      <c r="C3248" s="2">
        <v>40140</v>
      </c>
      <c r="D3248">
        <v>0.84</v>
      </c>
      <c r="E3248">
        <v>1106.2</v>
      </c>
      <c r="F3248" s="8">
        <f t="shared" si="202"/>
        <v>1.3560564412680831E-2</v>
      </c>
      <c r="G3248">
        <f t="shared" si="199"/>
        <v>0.17418247296141079</v>
      </c>
    </row>
    <row r="3249" spans="1:7" x14ac:dyDescent="0.3">
      <c r="A3249">
        <f t="shared" si="201"/>
        <v>0</v>
      </c>
      <c r="B3249" s="2">
        <f t="shared" si="200"/>
        <v>40147</v>
      </c>
      <c r="C3249" s="2">
        <v>40141</v>
      </c>
      <c r="D3249">
        <v>0.85</v>
      </c>
      <c r="E3249">
        <v>1105.7</v>
      </c>
      <c r="F3249" s="8">
        <f t="shared" si="202"/>
        <v>-4.5199783041038888E-4</v>
      </c>
      <c r="G3249">
        <f t="shared" si="199"/>
        <v>0.17420037466051022</v>
      </c>
    </row>
    <row r="3250" spans="1:7" x14ac:dyDescent="0.3">
      <c r="A3250">
        <f t="shared" si="201"/>
        <v>0</v>
      </c>
      <c r="B3250" s="2">
        <f t="shared" si="200"/>
        <v>40147</v>
      </c>
      <c r="C3250" s="2">
        <v>40142</v>
      </c>
      <c r="D3250">
        <v>0.84</v>
      </c>
      <c r="E3250">
        <v>1110.5999999999999</v>
      </c>
      <c r="F3250" s="8">
        <f t="shared" si="202"/>
        <v>4.4315818033824339E-3</v>
      </c>
      <c r="G3250">
        <f t="shared" si="199"/>
        <v>0.17429049238332192</v>
      </c>
    </row>
    <row r="3251" spans="1:7" x14ac:dyDescent="0.3">
      <c r="A3251">
        <f t="shared" si="201"/>
        <v>0</v>
      </c>
      <c r="B3251" s="2">
        <f t="shared" si="200"/>
        <v>40147</v>
      </c>
      <c r="C3251" s="2">
        <v>40144</v>
      </c>
      <c r="D3251">
        <v>0.84</v>
      </c>
      <c r="E3251">
        <v>1091.5</v>
      </c>
      <c r="F3251" s="8">
        <f t="shared" si="202"/>
        <v>-1.7197911039077862E-2</v>
      </c>
      <c r="G3251">
        <f t="shared" si="199"/>
        <v>0.17804644549159332</v>
      </c>
    </row>
    <row r="3252" spans="1:7" x14ac:dyDescent="0.3">
      <c r="A3252">
        <f t="shared" si="201"/>
        <v>1</v>
      </c>
      <c r="B3252" s="2">
        <f t="shared" si="200"/>
        <v>40147</v>
      </c>
      <c r="C3252" s="2">
        <v>40147</v>
      </c>
      <c r="D3252">
        <v>0.88</v>
      </c>
      <c r="E3252">
        <v>1095.5999999999999</v>
      </c>
      <c r="F3252" s="8">
        <f t="shared" si="202"/>
        <v>3.7562986715529156E-3</v>
      </c>
      <c r="G3252">
        <f t="shared" si="199"/>
        <v>0.17716733535366705</v>
      </c>
    </row>
    <row r="3253" spans="1:7" x14ac:dyDescent="0.3">
      <c r="A3253">
        <f t="shared" si="201"/>
        <v>0</v>
      </c>
      <c r="B3253" s="2">
        <f t="shared" si="200"/>
        <v>40178</v>
      </c>
      <c r="C3253" s="2">
        <v>40148</v>
      </c>
      <c r="D3253">
        <v>0.88</v>
      </c>
      <c r="E3253">
        <v>1108.9000000000001</v>
      </c>
      <c r="F3253" s="8">
        <f t="shared" si="202"/>
        <v>1.2139466958744238E-2</v>
      </c>
      <c r="G3253">
        <f t="shared" si="199"/>
        <v>0.1720098711970757</v>
      </c>
    </row>
    <row r="3254" spans="1:7" x14ac:dyDescent="0.3">
      <c r="A3254">
        <f t="shared" si="201"/>
        <v>0</v>
      </c>
      <c r="B3254" s="2">
        <f t="shared" si="200"/>
        <v>40178</v>
      </c>
      <c r="C3254" s="2">
        <v>40149</v>
      </c>
      <c r="D3254">
        <v>0.81</v>
      </c>
      <c r="E3254">
        <v>1109.2</v>
      </c>
      <c r="F3254" s="8">
        <f t="shared" si="202"/>
        <v>2.7053837135904146E-4</v>
      </c>
      <c r="G3254">
        <f t="shared" si="199"/>
        <v>0.17174451196641882</v>
      </c>
    </row>
    <row r="3255" spans="1:7" x14ac:dyDescent="0.3">
      <c r="A3255">
        <f t="shared" si="201"/>
        <v>0</v>
      </c>
      <c r="B3255" s="2">
        <f t="shared" si="200"/>
        <v>40178</v>
      </c>
      <c r="C3255" s="2">
        <v>40150</v>
      </c>
      <c r="D3255">
        <v>0.84</v>
      </c>
      <c r="E3255">
        <v>1099.9000000000001</v>
      </c>
      <c r="F3255" s="8">
        <f t="shared" si="202"/>
        <v>-8.3844212044716926E-3</v>
      </c>
      <c r="G3255">
        <f t="shared" si="199"/>
        <v>0.17238995354115791</v>
      </c>
    </row>
    <row r="3256" spans="1:7" x14ac:dyDescent="0.3">
      <c r="A3256">
        <f t="shared" si="201"/>
        <v>0</v>
      </c>
      <c r="B3256" s="2">
        <f t="shared" si="200"/>
        <v>40178</v>
      </c>
      <c r="C3256" s="2">
        <v>40151</v>
      </c>
      <c r="D3256">
        <v>0.85</v>
      </c>
      <c r="E3256">
        <v>1106</v>
      </c>
      <c r="F3256" s="8">
        <f t="shared" si="202"/>
        <v>5.5459587235202612E-3</v>
      </c>
      <c r="G3256">
        <f t="shared" si="199"/>
        <v>0.17096762645365612</v>
      </c>
    </row>
    <row r="3257" spans="1:7" x14ac:dyDescent="0.3">
      <c r="A3257">
        <f t="shared" si="201"/>
        <v>0</v>
      </c>
      <c r="B3257" s="2">
        <f t="shared" si="200"/>
        <v>40178</v>
      </c>
      <c r="C3257" s="2">
        <v>40154</v>
      </c>
      <c r="D3257">
        <v>0.88</v>
      </c>
      <c r="E3257">
        <v>1103.2</v>
      </c>
      <c r="F3257" s="8">
        <f t="shared" si="202"/>
        <v>-2.5316455696202667E-3</v>
      </c>
      <c r="G3257">
        <f t="shared" si="199"/>
        <v>0.17046532134493042</v>
      </c>
    </row>
    <row r="3258" spans="1:7" x14ac:dyDescent="0.3">
      <c r="A3258">
        <f t="shared" si="201"/>
        <v>0</v>
      </c>
      <c r="B3258" s="2">
        <f t="shared" si="200"/>
        <v>40178</v>
      </c>
      <c r="C3258" s="2">
        <v>40155</v>
      </c>
      <c r="D3258">
        <v>0.88</v>
      </c>
      <c r="E3258">
        <v>1091.9000000000001</v>
      </c>
      <c r="F3258" s="8">
        <f t="shared" si="202"/>
        <v>-1.0242929659173283E-2</v>
      </c>
      <c r="G3258">
        <f t="shared" si="199"/>
        <v>0.17145019012660712</v>
      </c>
    </row>
    <row r="3259" spans="1:7" x14ac:dyDescent="0.3">
      <c r="A3259">
        <f t="shared" si="201"/>
        <v>0</v>
      </c>
      <c r="B3259" s="2">
        <f t="shared" si="200"/>
        <v>40178</v>
      </c>
      <c r="C3259" s="2">
        <v>40156</v>
      </c>
      <c r="D3259">
        <v>0.85</v>
      </c>
      <c r="E3259">
        <v>1096</v>
      </c>
      <c r="F3259" s="8">
        <f t="shared" si="202"/>
        <v>3.7549226119606427E-3</v>
      </c>
      <c r="G3259">
        <f t="shared" si="199"/>
        <v>0.17048139317684607</v>
      </c>
    </row>
    <row r="3260" spans="1:7" x14ac:dyDescent="0.3">
      <c r="A3260">
        <f t="shared" si="201"/>
        <v>0</v>
      </c>
      <c r="B3260" s="2">
        <f t="shared" si="200"/>
        <v>40178</v>
      </c>
      <c r="C3260" s="2">
        <v>40157</v>
      </c>
      <c r="D3260">
        <v>0.85</v>
      </c>
      <c r="E3260">
        <v>1102.3</v>
      </c>
      <c r="F3260" s="8">
        <f t="shared" si="202"/>
        <v>5.7481751824817184E-3</v>
      </c>
      <c r="G3260">
        <f t="shared" si="199"/>
        <v>0.17070438544381247</v>
      </c>
    </row>
    <row r="3261" spans="1:7" x14ac:dyDescent="0.3">
      <c r="A3261">
        <f t="shared" si="201"/>
        <v>0</v>
      </c>
      <c r="B3261" s="2">
        <f t="shared" si="200"/>
        <v>40178</v>
      </c>
      <c r="C3261" s="2">
        <v>40158</v>
      </c>
      <c r="D3261">
        <v>0.86</v>
      </c>
      <c r="E3261">
        <v>1106.4000000000001</v>
      </c>
      <c r="F3261" s="8">
        <f t="shared" si="202"/>
        <v>3.7194956001089796E-3</v>
      </c>
      <c r="G3261">
        <f t="shared" si="199"/>
        <v>0.17044902753115512</v>
      </c>
    </row>
    <row r="3262" spans="1:7" x14ac:dyDescent="0.3">
      <c r="A3262">
        <f t="shared" si="201"/>
        <v>0</v>
      </c>
      <c r="B3262" s="2">
        <f t="shared" si="200"/>
        <v>40178</v>
      </c>
      <c r="C3262" s="2">
        <v>40161</v>
      </c>
      <c r="D3262">
        <v>0.85</v>
      </c>
      <c r="E3262">
        <v>1114.0999999999999</v>
      </c>
      <c r="F3262" s="8">
        <f t="shared" si="202"/>
        <v>6.9595083152564907E-3</v>
      </c>
      <c r="G3262">
        <f t="shared" si="199"/>
        <v>0.17082371566982396</v>
      </c>
    </row>
    <row r="3263" spans="1:7" x14ac:dyDescent="0.3">
      <c r="A3263">
        <f t="shared" si="201"/>
        <v>0</v>
      </c>
      <c r="B3263" s="2">
        <f t="shared" si="200"/>
        <v>40178</v>
      </c>
      <c r="C3263" s="2">
        <v>40162</v>
      </c>
      <c r="D3263">
        <v>0.85</v>
      </c>
      <c r="E3263">
        <v>1107.9000000000001</v>
      </c>
      <c r="F3263" s="8">
        <f t="shared" si="202"/>
        <v>-5.5650300691139076E-3</v>
      </c>
      <c r="G3263">
        <f t="shared" si="199"/>
        <v>0.1687568296007608</v>
      </c>
    </row>
    <row r="3264" spans="1:7" x14ac:dyDescent="0.3">
      <c r="A3264">
        <f t="shared" si="201"/>
        <v>0</v>
      </c>
      <c r="B3264" s="2">
        <f t="shared" si="200"/>
        <v>40178</v>
      </c>
      <c r="C3264" s="2">
        <v>40163</v>
      </c>
      <c r="D3264">
        <v>0.84</v>
      </c>
      <c r="E3264">
        <v>1109.2</v>
      </c>
      <c r="F3264" s="8">
        <f t="shared" si="202"/>
        <v>1.1733911002798081E-3</v>
      </c>
      <c r="G3264">
        <f t="shared" si="199"/>
        <v>0.16859079516996858</v>
      </c>
    </row>
    <row r="3265" spans="1:7" x14ac:dyDescent="0.3">
      <c r="A3265">
        <f t="shared" si="201"/>
        <v>0</v>
      </c>
      <c r="B3265" s="2">
        <f t="shared" si="200"/>
        <v>40178</v>
      </c>
      <c r="C3265" s="2">
        <v>40164</v>
      </c>
      <c r="D3265">
        <v>0.81</v>
      </c>
      <c r="E3265">
        <v>1096.0999999999999</v>
      </c>
      <c r="F3265" s="8">
        <f t="shared" si="202"/>
        <v>-1.1810313739632261E-2</v>
      </c>
      <c r="G3265">
        <f t="shared" si="199"/>
        <v>0.17038104767510145</v>
      </c>
    </row>
    <row r="3266" spans="1:7" x14ac:dyDescent="0.3">
      <c r="A3266">
        <f t="shared" si="201"/>
        <v>0</v>
      </c>
      <c r="B3266" s="2">
        <f t="shared" si="200"/>
        <v>40178</v>
      </c>
      <c r="C3266" s="2">
        <v>40165</v>
      </c>
      <c r="D3266">
        <v>0.82</v>
      </c>
      <c r="E3266">
        <v>1102.5</v>
      </c>
      <c r="F3266" s="8">
        <f t="shared" si="202"/>
        <v>5.838883313566301E-3</v>
      </c>
      <c r="G3266">
        <f t="shared" ref="G3266:G3329" si="203">_xlfn.STDEV.S(F3204:F3266)*SQRT(252)</f>
        <v>0.17053405482604128</v>
      </c>
    </row>
    <row r="3267" spans="1:7" x14ac:dyDescent="0.3">
      <c r="A3267">
        <f t="shared" si="201"/>
        <v>0</v>
      </c>
      <c r="B3267" s="2">
        <f t="shared" ref="B3267:B3330" si="204">EOMONTH(C3267,0)</f>
        <v>40178</v>
      </c>
      <c r="C3267" s="2">
        <v>40168</v>
      </c>
      <c r="D3267">
        <v>0.81</v>
      </c>
      <c r="E3267">
        <v>1114</v>
      </c>
      <c r="F3267" s="8">
        <f t="shared" si="202"/>
        <v>1.04308390022676E-2</v>
      </c>
      <c r="G3267">
        <f t="shared" si="203"/>
        <v>0.17125506023286416</v>
      </c>
    </row>
    <row r="3268" spans="1:7" x14ac:dyDescent="0.3">
      <c r="A3268">
        <f t="shared" ref="A3268:A3331" si="205">IF(B3269&lt;&gt;B3268,1,0)</f>
        <v>0</v>
      </c>
      <c r="B3268" s="2">
        <f t="shared" si="204"/>
        <v>40178</v>
      </c>
      <c r="C3268" s="2">
        <v>40169</v>
      </c>
      <c r="D3268">
        <v>0.8</v>
      </c>
      <c r="E3268">
        <v>1118</v>
      </c>
      <c r="F3268" s="8">
        <f t="shared" ref="F3268:F3331" si="206">E3268/E3267-1</f>
        <v>3.5906642728904536E-3</v>
      </c>
      <c r="G3268">
        <f t="shared" si="203"/>
        <v>0.16994472575555519</v>
      </c>
    </row>
    <row r="3269" spans="1:7" x14ac:dyDescent="0.3">
      <c r="A3269">
        <f t="shared" si="205"/>
        <v>0</v>
      </c>
      <c r="B3269" s="2">
        <f t="shared" si="204"/>
        <v>40178</v>
      </c>
      <c r="C3269" s="2">
        <v>40170</v>
      </c>
      <c r="D3269">
        <v>0.78</v>
      </c>
      <c r="E3269">
        <v>1120.5999999999999</v>
      </c>
      <c r="F3269" s="8">
        <f t="shared" si="206"/>
        <v>2.3255813953486637E-3</v>
      </c>
      <c r="G3269">
        <f t="shared" si="203"/>
        <v>0.16864208180594636</v>
      </c>
    </row>
    <row r="3270" spans="1:7" x14ac:dyDescent="0.3">
      <c r="A3270">
        <f t="shared" si="205"/>
        <v>0</v>
      </c>
      <c r="B3270" s="2">
        <f t="shared" si="204"/>
        <v>40178</v>
      </c>
      <c r="C3270" s="2">
        <v>40171</v>
      </c>
      <c r="D3270">
        <v>0.78</v>
      </c>
      <c r="E3270">
        <v>1126.5</v>
      </c>
      <c r="F3270" s="8">
        <f t="shared" si="206"/>
        <v>5.2650365875424043E-3</v>
      </c>
      <c r="G3270">
        <f t="shared" si="203"/>
        <v>0.16820913184623432</v>
      </c>
    </row>
    <row r="3271" spans="1:7" x14ac:dyDescent="0.3">
      <c r="A3271">
        <f t="shared" si="205"/>
        <v>0</v>
      </c>
      <c r="B3271" s="2">
        <f t="shared" si="204"/>
        <v>40178</v>
      </c>
      <c r="C3271" s="2">
        <v>40175</v>
      </c>
      <c r="D3271">
        <v>0.79</v>
      </c>
      <c r="E3271">
        <v>1127.8</v>
      </c>
      <c r="F3271" s="8">
        <f t="shared" si="206"/>
        <v>1.1540168664003758E-3</v>
      </c>
      <c r="G3271">
        <f t="shared" si="203"/>
        <v>0.1648117204254691</v>
      </c>
    </row>
    <row r="3272" spans="1:7" x14ac:dyDescent="0.3">
      <c r="A3272">
        <f t="shared" si="205"/>
        <v>0</v>
      </c>
      <c r="B3272" s="2">
        <f t="shared" si="204"/>
        <v>40178</v>
      </c>
      <c r="C3272" s="2">
        <v>40176</v>
      </c>
      <c r="D3272">
        <v>0.78</v>
      </c>
      <c r="E3272">
        <v>1126.2</v>
      </c>
      <c r="F3272" s="8">
        <f t="shared" si="206"/>
        <v>-1.4186912573150856E-3</v>
      </c>
      <c r="G3272">
        <f t="shared" si="203"/>
        <v>0.16475298912103162</v>
      </c>
    </row>
    <row r="3273" spans="1:7" x14ac:dyDescent="0.3">
      <c r="A3273">
        <f t="shared" si="205"/>
        <v>0</v>
      </c>
      <c r="B3273" s="2">
        <f t="shared" si="204"/>
        <v>40178</v>
      </c>
      <c r="C3273" s="2">
        <v>40177</v>
      </c>
      <c r="D3273">
        <v>0.78</v>
      </c>
      <c r="E3273">
        <v>1126.4000000000001</v>
      </c>
      <c r="F3273" s="8">
        <f t="shared" si="206"/>
        <v>1.7758835020420527E-4</v>
      </c>
      <c r="G3273">
        <f t="shared" si="203"/>
        <v>0.16453020403064783</v>
      </c>
    </row>
    <row r="3274" spans="1:7" x14ac:dyDescent="0.3">
      <c r="A3274">
        <f t="shared" si="205"/>
        <v>1</v>
      </c>
      <c r="B3274" s="2">
        <f t="shared" si="204"/>
        <v>40178</v>
      </c>
      <c r="C3274" s="2">
        <v>40178</v>
      </c>
      <c r="D3274">
        <v>0.77</v>
      </c>
      <c r="E3274">
        <v>1115.0999999999999</v>
      </c>
      <c r="F3274" s="8">
        <f t="shared" si="206"/>
        <v>-1.0031960227272929E-2</v>
      </c>
      <c r="G3274">
        <f t="shared" si="203"/>
        <v>0.15689504776422347</v>
      </c>
    </row>
    <row r="3275" spans="1:7" x14ac:dyDescent="0.3">
      <c r="A3275">
        <f t="shared" si="205"/>
        <v>0</v>
      </c>
      <c r="B3275" s="2">
        <f t="shared" si="204"/>
        <v>40209</v>
      </c>
      <c r="C3275" s="2">
        <v>40182</v>
      </c>
      <c r="D3275">
        <v>0.75</v>
      </c>
      <c r="E3275">
        <v>1133</v>
      </c>
      <c r="F3275" s="8">
        <f t="shared" si="206"/>
        <v>1.6052371984575542E-2</v>
      </c>
      <c r="G3275">
        <f t="shared" si="203"/>
        <v>0.15917373032164142</v>
      </c>
    </row>
    <row r="3276" spans="1:7" x14ac:dyDescent="0.3">
      <c r="A3276">
        <f t="shared" si="205"/>
        <v>0</v>
      </c>
      <c r="B3276" s="2">
        <f t="shared" si="204"/>
        <v>40209</v>
      </c>
      <c r="C3276" s="2">
        <v>40183</v>
      </c>
      <c r="D3276">
        <v>0.7</v>
      </c>
      <c r="E3276">
        <v>1136.5</v>
      </c>
      <c r="F3276" s="8">
        <f t="shared" si="206"/>
        <v>3.0891438658429138E-3</v>
      </c>
      <c r="G3276">
        <f t="shared" si="203"/>
        <v>0.15690228391458691</v>
      </c>
    </row>
    <row r="3277" spans="1:7" x14ac:dyDescent="0.3">
      <c r="A3277">
        <f t="shared" si="205"/>
        <v>0</v>
      </c>
      <c r="B3277" s="2">
        <f t="shared" si="204"/>
        <v>40209</v>
      </c>
      <c r="C3277" s="2">
        <v>40184</v>
      </c>
      <c r="D3277">
        <v>0.7</v>
      </c>
      <c r="E3277">
        <v>1137.0999999999999</v>
      </c>
      <c r="F3277" s="8">
        <f t="shared" si="206"/>
        <v>5.2793664760231174E-4</v>
      </c>
      <c r="G3277">
        <f t="shared" si="203"/>
        <v>0.15493861934602118</v>
      </c>
    </row>
    <row r="3278" spans="1:7" x14ac:dyDescent="0.3">
      <c r="A3278">
        <f t="shared" si="205"/>
        <v>0</v>
      </c>
      <c r="B3278" s="2">
        <f t="shared" si="204"/>
        <v>40209</v>
      </c>
      <c r="C3278" s="2">
        <v>40185</v>
      </c>
      <c r="D3278">
        <v>0.72</v>
      </c>
      <c r="E3278">
        <v>1141.7</v>
      </c>
      <c r="F3278" s="8">
        <f t="shared" si="206"/>
        <v>4.045378594670801E-3</v>
      </c>
      <c r="G3278">
        <f t="shared" si="203"/>
        <v>0.1550115337878758</v>
      </c>
    </row>
    <row r="3279" spans="1:7" x14ac:dyDescent="0.3">
      <c r="A3279">
        <f t="shared" si="205"/>
        <v>0</v>
      </c>
      <c r="B3279" s="2">
        <f t="shared" si="204"/>
        <v>40209</v>
      </c>
      <c r="C3279" s="2">
        <v>40186</v>
      </c>
      <c r="D3279">
        <v>0.7</v>
      </c>
      <c r="E3279">
        <v>1145</v>
      </c>
      <c r="F3279" s="8">
        <f t="shared" si="206"/>
        <v>2.8904265568887588E-3</v>
      </c>
      <c r="G3279">
        <f t="shared" si="203"/>
        <v>0.15453601313624454</v>
      </c>
    </row>
    <row r="3280" spans="1:7" x14ac:dyDescent="0.3">
      <c r="A3280">
        <f t="shared" si="205"/>
        <v>0</v>
      </c>
      <c r="B3280" s="2">
        <f t="shared" si="204"/>
        <v>40209</v>
      </c>
      <c r="C3280" s="2">
        <v>40189</v>
      </c>
      <c r="D3280">
        <v>0.7</v>
      </c>
      <c r="E3280">
        <v>1147</v>
      </c>
      <c r="F3280" s="8">
        <f t="shared" si="206"/>
        <v>1.7467248908296096E-3</v>
      </c>
      <c r="G3280">
        <f t="shared" si="203"/>
        <v>0.15427729405538806</v>
      </c>
    </row>
    <row r="3281" spans="1:7" x14ac:dyDescent="0.3">
      <c r="A3281">
        <f t="shared" si="205"/>
        <v>0</v>
      </c>
      <c r="B3281" s="2">
        <f t="shared" si="204"/>
        <v>40209</v>
      </c>
      <c r="C3281" s="2">
        <v>40190</v>
      </c>
      <c r="D3281">
        <v>0.69</v>
      </c>
      <c r="E3281">
        <v>1136.2</v>
      </c>
      <c r="F3281" s="8">
        <f t="shared" si="206"/>
        <v>-9.4158674803835885E-3</v>
      </c>
      <c r="G3281">
        <f t="shared" si="203"/>
        <v>0.15555672071325649</v>
      </c>
    </row>
    <row r="3282" spans="1:7" x14ac:dyDescent="0.3">
      <c r="A3282">
        <f t="shared" si="205"/>
        <v>0</v>
      </c>
      <c r="B3282" s="2">
        <f t="shared" si="204"/>
        <v>40209</v>
      </c>
      <c r="C3282" s="2">
        <v>40191</v>
      </c>
      <c r="D3282">
        <v>0.69</v>
      </c>
      <c r="E3282">
        <v>1145.7</v>
      </c>
      <c r="F3282" s="8">
        <f t="shared" si="206"/>
        <v>8.3612040133780319E-3</v>
      </c>
      <c r="G3282">
        <f t="shared" si="203"/>
        <v>0.15607714440708942</v>
      </c>
    </row>
    <row r="3283" spans="1:7" x14ac:dyDescent="0.3">
      <c r="A3283">
        <f t="shared" si="205"/>
        <v>0</v>
      </c>
      <c r="B3283" s="2">
        <f t="shared" si="204"/>
        <v>40209</v>
      </c>
      <c r="C3283" s="2">
        <v>40192</v>
      </c>
      <c r="D3283">
        <v>0.68</v>
      </c>
      <c r="E3283">
        <v>1148.5</v>
      </c>
      <c r="F3283" s="8">
        <f t="shared" si="206"/>
        <v>2.4439207471413926E-3</v>
      </c>
      <c r="G3283">
        <f t="shared" si="203"/>
        <v>0.15249741045135159</v>
      </c>
    </row>
    <row r="3284" spans="1:7" x14ac:dyDescent="0.3">
      <c r="A3284">
        <f t="shared" si="205"/>
        <v>0</v>
      </c>
      <c r="B3284" s="2">
        <f t="shared" si="204"/>
        <v>40209</v>
      </c>
      <c r="C3284" s="2">
        <v>40193</v>
      </c>
      <c r="D3284">
        <v>0.69</v>
      </c>
      <c r="E3284">
        <v>1136</v>
      </c>
      <c r="F3284" s="8">
        <f t="shared" si="206"/>
        <v>-1.0883761427949445E-2</v>
      </c>
      <c r="G3284">
        <f t="shared" si="203"/>
        <v>0.1541232706167007</v>
      </c>
    </row>
    <row r="3285" spans="1:7" x14ac:dyDescent="0.3">
      <c r="A3285">
        <f t="shared" si="205"/>
        <v>0</v>
      </c>
      <c r="B3285" s="2">
        <f t="shared" si="204"/>
        <v>40209</v>
      </c>
      <c r="C3285" s="2">
        <v>40197</v>
      </c>
      <c r="D3285">
        <v>0.72</v>
      </c>
      <c r="E3285">
        <v>1150.2</v>
      </c>
      <c r="F3285" s="8">
        <f t="shared" si="206"/>
        <v>1.2499999999999956E-2</v>
      </c>
      <c r="G3285">
        <f t="shared" si="203"/>
        <v>0.15489418381530912</v>
      </c>
    </row>
    <row r="3286" spans="1:7" x14ac:dyDescent="0.3">
      <c r="A3286">
        <f t="shared" si="205"/>
        <v>0</v>
      </c>
      <c r="B3286" s="2">
        <f t="shared" si="204"/>
        <v>40209</v>
      </c>
      <c r="C3286" s="2">
        <v>40198</v>
      </c>
      <c r="D3286">
        <v>0.71</v>
      </c>
      <c r="E3286">
        <v>1138</v>
      </c>
      <c r="F3286" s="8">
        <f t="shared" si="206"/>
        <v>-1.0606850982437854E-2</v>
      </c>
      <c r="G3286">
        <f t="shared" si="203"/>
        <v>0.15562147730163584</v>
      </c>
    </row>
    <row r="3287" spans="1:7" x14ac:dyDescent="0.3">
      <c r="A3287">
        <f t="shared" si="205"/>
        <v>0</v>
      </c>
      <c r="B3287" s="2">
        <f t="shared" si="204"/>
        <v>40209</v>
      </c>
      <c r="C3287" s="2">
        <v>40199</v>
      </c>
      <c r="D3287">
        <v>0.71</v>
      </c>
      <c r="E3287">
        <v>1116.5</v>
      </c>
      <c r="F3287" s="8">
        <f t="shared" si="206"/>
        <v>-1.8892794376098365E-2</v>
      </c>
      <c r="G3287">
        <f t="shared" si="203"/>
        <v>0.15989429029324181</v>
      </c>
    </row>
    <row r="3288" spans="1:7" x14ac:dyDescent="0.3">
      <c r="A3288">
        <f t="shared" si="205"/>
        <v>0</v>
      </c>
      <c r="B3288" s="2">
        <f t="shared" si="204"/>
        <v>40209</v>
      </c>
      <c r="C3288" s="2">
        <v>40200</v>
      </c>
      <c r="D3288">
        <v>0.71</v>
      </c>
      <c r="E3288">
        <v>1091.8</v>
      </c>
      <c r="F3288" s="8">
        <f t="shared" si="206"/>
        <v>-2.2122704881325617E-2</v>
      </c>
      <c r="G3288">
        <f t="shared" si="203"/>
        <v>0.16512892123061806</v>
      </c>
    </row>
    <row r="3289" spans="1:7" x14ac:dyDescent="0.3">
      <c r="A3289">
        <f t="shared" si="205"/>
        <v>0</v>
      </c>
      <c r="B3289" s="2">
        <f t="shared" si="204"/>
        <v>40209</v>
      </c>
      <c r="C3289" s="2">
        <v>40203</v>
      </c>
      <c r="D3289">
        <v>0.72</v>
      </c>
      <c r="E3289">
        <v>1096.8</v>
      </c>
      <c r="F3289" s="8">
        <f t="shared" si="206"/>
        <v>4.5795933321122195E-3</v>
      </c>
      <c r="G3289">
        <f t="shared" si="203"/>
        <v>0.1640149050657741</v>
      </c>
    </row>
    <row r="3290" spans="1:7" x14ac:dyDescent="0.3">
      <c r="A3290">
        <f t="shared" si="205"/>
        <v>0</v>
      </c>
      <c r="B3290" s="2">
        <f t="shared" si="204"/>
        <v>40209</v>
      </c>
      <c r="C3290" s="2">
        <v>40204</v>
      </c>
      <c r="D3290">
        <v>0.71</v>
      </c>
      <c r="E3290">
        <v>1092.2</v>
      </c>
      <c r="F3290" s="8">
        <f t="shared" si="206"/>
        <v>-4.1940189642595271E-3</v>
      </c>
      <c r="G3290">
        <f t="shared" si="203"/>
        <v>0.16235535998371392</v>
      </c>
    </row>
    <row r="3291" spans="1:7" x14ac:dyDescent="0.3">
      <c r="A3291">
        <f t="shared" si="205"/>
        <v>0</v>
      </c>
      <c r="B3291" s="2">
        <f t="shared" si="204"/>
        <v>40209</v>
      </c>
      <c r="C3291" s="2">
        <v>40205</v>
      </c>
      <c r="D3291">
        <v>0.7</v>
      </c>
      <c r="E3291">
        <v>1097.5</v>
      </c>
      <c r="F3291" s="8">
        <f t="shared" si="206"/>
        <v>4.8525911005310451E-3</v>
      </c>
      <c r="G3291">
        <f t="shared" si="203"/>
        <v>0.16078573095151247</v>
      </c>
    </row>
    <row r="3292" spans="1:7" x14ac:dyDescent="0.3">
      <c r="A3292">
        <f t="shared" si="205"/>
        <v>0</v>
      </c>
      <c r="B3292" s="2">
        <f t="shared" si="204"/>
        <v>40209</v>
      </c>
      <c r="C3292" s="2">
        <v>40206</v>
      </c>
      <c r="D3292">
        <v>0.72</v>
      </c>
      <c r="E3292">
        <v>1084.5</v>
      </c>
      <c r="F3292" s="8">
        <f t="shared" si="206"/>
        <v>-1.1845102505694816E-2</v>
      </c>
      <c r="G3292">
        <f t="shared" si="203"/>
        <v>0.16249839628927357</v>
      </c>
    </row>
    <row r="3293" spans="1:7" x14ac:dyDescent="0.3">
      <c r="A3293">
        <f t="shared" si="205"/>
        <v>1</v>
      </c>
      <c r="B3293" s="2">
        <f t="shared" si="204"/>
        <v>40209</v>
      </c>
      <c r="C3293" s="2">
        <v>40207</v>
      </c>
      <c r="D3293">
        <v>0.72</v>
      </c>
      <c r="E3293">
        <v>1073.9000000000001</v>
      </c>
      <c r="F3293" s="8">
        <f t="shared" si="206"/>
        <v>-9.7740894421391999E-3</v>
      </c>
      <c r="G3293">
        <f t="shared" si="203"/>
        <v>0.15875729528416926</v>
      </c>
    </row>
    <row r="3294" spans="1:7" x14ac:dyDescent="0.3">
      <c r="A3294">
        <f t="shared" si="205"/>
        <v>0</v>
      </c>
      <c r="B3294" s="2">
        <f t="shared" si="204"/>
        <v>40237</v>
      </c>
      <c r="C3294" s="2">
        <v>40210</v>
      </c>
      <c r="D3294">
        <v>0.76</v>
      </c>
      <c r="E3294">
        <v>1089.2</v>
      </c>
      <c r="F3294" s="8">
        <f t="shared" si="206"/>
        <v>1.4247136604897959E-2</v>
      </c>
      <c r="G3294">
        <f t="shared" si="203"/>
        <v>0.15490156585746592</v>
      </c>
    </row>
    <row r="3295" spans="1:7" x14ac:dyDescent="0.3">
      <c r="A3295">
        <f t="shared" si="205"/>
        <v>0</v>
      </c>
      <c r="B3295" s="2">
        <f t="shared" si="204"/>
        <v>40237</v>
      </c>
      <c r="C3295" s="2">
        <v>40211</v>
      </c>
      <c r="D3295">
        <v>0.76</v>
      </c>
      <c r="E3295">
        <v>1103.3</v>
      </c>
      <c r="F3295" s="8">
        <f t="shared" si="206"/>
        <v>1.2945280940139359E-2</v>
      </c>
      <c r="G3295">
        <f t="shared" si="203"/>
        <v>0.14574316826101666</v>
      </c>
    </row>
    <row r="3296" spans="1:7" x14ac:dyDescent="0.3">
      <c r="A3296">
        <f t="shared" si="205"/>
        <v>0</v>
      </c>
      <c r="B3296" s="2">
        <f t="shared" si="204"/>
        <v>40237</v>
      </c>
      <c r="C3296" s="2">
        <v>40212</v>
      </c>
      <c r="D3296">
        <v>0.78</v>
      </c>
      <c r="E3296">
        <v>1097.3</v>
      </c>
      <c r="F3296" s="8">
        <f t="shared" si="206"/>
        <v>-5.438230762258689E-3</v>
      </c>
      <c r="G3296">
        <f t="shared" si="203"/>
        <v>0.14588572990839363</v>
      </c>
    </row>
    <row r="3297" spans="1:7" x14ac:dyDescent="0.3">
      <c r="A3297">
        <f t="shared" si="205"/>
        <v>0</v>
      </c>
      <c r="B3297" s="2">
        <f t="shared" si="204"/>
        <v>40237</v>
      </c>
      <c r="C3297" s="2">
        <v>40213</v>
      </c>
      <c r="D3297">
        <v>0.79</v>
      </c>
      <c r="E3297">
        <v>1063.0999999999999</v>
      </c>
      <c r="F3297" s="8">
        <f t="shared" si="206"/>
        <v>-3.1167410917707139E-2</v>
      </c>
      <c r="G3297">
        <f t="shared" si="203"/>
        <v>0.15926882167201153</v>
      </c>
    </row>
    <row r="3298" spans="1:7" x14ac:dyDescent="0.3">
      <c r="A3298">
        <f t="shared" si="205"/>
        <v>0</v>
      </c>
      <c r="B3298" s="2">
        <f t="shared" si="204"/>
        <v>40237</v>
      </c>
      <c r="C3298" s="2">
        <v>40214</v>
      </c>
      <c r="D3298">
        <v>0.77</v>
      </c>
      <c r="E3298">
        <v>1066.2</v>
      </c>
      <c r="F3298" s="8">
        <f t="shared" si="206"/>
        <v>2.9160003762582765E-3</v>
      </c>
      <c r="G3298">
        <f t="shared" si="203"/>
        <v>0.15934742842754773</v>
      </c>
    </row>
    <row r="3299" spans="1:7" x14ac:dyDescent="0.3">
      <c r="A3299">
        <f t="shared" si="205"/>
        <v>0</v>
      </c>
      <c r="B3299" s="2">
        <f t="shared" si="204"/>
        <v>40237</v>
      </c>
      <c r="C3299" s="2">
        <v>40217</v>
      </c>
      <c r="D3299">
        <v>0.78</v>
      </c>
      <c r="E3299">
        <v>1056.7</v>
      </c>
      <c r="F3299" s="8">
        <f t="shared" si="206"/>
        <v>-8.9101481898330448E-3</v>
      </c>
      <c r="G3299">
        <f t="shared" si="203"/>
        <v>0.15570134161041194</v>
      </c>
    </row>
    <row r="3300" spans="1:7" x14ac:dyDescent="0.3">
      <c r="A3300">
        <f t="shared" si="205"/>
        <v>0</v>
      </c>
      <c r="B3300" s="2">
        <f t="shared" si="204"/>
        <v>40237</v>
      </c>
      <c r="C3300" s="2">
        <v>40218</v>
      </c>
      <c r="D3300">
        <v>0.79</v>
      </c>
      <c r="E3300">
        <v>1070.5</v>
      </c>
      <c r="F3300" s="8">
        <f t="shared" si="206"/>
        <v>1.3059524936121836E-2</v>
      </c>
      <c r="G3300">
        <f t="shared" si="203"/>
        <v>0.1578338338018013</v>
      </c>
    </row>
    <row r="3301" spans="1:7" x14ac:dyDescent="0.3">
      <c r="A3301">
        <f t="shared" si="205"/>
        <v>0</v>
      </c>
      <c r="B3301" s="2">
        <f t="shared" si="204"/>
        <v>40237</v>
      </c>
      <c r="C3301" s="2">
        <v>40219</v>
      </c>
      <c r="D3301">
        <v>0.8</v>
      </c>
      <c r="E3301">
        <v>1068.0999999999999</v>
      </c>
      <c r="F3301" s="8">
        <f t="shared" si="206"/>
        <v>-2.2419430172817556E-3</v>
      </c>
      <c r="G3301">
        <f t="shared" si="203"/>
        <v>0.15130412507371899</v>
      </c>
    </row>
    <row r="3302" spans="1:7" x14ac:dyDescent="0.3">
      <c r="A3302">
        <f t="shared" si="205"/>
        <v>0</v>
      </c>
      <c r="B3302" s="2">
        <f t="shared" si="204"/>
        <v>40237</v>
      </c>
      <c r="C3302" s="2">
        <v>40220</v>
      </c>
      <c r="D3302">
        <v>0.76</v>
      </c>
      <c r="E3302">
        <v>1078.5</v>
      </c>
      <c r="F3302" s="8">
        <f t="shared" si="206"/>
        <v>9.7369160190994286E-3</v>
      </c>
      <c r="G3302">
        <f t="shared" si="203"/>
        <v>0.15263605536720107</v>
      </c>
    </row>
    <row r="3303" spans="1:7" x14ac:dyDescent="0.3">
      <c r="A3303">
        <f t="shared" si="205"/>
        <v>0</v>
      </c>
      <c r="B3303" s="2">
        <f t="shared" si="204"/>
        <v>40237</v>
      </c>
      <c r="C3303" s="2">
        <v>40221</v>
      </c>
      <c r="D3303">
        <v>0.75</v>
      </c>
      <c r="E3303">
        <v>1075.5</v>
      </c>
      <c r="F3303" s="8">
        <f t="shared" si="206"/>
        <v>-2.7816411682892728E-3</v>
      </c>
      <c r="G3303">
        <f t="shared" si="203"/>
        <v>0.15235418477605309</v>
      </c>
    </row>
    <row r="3304" spans="1:7" x14ac:dyDescent="0.3">
      <c r="A3304">
        <f t="shared" si="205"/>
        <v>0</v>
      </c>
      <c r="B3304" s="2">
        <f t="shared" si="204"/>
        <v>40237</v>
      </c>
      <c r="C3304" s="2">
        <v>40225</v>
      </c>
      <c r="D3304">
        <v>0.74</v>
      </c>
      <c r="E3304">
        <v>1094.9000000000001</v>
      </c>
      <c r="F3304" s="8">
        <f t="shared" si="206"/>
        <v>1.8038121803812368E-2</v>
      </c>
      <c r="G3304">
        <f t="shared" si="203"/>
        <v>0.15530377915204316</v>
      </c>
    </row>
    <row r="3305" spans="1:7" x14ac:dyDescent="0.3">
      <c r="A3305">
        <f t="shared" si="205"/>
        <v>0</v>
      </c>
      <c r="B3305" s="2">
        <f t="shared" si="204"/>
        <v>40237</v>
      </c>
      <c r="C3305" s="2">
        <v>40226</v>
      </c>
      <c r="D3305">
        <v>0.76</v>
      </c>
      <c r="E3305">
        <v>1099.5</v>
      </c>
      <c r="F3305" s="8">
        <f t="shared" si="206"/>
        <v>4.2012969220932561E-3</v>
      </c>
      <c r="G3305">
        <f t="shared" si="203"/>
        <v>0.1551013393893626</v>
      </c>
    </row>
    <row r="3306" spans="1:7" x14ac:dyDescent="0.3">
      <c r="A3306">
        <f t="shared" si="205"/>
        <v>0</v>
      </c>
      <c r="B3306" s="2">
        <f t="shared" si="204"/>
        <v>40237</v>
      </c>
      <c r="C3306" s="2">
        <v>40227</v>
      </c>
      <c r="D3306">
        <v>0.74</v>
      </c>
      <c r="E3306">
        <v>1106.8</v>
      </c>
      <c r="F3306" s="8">
        <f t="shared" si="206"/>
        <v>6.6393815370622278E-3</v>
      </c>
      <c r="G3306">
        <f t="shared" si="203"/>
        <v>0.15294313890864214</v>
      </c>
    </row>
    <row r="3307" spans="1:7" x14ac:dyDescent="0.3">
      <c r="A3307">
        <f t="shared" si="205"/>
        <v>0</v>
      </c>
      <c r="B3307" s="2">
        <f t="shared" si="204"/>
        <v>40237</v>
      </c>
      <c r="C3307" s="2">
        <v>40228</v>
      </c>
      <c r="D3307">
        <v>0.75</v>
      </c>
      <c r="E3307">
        <v>1109.2</v>
      </c>
      <c r="F3307" s="8">
        <f t="shared" si="206"/>
        <v>2.1684134441635194E-3</v>
      </c>
      <c r="G3307">
        <f t="shared" si="203"/>
        <v>0.15299413333856823</v>
      </c>
    </row>
    <row r="3308" spans="1:7" x14ac:dyDescent="0.3">
      <c r="A3308">
        <f t="shared" si="205"/>
        <v>0</v>
      </c>
      <c r="B3308" s="2">
        <f t="shared" si="204"/>
        <v>40237</v>
      </c>
      <c r="C3308" s="2">
        <v>40231</v>
      </c>
      <c r="D3308">
        <v>0.74</v>
      </c>
      <c r="E3308">
        <v>1108</v>
      </c>
      <c r="F3308" s="8">
        <f t="shared" si="206"/>
        <v>-1.0818608005770392E-3</v>
      </c>
      <c r="G3308">
        <f t="shared" si="203"/>
        <v>0.15300740830873361</v>
      </c>
    </row>
    <row r="3309" spans="1:7" x14ac:dyDescent="0.3">
      <c r="A3309">
        <f t="shared" si="205"/>
        <v>0</v>
      </c>
      <c r="B3309" s="2">
        <f t="shared" si="204"/>
        <v>40237</v>
      </c>
      <c r="C3309" s="2">
        <v>40232</v>
      </c>
      <c r="D3309">
        <v>0.73</v>
      </c>
      <c r="E3309">
        <v>1094.5999999999999</v>
      </c>
      <c r="F3309" s="8">
        <f t="shared" si="206"/>
        <v>-1.2093862815884537E-2</v>
      </c>
      <c r="G3309">
        <f t="shared" si="203"/>
        <v>0.1525541684776496</v>
      </c>
    </row>
    <row r="3310" spans="1:7" x14ac:dyDescent="0.3">
      <c r="A3310">
        <f t="shared" si="205"/>
        <v>0</v>
      </c>
      <c r="B3310" s="2">
        <f t="shared" si="204"/>
        <v>40237</v>
      </c>
      <c r="C3310" s="2">
        <v>40233</v>
      </c>
      <c r="D3310">
        <v>0.72</v>
      </c>
      <c r="E3310">
        <v>1105.2</v>
      </c>
      <c r="F3310" s="8">
        <f t="shared" si="206"/>
        <v>9.6839027955417656E-3</v>
      </c>
      <c r="G3310">
        <f t="shared" si="203"/>
        <v>0.1536143702938603</v>
      </c>
    </row>
    <row r="3311" spans="1:7" x14ac:dyDescent="0.3">
      <c r="A3311">
        <f t="shared" si="205"/>
        <v>0</v>
      </c>
      <c r="B3311" s="2">
        <f t="shared" si="204"/>
        <v>40237</v>
      </c>
      <c r="C3311" s="2">
        <v>40234</v>
      </c>
      <c r="D3311">
        <v>0.71</v>
      </c>
      <c r="E3311">
        <v>1102.9000000000001</v>
      </c>
      <c r="F3311" s="8">
        <f t="shared" si="206"/>
        <v>-2.0810712993123426E-3</v>
      </c>
      <c r="G3311">
        <f t="shared" si="203"/>
        <v>0.15127135135570652</v>
      </c>
    </row>
    <row r="3312" spans="1:7" x14ac:dyDescent="0.3">
      <c r="A3312">
        <f t="shared" si="205"/>
        <v>1</v>
      </c>
      <c r="B3312" s="2">
        <f t="shared" si="204"/>
        <v>40237</v>
      </c>
      <c r="C3312" s="2">
        <v>40235</v>
      </c>
      <c r="D3312">
        <v>0.71</v>
      </c>
      <c r="E3312">
        <v>1104.5</v>
      </c>
      <c r="F3312" s="8">
        <f t="shared" si="206"/>
        <v>1.4507208269107785E-3</v>
      </c>
      <c r="G3312">
        <f t="shared" si="203"/>
        <v>0.15129623581944279</v>
      </c>
    </row>
    <row r="3313" spans="1:7" x14ac:dyDescent="0.3">
      <c r="A3313">
        <f t="shared" si="205"/>
        <v>0</v>
      </c>
      <c r="B3313" s="2">
        <f t="shared" si="204"/>
        <v>40268</v>
      </c>
      <c r="C3313" s="2">
        <v>40238</v>
      </c>
      <c r="D3313">
        <v>0.74</v>
      </c>
      <c r="E3313">
        <v>1115.7</v>
      </c>
      <c r="F3313" s="8">
        <f t="shared" si="206"/>
        <v>1.0140334993209654E-2</v>
      </c>
      <c r="G3313">
        <f t="shared" si="203"/>
        <v>0.15239842790634464</v>
      </c>
    </row>
    <row r="3314" spans="1:7" x14ac:dyDescent="0.3">
      <c r="A3314">
        <f t="shared" si="205"/>
        <v>0</v>
      </c>
      <c r="B3314" s="2">
        <f t="shared" si="204"/>
        <v>40268</v>
      </c>
      <c r="C3314" s="2">
        <v>40239</v>
      </c>
      <c r="D3314">
        <v>0.74</v>
      </c>
      <c r="E3314">
        <v>1118.3</v>
      </c>
      <c r="F3314" s="8">
        <f t="shared" si="206"/>
        <v>2.3303755489825217E-3</v>
      </c>
      <c r="G3314">
        <f t="shared" si="203"/>
        <v>0.14833009624491106</v>
      </c>
    </row>
    <row r="3315" spans="1:7" x14ac:dyDescent="0.3">
      <c r="A3315">
        <f t="shared" si="205"/>
        <v>0</v>
      </c>
      <c r="B3315" s="2">
        <f t="shared" si="204"/>
        <v>40268</v>
      </c>
      <c r="C3315" s="2">
        <v>40240</v>
      </c>
      <c r="D3315">
        <v>0.74</v>
      </c>
      <c r="E3315">
        <v>1118.8</v>
      </c>
      <c r="F3315" s="8">
        <f t="shared" si="206"/>
        <v>4.4710721631036066E-4</v>
      </c>
      <c r="G3315">
        <f t="shared" si="203"/>
        <v>0.148175890758699</v>
      </c>
    </row>
    <row r="3316" spans="1:7" x14ac:dyDescent="0.3">
      <c r="A3316">
        <f t="shared" si="205"/>
        <v>0</v>
      </c>
      <c r="B3316" s="2">
        <f t="shared" si="204"/>
        <v>40268</v>
      </c>
      <c r="C3316" s="2">
        <v>40241</v>
      </c>
      <c r="D3316">
        <v>0.74</v>
      </c>
      <c r="E3316">
        <v>1123</v>
      </c>
      <c r="F3316" s="8">
        <f t="shared" si="206"/>
        <v>3.7540221666070295E-3</v>
      </c>
      <c r="G3316">
        <f t="shared" si="203"/>
        <v>0.14640859367071732</v>
      </c>
    </row>
    <row r="3317" spans="1:7" x14ac:dyDescent="0.3">
      <c r="A3317">
        <f t="shared" si="205"/>
        <v>0</v>
      </c>
      <c r="B3317" s="2">
        <f t="shared" si="204"/>
        <v>40268</v>
      </c>
      <c r="C3317" s="2">
        <v>40242</v>
      </c>
      <c r="D3317">
        <v>0.72</v>
      </c>
      <c r="E3317">
        <v>1138.7</v>
      </c>
      <c r="F3317" s="8">
        <f t="shared" si="206"/>
        <v>1.3980409617097012E-2</v>
      </c>
      <c r="G3317">
        <f t="shared" si="203"/>
        <v>0.14896452002557706</v>
      </c>
    </row>
    <row r="3318" spans="1:7" x14ac:dyDescent="0.3">
      <c r="A3318">
        <f t="shared" si="205"/>
        <v>0</v>
      </c>
      <c r="B3318" s="2">
        <f t="shared" si="204"/>
        <v>40268</v>
      </c>
      <c r="C3318" s="2">
        <v>40245</v>
      </c>
      <c r="D3318">
        <v>0.7</v>
      </c>
      <c r="E3318">
        <v>1138.5</v>
      </c>
      <c r="F3318" s="8">
        <f t="shared" si="206"/>
        <v>-1.7563888644944736E-4</v>
      </c>
      <c r="G3318">
        <f t="shared" si="203"/>
        <v>0.14788429377375936</v>
      </c>
    </row>
    <row r="3319" spans="1:7" x14ac:dyDescent="0.3">
      <c r="A3319">
        <f t="shared" si="205"/>
        <v>0</v>
      </c>
      <c r="B3319" s="2">
        <f t="shared" si="204"/>
        <v>40268</v>
      </c>
      <c r="C3319" s="2">
        <v>40246</v>
      </c>
      <c r="D3319">
        <v>0.7</v>
      </c>
      <c r="E3319">
        <v>1140.5</v>
      </c>
      <c r="F3319" s="8">
        <f t="shared" si="206"/>
        <v>1.7566974088714105E-3</v>
      </c>
      <c r="G3319">
        <f t="shared" si="203"/>
        <v>0.14756204389512895</v>
      </c>
    </row>
    <row r="3320" spans="1:7" x14ac:dyDescent="0.3">
      <c r="A3320">
        <f t="shared" si="205"/>
        <v>0</v>
      </c>
      <c r="B3320" s="2">
        <f t="shared" si="204"/>
        <v>40268</v>
      </c>
      <c r="C3320" s="2">
        <v>40247</v>
      </c>
      <c r="D3320">
        <v>0.71</v>
      </c>
      <c r="E3320">
        <v>1145.5999999999999</v>
      </c>
      <c r="F3320" s="8">
        <f t="shared" si="206"/>
        <v>4.4717229285400339E-3</v>
      </c>
      <c r="G3320">
        <f t="shared" si="203"/>
        <v>0.14763611048562553</v>
      </c>
    </row>
    <row r="3321" spans="1:7" x14ac:dyDescent="0.3">
      <c r="A3321">
        <f t="shared" si="205"/>
        <v>0</v>
      </c>
      <c r="B3321" s="2">
        <f t="shared" si="204"/>
        <v>40268</v>
      </c>
      <c r="C3321" s="2">
        <v>40248</v>
      </c>
      <c r="D3321">
        <v>0.72</v>
      </c>
      <c r="E3321">
        <v>1150.2</v>
      </c>
      <c r="F3321" s="8">
        <f t="shared" si="206"/>
        <v>4.0153631284918223E-3</v>
      </c>
      <c r="G3321">
        <f t="shared" si="203"/>
        <v>0.14610967373832034</v>
      </c>
    </row>
    <row r="3322" spans="1:7" x14ac:dyDescent="0.3">
      <c r="A3322">
        <f t="shared" si="205"/>
        <v>0</v>
      </c>
      <c r="B3322" s="2">
        <f t="shared" si="204"/>
        <v>40268</v>
      </c>
      <c r="C3322" s="2">
        <v>40249</v>
      </c>
      <c r="D3322">
        <v>0.69</v>
      </c>
      <c r="E3322">
        <v>1150</v>
      </c>
      <c r="F3322" s="8">
        <f t="shared" si="206"/>
        <v>-1.7388280299079906E-4</v>
      </c>
      <c r="G3322">
        <f t="shared" si="203"/>
        <v>0.14600539224175782</v>
      </c>
    </row>
    <row r="3323" spans="1:7" x14ac:dyDescent="0.3">
      <c r="A3323">
        <f t="shared" si="205"/>
        <v>0</v>
      </c>
      <c r="B3323" s="2">
        <f t="shared" si="204"/>
        <v>40268</v>
      </c>
      <c r="C3323" s="2">
        <v>40252</v>
      </c>
      <c r="D3323">
        <v>0.69</v>
      </c>
      <c r="E3323">
        <v>1150.5</v>
      </c>
      <c r="F3323" s="8">
        <f t="shared" si="206"/>
        <v>4.3478260869567187E-4</v>
      </c>
      <c r="G3323">
        <f t="shared" si="203"/>
        <v>0.14566062163523386</v>
      </c>
    </row>
    <row r="3324" spans="1:7" x14ac:dyDescent="0.3">
      <c r="A3324">
        <f t="shared" si="205"/>
        <v>0</v>
      </c>
      <c r="B3324" s="2">
        <f t="shared" si="204"/>
        <v>40268</v>
      </c>
      <c r="C3324" s="2">
        <v>40253</v>
      </c>
      <c r="D3324">
        <v>0.69</v>
      </c>
      <c r="E3324">
        <v>1159.5</v>
      </c>
      <c r="F3324" s="8">
        <f t="shared" si="206"/>
        <v>7.8226857887875312E-3</v>
      </c>
      <c r="G3324">
        <f t="shared" si="203"/>
        <v>0.14623395561072919</v>
      </c>
    </row>
    <row r="3325" spans="1:7" x14ac:dyDescent="0.3">
      <c r="A3325">
        <f t="shared" si="205"/>
        <v>0</v>
      </c>
      <c r="B3325" s="2">
        <f t="shared" si="204"/>
        <v>40268</v>
      </c>
      <c r="C3325" s="2">
        <v>40254</v>
      </c>
      <c r="D3325">
        <v>0.69</v>
      </c>
      <c r="E3325">
        <v>1166.2</v>
      </c>
      <c r="F3325" s="8">
        <f t="shared" si="206"/>
        <v>5.7783527382493372E-3</v>
      </c>
      <c r="G3325">
        <f t="shared" si="203"/>
        <v>0.1460502566831661</v>
      </c>
    </row>
    <row r="3326" spans="1:7" x14ac:dyDescent="0.3">
      <c r="A3326">
        <f t="shared" si="205"/>
        <v>0</v>
      </c>
      <c r="B3326" s="2">
        <f t="shared" si="204"/>
        <v>40268</v>
      </c>
      <c r="C3326" s="2">
        <v>40255</v>
      </c>
      <c r="D3326">
        <v>0.68</v>
      </c>
      <c r="E3326">
        <v>1165.8</v>
      </c>
      <c r="F3326" s="8">
        <f t="shared" si="206"/>
        <v>-3.4299434059348322E-4</v>
      </c>
      <c r="G3326">
        <f t="shared" si="203"/>
        <v>0.1455023593655469</v>
      </c>
    </row>
    <row r="3327" spans="1:7" x14ac:dyDescent="0.3">
      <c r="A3327">
        <f t="shared" si="205"/>
        <v>0</v>
      </c>
      <c r="B3327" s="2">
        <f t="shared" si="204"/>
        <v>40268</v>
      </c>
      <c r="C3327" s="2">
        <v>40256</v>
      </c>
      <c r="D3327">
        <v>0.64</v>
      </c>
      <c r="E3327">
        <v>1159.9000000000001</v>
      </c>
      <c r="F3327" s="8">
        <f t="shared" si="206"/>
        <v>-5.0609023846284185E-3</v>
      </c>
      <c r="G3327">
        <f t="shared" si="203"/>
        <v>0.14597957565474146</v>
      </c>
    </row>
    <row r="3328" spans="1:7" x14ac:dyDescent="0.3">
      <c r="A3328">
        <f t="shared" si="205"/>
        <v>0</v>
      </c>
      <c r="B3328" s="2">
        <f t="shared" si="204"/>
        <v>40268</v>
      </c>
      <c r="C3328" s="2">
        <v>40259</v>
      </c>
      <c r="D3328">
        <v>0.68</v>
      </c>
      <c r="E3328">
        <v>1165.8</v>
      </c>
      <c r="F3328" s="8">
        <f t="shared" si="206"/>
        <v>5.0866454004654393E-3</v>
      </c>
      <c r="G3328">
        <f t="shared" si="203"/>
        <v>0.14396744565213498</v>
      </c>
    </row>
    <row r="3329" spans="1:7" x14ac:dyDescent="0.3">
      <c r="A3329">
        <f t="shared" si="205"/>
        <v>0</v>
      </c>
      <c r="B3329" s="2">
        <f t="shared" si="204"/>
        <v>40268</v>
      </c>
      <c r="C3329" s="2">
        <v>40260</v>
      </c>
      <c r="D3329">
        <v>0.68</v>
      </c>
      <c r="E3329">
        <v>1174.2</v>
      </c>
      <c r="F3329" s="8">
        <f t="shared" si="206"/>
        <v>7.2053525476067914E-3</v>
      </c>
      <c r="G3329">
        <f t="shared" si="203"/>
        <v>0.14417914584855307</v>
      </c>
    </row>
    <row r="3330" spans="1:7" x14ac:dyDescent="0.3">
      <c r="A3330">
        <f t="shared" si="205"/>
        <v>0</v>
      </c>
      <c r="B3330" s="2">
        <f t="shared" si="204"/>
        <v>40268</v>
      </c>
      <c r="C3330" s="2">
        <v>40261</v>
      </c>
      <c r="D3330">
        <v>0.63</v>
      </c>
      <c r="E3330">
        <v>1167.7</v>
      </c>
      <c r="F3330" s="8">
        <f t="shared" si="206"/>
        <v>-5.5356838698688016E-3</v>
      </c>
      <c r="G3330">
        <f t="shared" ref="G3330:G3393" si="207">_xlfn.STDEV.S(F3268:F3330)*SQRT(252)</f>
        <v>0.14348751774792709</v>
      </c>
    </row>
    <row r="3331" spans="1:7" x14ac:dyDescent="0.3">
      <c r="A3331">
        <f t="shared" si="205"/>
        <v>0</v>
      </c>
      <c r="B3331" s="2">
        <f t="shared" ref="B3331:B3394" si="208">EOMONTH(C3331,0)</f>
        <v>40268</v>
      </c>
      <c r="C3331" s="2">
        <v>40262</v>
      </c>
      <c r="D3331">
        <v>0.62</v>
      </c>
      <c r="E3331">
        <v>1165.7</v>
      </c>
      <c r="F3331" s="8">
        <f t="shared" si="206"/>
        <v>-1.7127686905883399E-3</v>
      </c>
      <c r="G3331">
        <f t="shared" si="207"/>
        <v>0.14345850927370593</v>
      </c>
    </row>
    <row r="3332" spans="1:7" x14ac:dyDescent="0.3">
      <c r="A3332">
        <f t="shared" ref="A3332:A3395" si="209">IF(B3333&lt;&gt;B3332,1,0)</f>
        <v>0</v>
      </c>
      <c r="B3332" s="2">
        <f t="shared" si="208"/>
        <v>40268</v>
      </c>
      <c r="C3332" s="2">
        <v>40263</v>
      </c>
      <c r="D3332">
        <v>0.6</v>
      </c>
      <c r="E3332">
        <v>1166.5999999999999</v>
      </c>
      <c r="F3332" s="8">
        <f t="shared" ref="F3332:F3395" si="210">E3332/E3331-1</f>
        <v>7.7206828515041792E-4</v>
      </c>
      <c r="G3332">
        <f t="shared" si="207"/>
        <v>0.14342076728998351</v>
      </c>
    </row>
    <row r="3333" spans="1:7" x14ac:dyDescent="0.3">
      <c r="A3333">
        <f t="shared" si="209"/>
        <v>0</v>
      </c>
      <c r="B3333" s="2">
        <f t="shared" si="208"/>
        <v>40268</v>
      </c>
      <c r="C3333" s="2">
        <v>40266</v>
      </c>
      <c r="D3333">
        <v>0.64</v>
      </c>
      <c r="E3333">
        <v>1173.2</v>
      </c>
      <c r="F3333" s="8">
        <f t="shared" si="210"/>
        <v>5.6574661409225513E-3</v>
      </c>
      <c r="G3333">
        <f t="shared" si="207"/>
        <v>0.14347390666860146</v>
      </c>
    </row>
    <row r="3334" spans="1:7" x14ac:dyDescent="0.3">
      <c r="A3334">
        <f t="shared" si="209"/>
        <v>0</v>
      </c>
      <c r="B3334" s="2">
        <f t="shared" si="208"/>
        <v>40268</v>
      </c>
      <c r="C3334" s="2">
        <v>40267</v>
      </c>
      <c r="D3334">
        <v>0.64</v>
      </c>
      <c r="E3334">
        <v>1173.3</v>
      </c>
      <c r="F3334" s="8">
        <f t="shared" si="210"/>
        <v>8.5236958745182889E-5</v>
      </c>
      <c r="G3334">
        <f t="shared" si="207"/>
        <v>0.1434756398035448</v>
      </c>
    </row>
    <row r="3335" spans="1:7" x14ac:dyDescent="0.3">
      <c r="A3335">
        <f t="shared" si="209"/>
        <v>1</v>
      </c>
      <c r="B3335" s="2">
        <f t="shared" si="208"/>
        <v>40268</v>
      </c>
      <c r="C3335" s="2">
        <v>40268</v>
      </c>
      <c r="D3335">
        <v>0.65</v>
      </c>
      <c r="E3335">
        <v>1169.4000000000001</v>
      </c>
      <c r="F3335" s="8">
        <f t="shared" si="210"/>
        <v>-3.3239580669903734E-3</v>
      </c>
      <c r="G3335">
        <f t="shared" si="207"/>
        <v>0.14363879693417084</v>
      </c>
    </row>
    <row r="3336" spans="1:7" x14ac:dyDescent="0.3">
      <c r="A3336">
        <f t="shared" si="209"/>
        <v>0</v>
      </c>
      <c r="B3336" s="2">
        <f t="shared" si="208"/>
        <v>40298</v>
      </c>
      <c r="C3336" s="2">
        <v>40269</v>
      </c>
      <c r="D3336">
        <v>0.65</v>
      </c>
      <c r="E3336">
        <v>1178.0999999999999</v>
      </c>
      <c r="F3336" s="8">
        <f t="shared" si="210"/>
        <v>7.4397126731655661E-3</v>
      </c>
      <c r="G3336">
        <f t="shared" si="207"/>
        <v>0.1442770575687134</v>
      </c>
    </row>
    <row r="3337" spans="1:7" x14ac:dyDescent="0.3">
      <c r="A3337">
        <f t="shared" si="209"/>
        <v>0</v>
      </c>
      <c r="B3337" s="2">
        <f t="shared" si="208"/>
        <v>40298</v>
      </c>
      <c r="C3337" s="2">
        <v>40273</v>
      </c>
      <c r="D3337">
        <v>0.65</v>
      </c>
      <c r="E3337">
        <v>1187.4000000000001</v>
      </c>
      <c r="F3337" s="8">
        <f t="shared" si="210"/>
        <v>7.8940667175961821E-3</v>
      </c>
      <c r="G3337">
        <f t="shared" si="207"/>
        <v>0.14328147355395238</v>
      </c>
    </row>
    <row r="3338" spans="1:7" x14ac:dyDescent="0.3">
      <c r="A3338">
        <f t="shared" si="209"/>
        <v>0</v>
      </c>
      <c r="B3338" s="2">
        <f t="shared" si="208"/>
        <v>40298</v>
      </c>
      <c r="C3338" s="2">
        <v>40274</v>
      </c>
      <c r="D3338">
        <v>0.63</v>
      </c>
      <c r="E3338">
        <v>1189.4000000000001</v>
      </c>
      <c r="F3338" s="8">
        <f t="shared" si="210"/>
        <v>1.6843523665150961E-3</v>
      </c>
      <c r="G3338">
        <f t="shared" si="207"/>
        <v>0.1400060190991744</v>
      </c>
    </row>
    <row r="3339" spans="1:7" x14ac:dyDescent="0.3">
      <c r="A3339">
        <f t="shared" si="209"/>
        <v>0</v>
      </c>
      <c r="B3339" s="2">
        <f t="shared" si="208"/>
        <v>40298</v>
      </c>
      <c r="C3339" s="2">
        <v>40275</v>
      </c>
      <c r="D3339">
        <v>0.64</v>
      </c>
      <c r="E3339">
        <v>1182.5</v>
      </c>
      <c r="F3339" s="8">
        <f t="shared" si="210"/>
        <v>-5.8012443248697254E-3</v>
      </c>
      <c r="G3339">
        <f t="shared" si="207"/>
        <v>0.1405457906532305</v>
      </c>
    </row>
    <row r="3340" spans="1:7" x14ac:dyDescent="0.3">
      <c r="A3340">
        <f t="shared" si="209"/>
        <v>0</v>
      </c>
      <c r="B3340" s="2">
        <f t="shared" si="208"/>
        <v>40298</v>
      </c>
      <c r="C3340" s="2">
        <v>40276</v>
      </c>
      <c r="D3340">
        <v>0.63</v>
      </c>
      <c r="E3340">
        <v>1186.4000000000001</v>
      </c>
      <c r="F3340" s="8">
        <f t="shared" si="210"/>
        <v>3.2980972515856966E-3</v>
      </c>
      <c r="G3340">
        <f t="shared" si="207"/>
        <v>0.14064367365816641</v>
      </c>
    </row>
    <row r="3341" spans="1:7" x14ac:dyDescent="0.3">
      <c r="A3341">
        <f t="shared" si="209"/>
        <v>0</v>
      </c>
      <c r="B3341" s="2">
        <f t="shared" si="208"/>
        <v>40298</v>
      </c>
      <c r="C3341" s="2">
        <v>40277</v>
      </c>
      <c r="D3341">
        <v>0.63</v>
      </c>
      <c r="E3341">
        <v>1194.4000000000001</v>
      </c>
      <c r="F3341" s="8">
        <f t="shared" si="210"/>
        <v>6.7430883344572479E-3</v>
      </c>
      <c r="G3341">
        <f t="shared" si="207"/>
        <v>0.14100651534886818</v>
      </c>
    </row>
    <row r="3342" spans="1:7" x14ac:dyDescent="0.3">
      <c r="A3342">
        <f t="shared" si="209"/>
        <v>0</v>
      </c>
      <c r="B3342" s="2">
        <f t="shared" si="208"/>
        <v>40298</v>
      </c>
      <c r="C3342" s="2">
        <v>40280</v>
      </c>
      <c r="D3342">
        <v>0.64</v>
      </c>
      <c r="E3342">
        <v>1196.5</v>
      </c>
      <c r="F3342" s="8">
        <f t="shared" si="210"/>
        <v>1.7582049564635049E-3</v>
      </c>
      <c r="G3342">
        <f t="shared" si="207"/>
        <v>0.14095501447126146</v>
      </c>
    </row>
    <row r="3343" spans="1:7" x14ac:dyDescent="0.3">
      <c r="A3343">
        <f t="shared" si="209"/>
        <v>0</v>
      </c>
      <c r="B3343" s="2">
        <f t="shared" si="208"/>
        <v>40298</v>
      </c>
      <c r="C3343" s="2">
        <v>40281</v>
      </c>
      <c r="D3343">
        <v>0.65</v>
      </c>
      <c r="E3343">
        <v>1197.3</v>
      </c>
      <c r="F3343" s="8">
        <f t="shared" si="210"/>
        <v>6.6861679899710147E-4</v>
      </c>
      <c r="G3343">
        <f t="shared" si="207"/>
        <v>0.14094013401965813</v>
      </c>
    </row>
    <row r="3344" spans="1:7" x14ac:dyDescent="0.3">
      <c r="A3344">
        <f t="shared" si="209"/>
        <v>0</v>
      </c>
      <c r="B3344" s="2">
        <f t="shared" si="208"/>
        <v>40298</v>
      </c>
      <c r="C3344" s="2">
        <v>40282</v>
      </c>
      <c r="D3344">
        <v>0.63</v>
      </c>
      <c r="E3344">
        <v>1210.7</v>
      </c>
      <c r="F3344" s="8">
        <f t="shared" si="210"/>
        <v>1.119184832539899E-2</v>
      </c>
      <c r="G3344">
        <f t="shared" si="207"/>
        <v>0.14094248480711263</v>
      </c>
    </row>
    <row r="3345" spans="1:7" x14ac:dyDescent="0.3">
      <c r="A3345">
        <f t="shared" si="209"/>
        <v>0</v>
      </c>
      <c r="B3345" s="2">
        <f t="shared" si="208"/>
        <v>40298</v>
      </c>
      <c r="C3345" s="2">
        <v>40283</v>
      </c>
      <c r="D3345">
        <v>0.62</v>
      </c>
      <c r="E3345">
        <v>1211.7</v>
      </c>
      <c r="F3345" s="8">
        <f t="shared" si="210"/>
        <v>8.2596844800519875E-4</v>
      </c>
      <c r="G3345">
        <f t="shared" si="207"/>
        <v>0.14015674664627625</v>
      </c>
    </row>
    <row r="3346" spans="1:7" x14ac:dyDescent="0.3">
      <c r="A3346">
        <f t="shared" si="209"/>
        <v>0</v>
      </c>
      <c r="B3346" s="2">
        <f t="shared" si="208"/>
        <v>40298</v>
      </c>
      <c r="C3346" s="2">
        <v>40284</v>
      </c>
      <c r="D3346">
        <v>0.61</v>
      </c>
      <c r="E3346">
        <v>1192.0999999999999</v>
      </c>
      <c r="F3346" s="8">
        <f t="shared" si="210"/>
        <v>-1.6175621028307496E-2</v>
      </c>
      <c r="G3346">
        <f t="shared" si="207"/>
        <v>0.14422625315628029</v>
      </c>
    </row>
    <row r="3347" spans="1:7" x14ac:dyDescent="0.3">
      <c r="A3347">
        <f t="shared" si="209"/>
        <v>0</v>
      </c>
      <c r="B3347" s="2">
        <f t="shared" si="208"/>
        <v>40298</v>
      </c>
      <c r="C3347" s="2">
        <v>40287</v>
      </c>
      <c r="D3347">
        <v>0.6</v>
      </c>
      <c r="E3347">
        <v>1197.5</v>
      </c>
      <c r="F3347" s="8">
        <f t="shared" si="210"/>
        <v>4.5298213237146001E-3</v>
      </c>
      <c r="G3347">
        <f t="shared" si="207"/>
        <v>0.14250816025653862</v>
      </c>
    </row>
    <row r="3348" spans="1:7" x14ac:dyDescent="0.3">
      <c r="A3348">
        <f t="shared" si="209"/>
        <v>0</v>
      </c>
      <c r="B3348" s="2">
        <f t="shared" si="208"/>
        <v>40298</v>
      </c>
      <c r="C3348" s="2">
        <v>40288</v>
      </c>
      <c r="D3348">
        <v>0.6</v>
      </c>
      <c r="E3348">
        <v>1207.2</v>
      </c>
      <c r="F3348" s="8">
        <f t="shared" si="210"/>
        <v>8.1002087682673363E-3</v>
      </c>
      <c r="G3348">
        <f t="shared" si="207"/>
        <v>0.14131632240089895</v>
      </c>
    </row>
    <row r="3349" spans="1:7" x14ac:dyDescent="0.3">
      <c r="A3349">
        <f t="shared" si="209"/>
        <v>0</v>
      </c>
      <c r="B3349" s="2">
        <f t="shared" si="208"/>
        <v>40298</v>
      </c>
      <c r="C3349" s="2">
        <v>40289</v>
      </c>
      <c r="D3349">
        <v>0.6</v>
      </c>
      <c r="E3349">
        <v>1205.9000000000001</v>
      </c>
      <c r="F3349" s="8">
        <f t="shared" si="210"/>
        <v>-1.0768721007289317E-3</v>
      </c>
      <c r="G3349">
        <f t="shared" si="207"/>
        <v>0.13946088991954769</v>
      </c>
    </row>
    <row r="3350" spans="1:7" x14ac:dyDescent="0.3">
      <c r="A3350">
        <f t="shared" si="209"/>
        <v>0</v>
      </c>
      <c r="B3350" s="2">
        <f t="shared" si="208"/>
        <v>40298</v>
      </c>
      <c r="C3350" s="2">
        <v>40290</v>
      </c>
      <c r="D3350">
        <v>0.59</v>
      </c>
      <c r="E3350">
        <v>1208.7</v>
      </c>
      <c r="F3350" s="8">
        <f t="shared" si="210"/>
        <v>2.3219172402355603E-3</v>
      </c>
      <c r="G3350">
        <f t="shared" si="207"/>
        <v>0.13351455008094876</v>
      </c>
    </row>
    <row r="3351" spans="1:7" x14ac:dyDescent="0.3">
      <c r="A3351">
        <f t="shared" si="209"/>
        <v>0</v>
      </c>
      <c r="B3351" s="2">
        <f t="shared" si="208"/>
        <v>40298</v>
      </c>
      <c r="C3351" s="2">
        <v>40291</v>
      </c>
      <c r="D3351">
        <v>0.59</v>
      </c>
      <c r="E3351">
        <v>1217.3</v>
      </c>
      <c r="F3351" s="8">
        <f t="shared" si="210"/>
        <v>7.1150823198475877E-3</v>
      </c>
      <c r="G3351">
        <f t="shared" si="207"/>
        <v>0.12521846367971548</v>
      </c>
    </row>
    <row r="3352" spans="1:7" x14ac:dyDescent="0.3">
      <c r="A3352">
        <f t="shared" si="209"/>
        <v>0</v>
      </c>
      <c r="B3352" s="2">
        <f t="shared" si="208"/>
        <v>40298</v>
      </c>
      <c r="C3352" s="2">
        <v>40294</v>
      </c>
      <c r="D3352">
        <v>0.56999999999999995</v>
      </c>
      <c r="E3352">
        <v>1212</v>
      </c>
      <c r="F3352" s="8">
        <f t="shared" si="210"/>
        <v>-4.3538979709192294E-3</v>
      </c>
      <c r="G3352">
        <f t="shared" si="207"/>
        <v>0.12567452171973256</v>
      </c>
    </row>
    <row r="3353" spans="1:7" x14ac:dyDescent="0.3">
      <c r="A3353">
        <f t="shared" si="209"/>
        <v>0</v>
      </c>
      <c r="B3353" s="2">
        <f t="shared" si="208"/>
        <v>40298</v>
      </c>
      <c r="C3353" s="2">
        <v>40295</v>
      </c>
      <c r="D3353">
        <v>0.56999999999999995</v>
      </c>
      <c r="E3353">
        <v>1183.7</v>
      </c>
      <c r="F3353" s="8">
        <f t="shared" si="210"/>
        <v>-2.3349834983498297E-2</v>
      </c>
      <c r="G3353">
        <f t="shared" si="207"/>
        <v>0.13478440147182089</v>
      </c>
    </row>
    <row r="3354" spans="1:7" x14ac:dyDescent="0.3">
      <c r="A3354">
        <f t="shared" si="209"/>
        <v>0</v>
      </c>
      <c r="B3354" s="2">
        <f t="shared" si="208"/>
        <v>40298</v>
      </c>
      <c r="C3354" s="2">
        <v>40296</v>
      </c>
      <c r="D3354">
        <v>0.57999999999999996</v>
      </c>
      <c r="E3354">
        <v>1191.4000000000001</v>
      </c>
      <c r="F3354" s="8">
        <f t="shared" si="210"/>
        <v>6.5050266114725641E-3</v>
      </c>
      <c r="G3354">
        <f t="shared" si="207"/>
        <v>0.13500109874917057</v>
      </c>
    </row>
    <row r="3355" spans="1:7" x14ac:dyDescent="0.3">
      <c r="A3355">
        <f t="shared" si="209"/>
        <v>0</v>
      </c>
      <c r="B3355" s="2">
        <f t="shared" si="208"/>
        <v>40298</v>
      </c>
      <c r="C3355" s="2">
        <v>40297</v>
      </c>
      <c r="D3355">
        <v>0.59</v>
      </c>
      <c r="E3355">
        <v>1206.8</v>
      </c>
      <c r="F3355" s="8">
        <f t="shared" si="210"/>
        <v>1.2925969447708408E-2</v>
      </c>
      <c r="G3355">
        <f t="shared" si="207"/>
        <v>0.13425632192699508</v>
      </c>
    </row>
    <row r="3356" spans="1:7" x14ac:dyDescent="0.3">
      <c r="A3356">
        <f t="shared" si="209"/>
        <v>1</v>
      </c>
      <c r="B3356" s="2">
        <f t="shared" si="208"/>
        <v>40298</v>
      </c>
      <c r="C3356" s="2">
        <v>40298</v>
      </c>
      <c r="D3356">
        <v>0.57999999999999996</v>
      </c>
      <c r="E3356">
        <v>1186.7</v>
      </c>
      <c r="F3356" s="8">
        <f t="shared" si="210"/>
        <v>-1.6655618163738728E-2</v>
      </c>
      <c r="G3356">
        <f t="shared" si="207"/>
        <v>0.13732401679121095</v>
      </c>
    </row>
    <row r="3357" spans="1:7" x14ac:dyDescent="0.3">
      <c r="A3357">
        <f t="shared" si="209"/>
        <v>0</v>
      </c>
      <c r="B3357" s="2">
        <f t="shared" si="208"/>
        <v>40329</v>
      </c>
      <c r="C3357" s="2">
        <v>40301</v>
      </c>
      <c r="D3357">
        <v>0.59</v>
      </c>
      <c r="E3357">
        <v>1202.3</v>
      </c>
      <c r="F3357" s="8">
        <f t="shared" si="210"/>
        <v>1.3145698154546137E-2</v>
      </c>
      <c r="G3357">
        <f t="shared" si="207"/>
        <v>0.13692958980548267</v>
      </c>
    </row>
    <row r="3358" spans="1:7" x14ac:dyDescent="0.3">
      <c r="A3358">
        <f t="shared" si="209"/>
        <v>0</v>
      </c>
      <c r="B3358" s="2">
        <f t="shared" si="208"/>
        <v>40329</v>
      </c>
      <c r="C3358" s="2">
        <v>40302</v>
      </c>
      <c r="D3358">
        <v>0.6</v>
      </c>
      <c r="E3358">
        <v>1173.5999999999999</v>
      </c>
      <c r="F3358" s="8">
        <f t="shared" si="210"/>
        <v>-2.3870914081344119E-2</v>
      </c>
      <c r="G3358">
        <f t="shared" si="207"/>
        <v>0.14414534922149241</v>
      </c>
    </row>
    <row r="3359" spans="1:7" x14ac:dyDescent="0.3">
      <c r="A3359">
        <f t="shared" si="209"/>
        <v>0</v>
      </c>
      <c r="B3359" s="2">
        <f t="shared" si="208"/>
        <v>40329</v>
      </c>
      <c r="C3359" s="2">
        <v>40303</v>
      </c>
      <c r="D3359">
        <v>0.6</v>
      </c>
      <c r="E3359">
        <v>1165.9000000000001</v>
      </c>
      <c r="F3359" s="8">
        <f t="shared" si="210"/>
        <v>-6.5610088616222528E-3</v>
      </c>
      <c r="G3359">
        <f t="shared" si="207"/>
        <v>0.14436719065900649</v>
      </c>
    </row>
    <row r="3360" spans="1:7" x14ac:dyDescent="0.3">
      <c r="A3360">
        <f t="shared" si="209"/>
        <v>0</v>
      </c>
      <c r="B3360" s="2">
        <f t="shared" si="208"/>
        <v>40329</v>
      </c>
      <c r="C3360" s="2">
        <v>40304</v>
      </c>
      <c r="D3360">
        <v>0.63</v>
      </c>
      <c r="E3360">
        <v>1128.2</v>
      </c>
      <c r="F3360" s="8">
        <f t="shared" si="210"/>
        <v>-3.2335534779998287E-2</v>
      </c>
      <c r="G3360">
        <f t="shared" si="207"/>
        <v>0.14544014013288412</v>
      </c>
    </row>
    <row r="3361" spans="1:7" x14ac:dyDescent="0.3">
      <c r="A3361">
        <f t="shared" si="209"/>
        <v>0</v>
      </c>
      <c r="B3361" s="2">
        <f t="shared" si="208"/>
        <v>40329</v>
      </c>
      <c r="C3361" s="2">
        <v>40305</v>
      </c>
      <c r="D3361">
        <v>0.65</v>
      </c>
      <c r="E3361">
        <v>1110.9000000000001</v>
      </c>
      <c r="F3361" s="8">
        <f t="shared" si="210"/>
        <v>-1.5334160609820957E-2</v>
      </c>
      <c r="G3361">
        <f t="shared" si="207"/>
        <v>0.14899228042133239</v>
      </c>
    </row>
    <row r="3362" spans="1:7" x14ac:dyDescent="0.3">
      <c r="A3362">
        <f t="shared" si="209"/>
        <v>0</v>
      </c>
      <c r="B3362" s="2">
        <f t="shared" si="208"/>
        <v>40329</v>
      </c>
      <c r="C3362" s="2">
        <v>40308</v>
      </c>
      <c r="D3362">
        <v>0.63</v>
      </c>
      <c r="E3362">
        <v>1159.7</v>
      </c>
      <c r="F3362" s="8">
        <f t="shared" si="210"/>
        <v>4.3928346385813333E-2</v>
      </c>
      <c r="G3362">
        <f t="shared" si="207"/>
        <v>0.17099805744962132</v>
      </c>
    </row>
    <row r="3363" spans="1:7" x14ac:dyDescent="0.3">
      <c r="A3363">
        <f t="shared" si="209"/>
        <v>0</v>
      </c>
      <c r="B3363" s="2">
        <f t="shared" si="208"/>
        <v>40329</v>
      </c>
      <c r="C3363" s="2">
        <v>40309</v>
      </c>
      <c r="D3363">
        <v>0.64</v>
      </c>
      <c r="E3363">
        <v>1155.8</v>
      </c>
      <c r="F3363" s="8">
        <f t="shared" si="210"/>
        <v>-3.3629386910408732E-3</v>
      </c>
      <c r="G3363">
        <f t="shared" si="207"/>
        <v>0.16964829936812559</v>
      </c>
    </row>
    <row r="3364" spans="1:7" x14ac:dyDescent="0.3">
      <c r="A3364">
        <f t="shared" si="209"/>
        <v>0</v>
      </c>
      <c r="B3364" s="2">
        <f t="shared" si="208"/>
        <v>40329</v>
      </c>
      <c r="C3364" s="2">
        <v>40310</v>
      </c>
      <c r="D3364">
        <v>0.64</v>
      </c>
      <c r="E3364">
        <v>1171.7</v>
      </c>
      <c r="F3364" s="8">
        <f t="shared" si="210"/>
        <v>1.3756705312337747E-2</v>
      </c>
      <c r="G3364">
        <f t="shared" si="207"/>
        <v>0.17131006210898037</v>
      </c>
    </row>
    <row r="3365" spans="1:7" x14ac:dyDescent="0.3">
      <c r="A3365">
        <f t="shared" si="209"/>
        <v>0</v>
      </c>
      <c r="B3365" s="2">
        <f t="shared" si="208"/>
        <v>40329</v>
      </c>
      <c r="C3365" s="2">
        <v>40311</v>
      </c>
      <c r="D3365">
        <v>0.62</v>
      </c>
      <c r="E3365">
        <v>1157.4000000000001</v>
      </c>
      <c r="F3365" s="8">
        <f t="shared" si="210"/>
        <v>-1.2204489203721081E-2</v>
      </c>
      <c r="G3365">
        <f t="shared" si="207"/>
        <v>0.17265176456054201</v>
      </c>
    </row>
    <row r="3366" spans="1:7" x14ac:dyDescent="0.3">
      <c r="A3366">
        <f t="shared" si="209"/>
        <v>0</v>
      </c>
      <c r="B3366" s="2">
        <f t="shared" si="208"/>
        <v>40329</v>
      </c>
      <c r="C3366" s="2">
        <v>40312</v>
      </c>
      <c r="D3366">
        <v>0.63</v>
      </c>
      <c r="E3366">
        <v>1135.7</v>
      </c>
      <c r="F3366" s="8">
        <f t="shared" si="210"/>
        <v>-1.8748919993088031E-2</v>
      </c>
      <c r="G3366">
        <f t="shared" si="207"/>
        <v>0.17703839848843639</v>
      </c>
    </row>
    <row r="3367" spans="1:7" x14ac:dyDescent="0.3">
      <c r="A3367">
        <f t="shared" si="209"/>
        <v>0</v>
      </c>
      <c r="B3367" s="2">
        <f t="shared" si="208"/>
        <v>40329</v>
      </c>
      <c r="C3367" s="2">
        <v>40315</v>
      </c>
      <c r="D3367">
        <v>0.61</v>
      </c>
      <c r="E3367">
        <v>1136.9000000000001</v>
      </c>
      <c r="F3367" s="8">
        <f t="shared" si="210"/>
        <v>1.0566170643655504E-3</v>
      </c>
      <c r="G3367">
        <f t="shared" si="207"/>
        <v>0.17359110524175914</v>
      </c>
    </row>
    <row r="3368" spans="1:7" x14ac:dyDescent="0.3">
      <c r="A3368">
        <f t="shared" si="209"/>
        <v>0</v>
      </c>
      <c r="B3368" s="2">
        <f t="shared" si="208"/>
        <v>40329</v>
      </c>
      <c r="C3368" s="2">
        <v>40316</v>
      </c>
      <c r="D3368">
        <v>0.63</v>
      </c>
      <c r="E3368">
        <v>1120.8</v>
      </c>
      <c r="F3368" s="8">
        <f t="shared" si="210"/>
        <v>-1.4161315858914669E-2</v>
      </c>
      <c r="G3368">
        <f t="shared" si="207"/>
        <v>0.17593600449837871</v>
      </c>
    </row>
    <row r="3369" spans="1:7" x14ac:dyDescent="0.3">
      <c r="A3369">
        <f t="shared" si="209"/>
        <v>0</v>
      </c>
      <c r="B3369" s="2">
        <f t="shared" si="208"/>
        <v>40329</v>
      </c>
      <c r="C3369" s="2">
        <v>40317</v>
      </c>
      <c r="D3369">
        <v>0.65</v>
      </c>
      <c r="E3369">
        <v>1115</v>
      </c>
      <c r="F3369" s="8">
        <f t="shared" si="210"/>
        <v>-5.1748750892219864E-3</v>
      </c>
      <c r="G3369">
        <f t="shared" si="207"/>
        <v>0.17581013309188753</v>
      </c>
    </row>
    <row r="3370" spans="1:7" x14ac:dyDescent="0.3">
      <c r="A3370">
        <f t="shared" si="209"/>
        <v>0</v>
      </c>
      <c r="B3370" s="2">
        <f t="shared" si="208"/>
        <v>40329</v>
      </c>
      <c r="C3370" s="2">
        <v>40318</v>
      </c>
      <c r="D3370">
        <v>0.72</v>
      </c>
      <c r="E3370">
        <v>1071.5999999999999</v>
      </c>
      <c r="F3370" s="8">
        <f t="shared" si="210"/>
        <v>-3.8923766816143623E-2</v>
      </c>
      <c r="G3370">
        <f t="shared" si="207"/>
        <v>0.19234973550726289</v>
      </c>
    </row>
    <row r="3371" spans="1:7" x14ac:dyDescent="0.3">
      <c r="A3371">
        <f t="shared" si="209"/>
        <v>0</v>
      </c>
      <c r="B3371" s="2">
        <f t="shared" si="208"/>
        <v>40329</v>
      </c>
      <c r="C3371" s="2">
        <v>40319</v>
      </c>
      <c r="D3371">
        <v>0.72</v>
      </c>
      <c r="E3371">
        <v>1087.7</v>
      </c>
      <c r="F3371" s="8">
        <f t="shared" si="210"/>
        <v>1.5024262784621323E-2</v>
      </c>
      <c r="G3371">
        <f t="shared" si="207"/>
        <v>0.19482444924412193</v>
      </c>
    </row>
    <row r="3372" spans="1:7" x14ac:dyDescent="0.3">
      <c r="A3372">
        <f t="shared" si="209"/>
        <v>0</v>
      </c>
      <c r="B3372" s="2">
        <f t="shared" si="208"/>
        <v>40329</v>
      </c>
      <c r="C3372" s="2">
        <v>40322</v>
      </c>
      <c r="D3372">
        <v>0.71</v>
      </c>
      <c r="E3372">
        <v>1073.7</v>
      </c>
      <c r="F3372" s="8">
        <f t="shared" si="210"/>
        <v>-1.2871196101866378E-2</v>
      </c>
      <c r="G3372">
        <f t="shared" si="207"/>
        <v>0.19502312449504894</v>
      </c>
    </row>
    <row r="3373" spans="1:7" x14ac:dyDescent="0.3">
      <c r="A3373">
        <f t="shared" si="209"/>
        <v>0</v>
      </c>
      <c r="B3373" s="2">
        <f t="shared" si="208"/>
        <v>40329</v>
      </c>
      <c r="C3373" s="2">
        <v>40323</v>
      </c>
      <c r="D3373">
        <v>0.73</v>
      </c>
      <c r="E3373">
        <v>1074</v>
      </c>
      <c r="F3373" s="8">
        <f t="shared" si="210"/>
        <v>2.7940765576972559E-4</v>
      </c>
      <c r="G3373">
        <f t="shared" si="207"/>
        <v>0.1939839501051373</v>
      </c>
    </row>
    <row r="3374" spans="1:7" x14ac:dyDescent="0.3">
      <c r="A3374">
        <f t="shared" si="209"/>
        <v>0</v>
      </c>
      <c r="B3374" s="2">
        <f t="shared" si="208"/>
        <v>40329</v>
      </c>
      <c r="C3374" s="2">
        <v>40324</v>
      </c>
      <c r="D3374">
        <v>0.76</v>
      </c>
      <c r="E3374">
        <v>1068</v>
      </c>
      <c r="F3374" s="8">
        <f t="shared" si="210"/>
        <v>-5.5865921787709993E-3</v>
      </c>
      <c r="G3374">
        <f t="shared" si="207"/>
        <v>0.19423537532038607</v>
      </c>
    </row>
    <row r="3375" spans="1:7" x14ac:dyDescent="0.3">
      <c r="A3375">
        <f t="shared" si="209"/>
        <v>0</v>
      </c>
      <c r="B3375" s="2">
        <f t="shared" si="208"/>
        <v>40329</v>
      </c>
      <c r="C3375" s="2">
        <v>40325</v>
      </c>
      <c r="D3375">
        <v>0.77</v>
      </c>
      <c r="E3375">
        <v>1103.0999999999999</v>
      </c>
      <c r="F3375" s="8">
        <f t="shared" si="210"/>
        <v>3.2865168539325751E-2</v>
      </c>
      <c r="G3375">
        <f t="shared" si="207"/>
        <v>0.20532111341076695</v>
      </c>
    </row>
    <row r="3376" spans="1:7" x14ac:dyDescent="0.3">
      <c r="A3376">
        <f t="shared" si="209"/>
        <v>1</v>
      </c>
      <c r="B3376" s="2">
        <f t="shared" si="208"/>
        <v>40329</v>
      </c>
      <c r="C3376" s="2">
        <v>40326</v>
      </c>
      <c r="D3376">
        <v>0.79</v>
      </c>
      <c r="E3376">
        <v>1089.4000000000001</v>
      </c>
      <c r="F3376" s="8">
        <f t="shared" si="210"/>
        <v>-1.2419544918864878E-2</v>
      </c>
      <c r="G3376">
        <f t="shared" si="207"/>
        <v>0.2057773886314859</v>
      </c>
    </row>
    <row r="3377" spans="1:7" x14ac:dyDescent="0.3">
      <c r="A3377">
        <f t="shared" si="209"/>
        <v>0</v>
      </c>
      <c r="B3377" s="2">
        <f t="shared" si="208"/>
        <v>40359</v>
      </c>
      <c r="C3377" s="2">
        <v>40330</v>
      </c>
      <c r="D3377">
        <v>0.78</v>
      </c>
      <c r="E3377">
        <v>1070.7</v>
      </c>
      <c r="F3377" s="8">
        <f t="shared" si="210"/>
        <v>-1.7165412153478998E-2</v>
      </c>
      <c r="G3377">
        <f t="shared" si="207"/>
        <v>0.2084429648241915</v>
      </c>
    </row>
    <row r="3378" spans="1:7" x14ac:dyDescent="0.3">
      <c r="A3378">
        <f t="shared" si="209"/>
        <v>0</v>
      </c>
      <c r="B3378" s="2">
        <f t="shared" si="208"/>
        <v>40359</v>
      </c>
      <c r="C3378" s="2">
        <v>40331</v>
      </c>
      <c r="D3378">
        <v>0.79</v>
      </c>
      <c r="E3378">
        <v>1098.4000000000001</v>
      </c>
      <c r="F3378" s="8">
        <f t="shared" si="210"/>
        <v>2.5870925562716085E-2</v>
      </c>
      <c r="G3378">
        <f t="shared" si="207"/>
        <v>0.2150615085944326</v>
      </c>
    </row>
    <row r="3379" spans="1:7" x14ac:dyDescent="0.3">
      <c r="A3379">
        <f t="shared" si="209"/>
        <v>0</v>
      </c>
      <c r="B3379" s="2">
        <f t="shared" si="208"/>
        <v>40359</v>
      </c>
      <c r="C3379" s="2">
        <v>40332</v>
      </c>
      <c r="D3379">
        <v>0.81</v>
      </c>
      <c r="E3379">
        <v>1102.8</v>
      </c>
      <c r="F3379" s="8">
        <f t="shared" si="210"/>
        <v>4.0058266569553691E-3</v>
      </c>
      <c r="G3379">
        <f t="shared" si="207"/>
        <v>0.21508092258072456</v>
      </c>
    </row>
    <row r="3380" spans="1:7" x14ac:dyDescent="0.3">
      <c r="A3380">
        <f t="shared" si="209"/>
        <v>0</v>
      </c>
      <c r="B3380" s="2">
        <f t="shared" si="208"/>
        <v>40359</v>
      </c>
      <c r="C3380" s="2">
        <v>40333</v>
      </c>
      <c r="D3380">
        <v>0.77</v>
      </c>
      <c r="E3380">
        <v>1064.9000000000001</v>
      </c>
      <c r="F3380" s="8">
        <f t="shared" si="210"/>
        <v>-3.4367065651069839E-2</v>
      </c>
      <c r="G3380">
        <f t="shared" si="207"/>
        <v>0.22369051064591941</v>
      </c>
    </row>
    <row r="3381" spans="1:7" x14ac:dyDescent="0.3">
      <c r="A3381">
        <f t="shared" si="209"/>
        <v>0</v>
      </c>
      <c r="B3381" s="2">
        <f t="shared" si="208"/>
        <v>40359</v>
      </c>
      <c r="C3381" s="2">
        <v>40336</v>
      </c>
      <c r="D3381">
        <v>0.78</v>
      </c>
      <c r="E3381">
        <v>1050.5</v>
      </c>
      <c r="F3381" s="8">
        <f t="shared" si="210"/>
        <v>-1.3522396469152098E-2</v>
      </c>
      <c r="G3381">
        <f t="shared" si="207"/>
        <v>0.22508737814499444</v>
      </c>
    </row>
    <row r="3382" spans="1:7" x14ac:dyDescent="0.3">
      <c r="A3382">
        <f t="shared" si="209"/>
        <v>0</v>
      </c>
      <c r="B3382" s="2">
        <f t="shared" si="208"/>
        <v>40359</v>
      </c>
      <c r="C3382" s="2">
        <v>40337</v>
      </c>
      <c r="D3382">
        <v>0.8</v>
      </c>
      <c r="E3382">
        <v>1062</v>
      </c>
      <c r="F3382" s="8">
        <f t="shared" si="210"/>
        <v>1.0947168015230879E-2</v>
      </c>
      <c r="G3382">
        <f t="shared" si="207"/>
        <v>0.22632137228796928</v>
      </c>
    </row>
    <row r="3383" spans="1:7" x14ac:dyDescent="0.3">
      <c r="A3383">
        <f t="shared" si="209"/>
        <v>0</v>
      </c>
      <c r="B3383" s="2">
        <f t="shared" si="208"/>
        <v>40359</v>
      </c>
      <c r="C3383" s="2">
        <v>40338</v>
      </c>
      <c r="D3383">
        <v>0.81</v>
      </c>
      <c r="E3383">
        <v>1055.7</v>
      </c>
      <c r="F3383" s="8">
        <f t="shared" si="210"/>
        <v>-5.9322033898304705E-3</v>
      </c>
      <c r="G3383">
        <f t="shared" si="207"/>
        <v>0.22624971210519548</v>
      </c>
    </row>
    <row r="3384" spans="1:7" x14ac:dyDescent="0.3">
      <c r="A3384">
        <f t="shared" si="209"/>
        <v>0</v>
      </c>
      <c r="B3384" s="2">
        <f t="shared" si="208"/>
        <v>40359</v>
      </c>
      <c r="C3384" s="2">
        <v>40339</v>
      </c>
      <c r="D3384">
        <v>0.85</v>
      </c>
      <c r="E3384">
        <v>1086.8</v>
      </c>
      <c r="F3384" s="8">
        <f t="shared" si="210"/>
        <v>2.9459126645827283E-2</v>
      </c>
      <c r="G3384">
        <f t="shared" si="207"/>
        <v>0.23421445950120992</v>
      </c>
    </row>
    <row r="3385" spans="1:7" x14ac:dyDescent="0.3">
      <c r="A3385">
        <f t="shared" si="209"/>
        <v>0</v>
      </c>
      <c r="B3385" s="2">
        <f t="shared" si="208"/>
        <v>40359</v>
      </c>
      <c r="C3385" s="2">
        <v>40340</v>
      </c>
      <c r="D3385">
        <v>0.82</v>
      </c>
      <c r="E3385">
        <v>1091.5999999999999</v>
      </c>
      <c r="F3385" s="8">
        <f t="shared" si="210"/>
        <v>4.4166359955832846E-3</v>
      </c>
      <c r="G3385">
        <f t="shared" si="207"/>
        <v>0.23444356617594922</v>
      </c>
    </row>
    <row r="3386" spans="1:7" x14ac:dyDescent="0.3">
      <c r="A3386">
        <f t="shared" si="209"/>
        <v>0</v>
      </c>
      <c r="B3386" s="2">
        <f t="shared" si="208"/>
        <v>40359</v>
      </c>
      <c r="C3386" s="2">
        <v>40343</v>
      </c>
      <c r="D3386">
        <v>0.82</v>
      </c>
      <c r="E3386">
        <v>1089.5999999999999</v>
      </c>
      <c r="F3386" s="8">
        <f t="shared" si="210"/>
        <v>-1.8321729571271206E-3</v>
      </c>
      <c r="G3386">
        <f t="shared" si="207"/>
        <v>0.23444203966539551</v>
      </c>
    </row>
    <row r="3387" spans="1:7" x14ac:dyDescent="0.3">
      <c r="A3387">
        <f t="shared" si="209"/>
        <v>0</v>
      </c>
      <c r="B3387" s="2">
        <f t="shared" si="208"/>
        <v>40359</v>
      </c>
      <c r="C3387" s="2">
        <v>40344</v>
      </c>
      <c r="D3387">
        <v>0.83</v>
      </c>
      <c r="E3387">
        <v>1115.2</v>
      </c>
      <c r="F3387" s="8">
        <f t="shared" si="210"/>
        <v>2.3494860499265968E-2</v>
      </c>
      <c r="G3387">
        <f t="shared" si="207"/>
        <v>0.23882713256420601</v>
      </c>
    </row>
    <row r="3388" spans="1:7" x14ac:dyDescent="0.3">
      <c r="A3388">
        <f t="shared" si="209"/>
        <v>0</v>
      </c>
      <c r="B3388" s="2">
        <f t="shared" si="208"/>
        <v>40359</v>
      </c>
      <c r="C3388" s="2">
        <v>40345</v>
      </c>
      <c r="D3388">
        <v>0.82</v>
      </c>
      <c r="E3388">
        <v>1114.5999999999999</v>
      </c>
      <c r="F3388" s="8">
        <f t="shared" si="210"/>
        <v>-5.3802008608339058E-4</v>
      </c>
      <c r="G3388">
        <f t="shared" si="207"/>
        <v>0.23848536639254339</v>
      </c>
    </row>
    <row r="3389" spans="1:7" x14ac:dyDescent="0.3">
      <c r="A3389">
        <f t="shared" si="209"/>
        <v>0</v>
      </c>
      <c r="B3389" s="2">
        <f t="shared" si="208"/>
        <v>40359</v>
      </c>
      <c r="C3389" s="2">
        <v>40346</v>
      </c>
      <c r="D3389">
        <v>0.81</v>
      </c>
      <c r="E3389">
        <v>1116</v>
      </c>
      <c r="F3389" s="8">
        <f t="shared" si="210"/>
        <v>1.2560559842096364E-3</v>
      </c>
      <c r="G3389">
        <f t="shared" si="207"/>
        <v>0.23851400349583887</v>
      </c>
    </row>
    <row r="3390" spans="1:7" x14ac:dyDescent="0.3">
      <c r="A3390">
        <f t="shared" si="209"/>
        <v>0</v>
      </c>
      <c r="B3390" s="2">
        <f t="shared" si="208"/>
        <v>40359</v>
      </c>
      <c r="C3390" s="2">
        <v>40347</v>
      </c>
      <c r="D3390">
        <v>0.82</v>
      </c>
      <c r="E3390">
        <v>1117.5</v>
      </c>
      <c r="F3390" s="8">
        <f t="shared" si="210"/>
        <v>1.3440860215054862E-3</v>
      </c>
      <c r="G3390">
        <f t="shared" si="207"/>
        <v>0.23836905532711572</v>
      </c>
    </row>
    <row r="3391" spans="1:7" x14ac:dyDescent="0.3">
      <c r="A3391">
        <f t="shared" si="209"/>
        <v>0</v>
      </c>
      <c r="B3391" s="2">
        <f t="shared" si="208"/>
        <v>40359</v>
      </c>
      <c r="C3391" s="2">
        <v>40350</v>
      </c>
      <c r="D3391">
        <v>0.81</v>
      </c>
      <c r="E3391">
        <v>1113.2</v>
      </c>
      <c r="F3391" s="8">
        <f t="shared" si="210"/>
        <v>-3.8478747203578578E-3</v>
      </c>
      <c r="G3391">
        <f t="shared" si="207"/>
        <v>0.23819070321323799</v>
      </c>
    </row>
    <row r="3392" spans="1:7" x14ac:dyDescent="0.3">
      <c r="A3392">
        <f t="shared" si="209"/>
        <v>0</v>
      </c>
      <c r="B3392" s="2">
        <f t="shared" si="208"/>
        <v>40359</v>
      </c>
      <c r="C3392" s="2">
        <v>40351</v>
      </c>
      <c r="D3392">
        <v>0.81</v>
      </c>
      <c r="E3392">
        <v>1095.3</v>
      </c>
      <c r="F3392" s="8">
        <f t="shared" si="210"/>
        <v>-1.6079770032339291E-2</v>
      </c>
      <c r="G3392">
        <f t="shared" si="207"/>
        <v>0.239628950122066</v>
      </c>
    </row>
    <row r="3393" spans="1:7" x14ac:dyDescent="0.3">
      <c r="A3393">
        <f t="shared" si="209"/>
        <v>0</v>
      </c>
      <c r="B3393" s="2">
        <f t="shared" si="208"/>
        <v>40359</v>
      </c>
      <c r="C3393" s="2">
        <v>40352</v>
      </c>
      <c r="D3393">
        <v>0.81</v>
      </c>
      <c r="E3393">
        <v>1092</v>
      </c>
      <c r="F3393" s="8">
        <f t="shared" si="210"/>
        <v>-3.0128731854286439E-3</v>
      </c>
      <c r="G3393">
        <f t="shared" si="207"/>
        <v>0.23948757328722239</v>
      </c>
    </row>
    <row r="3394" spans="1:7" x14ac:dyDescent="0.3">
      <c r="A3394">
        <f t="shared" si="209"/>
        <v>0</v>
      </c>
      <c r="B3394" s="2">
        <f t="shared" si="208"/>
        <v>40359</v>
      </c>
      <c r="C3394" s="2">
        <v>40353</v>
      </c>
      <c r="D3394">
        <v>0.81</v>
      </c>
      <c r="E3394">
        <v>1073.7</v>
      </c>
      <c r="F3394" s="8">
        <f t="shared" si="210"/>
        <v>-1.6758241758241699E-2</v>
      </c>
      <c r="G3394">
        <f t="shared" ref="G3394:G3457" si="211">_xlfn.STDEV.S(F3332:F3394)*SQRT(252)</f>
        <v>0.24156342415754395</v>
      </c>
    </row>
    <row r="3395" spans="1:7" x14ac:dyDescent="0.3">
      <c r="A3395">
        <f t="shared" si="209"/>
        <v>0</v>
      </c>
      <c r="B3395" s="2">
        <f t="shared" ref="B3395:B3458" si="212">EOMONTH(C3395,0)</f>
        <v>40359</v>
      </c>
      <c r="C3395" s="2">
        <v>40354</v>
      </c>
      <c r="D3395">
        <v>0.79</v>
      </c>
      <c r="E3395">
        <v>1076.8</v>
      </c>
      <c r="F3395" s="8">
        <f t="shared" si="210"/>
        <v>2.8872124429542012E-3</v>
      </c>
      <c r="G3395">
        <f t="shared" si="211"/>
        <v>0.24167027557584467</v>
      </c>
    </row>
    <row r="3396" spans="1:7" x14ac:dyDescent="0.3">
      <c r="A3396">
        <f t="shared" ref="A3396:A3459" si="213">IF(B3397&lt;&gt;B3396,1,0)</f>
        <v>0</v>
      </c>
      <c r="B3396" s="2">
        <f t="shared" si="212"/>
        <v>40359</v>
      </c>
      <c r="C3396" s="2">
        <v>40357</v>
      </c>
      <c r="D3396">
        <v>0.8</v>
      </c>
      <c r="E3396">
        <v>1074.5999999999999</v>
      </c>
      <c r="F3396" s="8">
        <f t="shared" ref="F3396:F3459" si="214">E3396/E3395-1</f>
        <v>-2.0430906389301562E-3</v>
      </c>
      <c r="G3396">
        <f t="shared" si="211"/>
        <v>0.24127819882578902</v>
      </c>
    </row>
    <row r="3397" spans="1:7" x14ac:dyDescent="0.3">
      <c r="A3397">
        <f t="shared" si="213"/>
        <v>0</v>
      </c>
      <c r="B3397" s="2">
        <f t="shared" si="212"/>
        <v>40359</v>
      </c>
      <c r="C3397" s="2">
        <v>40358</v>
      </c>
      <c r="D3397">
        <v>0.8</v>
      </c>
      <c r="E3397">
        <v>1041.2</v>
      </c>
      <c r="F3397" s="8">
        <f t="shared" si="214"/>
        <v>-3.1081332588870136E-2</v>
      </c>
      <c r="G3397">
        <f t="shared" si="211"/>
        <v>0.24850552976601475</v>
      </c>
    </row>
    <row r="3398" spans="1:7" x14ac:dyDescent="0.3">
      <c r="A3398">
        <f t="shared" si="213"/>
        <v>1</v>
      </c>
      <c r="B3398" s="2">
        <f t="shared" si="212"/>
        <v>40359</v>
      </c>
      <c r="C3398" s="2">
        <v>40359</v>
      </c>
      <c r="D3398">
        <v>0.8</v>
      </c>
      <c r="E3398">
        <v>1030.7</v>
      </c>
      <c r="F3398" s="8">
        <f t="shared" si="214"/>
        <v>-1.0084517864003106E-2</v>
      </c>
      <c r="G3398">
        <f t="shared" si="211"/>
        <v>0.24904422364687304</v>
      </c>
    </row>
    <row r="3399" spans="1:7" x14ac:dyDescent="0.3">
      <c r="A3399">
        <f t="shared" si="213"/>
        <v>0</v>
      </c>
      <c r="B3399" s="2">
        <f t="shared" si="212"/>
        <v>40390</v>
      </c>
      <c r="C3399" s="2">
        <v>40360</v>
      </c>
      <c r="D3399">
        <v>0.83</v>
      </c>
      <c r="E3399">
        <v>1027.4000000000001</v>
      </c>
      <c r="F3399" s="8">
        <f t="shared" si="214"/>
        <v>-3.2017075773745907E-3</v>
      </c>
      <c r="G3399">
        <f t="shared" si="211"/>
        <v>0.24833387794406955</v>
      </c>
    </row>
    <row r="3400" spans="1:7" x14ac:dyDescent="0.3">
      <c r="A3400">
        <f t="shared" si="213"/>
        <v>0</v>
      </c>
      <c r="B3400" s="2">
        <f t="shared" si="212"/>
        <v>40390</v>
      </c>
      <c r="C3400" s="2">
        <v>40361</v>
      </c>
      <c r="D3400">
        <v>0.83</v>
      </c>
      <c r="E3400">
        <v>1022.6</v>
      </c>
      <c r="F3400" s="8">
        <f t="shared" si="214"/>
        <v>-4.6719875413666623E-3</v>
      </c>
      <c r="G3400">
        <f t="shared" si="211"/>
        <v>0.24755924073106658</v>
      </c>
    </row>
    <row r="3401" spans="1:7" x14ac:dyDescent="0.3">
      <c r="A3401">
        <f t="shared" si="213"/>
        <v>0</v>
      </c>
      <c r="B3401" s="2">
        <f t="shared" si="212"/>
        <v>40390</v>
      </c>
      <c r="C3401" s="2">
        <v>40365</v>
      </c>
      <c r="D3401">
        <v>0.84</v>
      </c>
      <c r="E3401">
        <v>1028.0999999999999</v>
      </c>
      <c r="F3401" s="8">
        <f t="shared" si="214"/>
        <v>5.3784470956383945E-3</v>
      </c>
      <c r="G3401">
        <f t="shared" si="211"/>
        <v>0.24790781718111909</v>
      </c>
    </row>
    <row r="3402" spans="1:7" x14ac:dyDescent="0.3">
      <c r="A3402">
        <f t="shared" si="213"/>
        <v>0</v>
      </c>
      <c r="B3402" s="2">
        <f t="shared" si="212"/>
        <v>40390</v>
      </c>
      <c r="C3402" s="2">
        <v>40366</v>
      </c>
      <c r="D3402">
        <v>0.84</v>
      </c>
      <c r="E3402">
        <v>1060.3</v>
      </c>
      <c r="F3402" s="8">
        <f t="shared" si="214"/>
        <v>3.1319910514541416E-2</v>
      </c>
      <c r="G3402">
        <f t="shared" si="211"/>
        <v>0.25667227356745281</v>
      </c>
    </row>
    <row r="3403" spans="1:7" x14ac:dyDescent="0.3">
      <c r="A3403">
        <f t="shared" si="213"/>
        <v>0</v>
      </c>
      <c r="B3403" s="2">
        <f t="shared" si="212"/>
        <v>40390</v>
      </c>
      <c r="C3403" s="2">
        <v>40367</v>
      </c>
      <c r="D3403">
        <v>0.83</v>
      </c>
      <c r="E3403">
        <v>1070.2</v>
      </c>
      <c r="F3403" s="8">
        <f t="shared" si="214"/>
        <v>9.3369800999718588E-3</v>
      </c>
      <c r="G3403">
        <f t="shared" si="211"/>
        <v>0.25742386052001931</v>
      </c>
    </row>
    <row r="3404" spans="1:7" x14ac:dyDescent="0.3">
      <c r="A3404">
        <f t="shared" si="213"/>
        <v>0</v>
      </c>
      <c r="B3404" s="2">
        <f t="shared" si="212"/>
        <v>40390</v>
      </c>
      <c r="C3404" s="2">
        <v>40368</v>
      </c>
      <c r="D3404">
        <v>0.83</v>
      </c>
      <c r="E3404">
        <v>1078</v>
      </c>
      <c r="F3404" s="8">
        <f t="shared" si="214"/>
        <v>7.2883573163893267E-3</v>
      </c>
      <c r="G3404">
        <f t="shared" si="211"/>
        <v>0.25749717510392856</v>
      </c>
    </row>
    <row r="3405" spans="1:7" x14ac:dyDescent="0.3">
      <c r="A3405">
        <f t="shared" si="213"/>
        <v>0</v>
      </c>
      <c r="B3405" s="2">
        <f t="shared" si="212"/>
        <v>40390</v>
      </c>
      <c r="C3405" s="2">
        <v>40371</v>
      </c>
      <c r="D3405">
        <v>0.81</v>
      </c>
      <c r="E3405">
        <v>1078.8</v>
      </c>
      <c r="F3405" s="8">
        <f t="shared" si="214"/>
        <v>7.4211502782928207E-4</v>
      </c>
      <c r="G3405">
        <f t="shared" si="211"/>
        <v>0.25745298363030661</v>
      </c>
    </row>
    <row r="3406" spans="1:7" x14ac:dyDescent="0.3">
      <c r="A3406">
        <f t="shared" si="213"/>
        <v>0</v>
      </c>
      <c r="B3406" s="2">
        <f t="shared" si="212"/>
        <v>40390</v>
      </c>
      <c r="C3406" s="2">
        <v>40372</v>
      </c>
      <c r="D3406">
        <v>0.81</v>
      </c>
      <c r="E3406">
        <v>1095.3</v>
      </c>
      <c r="F3406" s="8">
        <f t="shared" si="214"/>
        <v>1.5294771968854315E-2</v>
      </c>
      <c r="G3406">
        <f t="shared" si="211"/>
        <v>0.25960955295422344</v>
      </c>
    </row>
    <row r="3407" spans="1:7" x14ac:dyDescent="0.3">
      <c r="A3407">
        <f t="shared" si="213"/>
        <v>0</v>
      </c>
      <c r="B3407" s="2">
        <f t="shared" si="212"/>
        <v>40390</v>
      </c>
      <c r="C3407" s="2">
        <v>40373</v>
      </c>
      <c r="D3407">
        <v>0.81</v>
      </c>
      <c r="E3407">
        <v>1095.2</v>
      </c>
      <c r="F3407" s="8">
        <f t="shared" si="214"/>
        <v>-9.1299187437110518E-5</v>
      </c>
      <c r="G3407">
        <f t="shared" si="211"/>
        <v>0.25838411673738071</v>
      </c>
    </row>
    <row r="3408" spans="1:7" x14ac:dyDescent="0.3">
      <c r="A3408">
        <f t="shared" si="213"/>
        <v>0</v>
      </c>
      <c r="B3408" s="2">
        <f t="shared" si="212"/>
        <v>40390</v>
      </c>
      <c r="C3408" s="2">
        <v>40374</v>
      </c>
      <c r="D3408">
        <v>0.81</v>
      </c>
      <c r="E3408">
        <v>1096.5</v>
      </c>
      <c r="F3408" s="8">
        <f t="shared" si="214"/>
        <v>1.1869978086194166E-3</v>
      </c>
      <c r="G3408">
        <f t="shared" si="211"/>
        <v>0.25839810717931538</v>
      </c>
    </row>
    <row r="3409" spans="1:7" x14ac:dyDescent="0.3">
      <c r="A3409">
        <f t="shared" si="213"/>
        <v>0</v>
      </c>
      <c r="B3409" s="2">
        <f t="shared" si="212"/>
        <v>40390</v>
      </c>
      <c r="C3409" s="2">
        <v>40375</v>
      </c>
      <c r="D3409">
        <v>0.79</v>
      </c>
      <c r="E3409">
        <v>1064.9000000000001</v>
      </c>
      <c r="F3409" s="8">
        <f t="shared" si="214"/>
        <v>-2.8818969448244358E-2</v>
      </c>
      <c r="G3409">
        <f t="shared" si="211"/>
        <v>0.26253007793930677</v>
      </c>
    </row>
    <row r="3410" spans="1:7" x14ac:dyDescent="0.3">
      <c r="A3410">
        <f t="shared" si="213"/>
        <v>0</v>
      </c>
      <c r="B3410" s="2">
        <f t="shared" si="212"/>
        <v>40390</v>
      </c>
      <c r="C3410" s="2">
        <v>40378</v>
      </c>
      <c r="D3410">
        <v>0.8</v>
      </c>
      <c r="E3410">
        <v>1071.2</v>
      </c>
      <c r="F3410" s="8">
        <f t="shared" si="214"/>
        <v>5.9160484552540638E-3</v>
      </c>
      <c r="G3410">
        <f t="shared" si="211"/>
        <v>0.26267740985037952</v>
      </c>
    </row>
    <row r="3411" spans="1:7" x14ac:dyDescent="0.3">
      <c r="A3411">
        <f t="shared" si="213"/>
        <v>0</v>
      </c>
      <c r="B3411" s="2">
        <f t="shared" si="212"/>
        <v>40390</v>
      </c>
      <c r="C3411" s="2">
        <v>40379</v>
      </c>
      <c r="D3411">
        <v>0.8</v>
      </c>
      <c r="E3411">
        <v>1083.5</v>
      </c>
      <c r="F3411" s="8">
        <f t="shared" si="214"/>
        <v>1.1482449589245602E-2</v>
      </c>
      <c r="G3411">
        <f t="shared" si="211"/>
        <v>0.26327321234084161</v>
      </c>
    </row>
    <row r="3412" spans="1:7" x14ac:dyDescent="0.3">
      <c r="A3412">
        <f t="shared" si="213"/>
        <v>0</v>
      </c>
      <c r="B3412" s="2">
        <f t="shared" si="212"/>
        <v>40390</v>
      </c>
      <c r="C3412" s="2">
        <v>40380</v>
      </c>
      <c r="D3412">
        <v>0.8</v>
      </c>
      <c r="E3412">
        <v>1069.5999999999999</v>
      </c>
      <c r="F3412" s="8">
        <f t="shared" si="214"/>
        <v>-1.2828795569912455E-2</v>
      </c>
      <c r="G3412">
        <f t="shared" si="211"/>
        <v>0.26422950053125976</v>
      </c>
    </row>
    <row r="3413" spans="1:7" x14ac:dyDescent="0.3">
      <c r="A3413">
        <f t="shared" si="213"/>
        <v>0</v>
      </c>
      <c r="B3413" s="2">
        <f t="shared" si="212"/>
        <v>40390</v>
      </c>
      <c r="C3413" s="2">
        <v>40381</v>
      </c>
      <c r="D3413">
        <v>0.8</v>
      </c>
      <c r="E3413">
        <v>1093.7</v>
      </c>
      <c r="F3413" s="8">
        <f t="shared" si="214"/>
        <v>2.2531787584143759E-2</v>
      </c>
      <c r="G3413">
        <f t="shared" si="211"/>
        <v>0.26855637816938954</v>
      </c>
    </row>
    <row r="3414" spans="1:7" x14ac:dyDescent="0.3">
      <c r="A3414">
        <f t="shared" si="213"/>
        <v>0</v>
      </c>
      <c r="B3414" s="2">
        <f t="shared" si="212"/>
        <v>40390</v>
      </c>
      <c r="C3414" s="2">
        <v>40382</v>
      </c>
      <c r="D3414">
        <v>0.79</v>
      </c>
      <c r="E3414">
        <v>1102.7</v>
      </c>
      <c r="F3414" s="8">
        <f t="shared" si="214"/>
        <v>8.2289476090335878E-3</v>
      </c>
      <c r="G3414">
        <f t="shared" si="211"/>
        <v>0.26870987865136226</v>
      </c>
    </row>
    <row r="3415" spans="1:7" x14ac:dyDescent="0.3">
      <c r="A3415">
        <f t="shared" si="213"/>
        <v>0</v>
      </c>
      <c r="B3415" s="2">
        <f t="shared" si="212"/>
        <v>40390</v>
      </c>
      <c r="C3415" s="2">
        <v>40385</v>
      </c>
      <c r="D3415">
        <v>0.79</v>
      </c>
      <c r="E3415">
        <v>1115</v>
      </c>
      <c r="F3415" s="8">
        <f t="shared" si="214"/>
        <v>1.1154439104017477E-2</v>
      </c>
      <c r="G3415">
        <f t="shared" si="211"/>
        <v>0.26981118642894614</v>
      </c>
    </row>
    <row r="3416" spans="1:7" x14ac:dyDescent="0.3">
      <c r="A3416">
        <f t="shared" si="213"/>
        <v>0</v>
      </c>
      <c r="B3416" s="2">
        <f t="shared" si="212"/>
        <v>40390</v>
      </c>
      <c r="C3416" s="2">
        <v>40386</v>
      </c>
      <c r="D3416">
        <v>0.74</v>
      </c>
      <c r="E3416">
        <v>1113.8</v>
      </c>
      <c r="F3416" s="8">
        <f t="shared" si="214"/>
        <v>-1.0762331838565231E-3</v>
      </c>
      <c r="G3416">
        <f t="shared" si="211"/>
        <v>0.26602366878139971</v>
      </c>
    </row>
    <row r="3417" spans="1:7" x14ac:dyDescent="0.3">
      <c r="A3417">
        <f t="shared" si="213"/>
        <v>0</v>
      </c>
      <c r="B3417" s="2">
        <f t="shared" si="212"/>
        <v>40390</v>
      </c>
      <c r="C3417" s="2">
        <v>40387</v>
      </c>
      <c r="D3417">
        <v>0.73</v>
      </c>
      <c r="E3417">
        <v>1106.0999999999999</v>
      </c>
      <c r="F3417" s="8">
        <f t="shared" si="214"/>
        <v>-6.9132698868737963E-3</v>
      </c>
      <c r="G3417">
        <f t="shared" si="211"/>
        <v>0.26587398522500505</v>
      </c>
    </row>
    <row r="3418" spans="1:7" x14ac:dyDescent="0.3">
      <c r="A3418">
        <f t="shared" si="213"/>
        <v>0</v>
      </c>
      <c r="B3418" s="2">
        <f t="shared" si="212"/>
        <v>40390</v>
      </c>
      <c r="C3418" s="2">
        <v>40388</v>
      </c>
      <c r="D3418">
        <v>0.75</v>
      </c>
      <c r="E3418">
        <v>1101.5</v>
      </c>
      <c r="F3418" s="8">
        <f t="shared" si="214"/>
        <v>-4.1587559895126525E-3</v>
      </c>
      <c r="G3418">
        <f t="shared" si="211"/>
        <v>0.26441790669897025</v>
      </c>
    </row>
    <row r="3419" spans="1:7" x14ac:dyDescent="0.3">
      <c r="A3419">
        <f t="shared" si="213"/>
        <v>1</v>
      </c>
      <c r="B3419" s="2">
        <f t="shared" si="212"/>
        <v>40390</v>
      </c>
      <c r="C3419" s="2">
        <v>40389</v>
      </c>
      <c r="D3419">
        <v>0.82</v>
      </c>
      <c r="E3419">
        <v>1101.5999999999999</v>
      </c>
      <c r="F3419" s="8">
        <f t="shared" si="214"/>
        <v>9.078529278250258E-5</v>
      </c>
      <c r="G3419">
        <f t="shared" si="211"/>
        <v>0.26258293792229365</v>
      </c>
    </row>
    <row r="3420" spans="1:7" x14ac:dyDescent="0.3">
      <c r="A3420">
        <f t="shared" si="213"/>
        <v>0</v>
      </c>
      <c r="B3420" s="2">
        <f t="shared" si="212"/>
        <v>40421</v>
      </c>
      <c r="C3420" s="2">
        <v>40392</v>
      </c>
      <c r="D3420">
        <v>0.74</v>
      </c>
      <c r="E3420">
        <v>1125.9000000000001</v>
      </c>
      <c r="F3420" s="8">
        <f t="shared" si="214"/>
        <v>2.2058823529411908E-2</v>
      </c>
      <c r="G3420">
        <f t="shared" si="211"/>
        <v>0.26513360264670882</v>
      </c>
    </row>
    <row r="3421" spans="1:7" x14ac:dyDescent="0.3">
      <c r="A3421">
        <f t="shared" si="213"/>
        <v>0</v>
      </c>
      <c r="B3421" s="2">
        <f t="shared" si="212"/>
        <v>40421</v>
      </c>
      <c r="C3421" s="2">
        <v>40393</v>
      </c>
      <c r="D3421">
        <v>0.74</v>
      </c>
      <c r="E3421">
        <v>1120.5</v>
      </c>
      <c r="F3421" s="8">
        <f t="shared" si="214"/>
        <v>-4.7961630695444457E-3</v>
      </c>
      <c r="G3421">
        <f t="shared" si="211"/>
        <v>0.26113223250952328</v>
      </c>
    </row>
    <row r="3422" spans="1:7" x14ac:dyDescent="0.3">
      <c r="A3422">
        <f t="shared" si="213"/>
        <v>0</v>
      </c>
      <c r="B3422" s="2">
        <f t="shared" si="212"/>
        <v>40421</v>
      </c>
      <c r="C3422" s="2">
        <v>40394</v>
      </c>
      <c r="D3422">
        <v>0.73</v>
      </c>
      <c r="E3422">
        <v>1127.2</v>
      </c>
      <c r="F3422" s="8">
        <f t="shared" si="214"/>
        <v>5.9794734493530122E-3</v>
      </c>
      <c r="G3422">
        <f t="shared" si="211"/>
        <v>0.26117348181391131</v>
      </c>
    </row>
    <row r="3423" spans="1:7" x14ac:dyDescent="0.3">
      <c r="A3423">
        <f t="shared" si="213"/>
        <v>0</v>
      </c>
      <c r="B3423" s="2">
        <f t="shared" si="212"/>
        <v>40421</v>
      </c>
      <c r="C3423" s="2">
        <v>40395</v>
      </c>
      <c r="D3423">
        <v>0.73</v>
      </c>
      <c r="E3423">
        <v>1125.8</v>
      </c>
      <c r="F3423" s="8">
        <f t="shared" si="214"/>
        <v>-1.2420156139106853E-3</v>
      </c>
      <c r="G3423">
        <f t="shared" si="211"/>
        <v>0.25299690805413333</v>
      </c>
    </row>
    <row r="3424" spans="1:7" x14ac:dyDescent="0.3">
      <c r="A3424">
        <f t="shared" si="213"/>
        <v>0</v>
      </c>
      <c r="B3424" s="2">
        <f t="shared" si="212"/>
        <v>40421</v>
      </c>
      <c r="C3424" s="2">
        <v>40396</v>
      </c>
      <c r="D3424">
        <v>0.73</v>
      </c>
      <c r="E3424">
        <v>1121.5999999999999</v>
      </c>
      <c r="F3424" s="8">
        <f t="shared" si="214"/>
        <v>-3.7306804050453168E-3</v>
      </c>
      <c r="G3424">
        <f t="shared" si="211"/>
        <v>0.25117926378737548</v>
      </c>
    </row>
    <row r="3425" spans="1:7" x14ac:dyDescent="0.3">
      <c r="A3425">
        <f t="shared" si="213"/>
        <v>0</v>
      </c>
      <c r="B3425" s="2">
        <f t="shared" si="212"/>
        <v>40421</v>
      </c>
      <c r="C3425" s="2">
        <v>40399</v>
      </c>
      <c r="D3425">
        <v>0.73</v>
      </c>
      <c r="E3425">
        <v>1127.8</v>
      </c>
      <c r="F3425" s="8">
        <f t="shared" si="214"/>
        <v>5.5278174037090011E-3</v>
      </c>
      <c r="G3425">
        <f t="shared" si="211"/>
        <v>0.23529275358674853</v>
      </c>
    </row>
    <row r="3426" spans="1:7" x14ac:dyDescent="0.3">
      <c r="A3426">
        <f t="shared" si="213"/>
        <v>0</v>
      </c>
      <c r="B3426" s="2">
        <f t="shared" si="212"/>
        <v>40421</v>
      </c>
      <c r="C3426" s="2">
        <v>40400</v>
      </c>
      <c r="D3426">
        <v>0.73</v>
      </c>
      <c r="E3426">
        <v>1121.0999999999999</v>
      </c>
      <c r="F3426" s="8">
        <f t="shared" si="214"/>
        <v>-5.9407696400071153E-3</v>
      </c>
      <c r="G3426">
        <f t="shared" si="211"/>
        <v>0.23548402259164908</v>
      </c>
    </row>
    <row r="3427" spans="1:7" x14ac:dyDescent="0.3">
      <c r="A3427">
        <f t="shared" si="213"/>
        <v>0</v>
      </c>
      <c r="B3427" s="2">
        <f t="shared" si="212"/>
        <v>40421</v>
      </c>
      <c r="C3427" s="2">
        <v>40401</v>
      </c>
      <c r="D3427">
        <v>0.75</v>
      </c>
      <c r="E3427">
        <v>1089.5</v>
      </c>
      <c r="F3427" s="8">
        <f t="shared" si="214"/>
        <v>-2.8186602444028153E-2</v>
      </c>
      <c r="G3427">
        <f t="shared" si="211"/>
        <v>0.24014841385204605</v>
      </c>
    </row>
    <row r="3428" spans="1:7" x14ac:dyDescent="0.3">
      <c r="A3428">
        <f t="shared" si="213"/>
        <v>0</v>
      </c>
      <c r="B3428" s="2">
        <f t="shared" si="212"/>
        <v>40421</v>
      </c>
      <c r="C3428" s="2">
        <v>40402</v>
      </c>
      <c r="D3428">
        <v>0.74</v>
      </c>
      <c r="E3428">
        <v>1083.5999999999999</v>
      </c>
      <c r="F3428" s="8">
        <f t="shared" si="214"/>
        <v>-5.4153281321708269E-3</v>
      </c>
      <c r="G3428">
        <f t="shared" si="211"/>
        <v>0.23924784244959579</v>
      </c>
    </row>
    <row r="3429" spans="1:7" x14ac:dyDescent="0.3">
      <c r="A3429">
        <f t="shared" si="213"/>
        <v>0</v>
      </c>
      <c r="B3429" s="2">
        <f t="shared" si="212"/>
        <v>40421</v>
      </c>
      <c r="C3429" s="2">
        <v>40403</v>
      </c>
      <c r="D3429">
        <v>0.72</v>
      </c>
      <c r="E3429">
        <v>1079.2</v>
      </c>
      <c r="F3429" s="8">
        <f t="shared" si="214"/>
        <v>-4.0605389442597284E-3</v>
      </c>
      <c r="G3429">
        <f t="shared" si="211"/>
        <v>0.23659099416609883</v>
      </c>
    </row>
    <row r="3430" spans="1:7" x14ac:dyDescent="0.3">
      <c r="A3430">
        <f t="shared" si="213"/>
        <v>0</v>
      </c>
      <c r="B3430" s="2">
        <f t="shared" si="212"/>
        <v>40421</v>
      </c>
      <c r="C3430" s="2">
        <v>40406</v>
      </c>
      <c r="D3430">
        <v>0.73</v>
      </c>
      <c r="E3430">
        <v>1079.4000000000001</v>
      </c>
      <c r="F3430" s="8">
        <f t="shared" si="214"/>
        <v>1.8532246108238226E-4</v>
      </c>
      <c r="G3430">
        <f t="shared" si="211"/>
        <v>0.2365711146611478</v>
      </c>
    </row>
    <row r="3431" spans="1:7" x14ac:dyDescent="0.3">
      <c r="A3431">
        <f t="shared" si="213"/>
        <v>0</v>
      </c>
      <c r="B3431" s="2">
        <f t="shared" si="212"/>
        <v>40421</v>
      </c>
      <c r="C3431" s="2">
        <v>40407</v>
      </c>
      <c r="D3431">
        <v>0.72</v>
      </c>
      <c r="E3431">
        <v>1092.5</v>
      </c>
      <c r="F3431" s="8">
        <f t="shared" si="214"/>
        <v>1.2136372058551004E-2</v>
      </c>
      <c r="G3431">
        <f t="shared" si="211"/>
        <v>0.23634184224642296</v>
      </c>
    </row>
    <row r="3432" spans="1:7" x14ac:dyDescent="0.3">
      <c r="A3432">
        <f t="shared" si="213"/>
        <v>0</v>
      </c>
      <c r="B3432" s="2">
        <f t="shared" si="212"/>
        <v>40421</v>
      </c>
      <c r="C3432" s="2">
        <v>40408</v>
      </c>
      <c r="D3432">
        <v>0.71</v>
      </c>
      <c r="E3432">
        <v>1094.2</v>
      </c>
      <c r="F3432" s="8">
        <f t="shared" si="214"/>
        <v>1.5560640732266151E-3</v>
      </c>
      <c r="G3432">
        <f t="shared" si="211"/>
        <v>0.23616046820865855</v>
      </c>
    </row>
    <row r="3433" spans="1:7" x14ac:dyDescent="0.3">
      <c r="A3433">
        <f t="shared" si="213"/>
        <v>0</v>
      </c>
      <c r="B3433" s="2">
        <f t="shared" si="212"/>
        <v>40421</v>
      </c>
      <c r="C3433" s="2">
        <v>40409</v>
      </c>
      <c r="D3433">
        <v>0.7</v>
      </c>
      <c r="E3433">
        <v>1075.5999999999999</v>
      </c>
      <c r="F3433" s="8">
        <f t="shared" si="214"/>
        <v>-1.6998720526412159E-2</v>
      </c>
      <c r="G3433">
        <f t="shared" si="211"/>
        <v>0.2253687015110723</v>
      </c>
    </row>
    <row r="3434" spans="1:7" x14ac:dyDescent="0.3">
      <c r="A3434">
        <f t="shared" si="213"/>
        <v>0</v>
      </c>
      <c r="B3434" s="2">
        <f t="shared" si="212"/>
        <v>40421</v>
      </c>
      <c r="C3434" s="2">
        <v>40410</v>
      </c>
      <c r="D3434">
        <v>0.69</v>
      </c>
      <c r="E3434">
        <v>1071.7</v>
      </c>
      <c r="F3434" s="8">
        <f t="shared" si="214"/>
        <v>-3.6258832279656428E-3</v>
      </c>
      <c r="G3434">
        <f t="shared" si="211"/>
        <v>0.22344701596514702</v>
      </c>
    </row>
    <row r="3435" spans="1:7" x14ac:dyDescent="0.3">
      <c r="A3435">
        <f t="shared" si="213"/>
        <v>0</v>
      </c>
      <c r="B3435" s="2">
        <f t="shared" si="212"/>
        <v>40421</v>
      </c>
      <c r="C3435" s="2">
        <v>40413</v>
      </c>
      <c r="D3435">
        <v>0.7</v>
      </c>
      <c r="E3435">
        <v>1067.4000000000001</v>
      </c>
      <c r="F3435" s="8">
        <f t="shared" si="214"/>
        <v>-4.0123168797238096E-3</v>
      </c>
      <c r="G3435">
        <f t="shared" si="211"/>
        <v>0.22209344735930933</v>
      </c>
    </row>
    <row r="3436" spans="1:7" x14ac:dyDescent="0.3">
      <c r="A3436">
        <f t="shared" si="213"/>
        <v>0</v>
      </c>
      <c r="B3436" s="2">
        <f t="shared" si="212"/>
        <v>40421</v>
      </c>
      <c r="C3436" s="2">
        <v>40414</v>
      </c>
      <c r="D3436">
        <v>0.7</v>
      </c>
      <c r="E3436">
        <v>1051.9000000000001</v>
      </c>
      <c r="F3436" s="8">
        <f t="shared" si="214"/>
        <v>-1.4521266629192398E-2</v>
      </c>
      <c r="G3436">
        <f t="shared" si="211"/>
        <v>0.22398318763622771</v>
      </c>
    </row>
    <row r="3437" spans="1:7" x14ac:dyDescent="0.3">
      <c r="A3437">
        <f t="shared" si="213"/>
        <v>0</v>
      </c>
      <c r="B3437" s="2">
        <f t="shared" si="212"/>
        <v>40421</v>
      </c>
      <c r="C3437" s="2">
        <v>40415</v>
      </c>
      <c r="D3437">
        <v>0.69</v>
      </c>
      <c r="E3437">
        <v>1055.3</v>
      </c>
      <c r="F3437" s="8">
        <f t="shared" si="214"/>
        <v>3.2322464112557459E-3</v>
      </c>
      <c r="G3437">
        <f t="shared" si="211"/>
        <v>0.22382067949022813</v>
      </c>
    </row>
    <row r="3438" spans="1:7" x14ac:dyDescent="0.3">
      <c r="A3438">
        <f t="shared" si="213"/>
        <v>0</v>
      </c>
      <c r="B3438" s="2">
        <f t="shared" si="212"/>
        <v>40421</v>
      </c>
      <c r="C3438" s="2">
        <v>40416</v>
      </c>
      <c r="D3438">
        <v>0.69</v>
      </c>
      <c r="E3438">
        <v>1047.2</v>
      </c>
      <c r="F3438" s="8">
        <f t="shared" si="214"/>
        <v>-7.6755424997629884E-3</v>
      </c>
      <c r="G3438">
        <f t="shared" si="211"/>
        <v>0.21402946583459925</v>
      </c>
    </row>
    <row r="3439" spans="1:7" x14ac:dyDescent="0.3">
      <c r="A3439">
        <f t="shared" si="213"/>
        <v>0</v>
      </c>
      <c r="B3439" s="2">
        <f t="shared" si="212"/>
        <v>40421</v>
      </c>
      <c r="C3439" s="2">
        <v>40417</v>
      </c>
      <c r="D3439">
        <v>0.68</v>
      </c>
      <c r="E3439">
        <v>1064.5999999999999</v>
      </c>
      <c r="F3439" s="8">
        <f t="shared" si="214"/>
        <v>1.6615737203972358E-2</v>
      </c>
      <c r="G3439">
        <f t="shared" si="211"/>
        <v>0.21546008965040844</v>
      </c>
    </row>
    <row r="3440" spans="1:7" x14ac:dyDescent="0.3">
      <c r="A3440">
        <f t="shared" si="213"/>
        <v>0</v>
      </c>
      <c r="B3440" s="2">
        <f t="shared" si="212"/>
        <v>40421</v>
      </c>
      <c r="C3440" s="2">
        <v>40420</v>
      </c>
      <c r="D3440">
        <v>0.72</v>
      </c>
      <c r="E3440">
        <v>1048.9000000000001</v>
      </c>
      <c r="F3440" s="8">
        <f t="shared" si="214"/>
        <v>-1.4747322938192586E-2</v>
      </c>
      <c r="G3440">
        <f t="shared" si="211"/>
        <v>0.21474268961499537</v>
      </c>
    </row>
    <row r="3441" spans="1:7" x14ac:dyDescent="0.3">
      <c r="A3441">
        <f t="shared" si="213"/>
        <v>1</v>
      </c>
      <c r="B3441" s="2">
        <f t="shared" si="212"/>
        <v>40421</v>
      </c>
      <c r="C3441" s="2">
        <v>40421</v>
      </c>
      <c r="D3441">
        <v>0.75</v>
      </c>
      <c r="E3441">
        <v>1049.3</v>
      </c>
      <c r="F3441" s="8">
        <f t="shared" si="214"/>
        <v>3.8135189245869228E-4</v>
      </c>
      <c r="G3441">
        <f t="shared" si="211"/>
        <v>0.20809548368794389</v>
      </c>
    </row>
    <row r="3442" spans="1:7" x14ac:dyDescent="0.3">
      <c r="A3442">
        <f t="shared" si="213"/>
        <v>0</v>
      </c>
      <c r="B3442" s="2">
        <f t="shared" si="212"/>
        <v>40451</v>
      </c>
      <c r="C3442" s="2">
        <v>40422</v>
      </c>
      <c r="D3442">
        <v>0.76</v>
      </c>
      <c r="E3442">
        <v>1080.3</v>
      </c>
      <c r="F3442" s="8">
        <f t="shared" si="214"/>
        <v>2.9543505193938779E-2</v>
      </c>
      <c r="G3442">
        <f t="shared" si="211"/>
        <v>0.21651113092853963</v>
      </c>
    </row>
    <row r="3443" spans="1:7" x14ac:dyDescent="0.3">
      <c r="A3443">
        <f t="shared" si="213"/>
        <v>0</v>
      </c>
      <c r="B3443" s="2">
        <f t="shared" si="212"/>
        <v>40451</v>
      </c>
      <c r="C3443" s="2">
        <v>40423</v>
      </c>
      <c r="D3443">
        <v>0.75</v>
      </c>
      <c r="E3443">
        <v>1090.0999999999999</v>
      </c>
      <c r="F3443" s="8">
        <f t="shared" si="214"/>
        <v>9.0715541979078385E-3</v>
      </c>
      <c r="G3443">
        <f t="shared" si="211"/>
        <v>0.20584560130174309</v>
      </c>
    </row>
    <row r="3444" spans="1:7" x14ac:dyDescent="0.3">
      <c r="A3444">
        <f t="shared" si="213"/>
        <v>0</v>
      </c>
      <c r="B3444" s="2">
        <f t="shared" si="212"/>
        <v>40451</v>
      </c>
      <c r="C3444" s="2">
        <v>40424</v>
      </c>
      <c r="D3444">
        <v>0.74</v>
      </c>
      <c r="E3444">
        <v>1104.5</v>
      </c>
      <c r="F3444" s="8">
        <f t="shared" si="214"/>
        <v>1.3209797266305889E-2</v>
      </c>
      <c r="G3444">
        <f t="shared" si="211"/>
        <v>0.20541104273827693</v>
      </c>
    </row>
    <row r="3445" spans="1:7" x14ac:dyDescent="0.3">
      <c r="A3445">
        <f t="shared" si="213"/>
        <v>0</v>
      </c>
      <c r="B3445" s="2">
        <f t="shared" si="212"/>
        <v>40451</v>
      </c>
      <c r="C3445" s="2">
        <v>40428</v>
      </c>
      <c r="D3445">
        <v>0.74</v>
      </c>
      <c r="E3445">
        <v>1091.8</v>
      </c>
      <c r="F3445" s="8">
        <f t="shared" si="214"/>
        <v>-1.1498415572657406E-2</v>
      </c>
      <c r="G3445">
        <f t="shared" si="211"/>
        <v>0.20584395391839932</v>
      </c>
    </row>
    <row r="3446" spans="1:7" x14ac:dyDescent="0.3">
      <c r="A3446">
        <f t="shared" si="213"/>
        <v>0</v>
      </c>
      <c r="B3446" s="2">
        <f t="shared" si="212"/>
        <v>40451</v>
      </c>
      <c r="C3446" s="2">
        <v>40429</v>
      </c>
      <c r="D3446">
        <v>0.74</v>
      </c>
      <c r="E3446">
        <v>1098.9000000000001</v>
      </c>
      <c r="F3446" s="8">
        <f t="shared" si="214"/>
        <v>6.5030225315994006E-3</v>
      </c>
      <c r="G3446">
        <f t="shared" si="211"/>
        <v>0.20576161407197718</v>
      </c>
    </row>
    <row r="3447" spans="1:7" x14ac:dyDescent="0.3">
      <c r="A3447">
        <f t="shared" si="213"/>
        <v>0</v>
      </c>
      <c r="B3447" s="2">
        <f t="shared" si="212"/>
        <v>40451</v>
      </c>
      <c r="C3447" s="2">
        <v>40430</v>
      </c>
      <c r="D3447">
        <v>0.7</v>
      </c>
      <c r="E3447">
        <v>1104.2</v>
      </c>
      <c r="F3447" s="8">
        <f t="shared" si="214"/>
        <v>4.823004823004684E-3</v>
      </c>
      <c r="G3447">
        <f t="shared" si="211"/>
        <v>0.1975093621774282</v>
      </c>
    </row>
    <row r="3448" spans="1:7" x14ac:dyDescent="0.3">
      <c r="A3448">
        <f t="shared" si="213"/>
        <v>0</v>
      </c>
      <c r="B3448" s="2">
        <f t="shared" si="212"/>
        <v>40451</v>
      </c>
      <c r="C3448" s="2">
        <v>40431</v>
      </c>
      <c r="D3448">
        <v>0.7</v>
      </c>
      <c r="E3448">
        <v>1109.5</v>
      </c>
      <c r="F3448" s="8">
        <f t="shared" si="214"/>
        <v>4.7998550987140565E-3</v>
      </c>
      <c r="G3448">
        <f t="shared" si="211"/>
        <v>0.1975430876598154</v>
      </c>
    </row>
    <row r="3449" spans="1:7" x14ac:dyDescent="0.3">
      <c r="A3449">
        <f t="shared" si="213"/>
        <v>0</v>
      </c>
      <c r="B3449" s="2">
        <f t="shared" si="212"/>
        <v>40451</v>
      </c>
      <c r="C3449" s="2">
        <v>40434</v>
      </c>
      <c r="D3449">
        <v>0.69</v>
      </c>
      <c r="E3449">
        <v>1121.9000000000001</v>
      </c>
      <c r="F3449" s="8">
        <f t="shared" si="214"/>
        <v>1.1176205497972047E-2</v>
      </c>
      <c r="G3449">
        <f t="shared" si="211"/>
        <v>0.1986731910597313</v>
      </c>
    </row>
    <row r="3450" spans="1:7" x14ac:dyDescent="0.3">
      <c r="A3450">
        <f t="shared" si="213"/>
        <v>0</v>
      </c>
      <c r="B3450" s="2">
        <f t="shared" si="212"/>
        <v>40451</v>
      </c>
      <c r="C3450" s="2">
        <v>40435</v>
      </c>
      <c r="D3450">
        <v>0.7</v>
      </c>
      <c r="E3450">
        <v>1121.0999999999999</v>
      </c>
      <c r="F3450" s="8">
        <f t="shared" si="214"/>
        <v>-7.1307603173209611E-4</v>
      </c>
      <c r="G3450">
        <f t="shared" si="211"/>
        <v>0.19312713036952328</v>
      </c>
    </row>
    <row r="3451" spans="1:7" x14ac:dyDescent="0.3">
      <c r="A3451">
        <f t="shared" si="213"/>
        <v>0</v>
      </c>
      <c r="B3451" s="2">
        <f t="shared" si="212"/>
        <v>40451</v>
      </c>
      <c r="C3451" s="2">
        <v>40436</v>
      </c>
      <c r="D3451">
        <v>0.69</v>
      </c>
      <c r="E3451">
        <v>1125.0999999999999</v>
      </c>
      <c r="F3451" s="8">
        <f t="shared" si="214"/>
        <v>3.5679243600035271E-3</v>
      </c>
      <c r="G3451">
        <f t="shared" si="211"/>
        <v>0.19324165640675198</v>
      </c>
    </row>
    <row r="3452" spans="1:7" x14ac:dyDescent="0.3">
      <c r="A3452">
        <f t="shared" si="213"/>
        <v>0</v>
      </c>
      <c r="B3452" s="2">
        <f t="shared" si="212"/>
        <v>40451</v>
      </c>
      <c r="C3452" s="2">
        <v>40437</v>
      </c>
      <c r="D3452">
        <v>0.69</v>
      </c>
      <c r="E3452">
        <v>1124.7</v>
      </c>
      <c r="F3452" s="8">
        <f t="shared" si="214"/>
        <v>-3.5552395342619558E-4</v>
      </c>
      <c r="G3452">
        <f t="shared" si="211"/>
        <v>0.19323347877325731</v>
      </c>
    </row>
    <row r="3453" spans="1:7" x14ac:dyDescent="0.3">
      <c r="A3453">
        <f t="shared" si="213"/>
        <v>0</v>
      </c>
      <c r="B3453" s="2">
        <f t="shared" si="212"/>
        <v>40451</v>
      </c>
      <c r="C3453" s="2">
        <v>40438</v>
      </c>
      <c r="D3453">
        <v>0.69</v>
      </c>
      <c r="E3453">
        <v>1125.5999999999999</v>
      </c>
      <c r="F3453" s="8">
        <f t="shared" si="214"/>
        <v>8.0021339023716997E-4</v>
      </c>
      <c r="G3453">
        <f t="shared" si="211"/>
        <v>0.19322340867036911</v>
      </c>
    </row>
    <row r="3454" spans="1:7" x14ac:dyDescent="0.3">
      <c r="A3454">
        <f t="shared" si="213"/>
        <v>0</v>
      </c>
      <c r="B3454" s="2">
        <f t="shared" si="212"/>
        <v>40451</v>
      </c>
      <c r="C3454" s="2">
        <v>40441</v>
      </c>
      <c r="D3454">
        <v>0.68</v>
      </c>
      <c r="E3454">
        <v>1142.7</v>
      </c>
      <c r="F3454" s="8">
        <f t="shared" si="214"/>
        <v>1.5191897654584396E-2</v>
      </c>
      <c r="G3454">
        <f t="shared" si="211"/>
        <v>0.19534776028963982</v>
      </c>
    </row>
    <row r="3455" spans="1:7" x14ac:dyDescent="0.3">
      <c r="A3455">
        <f t="shared" si="213"/>
        <v>0</v>
      </c>
      <c r="B3455" s="2">
        <f t="shared" si="212"/>
        <v>40451</v>
      </c>
      <c r="C3455" s="2">
        <v>40442</v>
      </c>
      <c r="D3455">
        <v>0.71</v>
      </c>
      <c r="E3455">
        <v>1139.8</v>
      </c>
      <c r="F3455" s="8">
        <f t="shared" si="214"/>
        <v>-2.5378489542312588E-3</v>
      </c>
      <c r="G3455">
        <f t="shared" si="211"/>
        <v>0.19253637820883171</v>
      </c>
    </row>
    <row r="3456" spans="1:7" x14ac:dyDescent="0.3">
      <c r="A3456">
        <f t="shared" si="213"/>
        <v>0</v>
      </c>
      <c r="B3456" s="2">
        <f t="shared" si="212"/>
        <v>40451</v>
      </c>
      <c r="C3456" s="2">
        <v>40443</v>
      </c>
      <c r="D3456">
        <v>0.7</v>
      </c>
      <c r="E3456">
        <v>1134.3</v>
      </c>
      <c r="F3456" s="8">
        <f t="shared" si="214"/>
        <v>-4.8254079663099247E-3</v>
      </c>
      <c r="G3456">
        <f t="shared" si="211"/>
        <v>0.19271267304316644</v>
      </c>
    </row>
    <row r="3457" spans="1:7" x14ac:dyDescent="0.3">
      <c r="A3457">
        <f t="shared" si="213"/>
        <v>0</v>
      </c>
      <c r="B3457" s="2">
        <f t="shared" si="212"/>
        <v>40451</v>
      </c>
      <c r="C3457" s="2">
        <v>40444</v>
      </c>
      <c r="D3457">
        <v>0.7</v>
      </c>
      <c r="E3457">
        <v>1124.8</v>
      </c>
      <c r="F3457" s="8">
        <f t="shared" si="214"/>
        <v>-8.3752093802345051E-3</v>
      </c>
      <c r="G3457">
        <f t="shared" si="211"/>
        <v>0.19034495705608412</v>
      </c>
    </row>
    <row r="3458" spans="1:7" x14ac:dyDescent="0.3">
      <c r="A3458">
        <f t="shared" si="213"/>
        <v>0</v>
      </c>
      <c r="B3458" s="2">
        <f t="shared" si="212"/>
        <v>40451</v>
      </c>
      <c r="C3458" s="2">
        <v>40445</v>
      </c>
      <c r="D3458">
        <v>0.68</v>
      </c>
      <c r="E3458">
        <v>1148.7</v>
      </c>
      <c r="F3458" s="8">
        <f t="shared" si="214"/>
        <v>2.1248221906116749E-2</v>
      </c>
      <c r="G3458">
        <f t="shared" ref="G3458:G3521" si="215">_xlfn.STDEV.S(F3396:F3458)*SQRT(252)</f>
        <v>0.19465325193349373</v>
      </c>
    </row>
    <row r="3459" spans="1:7" x14ac:dyDescent="0.3">
      <c r="A3459">
        <f t="shared" si="213"/>
        <v>0</v>
      </c>
      <c r="B3459" s="2">
        <f t="shared" ref="B3459:B3522" si="216">EOMONTH(C3459,0)</f>
        <v>40451</v>
      </c>
      <c r="C3459" s="2">
        <v>40448</v>
      </c>
      <c r="D3459">
        <v>0.67</v>
      </c>
      <c r="E3459">
        <v>1142.2</v>
      </c>
      <c r="F3459" s="8">
        <f t="shared" si="214"/>
        <v>-5.6585705580221024E-3</v>
      </c>
      <c r="G3459">
        <f t="shared" si="215"/>
        <v>0.19502452838700218</v>
      </c>
    </row>
    <row r="3460" spans="1:7" x14ac:dyDescent="0.3">
      <c r="A3460">
        <f t="shared" ref="A3460:A3523" si="217">IF(B3461&lt;&gt;B3460,1,0)</f>
        <v>0</v>
      </c>
      <c r="B3460" s="2">
        <f t="shared" si="216"/>
        <v>40451</v>
      </c>
      <c r="C3460" s="2">
        <v>40449</v>
      </c>
      <c r="D3460">
        <v>0.68</v>
      </c>
      <c r="E3460">
        <v>1147.7</v>
      </c>
      <c r="F3460" s="8">
        <f t="shared" ref="F3460:F3523" si="218">E3460/E3459-1</f>
        <v>4.8152687795481874E-3</v>
      </c>
      <c r="G3460">
        <f t="shared" si="215"/>
        <v>0.18388792094251866</v>
      </c>
    </row>
    <row r="3461" spans="1:7" x14ac:dyDescent="0.3">
      <c r="A3461">
        <f t="shared" si="217"/>
        <v>0</v>
      </c>
      <c r="B3461" s="2">
        <f t="shared" si="216"/>
        <v>40451</v>
      </c>
      <c r="C3461" s="2">
        <v>40450</v>
      </c>
      <c r="D3461">
        <v>0.68</v>
      </c>
      <c r="E3461">
        <v>1144.7</v>
      </c>
      <c r="F3461" s="8">
        <f t="shared" si="218"/>
        <v>-2.6139234991722216E-3</v>
      </c>
      <c r="G3461">
        <f t="shared" si="215"/>
        <v>0.18255858597110761</v>
      </c>
    </row>
    <row r="3462" spans="1:7" x14ac:dyDescent="0.3">
      <c r="A3462">
        <f t="shared" si="217"/>
        <v>1</v>
      </c>
      <c r="B3462" s="2">
        <f t="shared" si="216"/>
        <v>40451</v>
      </c>
      <c r="C3462" s="2">
        <v>40451</v>
      </c>
      <c r="D3462">
        <v>0.72</v>
      </c>
      <c r="E3462">
        <v>1141.2</v>
      </c>
      <c r="F3462" s="8">
        <f t="shared" si="218"/>
        <v>-3.0575696689089105E-3</v>
      </c>
      <c r="G3462">
        <f t="shared" si="215"/>
        <v>0.18254298174469882</v>
      </c>
    </row>
    <row r="3463" spans="1:7" x14ac:dyDescent="0.3">
      <c r="A3463">
        <f t="shared" si="217"/>
        <v>0</v>
      </c>
      <c r="B3463" s="2">
        <f t="shared" si="216"/>
        <v>40482</v>
      </c>
      <c r="C3463" s="2">
        <v>40452</v>
      </c>
      <c r="D3463">
        <v>0.69</v>
      </c>
      <c r="E3463">
        <v>1146.2</v>
      </c>
      <c r="F3463" s="8">
        <f t="shared" si="218"/>
        <v>4.3813529617946489E-3</v>
      </c>
      <c r="G3463">
        <f t="shared" si="215"/>
        <v>0.18214928158536089</v>
      </c>
    </row>
    <row r="3464" spans="1:7" x14ac:dyDescent="0.3">
      <c r="A3464">
        <f t="shared" si="217"/>
        <v>0</v>
      </c>
      <c r="B3464" s="2">
        <f t="shared" si="216"/>
        <v>40482</v>
      </c>
      <c r="C3464" s="2">
        <v>40455</v>
      </c>
      <c r="D3464">
        <v>0.7</v>
      </c>
      <c r="E3464">
        <v>1137</v>
      </c>
      <c r="F3464" s="8">
        <f t="shared" si="218"/>
        <v>-8.026522421915927E-3</v>
      </c>
      <c r="G3464">
        <f t="shared" si="215"/>
        <v>0.18307275847763421</v>
      </c>
    </row>
    <row r="3465" spans="1:7" x14ac:dyDescent="0.3">
      <c r="A3465">
        <f t="shared" si="217"/>
        <v>0</v>
      </c>
      <c r="B3465" s="2">
        <f t="shared" si="216"/>
        <v>40482</v>
      </c>
      <c r="C3465" s="2">
        <v>40456</v>
      </c>
      <c r="D3465">
        <v>0.67</v>
      </c>
      <c r="E3465">
        <v>1160.8</v>
      </c>
      <c r="F3465" s="8">
        <f t="shared" si="218"/>
        <v>2.0932277924362364E-2</v>
      </c>
      <c r="G3465">
        <f t="shared" si="215"/>
        <v>0.17732207704680852</v>
      </c>
    </row>
    <row r="3466" spans="1:7" x14ac:dyDescent="0.3">
      <c r="A3466">
        <f t="shared" si="217"/>
        <v>0</v>
      </c>
      <c r="B3466" s="2">
        <f t="shared" si="216"/>
        <v>40482</v>
      </c>
      <c r="C3466" s="2">
        <v>40457</v>
      </c>
      <c r="D3466">
        <v>0.66</v>
      </c>
      <c r="E3466">
        <v>1160</v>
      </c>
      <c r="F3466" s="8">
        <f t="shared" si="218"/>
        <v>-6.8917987594763197E-4</v>
      </c>
      <c r="G3466">
        <f t="shared" si="215"/>
        <v>0.17665350939852426</v>
      </c>
    </row>
    <row r="3467" spans="1:7" x14ac:dyDescent="0.3">
      <c r="A3467">
        <f t="shared" si="217"/>
        <v>0</v>
      </c>
      <c r="B3467" s="2">
        <f t="shared" si="216"/>
        <v>40482</v>
      </c>
      <c r="C3467" s="2">
        <v>40458</v>
      </c>
      <c r="D3467">
        <v>0.66</v>
      </c>
      <c r="E3467">
        <v>1158.0999999999999</v>
      </c>
      <c r="F3467" s="8">
        <f t="shared" si="218"/>
        <v>-1.6379310344828424E-3</v>
      </c>
      <c r="G3467">
        <f t="shared" si="215"/>
        <v>0.17633377546284304</v>
      </c>
    </row>
    <row r="3468" spans="1:7" x14ac:dyDescent="0.3">
      <c r="A3468">
        <f t="shared" si="217"/>
        <v>0</v>
      </c>
      <c r="B3468" s="2">
        <f t="shared" si="216"/>
        <v>40482</v>
      </c>
      <c r="C3468" s="2">
        <v>40459</v>
      </c>
      <c r="D3468">
        <v>0.66</v>
      </c>
      <c r="E3468">
        <v>1165.2</v>
      </c>
      <c r="F3468" s="8">
        <f t="shared" si="218"/>
        <v>6.1307313703480304E-3</v>
      </c>
      <c r="G3468">
        <f t="shared" si="215"/>
        <v>0.17660616159094561</v>
      </c>
    </row>
    <row r="3469" spans="1:7" x14ac:dyDescent="0.3">
      <c r="A3469">
        <f t="shared" si="217"/>
        <v>0</v>
      </c>
      <c r="B3469" s="2">
        <f t="shared" si="216"/>
        <v>40482</v>
      </c>
      <c r="C3469" s="2">
        <v>40462</v>
      </c>
      <c r="D3469">
        <v>0.65</v>
      </c>
      <c r="E3469">
        <v>1165.3</v>
      </c>
      <c r="F3469" s="8">
        <f t="shared" si="218"/>
        <v>8.5822176450367493E-5</v>
      </c>
      <c r="G3469">
        <f t="shared" si="215"/>
        <v>0.17430674267766705</v>
      </c>
    </row>
    <row r="3470" spans="1:7" x14ac:dyDescent="0.3">
      <c r="A3470">
        <f t="shared" si="217"/>
        <v>0</v>
      </c>
      <c r="B3470" s="2">
        <f t="shared" si="216"/>
        <v>40482</v>
      </c>
      <c r="C3470" s="2">
        <v>40463</v>
      </c>
      <c r="D3470">
        <v>0.66</v>
      </c>
      <c r="E3470">
        <v>1169.8</v>
      </c>
      <c r="F3470" s="8">
        <f t="shared" si="218"/>
        <v>3.861666523641949E-3</v>
      </c>
      <c r="G3470">
        <f t="shared" si="215"/>
        <v>0.1743814541957589</v>
      </c>
    </row>
    <row r="3471" spans="1:7" x14ac:dyDescent="0.3">
      <c r="A3471">
        <f t="shared" si="217"/>
        <v>0</v>
      </c>
      <c r="B3471" s="2">
        <f t="shared" si="216"/>
        <v>40482</v>
      </c>
      <c r="C3471" s="2">
        <v>40464</v>
      </c>
      <c r="D3471">
        <v>0.67</v>
      </c>
      <c r="E3471">
        <v>1178.0999999999999</v>
      </c>
      <c r="F3471" s="8">
        <f t="shared" si="218"/>
        <v>7.0952299538382668E-3</v>
      </c>
      <c r="G3471">
        <f t="shared" si="215"/>
        <v>0.17479249903095775</v>
      </c>
    </row>
    <row r="3472" spans="1:7" x14ac:dyDescent="0.3">
      <c r="A3472">
        <f t="shared" si="217"/>
        <v>0</v>
      </c>
      <c r="B3472" s="2">
        <f t="shared" si="216"/>
        <v>40482</v>
      </c>
      <c r="C3472" s="2">
        <v>40465</v>
      </c>
      <c r="D3472">
        <v>0.66</v>
      </c>
      <c r="E3472">
        <v>1173.8</v>
      </c>
      <c r="F3472" s="8">
        <f t="shared" si="218"/>
        <v>-3.6499448264153411E-3</v>
      </c>
      <c r="G3472">
        <f t="shared" si="215"/>
        <v>0.16414791049381852</v>
      </c>
    </row>
    <row r="3473" spans="1:7" x14ac:dyDescent="0.3">
      <c r="A3473">
        <f t="shared" si="217"/>
        <v>0</v>
      </c>
      <c r="B3473" s="2">
        <f t="shared" si="216"/>
        <v>40482</v>
      </c>
      <c r="C3473" s="2">
        <v>40466</v>
      </c>
      <c r="D3473">
        <v>0.66</v>
      </c>
      <c r="E3473">
        <v>1176.2</v>
      </c>
      <c r="F3473" s="8">
        <f t="shared" si="218"/>
        <v>2.0446413358323756E-3</v>
      </c>
      <c r="G3473">
        <f t="shared" si="215"/>
        <v>0.16391653727447397</v>
      </c>
    </row>
    <row r="3474" spans="1:7" x14ac:dyDescent="0.3">
      <c r="A3474">
        <f t="shared" si="217"/>
        <v>0</v>
      </c>
      <c r="B3474" s="2">
        <f t="shared" si="216"/>
        <v>40482</v>
      </c>
      <c r="C3474" s="2">
        <v>40469</v>
      </c>
      <c r="D3474">
        <v>0.66</v>
      </c>
      <c r="E3474">
        <v>1184.7</v>
      </c>
      <c r="F3474" s="8">
        <f t="shared" si="218"/>
        <v>7.2266621322905067E-3</v>
      </c>
      <c r="G3474">
        <f t="shared" si="215"/>
        <v>0.16308597375774925</v>
      </c>
    </row>
    <row r="3475" spans="1:7" x14ac:dyDescent="0.3">
      <c r="A3475">
        <f t="shared" si="217"/>
        <v>0</v>
      </c>
      <c r="B3475" s="2">
        <f t="shared" si="216"/>
        <v>40482</v>
      </c>
      <c r="C3475" s="2">
        <v>40470</v>
      </c>
      <c r="D3475">
        <v>0.66</v>
      </c>
      <c r="E3475">
        <v>1165.9000000000001</v>
      </c>
      <c r="F3475" s="8">
        <f t="shared" si="218"/>
        <v>-1.5868996370389077E-2</v>
      </c>
      <c r="G3475">
        <f t="shared" si="215"/>
        <v>0.16427838688289045</v>
      </c>
    </row>
    <row r="3476" spans="1:7" x14ac:dyDescent="0.3">
      <c r="A3476">
        <f t="shared" si="217"/>
        <v>0</v>
      </c>
      <c r="B3476" s="2">
        <f t="shared" si="216"/>
        <v>40482</v>
      </c>
      <c r="C3476" s="2">
        <v>40471</v>
      </c>
      <c r="D3476">
        <v>0.66</v>
      </c>
      <c r="E3476">
        <v>1178.2</v>
      </c>
      <c r="F3476" s="8">
        <f t="shared" si="218"/>
        <v>1.0549789861909131E-2</v>
      </c>
      <c r="G3476">
        <f t="shared" si="215"/>
        <v>0.1597044563151635</v>
      </c>
    </row>
    <row r="3477" spans="1:7" x14ac:dyDescent="0.3">
      <c r="A3477">
        <f t="shared" si="217"/>
        <v>0</v>
      </c>
      <c r="B3477" s="2">
        <f t="shared" si="216"/>
        <v>40482</v>
      </c>
      <c r="C3477" s="2">
        <v>40472</v>
      </c>
      <c r="D3477">
        <v>0.66</v>
      </c>
      <c r="E3477">
        <v>1180.3</v>
      </c>
      <c r="F3477" s="8">
        <f t="shared" si="218"/>
        <v>1.7823799015446173E-3</v>
      </c>
      <c r="G3477">
        <f t="shared" si="215"/>
        <v>0.15907564095140075</v>
      </c>
    </row>
    <row r="3478" spans="1:7" x14ac:dyDescent="0.3">
      <c r="A3478">
        <f t="shared" si="217"/>
        <v>0</v>
      </c>
      <c r="B3478" s="2">
        <f t="shared" si="216"/>
        <v>40482</v>
      </c>
      <c r="C3478" s="2">
        <v>40473</v>
      </c>
      <c r="D3478">
        <v>0.66</v>
      </c>
      <c r="E3478">
        <v>1183.0999999999999</v>
      </c>
      <c r="F3478" s="8">
        <f t="shared" si="218"/>
        <v>2.3722782343471582E-3</v>
      </c>
      <c r="G3478">
        <f t="shared" si="215"/>
        <v>0.15779058946523516</v>
      </c>
    </row>
    <row r="3479" spans="1:7" x14ac:dyDescent="0.3">
      <c r="A3479">
        <f t="shared" si="217"/>
        <v>0</v>
      </c>
      <c r="B3479" s="2">
        <f t="shared" si="216"/>
        <v>40482</v>
      </c>
      <c r="C3479" s="2">
        <v>40476</v>
      </c>
      <c r="D3479">
        <v>0.65</v>
      </c>
      <c r="E3479">
        <v>1185.5999999999999</v>
      </c>
      <c r="F3479" s="8">
        <f t="shared" si="218"/>
        <v>2.1130927225085916E-3</v>
      </c>
      <c r="G3479">
        <f t="shared" si="215"/>
        <v>0.15774976641849575</v>
      </c>
    </row>
    <row r="3480" spans="1:7" x14ac:dyDescent="0.3">
      <c r="A3480">
        <f t="shared" si="217"/>
        <v>0</v>
      </c>
      <c r="B3480" s="2">
        <f t="shared" si="216"/>
        <v>40482</v>
      </c>
      <c r="C3480" s="2">
        <v>40477</v>
      </c>
      <c r="D3480">
        <v>0.65</v>
      </c>
      <c r="E3480">
        <v>1185.5999999999999</v>
      </c>
      <c r="F3480" s="8">
        <f t="shared" si="218"/>
        <v>0</v>
      </c>
      <c r="G3480">
        <f t="shared" si="215"/>
        <v>0.1569368328847314</v>
      </c>
    </row>
    <row r="3481" spans="1:7" x14ac:dyDescent="0.3">
      <c r="A3481">
        <f t="shared" si="217"/>
        <v>0</v>
      </c>
      <c r="B3481" s="2">
        <f t="shared" si="216"/>
        <v>40482</v>
      </c>
      <c r="C3481" s="2">
        <v>40478</v>
      </c>
      <c r="D3481">
        <v>0.64</v>
      </c>
      <c r="E3481">
        <v>1182.5</v>
      </c>
      <c r="F3481" s="8">
        <f t="shared" si="218"/>
        <v>-2.6147098515518774E-3</v>
      </c>
      <c r="G3481">
        <f t="shared" si="215"/>
        <v>0.15675480339266212</v>
      </c>
    </row>
    <row r="3482" spans="1:7" x14ac:dyDescent="0.3">
      <c r="A3482">
        <f t="shared" si="217"/>
        <v>0</v>
      </c>
      <c r="B3482" s="2">
        <f t="shared" si="216"/>
        <v>40482</v>
      </c>
      <c r="C3482" s="2">
        <v>40479</v>
      </c>
      <c r="D3482">
        <v>0.66</v>
      </c>
      <c r="E3482">
        <v>1183.8</v>
      </c>
      <c r="F3482" s="8">
        <f t="shared" si="218"/>
        <v>1.0993657505284915E-3</v>
      </c>
      <c r="G3482">
        <f t="shared" si="215"/>
        <v>0.15673943173939961</v>
      </c>
    </row>
    <row r="3483" spans="1:7" x14ac:dyDescent="0.3">
      <c r="A3483">
        <f t="shared" si="217"/>
        <v>1</v>
      </c>
      <c r="B3483" s="2">
        <f t="shared" si="216"/>
        <v>40482</v>
      </c>
      <c r="C3483" s="2">
        <v>40480</v>
      </c>
      <c r="D3483">
        <v>0.65</v>
      </c>
      <c r="E3483">
        <v>1183.3</v>
      </c>
      <c r="F3483" s="8">
        <f t="shared" si="218"/>
        <v>-4.2236864335187807E-4</v>
      </c>
      <c r="G3483">
        <f t="shared" si="215"/>
        <v>0.15091466018618011</v>
      </c>
    </row>
    <row r="3484" spans="1:7" x14ac:dyDescent="0.3">
      <c r="A3484">
        <f t="shared" si="217"/>
        <v>0</v>
      </c>
      <c r="B3484" s="2">
        <f t="shared" si="216"/>
        <v>40512</v>
      </c>
      <c r="C3484" s="2">
        <v>40483</v>
      </c>
      <c r="D3484">
        <v>0.67</v>
      </c>
      <c r="E3484">
        <v>1184.4000000000001</v>
      </c>
      <c r="F3484" s="8">
        <f t="shared" si="218"/>
        <v>9.2960365080707597E-4</v>
      </c>
      <c r="G3484">
        <f t="shared" si="215"/>
        <v>0.15048028711979855</v>
      </c>
    </row>
    <row r="3485" spans="1:7" x14ac:dyDescent="0.3">
      <c r="A3485">
        <f t="shared" si="217"/>
        <v>0</v>
      </c>
      <c r="B3485" s="2">
        <f t="shared" si="216"/>
        <v>40512</v>
      </c>
      <c r="C3485" s="2">
        <v>40484</v>
      </c>
      <c r="D3485">
        <v>0.67</v>
      </c>
      <c r="E3485">
        <v>1193.5999999999999</v>
      </c>
      <c r="F3485" s="8">
        <f t="shared" si="218"/>
        <v>7.7676460655182744E-3</v>
      </c>
      <c r="G3485">
        <f t="shared" si="215"/>
        <v>0.15076664475037499</v>
      </c>
    </row>
    <row r="3486" spans="1:7" x14ac:dyDescent="0.3">
      <c r="A3486">
        <f t="shared" si="217"/>
        <v>0</v>
      </c>
      <c r="B3486" s="2">
        <f t="shared" si="216"/>
        <v>40512</v>
      </c>
      <c r="C3486" s="2">
        <v>40485</v>
      </c>
      <c r="D3486">
        <v>0.66</v>
      </c>
      <c r="E3486">
        <v>1198</v>
      </c>
      <c r="F3486" s="8">
        <f t="shared" si="218"/>
        <v>3.686327077748075E-3</v>
      </c>
      <c r="G3486">
        <f t="shared" si="215"/>
        <v>0.15079717045138138</v>
      </c>
    </row>
    <row r="3487" spans="1:7" x14ac:dyDescent="0.3">
      <c r="A3487">
        <f t="shared" si="217"/>
        <v>0</v>
      </c>
      <c r="B3487" s="2">
        <f t="shared" si="216"/>
        <v>40512</v>
      </c>
      <c r="C3487" s="2">
        <v>40486</v>
      </c>
      <c r="D3487">
        <v>0.66</v>
      </c>
      <c r="E3487">
        <v>1221.0999999999999</v>
      </c>
      <c r="F3487" s="8">
        <f t="shared" si="218"/>
        <v>1.9282136894824609E-2</v>
      </c>
      <c r="G3487">
        <f t="shared" si="215"/>
        <v>0.15481368352754257</v>
      </c>
    </row>
    <row r="3488" spans="1:7" x14ac:dyDescent="0.3">
      <c r="A3488">
        <f t="shared" si="217"/>
        <v>0</v>
      </c>
      <c r="B3488" s="2">
        <f t="shared" si="216"/>
        <v>40512</v>
      </c>
      <c r="C3488" s="2">
        <v>40487</v>
      </c>
      <c r="D3488">
        <v>0.66</v>
      </c>
      <c r="E3488">
        <v>1225.8</v>
      </c>
      <c r="F3488" s="8">
        <f t="shared" si="218"/>
        <v>3.8489886168209253E-3</v>
      </c>
      <c r="G3488">
        <f t="shared" si="215"/>
        <v>0.15466794465837322</v>
      </c>
    </row>
    <row r="3489" spans="1:7" x14ac:dyDescent="0.3">
      <c r="A3489">
        <f t="shared" si="217"/>
        <v>0</v>
      </c>
      <c r="B3489" s="2">
        <f t="shared" si="216"/>
        <v>40512</v>
      </c>
      <c r="C3489" s="2">
        <v>40490</v>
      </c>
      <c r="D3489">
        <v>0.67</v>
      </c>
      <c r="E3489">
        <v>1223.2</v>
      </c>
      <c r="F3489" s="8">
        <f t="shared" si="218"/>
        <v>-2.1210637950724864E-3</v>
      </c>
      <c r="G3489">
        <f t="shared" si="215"/>
        <v>0.15412179144746402</v>
      </c>
    </row>
    <row r="3490" spans="1:7" x14ac:dyDescent="0.3">
      <c r="A3490">
        <f t="shared" si="217"/>
        <v>0</v>
      </c>
      <c r="B3490" s="2">
        <f t="shared" si="216"/>
        <v>40512</v>
      </c>
      <c r="C3490" s="2">
        <v>40491</v>
      </c>
      <c r="D3490">
        <v>0.68</v>
      </c>
      <c r="E3490">
        <v>1213.4000000000001</v>
      </c>
      <c r="F3490" s="8">
        <f t="shared" si="218"/>
        <v>-8.0117724002615187E-3</v>
      </c>
      <c r="G3490">
        <f t="shared" si="215"/>
        <v>0.14326311417767662</v>
      </c>
    </row>
    <row r="3491" spans="1:7" x14ac:dyDescent="0.3">
      <c r="A3491">
        <f t="shared" si="217"/>
        <v>0</v>
      </c>
      <c r="B3491" s="2">
        <f t="shared" si="216"/>
        <v>40512</v>
      </c>
      <c r="C3491" s="2">
        <v>40492</v>
      </c>
      <c r="D3491">
        <v>0.66</v>
      </c>
      <c r="E3491">
        <v>1218.7</v>
      </c>
      <c r="F3491" s="8">
        <f t="shared" si="218"/>
        <v>4.3678918740728268E-3</v>
      </c>
      <c r="G3491">
        <f t="shared" si="215"/>
        <v>0.14260870036585932</v>
      </c>
    </row>
    <row r="3492" spans="1:7" x14ac:dyDescent="0.3">
      <c r="A3492">
        <f t="shared" si="217"/>
        <v>0</v>
      </c>
      <c r="B3492" s="2">
        <f t="shared" si="216"/>
        <v>40512</v>
      </c>
      <c r="C3492" s="2">
        <v>40493</v>
      </c>
      <c r="D3492">
        <v>0.66</v>
      </c>
      <c r="E3492">
        <v>1213.5</v>
      </c>
      <c r="F3492" s="8">
        <f t="shared" si="218"/>
        <v>-4.2668417165833139E-3</v>
      </c>
      <c r="G3492">
        <f t="shared" si="215"/>
        <v>0.14264437694344231</v>
      </c>
    </row>
    <row r="3493" spans="1:7" x14ac:dyDescent="0.3">
      <c r="A3493">
        <f t="shared" si="217"/>
        <v>0</v>
      </c>
      <c r="B3493" s="2">
        <f t="shared" si="216"/>
        <v>40512</v>
      </c>
      <c r="C3493" s="2">
        <v>40494</v>
      </c>
      <c r="D3493">
        <v>0.7</v>
      </c>
      <c r="E3493">
        <v>1199.2</v>
      </c>
      <c r="F3493" s="8">
        <f t="shared" si="218"/>
        <v>-1.178409559126492E-2</v>
      </c>
      <c r="G3493">
        <f t="shared" si="215"/>
        <v>0.14521575881322457</v>
      </c>
    </row>
    <row r="3494" spans="1:7" x14ac:dyDescent="0.3">
      <c r="A3494">
        <f t="shared" si="217"/>
        <v>0</v>
      </c>
      <c r="B3494" s="2">
        <f t="shared" si="216"/>
        <v>40512</v>
      </c>
      <c r="C3494" s="2">
        <v>40497</v>
      </c>
      <c r="D3494">
        <v>0.71</v>
      </c>
      <c r="E3494">
        <v>1197.8</v>
      </c>
      <c r="F3494" s="8">
        <f t="shared" si="218"/>
        <v>-1.1674449633088946E-3</v>
      </c>
      <c r="G3494">
        <f t="shared" si="215"/>
        <v>0.14376483098352563</v>
      </c>
    </row>
    <row r="3495" spans="1:7" x14ac:dyDescent="0.3">
      <c r="A3495">
        <f t="shared" si="217"/>
        <v>0</v>
      </c>
      <c r="B3495" s="2">
        <f t="shared" si="216"/>
        <v>40512</v>
      </c>
      <c r="C3495" s="2">
        <v>40498</v>
      </c>
      <c r="D3495">
        <v>0.7</v>
      </c>
      <c r="E3495">
        <v>1178.3</v>
      </c>
      <c r="F3495" s="8">
        <f t="shared" si="218"/>
        <v>-1.6279846385039209E-2</v>
      </c>
      <c r="G3495">
        <f t="shared" si="215"/>
        <v>0.14809775284939808</v>
      </c>
    </row>
    <row r="3496" spans="1:7" x14ac:dyDescent="0.3">
      <c r="A3496">
        <f t="shared" si="217"/>
        <v>0</v>
      </c>
      <c r="B3496" s="2">
        <f t="shared" si="216"/>
        <v>40512</v>
      </c>
      <c r="C3496" s="2">
        <v>40499</v>
      </c>
      <c r="D3496">
        <v>0.69</v>
      </c>
      <c r="E3496">
        <v>1178.5999999999999</v>
      </c>
      <c r="F3496" s="8">
        <f t="shared" si="218"/>
        <v>2.5460409063904343E-4</v>
      </c>
      <c r="G3496">
        <f t="shared" si="215"/>
        <v>0.14341758381813957</v>
      </c>
    </row>
    <row r="3497" spans="1:7" x14ac:dyDescent="0.3">
      <c r="A3497">
        <f t="shared" si="217"/>
        <v>0</v>
      </c>
      <c r="B3497" s="2">
        <f t="shared" si="216"/>
        <v>40512</v>
      </c>
      <c r="C3497" s="2">
        <v>40500</v>
      </c>
      <c r="D3497">
        <v>0.69</v>
      </c>
      <c r="E3497">
        <v>1196.7</v>
      </c>
      <c r="F3497" s="8">
        <f t="shared" si="218"/>
        <v>1.5357203461734414E-2</v>
      </c>
      <c r="G3497">
        <f t="shared" si="215"/>
        <v>0.14567147853706397</v>
      </c>
    </row>
    <row r="3498" spans="1:7" x14ac:dyDescent="0.3">
      <c r="A3498">
        <f t="shared" si="217"/>
        <v>0</v>
      </c>
      <c r="B3498" s="2">
        <f t="shared" si="216"/>
        <v>40512</v>
      </c>
      <c r="C3498" s="2">
        <v>40501</v>
      </c>
      <c r="D3498">
        <v>0.68</v>
      </c>
      <c r="E3498">
        <v>1199.7</v>
      </c>
      <c r="F3498" s="8">
        <f t="shared" si="218"/>
        <v>2.5068939583856586E-3</v>
      </c>
      <c r="G3498">
        <f t="shared" si="215"/>
        <v>0.14519806970550039</v>
      </c>
    </row>
    <row r="3499" spans="1:7" x14ac:dyDescent="0.3">
      <c r="A3499">
        <f t="shared" si="217"/>
        <v>0</v>
      </c>
      <c r="B3499" s="2">
        <f t="shared" si="216"/>
        <v>40512</v>
      </c>
      <c r="C3499" s="2">
        <v>40504</v>
      </c>
      <c r="D3499">
        <v>0.66</v>
      </c>
      <c r="E3499">
        <v>1197.8</v>
      </c>
      <c r="F3499" s="8">
        <f t="shared" si="218"/>
        <v>-1.5837292656498692E-3</v>
      </c>
      <c r="G3499">
        <f t="shared" si="215"/>
        <v>0.14151061342991778</v>
      </c>
    </row>
    <row r="3500" spans="1:7" x14ac:dyDescent="0.3">
      <c r="A3500">
        <f t="shared" si="217"/>
        <v>0</v>
      </c>
      <c r="B3500" s="2">
        <f t="shared" si="216"/>
        <v>40512</v>
      </c>
      <c r="C3500" s="2">
        <v>40505</v>
      </c>
      <c r="D3500">
        <v>0.64</v>
      </c>
      <c r="E3500">
        <v>1180.7</v>
      </c>
      <c r="F3500" s="8">
        <f t="shared" si="218"/>
        <v>-1.427617298380357E-2</v>
      </c>
      <c r="G3500">
        <f t="shared" si="215"/>
        <v>0.14522629265140677</v>
      </c>
    </row>
    <row r="3501" spans="1:7" x14ac:dyDescent="0.3">
      <c r="A3501">
        <f t="shared" si="217"/>
        <v>0</v>
      </c>
      <c r="B3501" s="2">
        <f t="shared" si="216"/>
        <v>40512</v>
      </c>
      <c r="C3501" s="2">
        <v>40506</v>
      </c>
      <c r="D3501">
        <v>0.68</v>
      </c>
      <c r="E3501">
        <v>1198.3</v>
      </c>
      <c r="F3501" s="8">
        <f t="shared" si="218"/>
        <v>1.4906411450834156E-2</v>
      </c>
      <c r="G3501">
        <f t="shared" si="215"/>
        <v>0.14624115106592453</v>
      </c>
    </row>
    <row r="3502" spans="1:7" x14ac:dyDescent="0.3">
      <c r="A3502">
        <f t="shared" si="217"/>
        <v>0</v>
      </c>
      <c r="B3502" s="2">
        <f t="shared" si="216"/>
        <v>40512</v>
      </c>
      <c r="C3502" s="2">
        <v>40508</v>
      </c>
      <c r="D3502">
        <v>0.67</v>
      </c>
      <c r="E3502">
        <v>1189.4000000000001</v>
      </c>
      <c r="F3502" s="8">
        <f t="shared" si="218"/>
        <v>-7.427188517065697E-3</v>
      </c>
      <c r="G3502">
        <f t="shared" si="215"/>
        <v>0.14449208536646882</v>
      </c>
    </row>
    <row r="3503" spans="1:7" x14ac:dyDescent="0.3">
      <c r="A3503">
        <f t="shared" si="217"/>
        <v>0</v>
      </c>
      <c r="B3503" s="2">
        <f t="shared" si="216"/>
        <v>40512</v>
      </c>
      <c r="C3503" s="2">
        <v>40511</v>
      </c>
      <c r="D3503">
        <v>0.7</v>
      </c>
      <c r="E3503">
        <v>1187.8</v>
      </c>
      <c r="F3503" s="8">
        <f t="shared" si="218"/>
        <v>-1.3452160753322229E-3</v>
      </c>
      <c r="G3503">
        <f t="shared" si="215"/>
        <v>0.14068930746606095</v>
      </c>
    </row>
    <row r="3504" spans="1:7" x14ac:dyDescent="0.3">
      <c r="A3504">
        <f t="shared" si="217"/>
        <v>1</v>
      </c>
      <c r="B3504" s="2">
        <f t="shared" si="216"/>
        <v>40512</v>
      </c>
      <c r="C3504" s="2">
        <v>40512</v>
      </c>
      <c r="D3504">
        <v>0.67</v>
      </c>
      <c r="E3504">
        <v>1180.5</v>
      </c>
      <c r="F3504" s="8">
        <f t="shared" si="218"/>
        <v>-6.1458157939046076E-3</v>
      </c>
      <c r="G3504">
        <f t="shared" si="215"/>
        <v>0.1415999467374647</v>
      </c>
    </row>
    <row r="3505" spans="1:7" x14ac:dyDescent="0.3">
      <c r="A3505">
        <f t="shared" si="217"/>
        <v>0</v>
      </c>
      <c r="B3505" s="2">
        <f t="shared" si="216"/>
        <v>40543</v>
      </c>
      <c r="C3505" s="2">
        <v>40513</v>
      </c>
      <c r="D3505">
        <v>0.68</v>
      </c>
      <c r="E3505">
        <v>1206.0999999999999</v>
      </c>
      <c r="F3505" s="8">
        <f t="shared" si="218"/>
        <v>2.168572638712396E-2</v>
      </c>
      <c r="G3505">
        <f t="shared" si="215"/>
        <v>0.1361339482194126</v>
      </c>
    </row>
    <row r="3506" spans="1:7" x14ac:dyDescent="0.3">
      <c r="A3506">
        <f t="shared" si="217"/>
        <v>0</v>
      </c>
      <c r="B3506" s="2">
        <f t="shared" si="216"/>
        <v>40543</v>
      </c>
      <c r="C3506" s="2">
        <v>40514</v>
      </c>
      <c r="D3506">
        <v>0.68</v>
      </c>
      <c r="E3506">
        <v>1221.5</v>
      </c>
      <c r="F3506" s="8">
        <f t="shared" si="218"/>
        <v>1.2768427161927054E-2</v>
      </c>
      <c r="G3506">
        <f t="shared" si="215"/>
        <v>0.13713520055908102</v>
      </c>
    </row>
    <row r="3507" spans="1:7" x14ac:dyDescent="0.3">
      <c r="A3507">
        <f t="shared" si="217"/>
        <v>0</v>
      </c>
      <c r="B3507" s="2">
        <f t="shared" si="216"/>
        <v>40543</v>
      </c>
      <c r="C3507" s="2">
        <v>40515</v>
      </c>
      <c r="D3507">
        <v>0.66</v>
      </c>
      <c r="E3507">
        <v>1224.7</v>
      </c>
      <c r="F3507" s="8">
        <f t="shared" si="218"/>
        <v>2.6197298403602964E-3</v>
      </c>
      <c r="G3507">
        <f t="shared" si="215"/>
        <v>0.13518978163061637</v>
      </c>
    </row>
    <row r="3508" spans="1:7" x14ac:dyDescent="0.3">
      <c r="A3508">
        <f t="shared" si="217"/>
        <v>0</v>
      </c>
      <c r="B3508" s="2">
        <f t="shared" si="216"/>
        <v>40543</v>
      </c>
      <c r="C3508" s="2">
        <v>40518</v>
      </c>
      <c r="D3508">
        <v>0.66</v>
      </c>
      <c r="E3508">
        <v>1223.0999999999999</v>
      </c>
      <c r="F3508" s="8">
        <f t="shared" si="218"/>
        <v>-1.3064423940557512E-3</v>
      </c>
      <c r="G3508">
        <f t="shared" si="215"/>
        <v>0.13266581199318608</v>
      </c>
    </row>
    <row r="3509" spans="1:7" x14ac:dyDescent="0.3">
      <c r="A3509">
        <f t="shared" si="217"/>
        <v>0</v>
      </c>
      <c r="B3509" s="2">
        <f t="shared" si="216"/>
        <v>40543</v>
      </c>
      <c r="C3509" s="2">
        <v>40519</v>
      </c>
      <c r="D3509">
        <v>0.65</v>
      </c>
      <c r="E3509">
        <v>1223.8</v>
      </c>
      <c r="F3509" s="8">
        <f t="shared" si="218"/>
        <v>5.7231624560549754E-4</v>
      </c>
      <c r="G3509">
        <f t="shared" si="215"/>
        <v>0.13234812349366398</v>
      </c>
    </row>
    <row r="3510" spans="1:7" x14ac:dyDescent="0.3">
      <c r="A3510">
        <f t="shared" si="217"/>
        <v>0</v>
      </c>
      <c r="B3510" s="2">
        <f t="shared" si="216"/>
        <v>40543</v>
      </c>
      <c r="C3510" s="2">
        <v>40520</v>
      </c>
      <c r="D3510">
        <v>0.66</v>
      </c>
      <c r="E3510">
        <v>1228.3</v>
      </c>
      <c r="F3510" s="8">
        <f t="shared" si="218"/>
        <v>3.6770714168981034E-3</v>
      </c>
      <c r="G3510">
        <f t="shared" si="215"/>
        <v>0.13225958970988963</v>
      </c>
    </row>
    <row r="3511" spans="1:7" x14ac:dyDescent="0.3">
      <c r="A3511">
        <f t="shared" si="217"/>
        <v>0</v>
      </c>
      <c r="B3511" s="2">
        <f t="shared" si="216"/>
        <v>40543</v>
      </c>
      <c r="C3511" s="2">
        <v>40521</v>
      </c>
      <c r="D3511">
        <v>0.64</v>
      </c>
      <c r="E3511">
        <v>1233</v>
      </c>
      <c r="F3511" s="8">
        <f t="shared" si="218"/>
        <v>3.8264267687047049E-3</v>
      </c>
      <c r="G3511">
        <f t="shared" si="215"/>
        <v>0.13218194466794569</v>
      </c>
    </row>
    <row r="3512" spans="1:7" x14ac:dyDescent="0.3">
      <c r="A3512">
        <f t="shared" si="217"/>
        <v>0</v>
      </c>
      <c r="B3512" s="2">
        <f t="shared" si="216"/>
        <v>40543</v>
      </c>
      <c r="C3512" s="2">
        <v>40522</v>
      </c>
      <c r="D3512">
        <v>0.61</v>
      </c>
      <c r="E3512">
        <v>1240.4000000000001</v>
      </c>
      <c r="F3512" s="8">
        <f t="shared" si="218"/>
        <v>6.0016220600163095E-3</v>
      </c>
      <c r="G3512">
        <f t="shared" si="215"/>
        <v>0.13107634658216882</v>
      </c>
    </row>
    <row r="3513" spans="1:7" x14ac:dyDescent="0.3">
      <c r="A3513">
        <f t="shared" si="217"/>
        <v>0</v>
      </c>
      <c r="B3513" s="2">
        <f t="shared" si="216"/>
        <v>40543</v>
      </c>
      <c r="C3513" s="2">
        <v>40525</v>
      </c>
      <c r="D3513">
        <v>0.64</v>
      </c>
      <c r="E3513">
        <v>1240.5</v>
      </c>
      <c r="F3513" s="8">
        <f t="shared" si="218"/>
        <v>8.0619155111261165E-5</v>
      </c>
      <c r="G3513">
        <f t="shared" si="215"/>
        <v>0.13102832007408094</v>
      </c>
    </row>
    <row r="3514" spans="1:7" x14ac:dyDescent="0.3">
      <c r="A3514">
        <f t="shared" si="217"/>
        <v>0</v>
      </c>
      <c r="B3514" s="2">
        <f t="shared" si="216"/>
        <v>40543</v>
      </c>
      <c r="C3514" s="2">
        <v>40526</v>
      </c>
      <c r="D3514">
        <v>0.61</v>
      </c>
      <c r="E3514">
        <v>1241.5999999999999</v>
      </c>
      <c r="F3514" s="8">
        <f t="shared" si="218"/>
        <v>8.8673921805715317E-4</v>
      </c>
      <c r="G3514">
        <f t="shared" si="215"/>
        <v>0.13097778296593376</v>
      </c>
    </row>
    <row r="3515" spans="1:7" x14ac:dyDescent="0.3">
      <c r="A3515">
        <f t="shared" si="217"/>
        <v>0</v>
      </c>
      <c r="B3515" s="2">
        <f t="shared" si="216"/>
        <v>40543</v>
      </c>
      <c r="C3515" s="2">
        <v>40527</v>
      </c>
      <c r="D3515">
        <v>0.62</v>
      </c>
      <c r="E3515">
        <v>1235.2</v>
      </c>
      <c r="F3515" s="8">
        <f t="shared" si="218"/>
        <v>-5.1546391752576026E-3</v>
      </c>
      <c r="G3515">
        <f t="shared" si="215"/>
        <v>0.13161891152050276</v>
      </c>
    </row>
    <row r="3516" spans="1:7" x14ac:dyDescent="0.3">
      <c r="A3516">
        <f t="shared" si="217"/>
        <v>0</v>
      </c>
      <c r="B3516" s="2">
        <f t="shared" si="216"/>
        <v>40543</v>
      </c>
      <c r="C3516" s="2">
        <v>40528</v>
      </c>
      <c r="D3516">
        <v>0.62</v>
      </c>
      <c r="E3516">
        <v>1242.9000000000001</v>
      </c>
      <c r="F3516" s="8">
        <f t="shared" si="218"/>
        <v>6.2338082901554071E-3</v>
      </c>
      <c r="G3516">
        <f t="shared" si="215"/>
        <v>0.13194596038200926</v>
      </c>
    </row>
    <row r="3517" spans="1:7" x14ac:dyDescent="0.3">
      <c r="A3517">
        <f t="shared" si="217"/>
        <v>0</v>
      </c>
      <c r="B3517" s="2">
        <f t="shared" si="216"/>
        <v>40543</v>
      </c>
      <c r="C3517" s="2">
        <v>40529</v>
      </c>
      <c r="D3517">
        <v>0.61</v>
      </c>
      <c r="E3517">
        <v>1243.9000000000001</v>
      </c>
      <c r="F3517" s="8">
        <f t="shared" si="218"/>
        <v>8.0456995735778136E-4</v>
      </c>
      <c r="G3517">
        <f t="shared" si="215"/>
        <v>0.1290313261856991</v>
      </c>
    </row>
    <row r="3518" spans="1:7" x14ac:dyDescent="0.3">
      <c r="A3518">
        <f t="shared" si="217"/>
        <v>0</v>
      </c>
      <c r="B3518" s="2">
        <f t="shared" si="216"/>
        <v>40543</v>
      </c>
      <c r="C3518" s="2">
        <v>40532</v>
      </c>
      <c r="D3518">
        <v>0.65</v>
      </c>
      <c r="E3518">
        <v>1247.0999999999999</v>
      </c>
      <c r="F3518" s="8">
        <f t="shared" si="218"/>
        <v>2.5725540638312783E-3</v>
      </c>
      <c r="G3518">
        <f t="shared" si="215"/>
        <v>0.12880520295171269</v>
      </c>
    </row>
    <row r="3519" spans="1:7" x14ac:dyDescent="0.3">
      <c r="A3519">
        <f t="shared" si="217"/>
        <v>0</v>
      </c>
      <c r="B3519" s="2">
        <f t="shared" si="216"/>
        <v>40543</v>
      </c>
      <c r="C3519" s="2">
        <v>40533</v>
      </c>
      <c r="D3519">
        <v>0.65</v>
      </c>
      <c r="E3519">
        <v>1254.5999999999999</v>
      </c>
      <c r="F3519" s="8">
        <f t="shared" si="218"/>
        <v>6.0139523694973107E-3</v>
      </c>
      <c r="G3519">
        <f t="shared" si="215"/>
        <v>0.12847878542248489</v>
      </c>
    </row>
    <row r="3520" spans="1:7" x14ac:dyDescent="0.3">
      <c r="A3520">
        <f t="shared" si="217"/>
        <v>0</v>
      </c>
      <c r="B3520" s="2">
        <f t="shared" si="216"/>
        <v>40543</v>
      </c>
      <c r="C3520" s="2">
        <v>40534</v>
      </c>
      <c r="D3520">
        <v>0.65</v>
      </c>
      <c r="E3520">
        <v>1258.8</v>
      </c>
      <c r="F3520" s="8">
        <f t="shared" si="218"/>
        <v>3.3476805356289496E-3</v>
      </c>
      <c r="G3520">
        <f t="shared" si="215"/>
        <v>0.12689650886624287</v>
      </c>
    </row>
    <row r="3521" spans="1:7" x14ac:dyDescent="0.3">
      <c r="A3521">
        <f t="shared" si="217"/>
        <v>0</v>
      </c>
      <c r="B3521" s="2">
        <f t="shared" si="216"/>
        <v>40543</v>
      </c>
      <c r="C3521" s="2">
        <v>40535</v>
      </c>
      <c r="D3521">
        <v>0.65</v>
      </c>
      <c r="E3521">
        <v>1256.8</v>
      </c>
      <c r="F3521" s="8">
        <f t="shared" si="218"/>
        <v>-1.588814744200806E-3</v>
      </c>
      <c r="G3521">
        <f t="shared" si="215"/>
        <v>0.12075610272296941</v>
      </c>
    </row>
    <row r="3522" spans="1:7" x14ac:dyDescent="0.3">
      <c r="A3522">
        <f t="shared" si="217"/>
        <v>0</v>
      </c>
      <c r="B3522" s="2">
        <f t="shared" si="216"/>
        <v>40543</v>
      </c>
      <c r="C3522" s="2">
        <v>40539</v>
      </c>
      <c r="D3522">
        <v>0.62</v>
      </c>
      <c r="E3522">
        <v>1257.5</v>
      </c>
      <c r="F3522" s="8">
        <f t="shared" si="218"/>
        <v>5.56970082749908E-4</v>
      </c>
      <c r="G3522">
        <f t="shared" ref="G3522:G3585" si="219">_xlfn.STDEV.S(F3460:F3522)*SQRT(252)</f>
        <v>0.1199043147293391</v>
      </c>
    </row>
    <row r="3523" spans="1:7" x14ac:dyDescent="0.3">
      <c r="A3523">
        <f t="shared" si="217"/>
        <v>0</v>
      </c>
      <c r="B3523" s="2">
        <f t="shared" ref="B3523:B3586" si="220">EOMONTH(C3523,0)</f>
        <v>40543</v>
      </c>
      <c r="C3523" s="2">
        <v>40540</v>
      </c>
      <c r="D3523">
        <v>0.64</v>
      </c>
      <c r="E3523">
        <v>1258.5</v>
      </c>
      <c r="F3523" s="8">
        <f t="shared" si="218"/>
        <v>7.9522862823067086E-4</v>
      </c>
      <c r="G3523">
        <f t="shared" si="219"/>
        <v>0.11972955582521706</v>
      </c>
    </row>
    <row r="3524" spans="1:7" x14ac:dyDescent="0.3">
      <c r="A3524">
        <f t="shared" ref="A3524:A3587" si="221">IF(B3525&lt;&gt;B3524,1,0)</f>
        <v>0</v>
      </c>
      <c r="B3524" s="2">
        <f t="shared" si="220"/>
        <v>40543</v>
      </c>
      <c r="C3524" s="2">
        <v>40541</v>
      </c>
      <c r="D3524">
        <v>0.64</v>
      </c>
      <c r="E3524">
        <v>1259.8</v>
      </c>
      <c r="F3524" s="8">
        <f t="shared" ref="F3524:F3587" si="222">E3524/E3523-1</f>
        <v>1.0329757647993265E-3</v>
      </c>
      <c r="G3524">
        <f t="shared" si="219"/>
        <v>0.11944307184590876</v>
      </c>
    </row>
    <row r="3525" spans="1:7" x14ac:dyDescent="0.3">
      <c r="A3525">
        <f t="shared" si="221"/>
        <v>0</v>
      </c>
      <c r="B3525" s="2">
        <f t="shared" si="220"/>
        <v>40543</v>
      </c>
      <c r="C3525" s="2">
        <v>40542</v>
      </c>
      <c r="D3525">
        <v>0.64</v>
      </c>
      <c r="E3525">
        <v>1257.9000000000001</v>
      </c>
      <c r="F3525" s="8">
        <f t="shared" si="222"/>
        <v>-1.5081759009365481E-3</v>
      </c>
      <c r="G3525">
        <f t="shared" si="219"/>
        <v>0.1192401803152458</v>
      </c>
    </row>
    <row r="3526" spans="1:7" x14ac:dyDescent="0.3">
      <c r="A3526">
        <f t="shared" si="221"/>
        <v>1</v>
      </c>
      <c r="B3526" s="2">
        <f t="shared" si="220"/>
        <v>40543</v>
      </c>
      <c r="C3526" s="2">
        <v>40543</v>
      </c>
      <c r="D3526">
        <v>0.66</v>
      </c>
      <c r="E3526">
        <v>1257.5999999999999</v>
      </c>
      <c r="F3526" s="8">
        <f t="shared" si="222"/>
        <v>-2.3849272597198379E-4</v>
      </c>
      <c r="G3526">
        <f t="shared" si="219"/>
        <v>0.11915609481673804</v>
      </c>
    </row>
    <row r="3527" spans="1:7" x14ac:dyDescent="0.3">
      <c r="A3527">
        <f t="shared" si="221"/>
        <v>0</v>
      </c>
      <c r="B3527" s="2">
        <f t="shared" si="220"/>
        <v>40574</v>
      </c>
      <c r="C3527" s="2">
        <v>40546</v>
      </c>
      <c r="D3527">
        <v>0.65</v>
      </c>
      <c r="E3527">
        <v>1271.9000000000001</v>
      </c>
      <c r="F3527" s="8">
        <f t="shared" si="222"/>
        <v>1.1370865139949338E-2</v>
      </c>
      <c r="G3527">
        <f t="shared" si="219"/>
        <v>0.11916749421844124</v>
      </c>
    </row>
    <row r="3528" spans="1:7" x14ac:dyDescent="0.3">
      <c r="A3528">
        <f t="shared" si="221"/>
        <v>0</v>
      </c>
      <c r="B3528" s="2">
        <f t="shared" si="220"/>
        <v>40574</v>
      </c>
      <c r="C3528" s="2">
        <v>40547</v>
      </c>
      <c r="D3528">
        <v>0.65</v>
      </c>
      <c r="E3528">
        <v>1270.2</v>
      </c>
      <c r="F3528" s="8">
        <f t="shared" si="222"/>
        <v>-1.3365830647064092E-3</v>
      </c>
      <c r="G3528">
        <f t="shared" si="219"/>
        <v>0.11279495811921142</v>
      </c>
    </row>
    <row r="3529" spans="1:7" x14ac:dyDescent="0.3">
      <c r="A3529">
        <f t="shared" si="221"/>
        <v>0</v>
      </c>
      <c r="B3529" s="2">
        <f t="shared" si="220"/>
        <v>40574</v>
      </c>
      <c r="C3529" s="2">
        <v>40548</v>
      </c>
      <c r="D3529">
        <v>0.68</v>
      </c>
      <c r="E3529">
        <v>1276.5999999999999</v>
      </c>
      <c r="F3529" s="8">
        <f t="shared" si="222"/>
        <v>5.0385766021097123E-3</v>
      </c>
      <c r="G3529">
        <f t="shared" si="219"/>
        <v>0.11293394791643818</v>
      </c>
    </row>
    <row r="3530" spans="1:7" x14ac:dyDescent="0.3">
      <c r="A3530">
        <f t="shared" si="221"/>
        <v>0</v>
      </c>
      <c r="B3530" s="2">
        <f t="shared" si="220"/>
        <v>40574</v>
      </c>
      <c r="C3530" s="2">
        <v>40549</v>
      </c>
      <c r="D3530">
        <v>0.66</v>
      </c>
      <c r="E3530">
        <v>1273.8</v>
      </c>
      <c r="F3530" s="8">
        <f t="shared" si="222"/>
        <v>-2.1933260222465334E-3</v>
      </c>
      <c r="G3530">
        <f t="shared" si="219"/>
        <v>0.11300303905013513</v>
      </c>
    </row>
    <row r="3531" spans="1:7" x14ac:dyDescent="0.3">
      <c r="A3531">
        <f t="shared" si="221"/>
        <v>0</v>
      </c>
      <c r="B3531" s="2">
        <f t="shared" si="220"/>
        <v>40574</v>
      </c>
      <c r="C3531" s="2">
        <v>40550</v>
      </c>
      <c r="D3531">
        <v>0.63</v>
      </c>
      <c r="E3531">
        <v>1271.5</v>
      </c>
      <c r="F3531" s="8">
        <f t="shared" si="222"/>
        <v>-1.8056209766054154E-3</v>
      </c>
      <c r="G3531">
        <f t="shared" si="219"/>
        <v>0.11280646684173098</v>
      </c>
    </row>
    <row r="3532" spans="1:7" x14ac:dyDescent="0.3">
      <c r="A3532">
        <f t="shared" si="221"/>
        <v>0</v>
      </c>
      <c r="B3532" s="2">
        <f t="shared" si="220"/>
        <v>40574</v>
      </c>
      <c r="C3532" s="2">
        <v>40553</v>
      </c>
      <c r="D3532">
        <v>0.64</v>
      </c>
      <c r="E3532">
        <v>1269.8</v>
      </c>
      <c r="F3532" s="8">
        <f t="shared" si="222"/>
        <v>-1.3370035391270241E-3</v>
      </c>
      <c r="G3532">
        <f t="shared" si="219"/>
        <v>0.1129102751637783</v>
      </c>
    </row>
    <row r="3533" spans="1:7" x14ac:dyDescent="0.3">
      <c r="A3533">
        <f t="shared" si="221"/>
        <v>0</v>
      </c>
      <c r="B3533" s="2">
        <f t="shared" si="220"/>
        <v>40574</v>
      </c>
      <c r="C3533" s="2">
        <v>40554</v>
      </c>
      <c r="D3533">
        <v>0.63</v>
      </c>
      <c r="E3533">
        <v>1274.5</v>
      </c>
      <c r="F3533" s="8">
        <f t="shared" si="222"/>
        <v>3.701370294534545E-3</v>
      </c>
      <c r="G3533">
        <f t="shared" si="219"/>
        <v>0.11289646117822753</v>
      </c>
    </row>
    <row r="3534" spans="1:7" x14ac:dyDescent="0.3">
      <c r="A3534">
        <f t="shared" si="221"/>
        <v>0</v>
      </c>
      <c r="B3534" s="2">
        <f t="shared" si="220"/>
        <v>40574</v>
      </c>
      <c r="C3534" s="2">
        <v>40555</v>
      </c>
      <c r="D3534">
        <v>0.64</v>
      </c>
      <c r="E3534">
        <v>1286</v>
      </c>
      <c r="F3534" s="8">
        <f t="shared" si="222"/>
        <v>9.0231463318948268E-3</v>
      </c>
      <c r="G3534">
        <f t="shared" si="219"/>
        <v>0.11335760891168388</v>
      </c>
    </row>
    <row r="3535" spans="1:7" x14ac:dyDescent="0.3">
      <c r="A3535">
        <f t="shared" si="221"/>
        <v>0</v>
      </c>
      <c r="B3535" s="2">
        <f t="shared" si="220"/>
        <v>40574</v>
      </c>
      <c r="C3535" s="2">
        <v>40556</v>
      </c>
      <c r="D3535">
        <v>0.64</v>
      </c>
      <c r="E3535">
        <v>1283.8</v>
      </c>
      <c r="F3535" s="8">
        <f t="shared" si="222"/>
        <v>-1.7107309486781297E-3</v>
      </c>
      <c r="G3535">
        <f t="shared" si="219"/>
        <v>0.11307128051964591</v>
      </c>
    </row>
    <row r="3536" spans="1:7" x14ac:dyDescent="0.3">
      <c r="A3536">
        <f t="shared" si="221"/>
        <v>0</v>
      </c>
      <c r="B3536" s="2">
        <f t="shared" si="220"/>
        <v>40574</v>
      </c>
      <c r="C3536" s="2">
        <v>40557</v>
      </c>
      <c r="D3536">
        <v>0.63</v>
      </c>
      <c r="E3536">
        <v>1293.2</v>
      </c>
      <c r="F3536" s="8">
        <f t="shared" si="222"/>
        <v>7.3220127745754482E-3</v>
      </c>
      <c r="G3536">
        <f t="shared" si="219"/>
        <v>0.11367551036985139</v>
      </c>
    </row>
    <row r="3537" spans="1:7" x14ac:dyDescent="0.3">
      <c r="A3537">
        <f t="shared" si="221"/>
        <v>0</v>
      </c>
      <c r="B3537" s="2">
        <f t="shared" si="220"/>
        <v>40574</v>
      </c>
      <c r="C3537" s="2">
        <v>40561</v>
      </c>
      <c r="D3537">
        <v>0.64</v>
      </c>
      <c r="E3537">
        <v>1295</v>
      </c>
      <c r="F3537" s="8">
        <f t="shared" si="222"/>
        <v>1.3918960717600459E-3</v>
      </c>
      <c r="G3537">
        <f t="shared" si="219"/>
        <v>0.11308481533979971</v>
      </c>
    </row>
    <row r="3538" spans="1:7" x14ac:dyDescent="0.3">
      <c r="A3538">
        <f t="shared" si="221"/>
        <v>0</v>
      </c>
      <c r="B3538" s="2">
        <f t="shared" si="220"/>
        <v>40574</v>
      </c>
      <c r="C3538" s="2">
        <v>40562</v>
      </c>
      <c r="D3538">
        <v>0.64</v>
      </c>
      <c r="E3538">
        <v>1281.9000000000001</v>
      </c>
      <c r="F3538" s="8">
        <f t="shared" si="222"/>
        <v>-1.011583011583006E-2</v>
      </c>
      <c r="G3538">
        <f t="shared" si="219"/>
        <v>0.11005052832931371</v>
      </c>
    </row>
    <row r="3539" spans="1:7" x14ac:dyDescent="0.3">
      <c r="A3539">
        <f t="shared" si="221"/>
        <v>0</v>
      </c>
      <c r="B3539" s="2">
        <f t="shared" si="220"/>
        <v>40574</v>
      </c>
      <c r="C3539" s="2">
        <v>40563</v>
      </c>
      <c r="D3539">
        <v>0.63</v>
      </c>
      <c r="E3539">
        <v>1280.3</v>
      </c>
      <c r="F3539" s="8">
        <f t="shared" si="222"/>
        <v>-1.2481472813793415E-3</v>
      </c>
      <c r="G3539">
        <f t="shared" si="219"/>
        <v>0.10864096667517138</v>
      </c>
    </row>
    <row r="3540" spans="1:7" x14ac:dyDescent="0.3">
      <c r="A3540">
        <f t="shared" si="221"/>
        <v>0</v>
      </c>
      <c r="B3540" s="2">
        <f t="shared" si="220"/>
        <v>40574</v>
      </c>
      <c r="C3540" s="2">
        <v>40564</v>
      </c>
      <c r="D3540">
        <v>0.63</v>
      </c>
      <c r="E3540">
        <v>1283.3</v>
      </c>
      <c r="F3540" s="8">
        <f t="shared" si="222"/>
        <v>2.3432008123096537E-3</v>
      </c>
      <c r="G3540">
        <f t="shared" si="219"/>
        <v>0.1086559746201657</v>
      </c>
    </row>
    <row r="3541" spans="1:7" x14ac:dyDescent="0.3">
      <c r="A3541">
        <f t="shared" si="221"/>
        <v>0</v>
      </c>
      <c r="B3541" s="2">
        <f t="shared" si="220"/>
        <v>40574</v>
      </c>
      <c r="C3541" s="2">
        <v>40567</v>
      </c>
      <c r="D3541">
        <v>0.63</v>
      </c>
      <c r="E3541">
        <v>1290.8</v>
      </c>
      <c r="F3541" s="8">
        <f t="shared" si="222"/>
        <v>5.8443076443543962E-3</v>
      </c>
      <c r="G3541">
        <f t="shared" si="219"/>
        <v>0.10900981654177944</v>
      </c>
    </row>
    <row r="3542" spans="1:7" x14ac:dyDescent="0.3">
      <c r="A3542">
        <f t="shared" si="221"/>
        <v>0</v>
      </c>
      <c r="B3542" s="2">
        <f t="shared" si="220"/>
        <v>40574</v>
      </c>
      <c r="C3542" s="2">
        <v>40568</v>
      </c>
      <c r="D3542">
        <v>0.63</v>
      </c>
      <c r="E3542">
        <v>1291.2</v>
      </c>
      <c r="F3542" s="8">
        <f t="shared" si="222"/>
        <v>3.0988534242326615E-4</v>
      </c>
      <c r="G3542">
        <f t="shared" si="219"/>
        <v>0.10902199959324989</v>
      </c>
    </row>
    <row r="3543" spans="1:7" x14ac:dyDescent="0.3">
      <c r="A3543">
        <f t="shared" si="221"/>
        <v>0</v>
      </c>
      <c r="B3543" s="2">
        <f t="shared" si="220"/>
        <v>40574</v>
      </c>
      <c r="C3543" s="2">
        <v>40569</v>
      </c>
      <c r="D3543">
        <v>0.63</v>
      </c>
      <c r="E3543">
        <v>1296.5999999999999</v>
      </c>
      <c r="F3543" s="8">
        <f t="shared" si="222"/>
        <v>4.1821561338288848E-3</v>
      </c>
      <c r="G3543">
        <f t="shared" si="219"/>
        <v>0.10912789328978309</v>
      </c>
    </row>
    <row r="3544" spans="1:7" x14ac:dyDescent="0.3">
      <c r="A3544">
        <f t="shared" si="221"/>
        <v>0</v>
      </c>
      <c r="B3544" s="2">
        <f t="shared" si="220"/>
        <v>40574</v>
      </c>
      <c r="C3544" s="2">
        <v>40570</v>
      </c>
      <c r="D3544">
        <v>0.63</v>
      </c>
      <c r="E3544">
        <v>1299.5</v>
      </c>
      <c r="F3544" s="8">
        <f t="shared" si="222"/>
        <v>2.2366188492981554E-3</v>
      </c>
      <c r="G3544">
        <f t="shared" si="219"/>
        <v>0.10882530191748506</v>
      </c>
    </row>
    <row r="3545" spans="1:7" x14ac:dyDescent="0.3">
      <c r="A3545">
        <f t="shared" si="221"/>
        <v>0</v>
      </c>
      <c r="B3545" s="2">
        <f t="shared" si="220"/>
        <v>40574</v>
      </c>
      <c r="C3545" s="2">
        <v>40571</v>
      </c>
      <c r="D3545">
        <v>0.63</v>
      </c>
      <c r="E3545">
        <v>1276.3</v>
      </c>
      <c r="F3545" s="8">
        <f t="shared" si="222"/>
        <v>-1.7853020392458618E-2</v>
      </c>
      <c r="G3545">
        <f t="shared" si="219"/>
        <v>0.11551968326868602</v>
      </c>
    </row>
    <row r="3546" spans="1:7" x14ac:dyDescent="0.3">
      <c r="A3546">
        <f t="shared" si="221"/>
        <v>1</v>
      </c>
      <c r="B3546" s="2">
        <f t="shared" si="220"/>
        <v>40574</v>
      </c>
      <c r="C3546" s="2">
        <v>40574</v>
      </c>
      <c r="D3546">
        <v>0.67</v>
      </c>
      <c r="E3546">
        <v>1286.0999999999999</v>
      </c>
      <c r="F3546" s="8">
        <f t="shared" si="222"/>
        <v>7.6784455065423973E-3</v>
      </c>
      <c r="G3546">
        <f t="shared" si="219"/>
        <v>0.11618551803321238</v>
      </c>
    </row>
    <row r="3547" spans="1:7" x14ac:dyDescent="0.3">
      <c r="A3547">
        <f t="shared" si="221"/>
        <v>0</v>
      </c>
      <c r="B3547" s="2">
        <f t="shared" si="220"/>
        <v>40602</v>
      </c>
      <c r="C3547" s="2">
        <v>40575</v>
      </c>
      <c r="D3547">
        <v>0.67</v>
      </c>
      <c r="E3547">
        <v>1307.5999999999999</v>
      </c>
      <c r="F3547" s="8">
        <f t="shared" si="222"/>
        <v>1.6717207060104267E-2</v>
      </c>
      <c r="G3547">
        <f t="shared" si="219"/>
        <v>0.12017560232275465</v>
      </c>
    </row>
    <row r="3548" spans="1:7" x14ac:dyDescent="0.3">
      <c r="A3548">
        <f t="shared" si="221"/>
        <v>0</v>
      </c>
      <c r="B3548" s="2">
        <f t="shared" si="220"/>
        <v>40602</v>
      </c>
      <c r="C3548" s="2">
        <v>40576</v>
      </c>
      <c r="D3548">
        <v>0.69</v>
      </c>
      <c r="E3548">
        <v>1304</v>
      </c>
      <c r="F3548" s="8">
        <f t="shared" si="222"/>
        <v>-2.7531355154480908E-3</v>
      </c>
      <c r="G3548">
        <f t="shared" si="219"/>
        <v>0.11982259193486715</v>
      </c>
    </row>
    <row r="3549" spans="1:7" x14ac:dyDescent="0.3">
      <c r="A3549">
        <f t="shared" si="221"/>
        <v>0</v>
      </c>
      <c r="B3549" s="2">
        <f t="shared" si="220"/>
        <v>40602</v>
      </c>
      <c r="C3549" s="2">
        <v>40577</v>
      </c>
      <c r="D3549">
        <v>0.69</v>
      </c>
      <c r="E3549">
        <v>1307.0999999999999</v>
      </c>
      <c r="F3549" s="8">
        <f t="shared" si="222"/>
        <v>2.3773006134968355E-3</v>
      </c>
      <c r="G3549">
        <f t="shared" si="219"/>
        <v>0.1197511220829339</v>
      </c>
    </row>
    <row r="3550" spans="1:7" x14ac:dyDescent="0.3">
      <c r="A3550">
        <f t="shared" si="221"/>
        <v>0</v>
      </c>
      <c r="B3550" s="2">
        <f t="shared" si="220"/>
        <v>40602</v>
      </c>
      <c r="C3550" s="2">
        <v>40578</v>
      </c>
      <c r="D3550">
        <v>0.69</v>
      </c>
      <c r="E3550">
        <v>1310.9</v>
      </c>
      <c r="F3550" s="8">
        <f t="shared" si="222"/>
        <v>2.9071991431415256E-3</v>
      </c>
      <c r="G3550">
        <f t="shared" si="219"/>
        <v>0.11416740395968854</v>
      </c>
    </row>
    <row r="3551" spans="1:7" x14ac:dyDescent="0.3">
      <c r="A3551">
        <f t="shared" si="221"/>
        <v>0</v>
      </c>
      <c r="B3551" s="2">
        <f t="shared" si="220"/>
        <v>40602</v>
      </c>
      <c r="C3551" s="2">
        <v>40581</v>
      </c>
      <c r="D3551">
        <v>0.69</v>
      </c>
      <c r="E3551">
        <v>1319</v>
      </c>
      <c r="F3551" s="8">
        <f t="shared" si="222"/>
        <v>6.1789610191471667E-3</v>
      </c>
      <c r="G3551">
        <f t="shared" si="219"/>
        <v>0.11448574172962127</v>
      </c>
    </row>
    <row r="3552" spans="1:7" x14ac:dyDescent="0.3">
      <c r="A3552">
        <f t="shared" si="221"/>
        <v>0</v>
      </c>
      <c r="B3552" s="2">
        <f t="shared" si="220"/>
        <v>40602</v>
      </c>
      <c r="C3552" s="2">
        <v>40582</v>
      </c>
      <c r="D3552">
        <v>0.69</v>
      </c>
      <c r="E3552">
        <v>1324.6</v>
      </c>
      <c r="F3552" s="8">
        <f t="shared" si="222"/>
        <v>4.2456406368460708E-3</v>
      </c>
      <c r="G3552">
        <f t="shared" si="219"/>
        <v>0.11444557755046589</v>
      </c>
    </row>
    <row r="3553" spans="1:7" x14ac:dyDescent="0.3">
      <c r="A3553">
        <f t="shared" si="221"/>
        <v>0</v>
      </c>
      <c r="B3553" s="2">
        <f t="shared" si="220"/>
        <v>40602</v>
      </c>
      <c r="C3553" s="2">
        <v>40583</v>
      </c>
      <c r="D3553">
        <v>0.68</v>
      </c>
      <c r="E3553">
        <v>1320.9</v>
      </c>
      <c r="F3553" s="8">
        <f t="shared" si="222"/>
        <v>-2.7932960893853886E-3</v>
      </c>
      <c r="G3553">
        <f t="shared" si="219"/>
        <v>0.11319058228903235</v>
      </c>
    </row>
    <row r="3554" spans="1:7" x14ac:dyDescent="0.3">
      <c r="A3554">
        <f t="shared" si="221"/>
        <v>0</v>
      </c>
      <c r="B3554" s="2">
        <f t="shared" si="220"/>
        <v>40602</v>
      </c>
      <c r="C3554" s="2">
        <v>40584</v>
      </c>
      <c r="D3554">
        <v>0.67</v>
      </c>
      <c r="E3554">
        <v>1321.9</v>
      </c>
      <c r="F3554" s="8">
        <f t="shared" si="222"/>
        <v>7.5705958058902567E-4</v>
      </c>
      <c r="G3554">
        <f t="shared" si="219"/>
        <v>0.11303256925111738</v>
      </c>
    </row>
    <row r="3555" spans="1:7" x14ac:dyDescent="0.3">
      <c r="A3555">
        <f t="shared" si="221"/>
        <v>0</v>
      </c>
      <c r="B3555" s="2">
        <f t="shared" si="220"/>
        <v>40602</v>
      </c>
      <c r="C3555" s="2">
        <v>40585</v>
      </c>
      <c r="D3555">
        <v>0.66</v>
      </c>
      <c r="E3555">
        <v>1329.2</v>
      </c>
      <c r="F3555" s="8">
        <f t="shared" si="222"/>
        <v>5.5223541871547432E-3</v>
      </c>
      <c r="G3555">
        <f t="shared" si="219"/>
        <v>0.11276263284812474</v>
      </c>
    </row>
    <row r="3556" spans="1:7" x14ac:dyDescent="0.3">
      <c r="A3556">
        <f t="shared" si="221"/>
        <v>0</v>
      </c>
      <c r="B3556" s="2">
        <f t="shared" si="220"/>
        <v>40602</v>
      </c>
      <c r="C3556" s="2">
        <v>40588</v>
      </c>
      <c r="D3556">
        <v>0.61</v>
      </c>
      <c r="E3556">
        <v>1332.3</v>
      </c>
      <c r="F3556" s="8">
        <f t="shared" si="222"/>
        <v>2.3322299127293E-3</v>
      </c>
      <c r="G3556">
        <f t="shared" si="219"/>
        <v>0.10950525421315176</v>
      </c>
    </row>
    <row r="3557" spans="1:7" x14ac:dyDescent="0.3">
      <c r="A3557">
        <f t="shared" si="221"/>
        <v>0</v>
      </c>
      <c r="B3557" s="2">
        <f t="shared" si="220"/>
        <v>40602</v>
      </c>
      <c r="C3557" s="2">
        <v>40589</v>
      </c>
      <c r="D3557">
        <v>0.62</v>
      </c>
      <c r="E3557">
        <v>1328</v>
      </c>
      <c r="F3557" s="8">
        <f t="shared" si="222"/>
        <v>-3.2275013135178998E-3</v>
      </c>
      <c r="G3557">
        <f t="shared" si="219"/>
        <v>0.10980126961840382</v>
      </c>
    </row>
    <row r="3558" spans="1:7" x14ac:dyDescent="0.3">
      <c r="A3558">
        <f t="shared" si="221"/>
        <v>0</v>
      </c>
      <c r="B3558" s="2">
        <f t="shared" si="220"/>
        <v>40602</v>
      </c>
      <c r="C3558" s="2">
        <v>40590</v>
      </c>
      <c r="D3558">
        <v>0.61</v>
      </c>
      <c r="E3558">
        <v>1336.3</v>
      </c>
      <c r="F3558" s="8">
        <f t="shared" si="222"/>
        <v>6.2499999999998668E-3</v>
      </c>
      <c r="G3558">
        <f t="shared" si="219"/>
        <v>0.10392585209705055</v>
      </c>
    </row>
    <row r="3559" spans="1:7" x14ac:dyDescent="0.3">
      <c r="A3559">
        <f t="shared" si="221"/>
        <v>0</v>
      </c>
      <c r="B3559" s="2">
        <f t="shared" si="220"/>
        <v>40602</v>
      </c>
      <c r="C3559" s="2">
        <v>40591</v>
      </c>
      <c r="D3559">
        <v>0.61</v>
      </c>
      <c r="E3559">
        <v>1340.4</v>
      </c>
      <c r="F3559" s="8">
        <f t="shared" si="222"/>
        <v>3.0681733143755885E-3</v>
      </c>
      <c r="G3559">
        <f t="shared" si="219"/>
        <v>0.10388388528240747</v>
      </c>
    </row>
    <row r="3560" spans="1:7" x14ac:dyDescent="0.3">
      <c r="A3560">
        <f t="shared" si="221"/>
        <v>0</v>
      </c>
      <c r="B3560" s="2">
        <f t="shared" si="220"/>
        <v>40602</v>
      </c>
      <c r="C3560" s="2">
        <v>40592</v>
      </c>
      <c r="D3560">
        <v>0.61</v>
      </c>
      <c r="E3560">
        <v>1343</v>
      </c>
      <c r="F3560" s="8">
        <f t="shared" si="222"/>
        <v>1.9397194867203371E-3</v>
      </c>
      <c r="G3560">
        <f t="shared" si="219"/>
        <v>0.10031043780815863</v>
      </c>
    </row>
    <row r="3561" spans="1:7" x14ac:dyDescent="0.3">
      <c r="A3561">
        <f t="shared" si="221"/>
        <v>0</v>
      </c>
      <c r="B3561" s="2">
        <f t="shared" si="220"/>
        <v>40602</v>
      </c>
      <c r="C3561" s="2">
        <v>40596</v>
      </c>
      <c r="D3561">
        <v>0.61</v>
      </c>
      <c r="E3561">
        <v>1315.4</v>
      </c>
      <c r="F3561" s="8">
        <f t="shared" si="222"/>
        <v>-2.0551005212211426E-2</v>
      </c>
      <c r="G3561">
        <f t="shared" si="219"/>
        <v>0.10984583711992985</v>
      </c>
    </row>
    <row r="3562" spans="1:7" x14ac:dyDescent="0.3">
      <c r="A3562">
        <f t="shared" si="221"/>
        <v>0</v>
      </c>
      <c r="B3562" s="2">
        <f t="shared" si="220"/>
        <v>40602</v>
      </c>
      <c r="C3562" s="2">
        <v>40597</v>
      </c>
      <c r="D3562">
        <v>0.62</v>
      </c>
      <c r="E3562">
        <v>1307.4000000000001</v>
      </c>
      <c r="F3562" s="8">
        <f t="shared" si="222"/>
        <v>-6.0818002128629756E-3</v>
      </c>
      <c r="G3562">
        <f t="shared" si="219"/>
        <v>0.11072165523396461</v>
      </c>
    </row>
    <row r="3563" spans="1:7" x14ac:dyDescent="0.3">
      <c r="A3563">
        <f t="shared" si="221"/>
        <v>0</v>
      </c>
      <c r="B3563" s="2">
        <f t="shared" si="220"/>
        <v>40602</v>
      </c>
      <c r="C3563" s="2">
        <v>40598</v>
      </c>
      <c r="D3563">
        <v>0.62</v>
      </c>
      <c r="E3563">
        <v>1306.0999999999999</v>
      </c>
      <c r="F3563" s="8">
        <f t="shared" si="222"/>
        <v>-9.9433991127440002E-4</v>
      </c>
      <c r="G3563">
        <f t="shared" si="219"/>
        <v>0.1061640195401574</v>
      </c>
    </row>
    <row r="3564" spans="1:7" x14ac:dyDescent="0.3">
      <c r="A3564">
        <f t="shared" si="221"/>
        <v>0</v>
      </c>
      <c r="B3564" s="2">
        <f t="shared" si="220"/>
        <v>40602</v>
      </c>
      <c r="C3564" s="2">
        <v>40599</v>
      </c>
      <c r="D3564">
        <v>0.62</v>
      </c>
      <c r="E3564">
        <v>1319.9</v>
      </c>
      <c r="F3564" s="8">
        <f t="shared" si="222"/>
        <v>1.0565806599801109E-2</v>
      </c>
      <c r="G3564">
        <f t="shared" si="219"/>
        <v>0.10429547337818344</v>
      </c>
    </row>
    <row r="3565" spans="1:7" x14ac:dyDescent="0.3">
      <c r="A3565">
        <f t="shared" si="221"/>
        <v>1</v>
      </c>
      <c r="B3565" s="2">
        <f t="shared" si="220"/>
        <v>40602</v>
      </c>
      <c r="C3565" s="2">
        <v>40602</v>
      </c>
      <c r="D3565">
        <v>0.62</v>
      </c>
      <c r="E3565">
        <v>1327.2</v>
      </c>
      <c r="F3565" s="8">
        <f t="shared" si="222"/>
        <v>5.5307220243958621E-3</v>
      </c>
      <c r="G3565">
        <f t="shared" si="219"/>
        <v>0.10297022887373307</v>
      </c>
    </row>
    <row r="3566" spans="1:7" x14ac:dyDescent="0.3">
      <c r="A3566">
        <f t="shared" si="221"/>
        <v>0</v>
      </c>
      <c r="B3566" s="2">
        <f t="shared" si="220"/>
        <v>40633</v>
      </c>
      <c r="C3566" s="2">
        <v>40603</v>
      </c>
      <c r="D3566">
        <v>0.63</v>
      </c>
      <c r="E3566">
        <v>1306.3</v>
      </c>
      <c r="F3566" s="8">
        <f t="shared" si="222"/>
        <v>-1.574743821579272E-2</v>
      </c>
      <c r="G3566">
        <f t="shared" si="219"/>
        <v>0.10861111927453844</v>
      </c>
    </row>
    <row r="3567" spans="1:7" x14ac:dyDescent="0.3">
      <c r="A3567">
        <f t="shared" si="221"/>
        <v>0</v>
      </c>
      <c r="B3567" s="2">
        <f t="shared" si="220"/>
        <v>40633</v>
      </c>
      <c r="C3567" s="2">
        <v>40604</v>
      </c>
      <c r="D3567">
        <v>0.62</v>
      </c>
      <c r="E3567">
        <v>1308.4000000000001</v>
      </c>
      <c r="F3567" s="8">
        <f t="shared" si="222"/>
        <v>1.6075939676951645E-3</v>
      </c>
      <c r="G3567">
        <f t="shared" si="219"/>
        <v>0.1074840328295957</v>
      </c>
    </row>
    <row r="3568" spans="1:7" x14ac:dyDescent="0.3">
      <c r="A3568">
        <f t="shared" si="221"/>
        <v>0</v>
      </c>
      <c r="B3568" s="2">
        <f t="shared" si="220"/>
        <v>40633</v>
      </c>
      <c r="C3568" s="2">
        <v>40605</v>
      </c>
      <c r="D3568">
        <v>0.6</v>
      </c>
      <c r="E3568">
        <v>1331</v>
      </c>
      <c r="F3568" s="8">
        <f t="shared" si="222"/>
        <v>1.7273005197187441E-2</v>
      </c>
      <c r="G3568">
        <f t="shared" si="219"/>
        <v>0.104461678566535</v>
      </c>
    </row>
    <row r="3569" spans="1:7" x14ac:dyDescent="0.3">
      <c r="A3569">
        <f t="shared" si="221"/>
        <v>0</v>
      </c>
      <c r="B3569" s="2">
        <f t="shared" si="220"/>
        <v>40633</v>
      </c>
      <c r="C3569" s="2">
        <v>40606</v>
      </c>
      <c r="D3569">
        <v>0.6</v>
      </c>
      <c r="E3569">
        <v>1321.2</v>
      </c>
      <c r="F3569" s="8">
        <f t="shared" si="222"/>
        <v>-7.3628850488354214E-3</v>
      </c>
      <c r="G3569">
        <f t="shared" si="219"/>
        <v>0.10345747720916629</v>
      </c>
    </row>
    <row r="3570" spans="1:7" x14ac:dyDescent="0.3">
      <c r="A3570">
        <f t="shared" si="221"/>
        <v>0</v>
      </c>
      <c r="B3570" s="2">
        <f t="shared" si="220"/>
        <v>40633</v>
      </c>
      <c r="C3570" s="2">
        <v>40609</v>
      </c>
      <c r="D3570">
        <v>0.6</v>
      </c>
      <c r="E3570">
        <v>1310.0999999999999</v>
      </c>
      <c r="F3570" s="8">
        <f t="shared" si="222"/>
        <v>-8.401453224341604E-3</v>
      </c>
      <c r="G3570">
        <f t="shared" si="219"/>
        <v>0.10520520140018036</v>
      </c>
    </row>
    <row r="3571" spans="1:7" x14ac:dyDescent="0.3">
      <c r="A3571">
        <f t="shared" si="221"/>
        <v>0</v>
      </c>
      <c r="B3571" s="2">
        <f t="shared" si="220"/>
        <v>40633</v>
      </c>
      <c r="C3571" s="2">
        <v>40610</v>
      </c>
      <c r="D3571">
        <v>0.6</v>
      </c>
      <c r="E3571">
        <v>1321.8</v>
      </c>
      <c r="F3571" s="8">
        <f t="shared" si="222"/>
        <v>8.9306159835127463E-3</v>
      </c>
      <c r="G3571">
        <f t="shared" si="219"/>
        <v>0.10624366106084737</v>
      </c>
    </row>
    <row r="3572" spans="1:7" x14ac:dyDescent="0.3">
      <c r="A3572">
        <f t="shared" si="221"/>
        <v>0</v>
      </c>
      <c r="B3572" s="2">
        <f t="shared" si="220"/>
        <v>40633</v>
      </c>
      <c r="C3572" s="2">
        <v>40611</v>
      </c>
      <c r="D3572">
        <v>0.6</v>
      </c>
      <c r="E3572">
        <v>1320</v>
      </c>
      <c r="F3572" s="8">
        <f t="shared" si="222"/>
        <v>-1.3617793917385379E-3</v>
      </c>
      <c r="G3572">
        <f t="shared" si="219"/>
        <v>0.10636450016658125</v>
      </c>
    </row>
    <row r="3573" spans="1:7" x14ac:dyDescent="0.3">
      <c r="A3573">
        <f t="shared" si="221"/>
        <v>0</v>
      </c>
      <c r="B3573" s="2">
        <f t="shared" si="220"/>
        <v>40633</v>
      </c>
      <c r="C3573" s="2">
        <v>40612</v>
      </c>
      <c r="D3573">
        <v>0.61</v>
      </c>
      <c r="E3573">
        <v>1295.0999999999999</v>
      </c>
      <c r="F3573" s="8">
        <f t="shared" si="222"/>
        <v>-1.8863636363636416E-2</v>
      </c>
      <c r="G3573">
        <f t="shared" si="219"/>
        <v>0.11356166768331595</v>
      </c>
    </row>
    <row r="3574" spans="1:7" x14ac:dyDescent="0.3">
      <c r="A3574">
        <f t="shared" si="221"/>
        <v>0</v>
      </c>
      <c r="B3574" s="2">
        <f t="shared" si="220"/>
        <v>40633</v>
      </c>
      <c r="C3574" s="2">
        <v>40613</v>
      </c>
      <c r="D3574">
        <v>0.6</v>
      </c>
      <c r="E3574">
        <v>1304.3</v>
      </c>
      <c r="F3574" s="8">
        <f t="shared" si="222"/>
        <v>7.1036985560961607E-3</v>
      </c>
      <c r="G3574">
        <f t="shared" si="219"/>
        <v>0.11409679210362061</v>
      </c>
    </row>
    <row r="3575" spans="1:7" x14ac:dyDescent="0.3">
      <c r="A3575">
        <f t="shared" si="221"/>
        <v>0</v>
      </c>
      <c r="B3575" s="2">
        <f t="shared" si="220"/>
        <v>40633</v>
      </c>
      <c r="C3575" s="2">
        <v>40616</v>
      </c>
      <c r="D3575">
        <v>0.61</v>
      </c>
      <c r="E3575">
        <v>1296.4000000000001</v>
      </c>
      <c r="F3575" s="8">
        <f t="shared" si="222"/>
        <v>-6.0568887525874748E-3</v>
      </c>
      <c r="G3575">
        <f t="shared" si="219"/>
        <v>0.11446140457304661</v>
      </c>
    </row>
    <row r="3576" spans="1:7" x14ac:dyDescent="0.3">
      <c r="A3576">
        <f t="shared" si="221"/>
        <v>0</v>
      </c>
      <c r="B3576" s="2">
        <f t="shared" si="220"/>
        <v>40633</v>
      </c>
      <c r="C3576" s="2">
        <v>40617</v>
      </c>
      <c r="D3576">
        <v>0.63</v>
      </c>
      <c r="E3576">
        <v>1281.9000000000001</v>
      </c>
      <c r="F3576" s="8">
        <f t="shared" si="222"/>
        <v>-1.1184819500154264E-2</v>
      </c>
      <c r="G3576">
        <f t="shared" si="219"/>
        <v>0.11691120685170679</v>
      </c>
    </row>
    <row r="3577" spans="1:7" x14ac:dyDescent="0.3">
      <c r="A3577">
        <f t="shared" si="221"/>
        <v>0</v>
      </c>
      <c r="B3577" s="2">
        <f t="shared" si="220"/>
        <v>40633</v>
      </c>
      <c r="C3577" s="2">
        <v>40618</v>
      </c>
      <c r="D3577">
        <v>0.64</v>
      </c>
      <c r="E3577">
        <v>1256.9000000000001</v>
      </c>
      <c r="F3577" s="8">
        <f t="shared" si="222"/>
        <v>-1.950230127155006E-2</v>
      </c>
      <c r="G3577">
        <f t="shared" si="219"/>
        <v>0.12359182076402819</v>
      </c>
    </row>
    <row r="3578" spans="1:7" x14ac:dyDescent="0.3">
      <c r="A3578">
        <f t="shared" si="221"/>
        <v>0</v>
      </c>
      <c r="B3578" s="2">
        <f t="shared" si="220"/>
        <v>40633</v>
      </c>
      <c r="C3578" s="2">
        <v>40619</v>
      </c>
      <c r="D3578">
        <v>0.64</v>
      </c>
      <c r="E3578">
        <v>1273.7</v>
      </c>
      <c r="F3578" s="8">
        <f t="shared" si="222"/>
        <v>1.3366218474023306E-2</v>
      </c>
      <c r="G3578">
        <f t="shared" si="219"/>
        <v>0.12584586742852649</v>
      </c>
    </row>
    <row r="3579" spans="1:7" x14ac:dyDescent="0.3">
      <c r="A3579">
        <f t="shared" si="221"/>
        <v>0</v>
      </c>
      <c r="B3579" s="2">
        <f t="shared" si="220"/>
        <v>40633</v>
      </c>
      <c r="C3579" s="2">
        <v>40620</v>
      </c>
      <c r="D3579">
        <v>0.63</v>
      </c>
      <c r="E3579">
        <v>1279.2</v>
      </c>
      <c r="F3579" s="8">
        <f t="shared" si="222"/>
        <v>4.3181282876658678E-3</v>
      </c>
      <c r="G3579">
        <f t="shared" si="219"/>
        <v>0.12555021663106161</v>
      </c>
    </row>
    <row r="3580" spans="1:7" x14ac:dyDescent="0.3">
      <c r="A3580">
        <f t="shared" si="221"/>
        <v>0</v>
      </c>
      <c r="B3580" s="2">
        <f t="shared" si="220"/>
        <v>40633</v>
      </c>
      <c r="C3580" s="2">
        <v>40623</v>
      </c>
      <c r="D3580">
        <v>0.63</v>
      </c>
      <c r="E3580">
        <v>1298.4000000000001</v>
      </c>
      <c r="F3580" s="8">
        <f t="shared" si="222"/>
        <v>1.5009380863039379E-2</v>
      </c>
      <c r="G3580">
        <f t="shared" si="219"/>
        <v>0.12886630888496664</v>
      </c>
    </row>
    <row r="3581" spans="1:7" x14ac:dyDescent="0.3">
      <c r="A3581">
        <f t="shared" si="221"/>
        <v>0</v>
      </c>
      <c r="B3581" s="2">
        <f t="shared" si="220"/>
        <v>40633</v>
      </c>
      <c r="C3581" s="2">
        <v>40624</v>
      </c>
      <c r="D3581">
        <v>0.63</v>
      </c>
      <c r="E3581">
        <v>1293.8</v>
      </c>
      <c r="F3581" s="8">
        <f t="shared" si="222"/>
        <v>-3.5428219346889112E-3</v>
      </c>
      <c r="G3581">
        <f t="shared" si="219"/>
        <v>0.12908793486224499</v>
      </c>
    </row>
    <row r="3582" spans="1:7" x14ac:dyDescent="0.3">
      <c r="A3582">
        <f t="shared" si="221"/>
        <v>0</v>
      </c>
      <c r="B3582" s="2">
        <f t="shared" si="220"/>
        <v>40633</v>
      </c>
      <c r="C3582" s="2">
        <v>40625</v>
      </c>
      <c r="D3582">
        <v>0.62</v>
      </c>
      <c r="E3582">
        <v>1297.5</v>
      </c>
      <c r="F3582" s="8">
        <f t="shared" si="222"/>
        <v>2.8597928582470011E-3</v>
      </c>
      <c r="G3582">
        <f t="shared" si="219"/>
        <v>0.12870545296230351</v>
      </c>
    </row>
    <row r="3583" spans="1:7" x14ac:dyDescent="0.3">
      <c r="A3583">
        <f t="shared" si="221"/>
        <v>0</v>
      </c>
      <c r="B3583" s="2">
        <f t="shared" si="220"/>
        <v>40633</v>
      </c>
      <c r="C3583" s="2">
        <v>40626</v>
      </c>
      <c r="D3583">
        <v>0.61</v>
      </c>
      <c r="E3583">
        <v>1309.7</v>
      </c>
      <c r="F3583" s="8">
        <f t="shared" si="222"/>
        <v>9.4026974951830766E-3</v>
      </c>
      <c r="G3583">
        <f t="shared" si="219"/>
        <v>0.1298023548275061</v>
      </c>
    </row>
    <row r="3584" spans="1:7" x14ac:dyDescent="0.3">
      <c r="A3584">
        <f t="shared" si="221"/>
        <v>0</v>
      </c>
      <c r="B3584" s="2">
        <f t="shared" si="220"/>
        <v>40633</v>
      </c>
      <c r="C3584" s="2">
        <v>40627</v>
      </c>
      <c r="D3584">
        <v>0.6</v>
      </c>
      <c r="E3584">
        <v>1313.8</v>
      </c>
      <c r="F3584" s="8">
        <f t="shared" si="222"/>
        <v>3.1304878979918627E-3</v>
      </c>
      <c r="G3584">
        <f t="shared" si="219"/>
        <v>0.12981284589327086</v>
      </c>
    </row>
    <row r="3585" spans="1:7" x14ac:dyDescent="0.3">
      <c r="A3585">
        <f t="shared" si="221"/>
        <v>0</v>
      </c>
      <c r="B3585" s="2">
        <f t="shared" si="220"/>
        <v>40633</v>
      </c>
      <c r="C3585" s="2">
        <v>40630</v>
      </c>
      <c r="D3585">
        <v>0.6</v>
      </c>
      <c r="E3585">
        <v>1310.2</v>
      </c>
      <c r="F3585" s="8">
        <f t="shared" si="222"/>
        <v>-2.7401430963616136E-3</v>
      </c>
      <c r="G3585">
        <f t="shared" si="219"/>
        <v>0.12999881508338959</v>
      </c>
    </row>
    <row r="3586" spans="1:7" x14ac:dyDescent="0.3">
      <c r="A3586">
        <f t="shared" si="221"/>
        <v>0</v>
      </c>
      <c r="B3586" s="2">
        <f t="shared" si="220"/>
        <v>40633</v>
      </c>
      <c r="C3586" s="2">
        <v>40631</v>
      </c>
      <c r="D3586">
        <v>0.59</v>
      </c>
      <c r="E3586">
        <v>1319.4</v>
      </c>
      <c r="F3586" s="8">
        <f t="shared" si="222"/>
        <v>7.0218287284384839E-3</v>
      </c>
      <c r="G3586">
        <f t="shared" ref="G3586:G3649" si="223">_xlfn.STDEV.S(F3524:F3586)*SQRT(252)</f>
        <v>0.13061529574440459</v>
      </c>
    </row>
    <row r="3587" spans="1:7" x14ac:dyDescent="0.3">
      <c r="A3587">
        <f t="shared" si="221"/>
        <v>0</v>
      </c>
      <c r="B3587" s="2">
        <f t="shared" ref="B3587:B3650" si="224">EOMONTH(C3587,0)</f>
        <v>40633</v>
      </c>
      <c r="C3587" s="2">
        <v>40632</v>
      </c>
      <c r="D3587">
        <v>0.6</v>
      </c>
      <c r="E3587">
        <v>1328.3</v>
      </c>
      <c r="F3587" s="8">
        <f t="shared" si="222"/>
        <v>6.7454903744124106E-3</v>
      </c>
      <c r="G3587">
        <f t="shared" si="223"/>
        <v>0.13115814127447306</v>
      </c>
    </row>
    <row r="3588" spans="1:7" x14ac:dyDescent="0.3">
      <c r="A3588">
        <f t="shared" ref="A3588:A3651" si="225">IF(B3589&lt;&gt;B3588,1,0)</f>
        <v>1</v>
      </c>
      <c r="B3588" s="2">
        <f t="shared" si="224"/>
        <v>40633</v>
      </c>
      <c r="C3588" s="2">
        <v>40633</v>
      </c>
      <c r="D3588">
        <v>0.59</v>
      </c>
      <c r="E3588">
        <v>1325.8</v>
      </c>
      <c r="F3588" s="8">
        <f t="shared" ref="F3588:F3651" si="226">E3588/E3587-1</f>
        <v>-1.8821049461718031E-3</v>
      </c>
      <c r="G3588">
        <f t="shared" si="223"/>
        <v>0.13118787977093041</v>
      </c>
    </row>
    <row r="3589" spans="1:7" x14ac:dyDescent="0.3">
      <c r="A3589">
        <f t="shared" si="225"/>
        <v>0</v>
      </c>
      <c r="B3589" s="2">
        <f t="shared" si="224"/>
        <v>40663</v>
      </c>
      <c r="C3589" s="2">
        <v>40634</v>
      </c>
      <c r="D3589">
        <v>0.59</v>
      </c>
      <c r="E3589">
        <v>1332.4</v>
      </c>
      <c r="F3589" s="8">
        <f t="shared" si="226"/>
        <v>4.9781264142405579E-3</v>
      </c>
      <c r="G3589">
        <f t="shared" si="223"/>
        <v>0.13142361880871839</v>
      </c>
    </row>
    <row r="3590" spans="1:7" x14ac:dyDescent="0.3">
      <c r="A3590">
        <f t="shared" si="225"/>
        <v>0</v>
      </c>
      <c r="B3590" s="2">
        <f t="shared" si="224"/>
        <v>40663</v>
      </c>
      <c r="C3590" s="2">
        <v>40637</v>
      </c>
      <c r="D3590">
        <v>0.59</v>
      </c>
      <c r="E3590">
        <v>1332.9</v>
      </c>
      <c r="F3590" s="8">
        <f t="shared" si="226"/>
        <v>3.7526268387866324E-4</v>
      </c>
      <c r="G3590">
        <f t="shared" si="223"/>
        <v>0.129709081309864</v>
      </c>
    </row>
    <row r="3591" spans="1:7" x14ac:dyDescent="0.3">
      <c r="A3591">
        <f t="shared" si="225"/>
        <v>0</v>
      </c>
      <c r="B3591" s="2">
        <f t="shared" si="224"/>
        <v>40663</v>
      </c>
      <c r="C3591" s="2">
        <v>40638</v>
      </c>
      <c r="D3591">
        <v>0.6</v>
      </c>
      <c r="E3591">
        <v>1332.6</v>
      </c>
      <c r="F3591" s="8">
        <f t="shared" si="226"/>
        <v>-2.2507314877351359E-4</v>
      </c>
      <c r="G3591">
        <f t="shared" si="223"/>
        <v>0.12965451043069537</v>
      </c>
    </row>
    <row r="3592" spans="1:7" x14ac:dyDescent="0.3">
      <c r="A3592">
        <f t="shared" si="225"/>
        <v>0</v>
      </c>
      <c r="B3592" s="2">
        <f t="shared" si="224"/>
        <v>40663</v>
      </c>
      <c r="C3592" s="2">
        <v>40639</v>
      </c>
      <c r="D3592">
        <v>0.6</v>
      </c>
      <c r="E3592">
        <v>1335.5</v>
      </c>
      <c r="F3592" s="8">
        <f t="shared" si="226"/>
        <v>2.1761969082996213E-3</v>
      </c>
      <c r="G3592">
        <f t="shared" si="223"/>
        <v>0.12939981050246799</v>
      </c>
    </row>
    <row r="3593" spans="1:7" x14ac:dyDescent="0.3">
      <c r="A3593">
        <f t="shared" si="225"/>
        <v>0</v>
      </c>
      <c r="B3593" s="2">
        <f t="shared" si="224"/>
        <v>40663</v>
      </c>
      <c r="C3593" s="2">
        <v>40640</v>
      </c>
      <c r="D3593">
        <v>0.59</v>
      </c>
      <c r="E3593">
        <v>1333.5</v>
      </c>
      <c r="F3593" s="8">
        <f t="shared" si="226"/>
        <v>-1.4975664545113787E-3</v>
      </c>
      <c r="G3593">
        <f t="shared" si="223"/>
        <v>0.12934297757564203</v>
      </c>
    </row>
    <row r="3594" spans="1:7" x14ac:dyDescent="0.3">
      <c r="A3594">
        <f t="shared" si="225"/>
        <v>0</v>
      </c>
      <c r="B3594" s="2">
        <f t="shared" si="224"/>
        <v>40663</v>
      </c>
      <c r="C3594" s="2">
        <v>40641</v>
      </c>
      <c r="D3594">
        <v>0.59</v>
      </c>
      <c r="E3594">
        <v>1328.2</v>
      </c>
      <c r="F3594" s="8">
        <f t="shared" si="226"/>
        <v>-3.9745031871015746E-3</v>
      </c>
      <c r="G3594">
        <f t="shared" si="223"/>
        <v>0.1295903441457989</v>
      </c>
    </row>
    <row r="3595" spans="1:7" x14ac:dyDescent="0.3">
      <c r="A3595">
        <f t="shared" si="225"/>
        <v>0</v>
      </c>
      <c r="B3595" s="2">
        <f t="shared" si="224"/>
        <v>40663</v>
      </c>
      <c r="C3595" s="2">
        <v>40644</v>
      </c>
      <c r="D3595">
        <v>0.59</v>
      </c>
      <c r="E3595">
        <v>1324.5</v>
      </c>
      <c r="F3595" s="8">
        <f t="shared" si="226"/>
        <v>-2.7857250414095036E-3</v>
      </c>
      <c r="G3595">
        <f t="shared" si="223"/>
        <v>0.12971639642070451</v>
      </c>
    </row>
    <row r="3596" spans="1:7" x14ac:dyDescent="0.3">
      <c r="A3596">
        <f t="shared" si="225"/>
        <v>0</v>
      </c>
      <c r="B3596" s="2">
        <f t="shared" si="224"/>
        <v>40663</v>
      </c>
      <c r="C3596" s="2">
        <v>40645</v>
      </c>
      <c r="D3596">
        <v>0.59</v>
      </c>
      <c r="E3596">
        <v>1314.2</v>
      </c>
      <c r="F3596" s="8">
        <f t="shared" si="226"/>
        <v>-7.776519441298535E-3</v>
      </c>
      <c r="G3596">
        <f t="shared" si="223"/>
        <v>0.13066566835236548</v>
      </c>
    </row>
    <row r="3597" spans="1:7" x14ac:dyDescent="0.3">
      <c r="A3597">
        <f t="shared" si="225"/>
        <v>0</v>
      </c>
      <c r="B3597" s="2">
        <f t="shared" si="224"/>
        <v>40663</v>
      </c>
      <c r="C3597" s="2">
        <v>40646</v>
      </c>
      <c r="D3597">
        <v>0.59</v>
      </c>
      <c r="E3597">
        <v>1314.4</v>
      </c>
      <c r="F3597" s="8">
        <f t="shared" si="226"/>
        <v>1.5218383807646951E-4</v>
      </c>
      <c r="G3597">
        <f t="shared" si="223"/>
        <v>0.1295188911816805</v>
      </c>
    </row>
    <row r="3598" spans="1:7" x14ac:dyDescent="0.3">
      <c r="A3598">
        <f t="shared" si="225"/>
        <v>0</v>
      </c>
      <c r="B3598" s="2">
        <f t="shared" si="224"/>
        <v>40663</v>
      </c>
      <c r="C3598" s="2">
        <v>40647</v>
      </c>
      <c r="D3598">
        <v>0.59</v>
      </c>
      <c r="E3598">
        <v>1314.5</v>
      </c>
      <c r="F3598" s="8">
        <f t="shared" si="226"/>
        <v>7.6080340839945748E-5</v>
      </c>
      <c r="G3598">
        <f t="shared" si="223"/>
        <v>0.12945096082100796</v>
      </c>
    </row>
    <row r="3599" spans="1:7" x14ac:dyDescent="0.3">
      <c r="A3599">
        <f t="shared" si="225"/>
        <v>0</v>
      </c>
      <c r="B3599" s="2">
        <f t="shared" si="224"/>
        <v>40663</v>
      </c>
      <c r="C3599" s="2">
        <v>40648</v>
      </c>
      <c r="D3599">
        <v>0.59</v>
      </c>
      <c r="E3599">
        <v>1319.7</v>
      </c>
      <c r="F3599" s="8">
        <f t="shared" si="226"/>
        <v>3.9558767592240418E-3</v>
      </c>
      <c r="G3599">
        <f t="shared" si="223"/>
        <v>0.12889407911220307</v>
      </c>
    </row>
    <row r="3600" spans="1:7" x14ac:dyDescent="0.3">
      <c r="A3600">
        <f t="shared" si="225"/>
        <v>0</v>
      </c>
      <c r="B3600" s="2">
        <f t="shared" si="224"/>
        <v>40663</v>
      </c>
      <c r="C3600" s="2">
        <v>40651</v>
      </c>
      <c r="D3600">
        <v>0.6</v>
      </c>
      <c r="E3600">
        <v>1305.0999999999999</v>
      </c>
      <c r="F3600" s="8">
        <f t="shared" si="226"/>
        <v>-1.1063120406152982E-2</v>
      </c>
      <c r="G3600">
        <f t="shared" si="223"/>
        <v>0.13087844294018824</v>
      </c>
    </row>
    <row r="3601" spans="1:7" x14ac:dyDescent="0.3">
      <c r="A3601">
        <f t="shared" si="225"/>
        <v>0</v>
      </c>
      <c r="B3601" s="2">
        <f t="shared" si="224"/>
        <v>40663</v>
      </c>
      <c r="C3601" s="2">
        <v>40652</v>
      </c>
      <c r="D3601">
        <v>0.61</v>
      </c>
      <c r="E3601">
        <v>1312.6</v>
      </c>
      <c r="F3601" s="8">
        <f t="shared" si="226"/>
        <v>5.746686077695129E-3</v>
      </c>
      <c r="G3601">
        <f t="shared" si="223"/>
        <v>0.12965728531959733</v>
      </c>
    </row>
    <row r="3602" spans="1:7" x14ac:dyDescent="0.3">
      <c r="A3602">
        <f t="shared" si="225"/>
        <v>0</v>
      </c>
      <c r="B3602" s="2">
        <f t="shared" si="224"/>
        <v>40663</v>
      </c>
      <c r="C3602" s="2">
        <v>40653</v>
      </c>
      <c r="D3602">
        <v>0.6</v>
      </c>
      <c r="E3602">
        <v>1330.4</v>
      </c>
      <c r="F3602" s="8">
        <f t="shared" si="226"/>
        <v>1.3560871552643849E-2</v>
      </c>
      <c r="G3602">
        <f t="shared" si="223"/>
        <v>0.13224518472227792</v>
      </c>
    </row>
    <row r="3603" spans="1:7" x14ac:dyDescent="0.3">
      <c r="A3603">
        <f t="shared" si="225"/>
        <v>0</v>
      </c>
      <c r="B3603" s="2">
        <f t="shared" si="224"/>
        <v>40663</v>
      </c>
      <c r="C3603" s="2">
        <v>40654</v>
      </c>
      <c r="D3603">
        <v>0.6</v>
      </c>
      <c r="E3603">
        <v>1337.4</v>
      </c>
      <c r="F3603" s="8">
        <f t="shared" si="226"/>
        <v>5.2615754660252367E-3</v>
      </c>
      <c r="G3603">
        <f t="shared" si="223"/>
        <v>0.13252612675531242</v>
      </c>
    </row>
    <row r="3604" spans="1:7" x14ac:dyDescent="0.3">
      <c r="A3604">
        <f t="shared" si="225"/>
        <v>0</v>
      </c>
      <c r="B3604" s="2">
        <f t="shared" si="224"/>
        <v>40663</v>
      </c>
      <c r="C3604" s="2">
        <v>40658</v>
      </c>
      <c r="D3604">
        <v>0.6</v>
      </c>
      <c r="E3604">
        <v>1335.2</v>
      </c>
      <c r="F3604" s="8">
        <f t="shared" si="226"/>
        <v>-1.6449828024525104E-3</v>
      </c>
      <c r="G3604">
        <f t="shared" si="223"/>
        <v>0.13218826348028467</v>
      </c>
    </row>
    <row r="3605" spans="1:7" x14ac:dyDescent="0.3">
      <c r="A3605">
        <f t="shared" si="225"/>
        <v>0</v>
      </c>
      <c r="B3605" s="2">
        <f t="shared" si="224"/>
        <v>40663</v>
      </c>
      <c r="C3605" s="2">
        <v>40659</v>
      </c>
      <c r="D3605">
        <v>0.6</v>
      </c>
      <c r="E3605">
        <v>1347.2</v>
      </c>
      <c r="F3605" s="8">
        <f t="shared" si="226"/>
        <v>8.9874176153386109E-3</v>
      </c>
      <c r="G3605">
        <f t="shared" si="223"/>
        <v>0.13325353500410744</v>
      </c>
    </row>
    <row r="3606" spans="1:7" x14ac:dyDescent="0.3">
      <c r="A3606">
        <f t="shared" si="225"/>
        <v>0</v>
      </c>
      <c r="B3606" s="2">
        <f t="shared" si="224"/>
        <v>40663</v>
      </c>
      <c r="C3606" s="2">
        <v>40660</v>
      </c>
      <c r="D3606">
        <v>0.6</v>
      </c>
      <c r="E3606">
        <v>1355.7</v>
      </c>
      <c r="F3606" s="8">
        <f t="shared" si="226"/>
        <v>6.3093824228028783E-3</v>
      </c>
      <c r="G3606">
        <f t="shared" si="223"/>
        <v>0.13354649170063837</v>
      </c>
    </row>
    <row r="3607" spans="1:7" x14ac:dyDescent="0.3">
      <c r="A3607">
        <f t="shared" si="225"/>
        <v>0</v>
      </c>
      <c r="B3607" s="2">
        <f t="shared" si="224"/>
        <v>40663</v>
      </c>
      <c r="C3607" s="2">
        <v>40661</v>
      </c>
      <c r="D3607">
        <v>0.61</v>
      </c>
      <c r="E3607">
        <v>1360.5</v>
      </c>
      <c r="F3607" s="8">
        <f t="shared" si="226"/>
        <v>3.5406063288336842E-3</v>
      </c>
      <c r="G3607">
        <f t="shared" si="223"/>
        <v>0.13363122043883008</v>
      </c>
    </row>
    <row r="3608" spans="1:7" x14ac:dyDescent="0.3">
      <c r="A3608">
        <f t="shared" si="225"/>
        <v>1</v>
      </c>
      <c r="B3608" s="2">
        <f t="shared" si="224"/>
        <v>40663</v>
      </c>
      <c r="C3608" s="2">
        <v>40662</v>
      </c>
      <c r="D3608">
        <v>0.59</v>
      </c>
      <c r="E3608">
        <v>1363.6</v>
      </c>
      <c r="F3608" s="8">
        <f t="shared" si="226"/>
        <v>2.2785740536566124E-3</v>
      </c>
      <c r="G3608">
        <f t="shared" si="223"/>
        <v>0.12818677179253771</v>
      </c>
    </row>
    <row r="3609" spans="1:7" x14ac:dyDescent="0.3">
      <c r="A3609">
        <f t="shared" si="225"/>
        <v>0</v>
      </c>
      <c r="B3609" s="2">
        <f t="shared" si="224"/>
        <v>40694</v>
      </c>
      <c r="C3609" s="2">
        <v>40665</v>
      </c>
      <c r="D3609">
        <v>0.59</v>
      </c>
      <c r="E3609">
        <v>1361.2</v>
      </c>
      <c r="F3609" s="8">
        <f t="shared" si="226"/>
        <v>-1.760046934584869E-3</v>
      </c>
      <c r="G3609">
        <f t="shared" si="223"/>
        <v>0.1276014958408071</v>
      </c>
    </row>
    <row r="3610" spans="1:7" x14ac:dyDescent="0.3">
      <c r="A3610">
        <f t="shared" si="225"/>
        <v>0</v>
      </c>
      <c r="B3610" s="2">
        <f t="shared" si="224"/>
        <v>40694</v>
      </c>
      <c r="C3610" s="2">
        <v>40666</v>
      </c>
      <c r="D3610">
        <v>0.59</v>
      </c>
      <c r="E3610">
        <v>1356.6</v>
      </c>
      <c r="F3610" s="8">
        <f t="shared" si="226"/>
        <v>-3.3793711431091555E-3</v>
      </c>
      <c r="G3610">
        <f t="shared" si="223"/>
        <v>0.12377014689001137</v>
      </c>
    </row>
    <row r="3611" spans="1:7" x14ac:dyDescent="0.3">
      <c r="A3611">
        <f t="shared" si="225"/>
        <v>0</v>
      </c>
      <c r="B3611" s="2">
        <f t="shared" si="224"/>
        <v>40694</v>
      </c>
      <c r="C3611" s="2">
        <v>40667</v>
      </c>
      <c r="D3611">
        <v>0.59</v>
      </c>
      <c r="E3611">
        <v>1347.3</v>
      </c>
      <c r="F3611" s="8">
        <f t="shared" si="226"/>
        <v>-6.8553737284386962E-3</v>
      </c>
      <c r="G3611">
        <f t="shared" si="223"/>
        <v>0.12449357760865347</v>
      </c>
    </row>
    <row r="3612" spans="1:7" x14ac:dyDescent="0.3">
      <c r="A3612">
        <f t="shared" si="225"/>
        <v>0</v>
      </c>
      <c r="B3612" s="2">
        <f t="shared" si="224"/>
        <v>40694</v>
      </c>
      <c r="C3612" s="2">
        <v>40668</v>
      </c>
      <c r="D3612">
        <v>0.59</v>
      </c>
      <c r="E3612">
        <v>1335.1</v>
      </c>
      <c r="F3612" s="8">
        <f t="shared" si="226"/>
        <v>-9.0551473317004305E-3</v>
      </c>
      <c r="G3612">
        <f t="shared" si="223"/>
        <v>0.12590290258036563</v>
      </c>
    </row>
    <row r="3613" spans="1:7" x14ac:dyDescent="0.3">
      <c r="A3613">
        <f t="shared" si="225"/>
        <v>0</v>
      </c>
      <c r="B3613" s="2">
        <f t="shared" si="224"/>
        <v>40694</v>
      </c>
      <c r="C3613" s="2">
        <v>40669</v>
      </c>
      <c r="D3613">
        <v>0.59</v>
      </c>
      <c r="E3613">
        <v>1340.2</v>
      </c>
      <c r="F3613" s="8">
        <f t="shared" si="226"/>
        <v>3.8199385813797448E-3</v>
      </c>
      <c r="G3613">
        <f t="shared" si="223"/>
        <v>0.12599093955769156</v>
      </c>
    </row>
    <row r="3614" spans="1:7" x14ac:dyDescent="0.3">
      <c r="A3614">
        <f t="shared" si="225"/>
        <v>0</v>
      </c>
      <c r="B3614" s="2">
        <f t="shared" si="224"/>
        <v>40694</v>
      </c>
      <c r="C3614" s="2">
        <v>40672</v>
      </c>
      <c r="D3614">
        <v>0.59</v>
      </c>
      <c r="E3614">
        <v>1346.3</v>
      </c>
      <c r="F3614" s="8">
        <f t="shared" si="226"/>
        <v>4.5515594687359773E-3</v>
      </c>
      <c r="G3614">
        <f t="shared" si="223"/>
        <v>0.125728364319075</v>
      </c>
    </row>
    <row r="3615" spans="1:7" x14ac:dyDescent="0.3">
      <c r="A3615">
        <f t="shared" si="225"/>
        <v>0</v>
      </c>
      <c r="B3615" s="2">
        <f t="shared" si="224"/>
        <v>40694</v>
      </c>
      <c r="C3615" s="2">
        <v>40673</v>
      </c>
      <c r="D3615">
        <v>0.59</v>
      </c>
      <c r="E3615">
        <v>1357.2</v>
      </c>
      <c r="F3615" s="8">
        <f t="shared" si="226"/>
        <v>8.0962638342123583E-3</v>
      </c>
      <c r="G3615">
        <f t="shared" si="223"/>
        <v>0.12644634461392221</v>
      </c>
    </row>
    <row r="3616" spans="1:7" x14ac:dyDescent="0.3">
      <c r="A3616">
        <f t="shared" si="225"/>
        <v>0</v>
      </c>
      <c r="B3616" s="2">
        <f t="shared" si="224"/>
        <v>40694</v>
      </c>
      <c r="C3616" s="2">
        <v>40674</v>
      </c>
      <c r="D3616">
        <v>0.6</v>
      </c>
      <c r="E3616">
        <v>1342.1</v>
      </c>
      <c r="F3616" s="8">
        <f t="shared" si="226"/>
        <v>-1.1125847332744021E-2</v>
      </c>
      <c r="G3616">
        <f t="shared" si="223"/>
        <v>0.12838954534993802</v>
      </c>
    </row>
    <row r="3617" spans="1:7" x14ac:dyDescent="0.3">
      <c r="A3617">
        <f t="shared" si="225"/>
        <v>0</v>
      </c>
      <c r="B3617" s="2">
        <f t="shared" si="224"/>
        <v>40694</v>
      </c>
      <c r="C3617" s="2">
        <v>40675</v>
      </c>
      <c r="D3617">
        <v>0.6</v>
      </c>
      <c r="E3617">
        <v>1348.7</v>
      </c>
      <c r="F3617" s="8">
        <f t="shared" si="226"/>
        <v>4.9176663437897616E-3</v>
      </c>
      <c r="G3617">
        <f t="shared" si="223"/>
        <v>0.12872094824117369</v>
      </c>
    </row>
    <row r="3618" spans="1:7" x14ac:dyDescent="0.3">
      <c r="A3618">
        <f t="shared" si="225"/>
        <v>0</v>
      </c>
      <c r="B3618" s="2">
        <f t="shared" si="224"/>
        <v>40694</v>
      </c>
      <c r="C3618" s="2">
        <v>40676</v>
      </c>
      <c r="D3618">
        <v>0.59</v>
      </c>
      <c r="E3618">
        <v>1337.8</v>
      </c>
      <c r="F3618" s="8">
        <f t="shared" si="226"/>
        <v>-8.0818566026544802E-3</v>
      </c>
      <c r="G3618">
        <f t="shared" si="223"/>
        <v>0.12937346824980478</v>
      </c>
    </row>
    <row r="3619" spans="1:7" x14ac:dyDescent="0.3">
      <c r="A3619">
        <f t="shared" si="225"/>
        <v>0</v>
      </c>
      <c r="B3619" s="2">
        <f t="shared" si="224"/>
        <v>40694</v>
      </c>
      <c r="C3619" s="2">
        <v>40679</v>
      </c>
      <c r="D3619">
        <v>0.6</v>
      </c>
      <c r="E3619">
        <v>1329.5</v>
      </c>
      <c r="F3619" s="8">
        <f t="shared" si="226"/>
        <v>-6.2042158768126354E-3</v>
      </c>
      <c r="G3619">
        <f t="shared" si="223"/>
        <v>0.12990964222897314</v>
      </c>
    </row>
    <row r="3620" spans="1:7" x14ac:dyDescent="0.3">
      <c r="A3620">
        <f t="shared" si="225"/>
        <v>0</v>
      </c>
      <c r="B3620" s="2">
        <f t="shared" si="224"/>
        <v>40694</v>
      </c>
      <c r="C3620" s="2">
        <v>40680</v>
      </c>
      <c r="D3620">
        <v>0.6</v>
      </c>
      <c r="E3620">
        <v>1329</v>
      </c>
      <c r="F3620" s="8">
        <f t="shared" si="226"/>
        <v>-3.7608123354648804E-4</v>
      </c>
      <c r="G3620">
        <f t="shared" si="223"/>
        <v>0.12974680991845486</v>
      </c>
    </row>
    <row r="3621" spans="1:7" x14ac:dyDescent="0.3">
      <c r="A3621">
        <f t="shared" si="225"/>
        <v>0</v>
      </c>
      <c r="B3621" s="2">
        <f t="shared" si="224"/>
        <v>40694</v>
      </c>
      <c r="C3621" s="2">
        <v>40681</v>
      </c>
      <c r="D3621">
        <v>0.6</v>
      </c>
      <c r="E3621">
        <v>1340.7</v>
      </c>
      <c r="F3621" s="8">
        <f t="shared" si="226"/>
        <v>8.8036117381489198E-3</v>
      </c>
      <c r="G3621">
        <f t="shared" si="223"/>
        <v>0.13034234265329611</v>
      </c>
    </row>
    <row r="3622" spans="1:7" x14ac:dyDescent="0.3">
      <c r="A3622">
        <f t="shared" si="225"/>
        <v>0</v>
      </c>
      <c r="B3622" s="2">
        <f t="shared" si="224"/>
        <v>40694</v>
      </c>
      <c r="C3622" s="2">
        <v>40682</v>
      </c>
      <c r="D3622">
        <v>0.6</v>
      </c>
      <c r="E3622">
        <v>1343.6</v>
      </c>
      <c r="F3622" s="8">
        <f t="shared" si="226"/>
        <v>2.1630491534272434E-3</v>
      </c>
      <c r="G3622">
        <f t="shared" si="223"/>
        <v>0.13027070638923421</v>
      </c>
    </row>
    <row r="3623" spans="1:7" x14ac:dyDescent="0.3">
      <c r="A3623">
        <f t="shared" si="225"/>
        <v>0</v>
      </c>
      <c r="B3623" s="2">
        <f t="shared" si="224"/>
        <v>40694</v>
      </c>
      <c r="C3623" s="2">
        <v>40683</v>
      </c>
      <c r="D3623">
        <v>0.61</v>
      </c>
      <c r="E3623">
        <v>1333.3</v>
      </c>
      <c r="F3623" s="8">
        <f t="shared" si="226"/>
        <v>-7.6659720154808042E-3</v>
      </c>
      <c r="G3623">
        <f t="shared" si="223"/>
        <v>0.13112444682206464</v>
      </c>
    </row>
    <row r="3624" spans="1:7" x14ac:dyDescent="0.3">
      <c r="A3624">
        <f t="shared" si="225"/>
        <v>0</v>
      </c>
      <c r="B3624" s="2">
        <f t="shared" si="224"/>
        <v>40694</v>
      </c>
      <c r="C3624" s="2">
        <v>40686</v>
      </c>
      <c r="D3624">
        <v>0.6</v>
      </c>
      <c r="E3624">
        <v>1317.4</v>
      </c>
      <c r="F3624" s="8">
        <f t="shared" si="226"/>
        <v>-1.1925298132453244E-2</v>
      </c>
      <c r="G3624">
        <f t="shared" si="223"/>
        <v>0.12671200016937625</v>
      </c>
    </row>
    <row r="3625" spans="1:7" x14ac:dyDescent="0.3">
      <c r="A3625">
        <f t="shared" si="225"/>
        <v>0</v>
      </c>
      <c r="B3625" s="2">
        <f t="shared" si="224"/>
        <v>40694</v>
      </c>
      <c r="C3625" s="2">
        <v>40687</v>
      </c>
      <c r="D3625">
        <v>0.61</v>
      </c>
      <c r="E3625">
        <v>1316.3</v>
      </c>
      <c r="F3625" s="8">
        <f t="shared" si="226"/>
        <v>-8.3497798694409653E-4</v>
      </c>
      <c r="G3625">
        <f t="shared" si="223"/>
        <v>0.1261121779811078</v>
      </c>
    </row>
    <row r="3626" spans="1:7" x14ac:dyDescent="0.3">
      <c r="A3626">
        <f t="shared" si="225"/>
        <v>0</v>
      </c>
      <c r="B3626" s="2">
        <f t="shared" si="224"/>
        <v>40694</v>
      </c>
      <c r="C3626" s="2">
        <v>40688</v>
      </c>
      <c r="D3626">
        <v>0.62</v>
      </c>
      <c r="E3626">
        <v>1320.5</v>
      </c>
      <c r="F3626" s="8">
        <f t="shared" si="226"/>
        <v>3.1907619843500878E-3</v>
      </c>
      <c r="G3626">
        <f t="shared" si="223"/>
        <v>0.12623704506522859</v>
      </c>
    </row>
    <row r="3627" spans="1:7" x14ac:dyDescent="0.3">
      <c r="A3627">
        <f t="shared" si="225"/>
        <v>0</v>
      </c>
      <c r="B3627" s="2">
        <f t="shared" si="224"/>
        <v>40694</v>
      </c>
      <c r="C3627" s="2">
        <v>40689</v>
      </c>
      <c r="D3627">
        <v>0.62</v>
      </c>
      <c r="E3627">
        <v>1325.7</v>
      </c>
      <c r="F3627" s="8">
        <f t="shared" si="226"/>
        <v>3.9379023097312338E-3</v>
      </c>
      <c r="G3627">
        <f t="shared" si="223"/>
        <v>0.12471285411595716</v>
      </c>
    </row>
    <row r="3628" spans="1:7" x14ac:dyDescent="0.3">
      <c r="A3628">
        <f t="shared" si="225"/>
        <v>0</v>
      </c>
      <c r="B3628" s="2">
        <f t="shared" si="224"/>
        <v>40694</v>
      </c>
      <c r="C3628" s="2">
        <v>40690</v>
      </c>
      <c r="D3628">
        <v>0.62</v>
      </c>
      <c r="E3628">
        <v>1331.1</v>
      </c>
      <c r="F3628" s="8">
        <f t="shared" si="226"/>
        <v>4.0733197556006573E-3</v>
      </c>
      <c r="G3628">
        <f t="shared" si="223"/>
        <v>0.12448876689101265</v>
      </c>
    </row>
    <row r="3629" spans="1:7" x14ac:dyDescent="0.3">
      <c r="A3629">
        <f t="shared" si="225"/>
        <v>1</v>
      </c>
      <c r="B3629" s="2">
        <f t="shared" si="224"/>
        <v>40694</v>
      </c>
      <c r="C3629" s="2">
        <v>40694</v>
      </c>
      <c r="D3629">
        <v>0.63</v>
      </c>
      <c r="E3629">
        <v>1345.2</v>
      </c>
      <c r="F3629" s="8">
        <f t="shared" si="226"/>
        <v>1.0592742844264258E-2</v>
      </c>
      <c r="G3629">
        <f t="shared" si="223"/>
        <v>0.12200150071585436</v>
      </c>
    </row>
    <row r="3630" spans="1:7" x14ac:dyDescent="0.3">
      <c r="A3630">
        <f t="shared" si="225"/>
        <v>0</v>
      </c>
      <c r="B3630" s="2">
        <f t="shared" si="224"/>
        <v>40724</v>
      </c>
      <c r="C3630" s="2">
        <v>40695</v>
      </c>
      <c r="D3630">
        <v>0.64</v>
      </c>
      <c r="E3630">
        <v>1314.5</v>
      </c>
      <c r="F3630" s="8">
        <f t="shared" si="226"/>
        <v>-2.2821885221528393E-2</v>
      </c>
      <c r="G3630">
        <f t="shared" si="223"/>
        <v>0.13057799685119009</v>
      </c>
    </row>
    <row r="3631" spans="1:7" x14ac:dyDescent="0.3">
      <c r="A3631">
        <f t="shared" si="225"/>
        <v>0</v>
      </c>
      <c r="B3631" s="2">
        <f t="shared" si="224"/>
        <v>40724</v>
      </c>
      <c r="C3631" s="2">
        <v>40696</v>
      </c>
      <c r="D3631">
        <v>0.65</v>
      </c>
      <c r="E3631">
        <v>1312.9</v>
      </c>
      <c r="F3631" s="8">
        <f t="shared" si="226"/>
        <v>-1.2171928489919104E-3</v>
      </c>
      <c r="G3631">
        <f t="shared" si="223"/>
        <v>0.1258491856236631</v>
      </c>
    </row>
    <row r="3632" spans="1:7" x14ac:dyDescent="0.3">
      <c r="A3632">
        <f t="shared" si="225"/>
        <v>0</v>
      </c>
      <c r="B3632" s="2">
        <f t="shared" si="224"/>
        <v>40724</v>
      </c>
      <c r="C3632" s="2">
        <v>40697</v>
      </c>
      <c r="D3632">
        <v>0.65</v>
      </c>
      <c r="E3632">
        <v>1300.2</v>
      </c>
      <c r="F3632" s="8">
        <f t="shared" si="226"/>
        <v>-9.6732424403991324E-3</v>
      </c>
      <c r="G3632">
        <f t="shared" si="223"/>
        <v>0.12646798861081815</v>
      </c>
    </row>
    <row r="3633" spans="1:7" x14ac:dyDescent="0.3">
      <c r="A3633">
        <f t="shared" si="225"/>
        <v>0</v>
      </c>
      <c r="B3633" s="2">
        <f t="shared" si="224"/>
        <v>40724</v>
      </c>
      <c r="C3633" s="2">
        <v>40700</v>
      </c>
      <c r="D3633">
        <v>0.65</v>
      </c>
      <c r="E3633">
        <v>1286.2</v>
      </c>
      <c r="F3633" s="8">
        <f t="shared" si="226"/>
        <v>-1.0767574219350817E-2</v>
      </c>
      <c r="G3633">
        <f t="shared" si="223"/>
        <v>0.12717646715295192</v>
      </c>
    </row>
    <row r="3634" spans="1:7" x14ac:dyDescent="0.3">
      <c r="A3634">
        <f t="shared" si="225"/>
        <v>0</v>
      </c>
      <c r="B3634" s="2">
        <f t="shared" si="224"/>
        <v>40724</v>
      </c>
      <c r="C3634" s="2">
        <v>40701</v>
      </c>
      <c r="D3634">
        <v>0.64</v>
      </c>
      <c r="E3634">
        <v>1284.9000000000001</v>
      </c>
      <c r="F3634" s="8">
        <f t="shared" si="226"/>
        <v>-1.0107292800497492E-3</v>
      </c>
      <c r="G3634">
        <f t="shared" si="223"/>
        <v>0.12580305260076072</v>
      </c>
    </row>
    <row r="3635" spans="1:7" x14ac:dyDescent="0.3">
      <c r="A3635">
        <f t="shared" si="225"/>
        <v>0</v>
      </c>
      <c r="B3635" s="2">
        <f t="shared" si="224"/>
        <v>40724</v>
      </c>
      <c r="C3635" s="2">
        <v>40702</v>
      </c>
      <c r="D3635">
        <v>0.64</v>
      </c>
      <c r="E3635">
        <v>1279.5999999999999</v>
      </c>
      <c r="F3635" s="8">
        <f t="shared" si="226"/>
        <v>-4.1248346174801442E-3</v>
      </c>
      <c r="G3635">
        <f t="shared" si="223"/>
        <v>0.12600848071993354</v>
      </c>
    </row>
    <row r="3636" spans="1:7" x14ac:dyDescent="0.3">
      <c r="A3636">
        <f t="shared" si="225"/>
        <v>0</v>
      </c>
      <c r="B3636" s="2">
        <f t="shared" si="224"/>
        <v>40724</v>
      </c>
      <c r="C3636" s="2">
        <v>40703</v>
      </c>
      <c r="D3636">
        <v>0.65</v>
      </c>
      <c r="E3636">
        <v>1289</v>
      </c>
      <c r="F3636" s="8">
        <f t="shared" si="226"/>
        <v>7.346045639262444E-3</v>
      </c>
      <c r="G3636">
        <f t="shared" si="223"/>
        <v>0.12126550071779886</v>
      </c>
    </row>
    <row r="3637" spans="1:7" x14ac:dyDescent="0.3">
      <c r="A3637">
        <f t="shared" si="225"/>
        <v>0</v>
      </c>
      <c r="B3637" s="2">
        <f t="shared" si="224"/>
        <v>40724</v>
      </c>
      <c r="C3637" s="2">
        <v>40704</v>
      </c>
      <c r="D3637">
        <v>0.64</v>
      </c>
      <c r="E3637">
        <v>1271</v>
      </c>
      <c r="F3637" s="8">
        <f t="shared" si="226"/>
        <v>-1.3964313421256813E-2</v>
      </c>
      <c r="G3637">
        <f t="shared" si="223"/>
        <v>0.12351626079683503</v>
      </c>
    </row>
    <row r="3638" spans="1:7" x14ac:dyDescent="0.3">
      <c r="A3638">
        <f t="shared" si="225"/>
        <v>0</v>
      </c>
      <c r="B3638" s="2">
        <f t="shared" si="224"/>
        <v>40724</v>
      </c>
      <c r="C3638" s="2">
        <v>40707</v>
      </c>
      <c r="D3638">
        <v>0.65</v>
      </c>
      <c r="E3638">
        <v>1271.8</v>
      </c>
      <c r="F3638" s="8">
        <f t="shared" si="226"/>
        <v>6.2942564909507226E-4</v>
      </c>
      <c r="G3638">
        <f t="shared" si="223"/>
        <v>0.12299010719368218</v>
      </c>
    </row>
    <row r="3639" spans="1:7" x14ac:dyDescent="0.3">
      <c r="A3639">
        <f t="shared" si="225"/>
        <v>0</v>
      </c>
      <c r="B3639" s="2">
        <f t="shared" si="224"/>
        <v>40724</v>
      </c>
      <c r="C3639" s="2">
        <v>40708</v>
      </c>
      <c r="D3639">
        <v>0.64</v>
      </c>
      <c r="E3639">
        <v>1287.9000000000001</v>
      </c>
      <c r="F3639" s="8">
        <f t="shared" si="226"/>
        <v>1.2659223148293819E-2</v>
      </c>
      <c r="G3639">
        <f t="shared" si="223"/>
        <v>0.12363643597160059</v>
      </c>
    </row>
    <row r="3640" spans="1:7" x14ac:dyDescent="0.3">
      <c r="A3640">
        <f t="shared" si="225"/>
        <v>0</v>
      </c>
      <c r="B3640" s="2">
        <f t="shared" si="224"/>
        <v>40724</v>
      </c>
      <c r="C3640" s="2">
        <v>40709</v>
      </c>
      <c r="D3640">
        <v>0.65</v>
      </c>
      <c r="E3640">
        <v>1265.4000000000001</v>
      </c>
      <c r="F3640" s="8">
        <f t="shared" si="226"/>
        <v>-1.7470300489168422E-2</v>
      </c>
      <c r="G3640">
        <f t="shared" si="223"/>
        <v>0.12238718345001873</v>
      </c>
    </row>
    <row r="3641" spans="1:7" x14ac:dyDescent="0.3">
      <c r="A3641">
        <f t="shared" si="225"/>
        <v>0</v>
      </c>
      <c r="B3641" s="2">
        <f t="shared" si="224"/>
        <v>40724</v>
      </c>
      <c r="C3641" s="2">
        <v>40710</v>
      </c>
      <c r="D3641">
        <v>0.66</v>
      </c>
      <c r="E3641">
        <v>1267.5999999999999</v>
      </c>
      <c r="F3641" s="8">
        <f t="shared" si="226"/>
        <v>1.7385806859488984E-3</v>
      </c>
      <c r="G3641">
        <f t="shared" si="223"/>
        <v>0.11945258689764918</v>
      </c>
    </row>
    <row r="3642" spans="1:7" x14ac:dyDescent="0.3">
      <c r="A3642">
        <f t="shared" si="225"/>
        <v>0</v>
      </c>
      <c r="B3642" s="2">
        <f t="shared" si="224"/>
        <v>40724</v>
      </c>
      <c r="C3642" s="2">
        <v>40711</v>
      </c>
      <c r="D3642">
        <v>0.66</v>
      </c>
      <c r="E3642">
        <v>1271.5</v>
      </c>
      <c r="F3642" s="8">
        <f t="shared" si="226"/>
        <v>3.0766803408015519E-3</v>
      </c>
      <c r="G3642">
        <f t="shared" si="223"/>
        <v>0.119293842037194</v>
      </c>
    </row>
    <row r="3643" spans="1:7" x14ac:dyDescent="0.3">
      <c r="A3643">
        <f t="shared" si="225"/>
        <v>0</v>
      </c>
      <c r="B3643" s="2">
        <f t="shared" si="224"/>
        <v>40724</v>
      </c>
      <c r="C3643" s="2">
        <v>40714</v>
      </c>
      <c r="D3643">
        <v>0.66</v>
      </c>
      <c r="E3643">
        <v>1278.4000000000001</v>
      </c>
      <c r="F3643" s="8">
        <f t="shared" si="226"/>
        <v>5.4266614235156663E-3</v>
      </c>
      <c r="G3643">
        <f t="shared" si="223"/>
        <v>0.1158612812105365</v>
      </c>
    </row>
    <row r="3644" spans="1:7" x14ac:dyDescent="0.3">
      <c r="A3644">
        <f t="shared" si="225"/>
        <v>0</v>
      </c>
      <c r="B3644" s="2">
        <f t="shared" si="224"/>
        <v>40724</v>
      </c>
      <c r="C3644" s="2">
        <v>40715</v>
      </c>
      <c r="D3644">
        <v>0.66</v>
      </c>
      <c r="E3644">
        <v>1295.5</v>
      </c>
      <c r="F3644" s="8">
        <f t="shared" si="226"/>
        <v>1.337609511889859E-2</v>
      </c>
      <c r="G3644">
        <f t="shared" si="223"/>
        <v>0.11879327583822867</v>
      </c>
    </row>
    <row r="3645" spans="1:7" x14ac:dyDescent="0.3">
      <c r="A3645">
        <f t="shared" si="225"/>
        <v>0</v>
      </c>
      <c r="B3645" s="2">
        <f t="shared" si="224"/>
        <v>40724</v>
      </c>
      <c r="C3645" s="2">
        <v>40716</v>
      </c>
      <c r="D3645">
        <v>0.67</v>
      </c>
      <c r="E3645">
        <v>1287.0999999999999</v>
      </c>
      <c r="F3645" s="8">
        <f t="shared" si="226"/>
        <v>-6.4839830181397939E-3</v>
      </c>
      <c r="G3645">
        <f t="shared" si="223"/>
        <v>0.11936302532939642</v>
      </c>
    </row>
    <row r="3646" spans="1:7" x14ac:dyDescent="0.3">
      <c r="A3646">
        <f t="shared" si="225"/>
        <v>0</v>
      </c>
      <c r="B3646" s="2">
        <f t="shared" si="224"/>
        <v>40724</v>
      </c>
      <c r="C3646" s="2">
        <v>40717</v>
      </c>
      <c r="D3646">
        <v>0.66</v>
      </c>
      <c r="E3646">
        <v>1283.5</v>
      </c>
      <c r="F3646" s="8">
        <f t="shared" si="226"/>
        <v>-2.7969854712143194E-3</v>
      </c>
      <c r="G3646">
        <f t="shared" si="223"/>
        <v>0.11790029748329361</v>
      </c>
    </row>
    <row r="3647" spans="1:7" x14ac:dyDescent="0.3">
      <c r="A3647">
        <f t="shared" si="225"/>
        <v>0</v>
      </c>
      <c r="B3647" s="2">
        <f t="shared" si="224"/>
        <v>40724</v>
      </c>
      <c r="C3647" s="2">
        <v>40718</v>
      </c>
      <c r="D3647">
        <v>0.66</v>
      </c>
      <c r="E3647">
        <v>1268.5</v>
      </c>
      <c r="F3647" s="8">
        <f t="shared" si="226"/>
        <v>-1.16867939228672E-2</v>
      </c>
      <c r="G3647">
        <f t="shared" si="223"/>
        <v>0.11985937959553813</v>
      </c>
    </row>
    <row r="3648" spans="1:7" x14ac:dyDescent="0.3">
      <c r="A3648">
        <f t="shared" si="225"/>
        <v>0</v>
      </c>
      <c r="B3648" s="2">
        <f t="shared" si="224"/>
        <v>40724</v>
      </c>
      <c r="C3648" s="2">
        <v>40721</v>
      </c>
      <c r="D3648">
        <v>0.67</v>
      </c>
      <c r="E3648">
        <v>1280.0999999999999</v>
      </c>
      <c r="F3648" s="8">
        <f t="shared" si="226"/>
        <v>9.1446590461174981E-3</v>
      </c>
      <c r="G3648">
        <f t="shared" si="223"/>
        <v>0.12131615741755974</v>
      </c>
    </row>
    <row r="3649" spans="1:7" x14ac:dyDescent="0.3">
      <c r="A3649">
        <f t="shared" si="225"/>
        <v>0</v>
      </c>
      <c r="B3649" s="2">
        <f t="shared" si="224"/>
        <v>40724</v>
      </c>
      <c r="C3649" s="2">
        <v>40722</v>
      </c>
      <c r="D3649">
        <v>0.66</v>
      </c>
      <c r="E3649">
        <v>1296.7</v>
      </c>
      <c r="F3649" s="8">
        <f t="shared" si="226"/>
        <v>1.2967736895555193E-2</v>
      </c>
      <c r="G3649">
        <f t="shared" si="223"/>
        <v>0.12334851632864187</v>
      </c>
    </row>
    <row r="3650" spans="1:7" x14ac:dyDescent="0.3">
      <c r="A3650">
        <f t="shared" si="225"/>
        <v>0</v>
      </c>
      <c r="B3650" s="2">
        <f t="shared" si="224"/>
        <v>40724</v>
      </c>
      <c r="C3650" s="2">
        <v>40723</v>
      </c>
      <c r="D3650">
        <v>0.66</v>
      </c>
      <c r="E3650">
        <v>1307.4000000000001</v>
      </c>
      <c r="F3650" s="8">
        <f t="shared" si="226"/>
        <v>8.2517158941930457E-3</v>
      </c>
      <c r="G3650">
        <f t="shared" ref="G3650:G3713" si="227">_xlfn.STDEV.S(F3588:F3650)*SQRT(252)</f>
        <v>0.12373169294915737</v>
      </c>
    </row>
    <row r="3651" spans="1:7" x14ac:dyDescent="0.3">
      <c r="A3651">
        <f t="shared" si="225"/>
        <v>1</v>
      </c>
      <c r="B3651" s="2">
        <f t="shared" ref="B3651:B3714" si="228">EOMONTH(C3651,0)</f>
        <v>40724</v>
      </c>
      <c r="C3651" s="2">
        <v>40724</v>
      </c>
      <c r="D3651">
        <v>0.65</v>
      </c>
      <c r="E3651">
        <v>1320.6</v>
      </c>
      <c r="F3651" s="8">
        <f t="shared" si="226"/>
        <v>1.0096374483707926E-2</v>
      </c>
      <c r="G3651">
        <f t="shared" si="227"/>
        <v>0.12538656832997469</v>
      </c>
    </row>
    <row r="3652" spans="1:7" x14ac:dyDescent="0.3">
      <c r="A3652">
        <f t="shared" ref="A3652:A3715" si="229">IF(B3653&lt;&gt;B3652,1,0)</f>
        <v>0</v>
      </c>
      <c r="B3652" s="2">
        <f t="shared" si="228"/>
        <v>40755</v>
      </c>
      <c r="C3652" s="2">
        <v>40725</v>
      </c>
      <c r="D3652">
        <v>0.64</v>
      </c>
      <c r="E3652">
        <v>1339.7</v>
      </c>
      <c r="F3652" s="8">
        <f t="shared" ref="F3652:F3715" si="230">E3652/E3651-1</f>
        <v>1.4463122822959473E-2</v>
      </c>
      <c r="G3652">
        <f t="shared" si="227"/>
        <v>0.12832739818608219</v>
      </c>
    </row>
    <row r="3653" spans="1:7" x14ac:dyDescent="0.3">
      <c r="A3653">
        <f t="shared" si="229"/>
        <v>0</v>
      </c>
      <c r="B3653" s="2">
        <f t="shared" si="228"/>
        <v>40755</v>
      </c>
      <c r="C3653" s="2">
        <v>40729</v>
      </c>
      <c r="D3653">
        <v>0.64</v>
      </c>
      <c r="E3653">
        <v>1337.9</v>
      </c>
      <c r="F3653" s="8">
        <f t="shared" si="230"/>
        <v>-1.343584384563723E-3</v>
      </c>
      <c r="G3653">
        <f t="shared" si="227"/>
        <v>0.12835948593348503</v>
      </c>
    </row>
    <row r="3654" spans="1:7" x14ac:dyDescent="0.3">
      <c r="A3654">
        <f t="shared" si="229"/>
        <v>0</v>
      </c>
      <c r="B3654" s="2">
        <f t="shared" si="228"/>
        <v>40755</v>
      </c>
      <c r="C3654" s="2">
        <v>40730</v>
      </c>
      <c r="D3654">
        <v>0.64</v>
      </c>
      <c r="E3654">
        <v>1339.2</v>
      </c>
      <c r="F3654" s="8">
        <f t="shared" si="230"/>
        <v>9.7167202332015812E-4</v>
      </c>
      <c r="G3654">
        <f t="shared" si="227"/>
        <v>0.12836979778783905</v>
      </c>
    </row>
    <row r="3655" spans="1:7" x14ac:dyDescent="0.3">
      <c r="A3655">
        <f t="shared" si="229"/>
        <v>0</v>
      </c>
      <c r="B3655" s="2">
        <f t="shared" si="228"/>
        <v>40755</v>
      </c>
      <c r="C3655" s="2">
        <v>40731</v>
      </c>
      <c r="D3655">
        <v>0.64</v>
      </c>
      <c r="E3655">
        <v>1353.2</v>
      </c>
      <c r="F3655" s="8">
        <f t="shared" si="230"/>
        <v>1.045400238948635E-2</v>
      </c>
      <c r="G3655">
        <f t="shared" si="227"/>
        <v>0.12996877951355851</v>
      </c>
    </row>
    <row r="3656" spans="1:7" x14ac:dyDescent="0.3">
      <c r="A3656">
        <f t="shared" si="229"/>
        <v>0</v>
      </c>
      <c r="B3656" s="2">
        <f t="shared" si="228"/>
        <v>40755</v>
      </c>
      <c r="C3656" s="2">
        <v>40732</v>
      </c>
      <c r="D3656">
        <v>0.64</v>
      </c>
      <c r="E3656">
        <v>1343.8</v>
      </c>
      <c r="F3656" s="8">
        <f t="shared" si="230"/>
        <v>-6.9464971918415941E-3</v>
      </c>
      <c r="G3656">
        <f t="shared" si="227"/>
        <v>0.13071994170431037</v>
      </c>
    </row>
    <row r="3657" spans="1:7" x14ac:dyDescent="0.3">
      <c r="A3657">
        <f t="shared" si="229"/>
        <v>0</v>
      </c>
      <c r="B3657" s="2">
        <f t="shared" si="228"/>
        <v>40755</v>
      </c>
      <c r="C3657" s="2">
        <v>40735</v>
      </c>
      <c r="D3657">
        <v>0.64</v>
      </c>
      <c r="E3657">
        <v>1319.5</v>
      </c>
      <c r="F3657" s="8">
        <f t="shared" si="230"/>
        <v>-1.8083048072629837E-2</v>
      </c>
      <c r="G3657">
        <f t="shared" si="227"/>
        <v>0.13549015050849975</v>
      </c>
    </row>
    <row r="3658" spans="1:7" x14ac:dyDescent="0.3">
      <c r="A3658">
        <f t="shared" si="229"/>
        <v>0</v>
      </c>
      <c r="B3658" s="2">
        <f t="shared" si="228"/>
        <v>40755</v>
      </c>
      <c r="C3658" s="2">
        <v>40736</v>
      </c>
      <c r="D3658">
        <v>0.64</v>
      </c>
      <c r="E3658">
        <v>1313.6</v>
      </c>
      <c r="F3658" s="8">
        <f t="shared" si="230"/>
        <v>-4.4713906782872792E-3</v>
      </c>
      <c r="G3658">
        <f t="shared" si="227"/>
        <v>0.13566938559372388</v>
      </c>
    </row>
    <row r="3659" spans="1:7" x14ac:dyDescent="0.3">
      <c r="A3659">
        <f t="shared" si="229"/>
        <v>0</v>
      </c>
      <c r="B3659" s="2">
        <f t="shared" si="228"/>
        <v>40755</v>
      </c>
      <c r="C3659" s="2">
        <v>40737</v>
      </c>
      <c r="D3659">
        <v>0.64</v>
      </c>
      <c r="E3659">
        <v>1317.7</v>
      </c>
      <c r="F3659" s="8">
        <f t="shared" si="230"/>
        <v>3.1211936662607354E-3</v>
      </c>
      <c r="G3659">
        <f t="shared" si="227"/>
        <v>0.13491013602363269</v>
      </c>
    </row>
    <row r="3660" spans="1:7" x14ac:dyDescent="0.3">
      <c r="A3660">
        <f t="shared" si="229"/>
        <v>0</v>
      </c>
      <c r="B3660" s="2">
        <f t="shared" si="228"/>
        <v>40755</v>
      </c>
      <c r="C3660" s="2">
        <v>40738</v>
      </c>
      <c r="D3660">
        <v>0.63</v>
      </c>
      <c r="E3660">
        <v>1308.9000000000001</v>
      </c>
      <c r="F3660" s="8">
        <f t="shared" si="230"/>
        <v>-6.6783031038930574E-3</v>
      </c>
      <c r="G3660">
        <f t="shared" si="227"/>
        <v>0.13558480615451343</v>
      </c>
    </row>
    <row r="3661" spans="1:7" x14ac:dyDescent="0.3">
      <c r="A3661">
        <f t="shared" si="229"/>
        <v>0</v>
      </c>
      <c r="B3661" s="2">
        <f t="shared" si="228"/>
        <v>40755</v>
      </c>
      <c r="C3661" s="2">
        <v>40739</v>
      </c>
      <c r="D3661">
        <v>0.64</v>
      </c>
      <c r="E3661">
        <v>1316.1</v>
      </c>
      <c r="F3661" s="8">
        <f t="shared" si="230"/>
        <v>5.5008022003206758E-3</v>
      </c>
      <c r="G3661">
        <f t="shared" si="227"/>
        <v>0.13603548471886967</v>
      </c>
    </row>
    <row r="3662" spans="1:7" x14ac:dyDescent="0.3">
      <c r="A3662">
        <f t="shared" si="229"/>
        <v>0</v>
      </c>
      <c r="B3662" s="2">
        <f t="shared" si="228"/>
        <v>40755</v>
      </c>
      <c r="C3662" s="2">
        <v>40742</v>
      </c>
      <c r="D3662">
        <v>0.65</v>
      </c>
      <c r="E3662">
        <v>1305.4000000000001</v>
      </c>
      <c r="F3662" s="8">
        <f t="shared" si="230"/>
        <v>-8.1300813008128303E-3</v>
      </c>
      <c r="G3662">
        <f t="shared" si="227"/>
        <v>0.13677257554052663</v>
      </c>
    </row>
    <row r="3663" spans="1:7" x14ac:dyDescent="0.3">
      <c r="A3663">
        <f t="shared" si="229"/>
        <v>0</v>
      </c>
      <c r="B3663" s="2">
        <f t="shared" si="228"/>
        <v>40755</v>
      </c>
      <c r="C3663" s="2">
        <v>40743</v>
      </c>
      <c r="D3663">
        <v>0.65</v>
      </c>
      <c r="E3663">
        <v>1326.7</v>
      </c>
      <c r="F3663" s="8">
        <f t="shared" si="230"/>
        <v>1.6316837750880886E-2</v>
      </c>
      <c r="G3663">
        <f t="shared" si="227"/>
        <v>0.13882858557719213</v>
      </c>
    </row>
    <row r="3664" spans="1:7" x14ac:dyDescent="0.3">
      <c r="A3664">
        <f t="shared" si="229"/>
        <v>0</v>
      </c>
      <c r="B3664" s="2">
        <f t="shared" si="228"/>
        <v>40755</v>
      </c>
      <c r="C3664" s="2">
        <v>40744</v>
      </c>
      <c r="D3664">
        <v>0.65</v>
      </c>
      <c r="E3664">
        <v>1325.8</v>
      </c>
      <c r="F3664" s="8">
        <f t="shared" si="230"/>
        <v>-6.7837491520317261E-4</v>
      </c>
      <c r="G3664">
        <f t="shared" si="227"/>
        <v>0.13839774250917969</v>
      </c>
    </row>
    <row r="3665" spans="1:7" x14ac:dyDescent="0.3">
      <c r="A3665">
        <f t="shared" si="229"/>
        <v>0</v>
      </c>
      <c r="B3665" s="2">
        <f t="shared" si="228"/>
        <v>40755</v>
      </c>
      <c r="C3665" s="2">
        <v>40745</v>
      </c>
      <c r="D3665">
        <v>0.66</v>
      </c>
      <c r="E3665">
        <v>1343.8</v>
      </c>
      <c r="F3665" s="8">
        <f t="shared" si="230"/>
        <v>1.3576708402474047E-2</v>
      </c>
      <c r="G3665">
        <f t="shared" si="227"/>
        <v>0.13840396188251741</v>
      </c>
    </row>
    <row r="3666" spans="1:7" x14ac:dyDescent="0.3">
      <c r="A3666">
        <f t="shared" si="229"/>
        <v>0</v>
      </c>
      <c r="B3666" s="2">
        <f t="shared" si="228"/>
        <v>40755</v>
      </c>
      <c r="C3666" s="2">
        <v>40746</v>
      </c>
      <c r="D3666">
        <v>0.65</v>
      </c>
      <c r="E3666">
        <v>1345</v>
      </c>
      <c r="F3666" s="8">
        <f t="shared" si="230"/>
        <v>8.9299002827814E-4</v>
      </c>
      <c r="G3666">
        <f t="shared" si="227"/>
        <v>0.13802943273201024</v>
      </c>
    </row>
    <row r="3667" spans="1:7" x14ac:dyDescent="0.3">
      <c r="A3667">
        <f t="shared" si="229"/>
        <v>0</v>
      </c>
      <c r="B3667" s="2">
        <f t="shared" si="228"/>
        <v>40755</v>
      </c>
      <c r="C3667" s="2">
        <v>40749</v>
      </c>
      <c r="D3667">
        <v>0.65</v>
      </c>
      <c r="E3667">
        <v>1337.4</v>
      </c>
      <c r="F3667" s="8">
        <f t="shared" si="230"/>
        <v>-5.6505576208177866E-3</v>
      </c>
      <c r="G3667">
        <f t="shared" si="227"/>
        <v>0.13847024372931707</v>
      </c>
    </row>
    <row r="3668" spans="1:7" x14ac:dyDescent="0.3">
      <c r="A3668">
        <f t="shared" si="229"/>
        <v>0</v>
      </c>
      <c r="B3668" s="2">
        <f t="shared" si="228"/>
        <v>40755</v>
      </c>
      <c r="C3668" s="2">
        <v>40750</v>
      </c>
      <c r="D3668">
        <v>0.65</v>
      </c>
      <c r="E3668">
        <v>1331.9</v>
      </c>
      <c r="F3668" s="8">
        <f t="shared" si="230"/>
        <v>-4.112457006131276E-3</v>
      </c>
      <c r="G3668">
        <f t="shared" si="227"/>
        <v>0.13751417614083658</v>
      </c>
    </row>
    <row r="3669" spans="1:7" x14ac:dyDescent="0.3">
      <c r="A3669">
        <f t="shared" si="229"/>
        <v>0</v>
      </c>
      <c r="B3669" s="2">
        <f t="shared" si="228"/>
        <v>40755</v>
      </c>
      <c r="C3669" s="2">
        <v>40751</v>
      </c>
      <c r="D3669">
        <v>0.65</v>
      </c>
      <c r="E3669">
        <v>1304.9000000000001</v>
      </c>
      <c r="F3669" s="8">
        <f t="shared" si="230"/>
        <v>-2.0271792176589809E-2</v>
      </c>
      <c r="G3669">
        <f t="shared" si="227"/>
        <v>0.14262495920244017</v>
      </c>
    </row>
    <row r="3670" spans="1:7" x14ac:dyDescent="0.3">
      <c r="A3670">
        <f t="shared" si="229"/>
        <v>0</v>
      </c>
      <c r="B3670" s="2">
        <f t="shared" si="228"/>
        <v>40755</v>
      </c>
      <c r="C3670" s="2">
        <v>40752</v>
      </c>
      <c r="D3670">
        <v>0.69</v>
      </c>
      <c r="E3670">
        <v>1300.7</v>
      </c>
      <c r="F3670" s="8">
        <f t="shared" si="230"/>
        <v>-3.2186374434822751E-3</v>
      </c>
      <c r="G3670">
        <f t="shared" si="227"/>
        <v>0.14247446998766544</v>
      </c>
    </row>
    <row r="3671" spans="1:7" x14ac:dyDescent="0.3">
      <c r="A3671">
        <f t="shared" si="229"/>
        <v>1</v>
      </c>
      <c r="B3671" s="2">
        <f t="shared" si="228"/>
        <v>40755</v>
      </c>
      <c r="C3671" s="2">
        <v>40753</v>
      </c>
      <c r="D3671">
        <v>0.69</v>
      </c>
      <c r="E3671">
        <v>1292.3</v>
      </c>
      <c r="F3671" s="8">
        <f t="shared" si="230"/>
        <v>-6.4580610440532205E-3</v>
      </c>
      <c r="G3671">
        <f t="shared" si="227"/>
        <v>0.14280977540727818</v>
      </c>
    </row>
    <row r="3672" spans="1:7" x14ac:dyDescent="0.3">
      <c r="A3672">
        <f t="shared" si="229"/>
        <v>0</v>
      </c>
      <c r="B3672" s="2">
        <f t="shared" si="228"/>
        <v>40786</v>
      </c>
      <c r="C3672" s="2">
        <v>40756</v>
      </c>
      <c r="D3672">
        <v>0.71</v>
      </c>
      <c r="E3672">
        <v>1286.9000000000001</v>
      </c>
      <c r="F3672" s="8">
        <f t="shared" si="230"/>
        <v>-4.1785963011683469E-3</v>
      </c>
      <c r="G3672">
        <f t="shared" si="227"/>
        <v>0.1429568639227253</v>
      </c>
    </row>
    <row r="3673" spans="1:7" x14ac:dyDescent="0.3">
      <c r="A3673">
        <f t="shared" si="229"/>
        <v>0</v>
      </c>
      <c r="B3673" s="2">
        <f t="shared" si="228"/>
        <v>40786</v>
      </c>
      <c r="C3673" s="2">
        <v>40757</v>
      </c>
      <c r="D3673">
        <v>0.71</v>
      </c>
      <c r="E3673">
        <v>1254</v>
      </c>
      <c r="F3673" s="8">
        <f t="shared" si="230"/>
        <v>-2.5565311990053741E-2</v>
      </c>
      <c r="G3673">
        <f t="shared" si="227"/>
        <v>0.15120052379174412</v>
      </c>
    </row>
    <row r="3674" spans="1:7" x14ac:dyDescent="0.3">
      <c r="A3674">
        <f t="shared" si="229"/>
        <v>0</v>
      </c>
      <c r="B3674" s="2">
        <f t="shared" si="228"/>
        <v>40786</v>
      </c>
      <c r="C3674" s="2">
        <v>40758</v>
      </c>
      <c r="D3674">
        <v>0.71</v>
      </c>
      <c r="E3674">
        <v>1260.3</v>
      </c>
      <c r="F3674" s="8">
        <f t="shared" si="230"/>
        <v>5.0239234449760417E-3</v>
      </c>
      <c r="G3674">
        <f t="shared" si="227"/>
        <v>0.15126205481140784</v>
      </c>
    </row>
    <row r="3675" spans="1:7" x14ac:dyDescent="0.3">
      <c r="A3675">
        <f t="shared" si="229"/>
        <v>0</v>
      </c>
      <c r="B3675" s="2">
        <f t="shared" si="228"/>
        <v>40786</v>
      </c>
      <c r="C3675" s="2">
        <v>40759</v>
      </c>
      <c r="D3675">
        <v>0.73</v>
      </c>
      <c r="E3675">
        <v>1200.0999999999999</v>
      </c>
      <c r="F3675" s="8">
        <f t="shared" si="230"/>
        <v>-4.776640482424821E-2</v>
      </c>
      <c r="G3675">
        <f t="shared" si="227"/>
        <v>0.177214081707359</v>
      </c>
    </row>
    <row r="3676" spans="1:7" x14ac:dyDescent="0.3">
      <c r="A3676">
        <f t="shared" si="229"/>
        <v>0</v>
      </c>
      <c r="B3676" s="2">
        <f t="shared" si="228"/>
        <v>40786</v>
      </c>
      <c r="C3676" s="2">
        <v>40760</v>
      </c>
      <c r="D3676">
        <v>0.73</v>
      </c>
      <c r="E3676">
        <v>1199.4000000000001</v>
      </c>
      <c r="F3676" s="8">
        <f t="shared" si="230"/>
        <v>-5.8328472627267036E-4</v>
      </c>
      <c r="G3676">
        <f t="shared" si="227"/>
        <v>0.17688232916012847</v>
      </c>
    </row>
    <row r="3677" spans="1:7" x14ac:dyDescent="0.3">
      <c r="A3677">
        <f t="shared" si="229"/>
        <v>0</v>
      </c>
      <c r="B3677" s="2">
        <f t="shared" si="228"/>
        <v>40786</v>
      </c>
      <c r="C3677" s="2">
        <v>40763</v>
      </c>
      <c r="D3677">
        <v>0.81</v>
      </c>
      <c r="E3677">
        <v>1119.5</v>
      </c>
      <c r="F3677" s="8">
        <f t="shared" si="230"/>
        <v>-6.661664165416048E-2</v>
      </c>
      <c r="G3677">
        <f t="shared" si="227"/>
        <v>0.21893185368203866</v>
      </c>
    </row>
    <row r="3678" spans="1:7" x14ac:dyDescent="0.3">
      <c r="A3678">
        <f t="shared" si="229"/>
        <v>0</v>
      </c>
      <c r="B3678" s="2">
        <f t="shared" si="228"/>
        <v>40786</v>
      </c>
      <c r="C3678" s="2">
        <v>40764</v>
      </c>
      <c r="D3678">
        <v>0.81</v>
      </c>
      <c r="E3678">
        <v>1172.5</v>
      </c>
      <c r="F3678" s="8">
        <f t="shared" si="230"/>
        <v>4.7342563644484192E-2</v>
      </c>
      <c r="G3678">
        <f t="shared" si="227"/>
        <v>0.23995315905311015</v>
      </c>
    </row>
    <row r="3679" spans="1:7" x14ac:dyDescent="0.3">
      <c r="A3679">
        <f t="shared" si="229"/>
        <v>0</v>
      </c>
      <c r="B3679" s="2">
        <f t="shared" si="228"/>
        <v>40786</v>
      </c>
      <c r="C3679" s="2">
        <v>40765</v>
      </c>
      <c r="D3679">
        <v>0.79</v>
      </c>
      <c r="E3679">
        <v>1120.8</v>
      </c>
      <c r="F3679" s="8">
        <f t="shared" si="230"/>
        <v>-4.4093816631130101E-2</v>
      </c>
      <c r="G3679">
        <f t="shared" si="227"/>
        <v>0.25360554657903495</v>
      </c>
    </row>
    <row r="3680" spans="1:7" x14ac:dyDescent="0.3">
      <c r="A3680">
        <f t="shared" si="229"/>
        <v>0</v>
      </c>
      <c r="B3680" s="2">
        <f t="shared" si="228"/>
        <v>40786</v>
      </c>
      <c r="C3680" s="2">
        <v>40766</v>
      </c>
      <c r="D3680">
        <v>0.8</v>
      </c>
      <c r="E3680">
        <v>1172.5999999999999</v>
      </c>
      <c r="F3680" s="8">
        <f t="shared" si="230"/>
        <v>4.6216987865810077E-2</v>
      </c>
      <c r="G3680">
        <f t="shared" si="227"/>
        <v>0.27148722803400493</v>
      </c>
    </row>
    <row r="3681" spans="1:7" x14ac:dyDescent="0.3">
      <c r="A3681">
        <f t="shared" si="229"/>
        <v>0</v>
      </c>
      <c r="B3681" s="2">
        <f t="shared" si="228"/>
        <v>40786</v>
      </c>
      <c r="C3681" s="2">
        <v>40767</v>
      </c>
      <c r="D3681">
        <v>0.81</v>
      </c>
      <c r="E3681">
        <v>1178.8</v>
      </c>
      <c r="F3681" s="8">
        <f t="shared" si="230"/>
        <v>5.2873955312979781E-3</v>
      </c>
      <c r="G3681">
        <f t="shared" si="227"/>
        <v>0.27160122111898694</v>
      </c>
    </row>
    <row r="3682" spans="1:7" x14ac:dyDescent="0.3">
      <c r="A3682">
        <f t="shared" si="229"/>
        <v>0</v>
      </c>
      <c r="B3682" s="2">
        <f t="shared" si="228"/>
        <v>40786</v>
      </c>
      <c r="C3682" s="2">
        <v>40770</v>
      </c>
      <c r="D3682">
        <v>0.82</v>
      </c>
      <c r="E3682">
        <v>1204.5</v>
      </c>
      <c r="F3682" s="8">
        <f t="shared" si="230"/>
        <v>2.1801832371903584E-2</v>
      </c>
      <c r="G3682">
        <f t="shared" si="227"/>
        <v>0.27552811130635346</v>
      </c>
    </row>
    <row r="3683" spans="1:7" x14ac:dyDescent="0.3">
      <c r="A3683">
        <f t="shared" si="229"/>
        <v>0</v>
      </c>
      <c r="B3683" s="2">
        <f t="shared" si="228"/>
        <v>40786</v>
      </c>
      <c r="C3683" s="2">
        <v>40771</v>
      </c>
      <c r="D3683">
        <v>0.82</v>
      </c>
      <c r="E3683">
        <v>1192.8</v>
      </c>
      <c r="F3683" s="8">
        <f t="shared" si="230"/>
        <v>-9.713574097135802E-3</v>
      </c>
      <c r="G3683">
        <f t="shared" si="227"/>
        <v>0.27601728763229078</v>
      </c>
    </row>
    <row r="3684" spans="1:7" x14ac:dyDescent="0.3">
      <c r="A3684">
        <f t="shared" si="229"/>
        <v>0</v>
      </c>
      <c r="B3684" s="2">
        <f t="shared" si="228"/>
        <v>40786</v>
      </c>
      <c r="C3684" s="2">
        <v>40772</v>
      </c>
      <c r="D3684">
        <v>0.82</v>
      </c>
      <c r="E3684">
        <v>1193.9000000000001</v>
      </c>
      <c r="F3684" s="8">
        <f t="shared" si="230"/>
        <v>9.2219986586195013E-4</v>
      </c>
      <c r="G3684">
        <f t="shared" si="227"/>
        <v>0.27526304978478977</v>
      </c>
    </row>
    <row r="3685" spans="1:7" x14ac:dyDescent="0.3">
      <c r="A3685">
        <f t="shared" si="229"/>
        <v>0</v>
      </c>
      <c r="B3685" s="2">
        <f t="shared" si="228"/>
        <v>40786</v>
      </c>
      <c r="C3685" s="2">
        <v>40773</v>
      </c>
      <c r="D3685">
        <v>0.83</v>
      </c>
      <c r="E3685">
        <v>1140.7</v>
      </c>
      <c r="F3685" s="8">
        <f t="shared" si="230"/>
        <v>-4.4559845883239801E-2</v>
      </c>
      <c r="G3685">
        <f t="shared" si="227"/>
        <v>0.28816419162218199</v>
      </c>
    </row>
    <row r="3686" spans="1:7" x14ac:dyDescent="0.3">
      <c r="A3686">
        <f t="shared" si="229"/>
        <v>0</v>
      </c>
      <c r="B3686" s="2">
        <f t="shared" si="228"/>
        <v>40786</v>
      </c>
      <c r="C3686" s="2">
        <v>40774</v>
      </c>
      <c r="D3686">
        <v>0.83</v>
      </c>
      <c r="E3686">
        <v>1123.5</v>
      </c>
      <c r="F3686" s="8">
        <f t="shared" si="230"/>
        <v>-1.5078460594371901E-2</v>
      </c>
      <c r="G3686">
        <f t="shared" si="227"/>
        <v>0.28909135395787366</v>
      </c>
    </row>
    <row r="3687" spans="1:7" x14ac:dyDescent="0.3">
      <c r="A3687">
        <f t="shared" si="229"/>
        <v>0</v>
      </c>
      <c r="B3687" s="2">
        <f t="shared" si="228"/>
        <v>40786</v>
      </c>
      <c r="C3687" s="2">
        <v>40777</v>
      </c>
      <c r="D3687">
        <v>0.83</v>
      </c>
      <c r="E3687">
        <v>1123.8</v>
      </c>
      <c r="F3687" s="8">
        <f t="shared" si="230"/>
        <v>2.6702269692924219E-4</v>
      </c>
      <c r="G3687">
        <f t="shared" si="227"/>
        <v>0.28851187833754638</v>
      </c>
    </row>
    <row r="3688" spans="1:7" x14ac:dyDescent="0.3">
      <c r="A3688">
        <f t="shared" si="229"/>
        <v>0</v>
      </c>
      <c r="B3688" s="2">
        <f t="shared" si="228"/>
        <v>40786</v>
      </c>
      <c r="C3688" s="2">
        <v>40778</v>
      </c>
      <c r="D3688">
        <v>0.83</v>
      </c>
      <c r="E3688">
        <v>1162.3</v>
      </c>
      <c r="F3688" s="8">
        <f t="shared" si="230"/>
        <v>3.4258764904787409E-2</v>
      </c>
      <c r="G3688">
        <f t="shared" si="227"/>
        <v>0.29765601596460867</v>
      </c>
    </row>
    <row r="3689" spans="1:7" x14ac:dyDescent="0.3">
      <c r="A3689">
        <f t="shared" si="229"/>
        <v>0</v>
      </c>
      <c r="B3689" s="2">
        <f t="shared" si="228"/>
        <v>40786</v>
      </c>
      <c r="C3689" s="2">
        <v>40779</v>
      </c>
      <c r="D3689">
        <v>0.85</v>
      </c>
      <c r="E3689">
        <v>1177.5999999999999</v>
      </c>
      <c r="F3689" s="8">
        <f t="shared" si="230"/>
        <v>1.3163555020218487E-2</v>
      </c>
      <c r="G3689">
        <f t="shared" si="227"/>
        <v>0.29900064606099575</v>
      </c>
    </row>
    <row r="3690" spans="1:7" x14ac:dyDescent="0.3">
      <c r="A3690">
        <f t="shared" si="229"/>
        <v>0</v>
      </c>
      <c r="B3690" s="2">
        <f t="shared" si="228"/>
        <v>40786</v>
      </c>
      <c r="C3690" s="2">
        <v>40780</v>
      </c>
      <c r="D3690">
        <v>0.86</v>
      </c>
      <c r="E3690">
        <v>1159.3</v>
      </c>
      <c r="F3690" s="8">
        <f t="shared" si="230"/>
        <v>-1.5540081521739135E-2</v>
      </c>
      <c r="G3690">
        <f t="shared" si="227"/>
        <v>0.30005961080982368</v>
      </c>
    </row>
    <row r="3691" spans="1:7" x14ac:dyDescent="0.3">
      <c r="A3691">
        <f t="shared" si="229"/>
        <v>0</v>
      </c>
      <c r="B3691" s="2">
        <f t="shared" si="228"/>
        <v>40786</v>
      </c>
      <c r="C3691" s="2">
        <v>40781</v>
      </c>
      <c r="D3691">
        <v>0.86</v>
      </c>
      <c r="E3691">
        <v>1176.8</v>
      </c>
      <c r="F3691" s="8">
        <f t="shared" si="230"/>
        <v>1.5095316139049464E-2</v>
      </c>
      <c r="G3691">
        <f t="shared" si="227"/>
        <v>0.30176366409726546</v>
      </c>
    </row>
    <row r="3692" spans="1:7" x14ac:dyDescent="0.3">
      <c r="A3692">
        <f t="shared" si="229"/>
        <v>0</v>
      </c>
      <c r="B3692" s="2">
        <f t="shared" si="228"/>
        <v>40786</v>
      </c>
      <c r="C3692" s="2">
        <v>40784</v>
      </c>
      <c r="D3692">
        <v>0.85</v>
      </c>
      <c r="E3692">
        <v>1210.0999999999999</v>
      </c>
      <c r="F3692" s="8">
        <f t="shared" si="230"/>
        <v>2.8297076818490696E-2</v>
      </c>
      <c r="G3692">
        <f t="shared" si="227"/>
        <v>0.30674895310381062</v>
      </c>
    </row>
    <row r="3693" spans="1:7" x14ac:dyDescent="0.3">
      <c r="A3693">
        <f t="shared" si="229"/>
        <v>0</v>
      </c>
      <c r="B3693" s="2">
        <f t="shared" si="228"/>
        <v>40786</v>
      </c>
      <c r="C3693" s="2">
        <v>40785</v>
      </c>
      <c r="D3693">
        <v>0.86</v>
      </c>
      <c r="E3693">
        <v>1212.9000000000001</v>
      </c>
      <c r="F3693" s="8">
        <f t="shared" si="230"/>
        <v>2.3138583588133699E-3</v>
      </c>
      <c r="G3693">
        <f t="shared" si="227"/>
        <v>0.30374999763076099</v>
      </c>
    </row>
    <row r="3694" spans="1:7" x14ac:dyDescent="0.3">
      <c r="A3694">
        <f t="shared" si="229"/>
        <v>1</v>
      </c>
      <c r="B3694" s="2">
        <f t="shared" si="228"/>
        <v>40786</v>
      </c>
      <c r="C3694" s="2">
        <v>40786</v>
      </c>
      <c r="D3694">
        <v>0.86</v>
      </c>
      <c r="E3694">
        <v>1218.9000000000001</v>
      </c>
      <c r="F3694" s="8">
        <f t="shared" si="230"/>
        <v>4.9468216670789378E-3</v>
      </c>
      <c r="G3694">
        <f t="shared" si="227"/>
        <v>0.30398993043619937</v>
      </c>
    </row>
    <row r="3695" spans="1:7" x14ac:dyDescent="0.3">
      <c r="A3695">
        <f t="shared" si="229"/>
        <v>0</v>
      </c>
      <c r="B3695" s="2">
        <f t="shared" si="228"/>
        <v>40816</v>
      </c>
      <c r="C3695" s="2">
        <v>40787</v>
      </c>
      <c r="D3695">
        <v>0.86</v>
      </c>
      <c r="E3695">
        <v>1204.4000000000001</v>
      </c>
      <c r="F3695" s="8">
        <f t="shared" si="230"/>
        <v>-1.1895971777832526E-2</v>
      </c>
      <c r="G3695">
        <f t="shared" si="227"/>
        <v>0.30428016635733951</v>
      </c>
    </row>
    <row r="3696" spans="1:7" x14ac:dyDescent="0.3">
      <c r="A3696">
        <f t="shared" si="229"/>
        <v>0</v>
      </c>
      <c r="B3696" s="2">
        <f t="shared" si="228"/>
        <v>40816</v>
      </c>
      <c r="C3696" s="2">
        <v>40788</v>
      </c>
      <c r="D3696">
        <v>0.86</v>
      </c>
      <c r="E3696">
        <v>1174</v>
      </c>
      <c r="F3696" s="8">
        <f t="shared" si="230"/>
        <v>-2.5240783792759958E-2</v>
      </c>
      <c r="G3696">
        <f t="shared" si="227"/>
        <v>0.30752199945866521</v>
      </c>
    </row>
    <row r="3697" spans="1:7" x14ac:dyDescent="0.3">
      <c r="A3697">
        <f t="shared" si="229"/>
        <v>0</v>
      </c>
      <c r="B3697" s="2">
        <f t="shared" si="228"/>
        <v>40816</v>
      </c>
      <c r="C3697" s="2">
        <v>40792</v>
      </c>
      <c r="D3697">
        <v>0.86</v>
      </c>
      <c r="E3697">
        <v>1165.2</v>
      </c>
      <c r="F3697" s="8">
        <f t="shared" si="230"/>
        <v>-7.4957410562179749E-3</v>
      </c>
      <c r="G3697">
        <f t="shared" si="227"/>
        <v>0.30777392549974547</v>
      </c>
    </row>
    <row r="3698" spans="1:7" x14ac:dyDescent="0.3">
      <c r="A3698">
        <f t="shared" si="229"/>
        <v>0</v>
      </c>
      <c r="B3698" s="2">
        <f t="shared" si="228"/>
        <v>40816</v>
      </c>
      <c r="C3698" s="2">
        <v>40793</v>
      </c>
      <c r="D3698">
        <v>0.86</v>
      </c>
      <c r="E3698">
        <v>1198.5999999999999</v>
      </c>
      <c r="F3698" s="8">
        <f t="shared" si="230"/>
        <v>2.8664606934431847E-2</v>
      </c>
      <c r="G3698">
        <f t="shared" si="227"/>
        <v>0.31351167042007144</v>
      </c>
    </row>
    <row r="3699" spans="1:7" x14ac:dyDescent="0.3">
      <c r="A3699">
        <f t="shared" si="229"/>
        <v>0</v>
      </c>
      <c r="B3699" s="2">
        <f t="shared" si="228"/>
        <v>40816</v>
      </c>
      <c r="C3699" s="2">
        <v>40794</v>
      </c>
      <c r="D3699">
        <v>0.86</v>
      </c>
      <c r="E3699">
        <v>1185.9000000000001</v>
      </c>
      <c r="F3699" s="8">
        <f t="shared" si="230"/>
        <v>-1.0595694977473591E-2</v>
      </c>
      <c r="G3699">
        <f t="shared" si="227"/>
        <v>0.31366017725204343</v>
      </c>
    </row>
    <row r="3700" spans="1:7" x14ac:dyDescent="0.3">
      <c r="A3700">
        <f t="shared" si="229"/>
        <v>0</v>
      </c>
      <c r="B3700" s="2">
        <f t="shared" si="228"/>
        <v>40816</v>
      </c>
      <c r="C3700" s="2">
        <v>40795</v>
      </c>
      <c r="D3700">
        <v>0.86</v>
      </c>
      <c r="E3700">
        <v>1154.2</v>
      </c>
      <c r="F3700" s="8">
        <f t="shared" si="230"/>
        <v>-2.673075301458816E-2</v>
      </c>
      <c r="G3700">
        <f t="shared" si="227"/>
        <v>0.31680705125176833</v>
      </c>
    </row>
    <row r="3701" spans="1:7" x14ac:dyDescent="0.3">
      <c r="A3701">
        <f t="shared" si="229"/>
        <v>0</v>
      </c>
      <c r="B3701" s="2">
        <f t="shared" si="228"/>
        <v>40816</v>
      </c>
      <c r="C3701" s="2">
        <v>40798</v>
      </c>
      <c r="D3701">
        <v>0.87</v>
      </c>
      <c r="E3701">
        <v>1162.3</v>
      </c>
      <c r="F3701" s="8">
        <f t="shared" si="230"/>
        <v>7.017847859989601E-3</v>
      </c>
      <c r="G3701">
        <f t="shared" si="227"/>
        <v>0.31722512071920739</v>
      </c>
    </row>
    <row r="3702" spans="1:7" x14ac:dyDescent="0.3">
      <c r="A3702">
        <f t="shared" si="229"/>
        <v>0</v>
      </c>
      <c r="B3702" s="2">
        <f t="shared" si="228"/>
        <v>40816</v>
      </c>
      <c r="C3702" s="2">
        <v>40799</v>
      </c>
      <c r="D3702">
        <v>0.9</v>
      </c>
      <c r="E3702">
        <v>1172.9000000000001</v>
      </c>
      <c r="F3702" s="8">
        <f t="shared" si="230"/>
        <v>9.1198485760992654E-3</v>
      </c>
      <c r="G3702">
        <f t="shared" si="227"/>
        <v>0.31667376525350066</v>
      </c>
    </row>
    <row r="3703" spans="1:7" x14ac:dyDescent="0.3">
      <c r="A3703">
        <f t="shared" si="229"/>
        <v>0</v>
      </c>
      <c r="B3703" s="2">
        <f t="shared" si="228"/>
        <v>40816</v>
      </c>
      <c r="C3703" s="2">
        <v>40800</v>
      </c>
      <c r="D3703">
        <v>0.89</v>
      </c>
      <c r="E3703">
        <v>1188.7</v>
      </c>
      <c r="F3703" s="8">
        <f t="shared" si="230"/>
        <v>1.3470884133344629E-2</v>
      </c>
      <c r="G3703">
        <f t="shared" si="227"/>
        <v>0.31629259367744056</v>
      </c>
    </row>
    <row r="3704" spans="1:7" x14ac:dyDescent="0.3">
      <c r="A3704">
        <f t="shared" si="229"/>
        <v>0</v>
      </c>
      <c r="B3704" s="2">
        <f t="shared" si="228"/>
        <v>40816</v>
      </c>
      <c r="C3704" s="2">
        <v>40801</v>
      </c>
      <c r="D3704">
        <v>0.9</v>
      </c>
      <c r="E3704">
        <v>1209.0999999999999</v>
      </c>
      <c r="F3704" s="8">
        <f t="shared" si="230"/>
        <v>1.7161605114831113E-2</v>
      </c>
      <c r="G3704">
        <f t="shared" si="227"/>
        <v>0.31829250345728932</v>
      </c>
    </row>
    <row r="3705" spans="1:7" x14ac:dyDescent="0.3">
      <c r="A3705">
        <f t="shared" si="229"/>
        <v>0</v>
      </c>
      <c r="B3705" s="2">
        <f t="shared" si="228"/>
        <v>40816</v>
      </c>
      <c r="C3705" s="2">
        <v>40802</v>
      </c>
      <c r="D3705">
        <v>0.9</v>
      </c>
      <c r="E3705">
        <v>1216</v>
      </c>
      <c r="F3705" s="8">
        <f t="shared" si="230"/>
        <v>5.7067240095940441E-3</v>
      </c>
      <c r="G3705">
        <f t="shared" si="227"/>
        <v>0.31845772990333271</v>
      </c>
    </row>
    <row r="3706" spans="1:7" x14ac:dyDescent="0.3">
      <c r="A3706">
        <f t="shared" si="229"/>
        <v>0</v>
      </c>
      <c r="B3706" s="2">
        <f t="shared" si="228"/>
        <v>40816</v>
      </c>
      <c r="C3706" s="2">
        <v>40805</v>
      </c>
      <c r="D3706">
        <v>0.9</v>
      </c>
      <c r="E3706">
        <v>1204.0999999999999</v>
      </c>
      <c r="F3706" s="8">
        <f t="shared" si="230"/>
        <v>-9.7861842105263497E-3</v>
      </c>
      <c r="G3706">
        <f t="shared" si="227"/>
        <v>0.31875867188419899</v>
      </c>
    </row>
    <row r="3707" spans="1:7" x14ac:dyDescent="0.3">
      <c r="A3707">
        <f t="shared" si="229"/>
        <v>0</v>
      </c>
      <c r="B3707" s="2">
        <f t="shared" si="228"/>
        <v>40816</v>
      </c>
      <c r="C3707" s="2">
        <v>40806</v>
      </c>
      <c r="D3707">
        <v>0.91</v>
      </c>
      <c r="E3707">
        <v>1202.0999999999999</v>
      </c>
      <c r="F3707" s="8">
        <f t="shared" si="230"/>
        <v>-1.6609916119924018E-3</v>
      </c>
      <c r="G3707">
        <f t="shared" si="227"/>
        <v>0.3174662773987284</v>
      </c>
    </row>
    <row r="3708" spans="1:7" x14ac:dyDescent="0.3">
      <c r="A3708">
        <f t="shared" si="229"/>
        <v>0</v>
      </c>
      <c r="B3708" s="2">
        <f t="shared" si="228"/>
        <v>40816</v>
      </c>
      <c r="C3708" s="2">
        <v>40807</v>
      </c>
      <c r="D3708">
        <v>0.93</v>
      </c>
      <c r="E3708">
        <v>1166.8</v>
      </c>
      <c r="F3708" s="8">
        <f t="shared" si="230"/>
        <v>-2.9365277431162129E-2</v>
      </c>
      <c r="G3708">
        <f t="shared" si="227"/>
        <v>0.32233712997658059</v>
      </c>
    </row>
    <row r="3709" spans="1:7" x14ac:dyDescent="0.3">
      <c r="A3709">
        <f t="shared" si="229"/>
        <v>0</v>
      </c>
      <c r="B3709" s="2">
        <f t="shared" si="228"/>
        <v>40816</v>
      </c>
      <c r="C3709" s="2">
        <v>40808</v>
      </c>
      <c r="D3709">
        <v>0.98</v>
      </c>
      <c r="E3709">
        <v>1129.5999999999999</v>
      </c>
      <c r="F3709" s="8">
        <f t="shared" si="230"/>
        <v>-3.1882070620500524E-2</v>
      </c>
      <c r="G3709">
        <f t="shared" si="227"/>
        <v>0.32806509605836154</v>
      </c>
    </row>
    <row r="3710" spans="1:7" x14ac:dyDescent="0.3">
      <c r="A3710">
        <f t="shared" si="229"/>
        <v>0</v>
      </c>
      <c r="B3710" s="2">
        <f t="shared" si="228"/>
        <v>40816</v>
      </c>
      <c r="C3710" s="2">
        <v>40809</v>
      </c>
      <c r="D3710">
        <v>0.97</v>
      </c>
      <c r="E3710">
        <v>1136.4000000000001</v>
      </c>
      <c r="F3710" s="8">
        <f t="shared" si="230"/>
        <v>6.019830028328732E-3</v>
      </c>
      <c r="G3710">
        <f t="shared" si="227"/>
        <v>0.32781038348031233</v>
      </c>
    </row>
    <row r="3711" spans="1:7" x14ac:dyDescent="0.3">
      <c r="A3711">
        <f t="shared" si="229"/>
        <v>0</v>
      </c>
      <c r="B3711" s="2">
        <f t="shared" si="228"/>
        <v>40816</v>
      </c>
      <c r="C3711" s="2">
        <v>40812</v>
      </c>
      <c r="D3711">
        <v>0.96</v>
      </c>
      <c r="E3711">
        <v>1163</v>
      </c>
      <c r="F3711" s="8">
        <f t="shared" si="230"/>
        <v>2.3407250967969029E-2</v>
      </c>
      <c r="G3711">
        <f t="shared" si="227"/>
        <v>0.33092481521468919</v>
      </c>
    </row>
    <row r="3712" spans="1:7" x14ac:dyDescent="0.3">
      <c r="A3712">
        <f t="shared" si="229"/>
        <v>0</v>
      </c>
      <c r="B3712" s="2">
        <f t="shared" si="228"/>
        <v>40816</v>
      </c>
      <c r="C3712" s="2">
        <v>40813</v>
      </c>
      <c r="D3712">
        <v>0.96</v>
      </c>
      <c r="E3712">
        <v>1175.4000000000001</v>
      </c>
      <c r="F3712" s="8">
        <f t="shared" si="230"/>
        <v>1.0662080825451392E-2</v>
      </c>
      <c r="G3712">
        <f t="shared" si="227"/>
        <v>0.33055252205046615</v>
      </c>
    </row>
    <row r="3713" spans="1:7" x14ac:dyDescent="0.3">
      <c r="A3713">
        <f t="shared" si="229"/>
        <v>0</v>
      </c>
      <c r="B3713" s="2">
        <f t="shared" si="228"/>
        <v>40816</v>
      </c>
      <c r="C3713" s="2">
        <v>40814</v>
      </c>
      <c r="D3713">
        <v>0.95</v>
      </c>
      <c r="E3713">
        <v>1151.0999999999999</v>
      </c>
      <c r="F3713" s="8">
        <f t="shared" si="230"/>
        <v>-2.0673813169984845E-2</v>
      </c>
      <c r="G3713">
        <f t="shared" si="227"/>
        <v>0.33219837265138202</v>
      </c>
    </row>
    <row r="3714" spans="1:7" x14ac:dyDescent="0.3">
      <c r="A3714">
        <f t="shared" si="229"/>
        <v>0</v>
      </c>
      <c r="B3714" s="2">
        <f t="shared" si="228"/>
        <v>40816</v>
      </c>
      <c r="C3714" s="2">
        <v>40815</v>
      </c>
      <c r="D3714">
        <v>0.95</v>
      </c>
      <c r="E3714">
        <v>1160.4000000000001</v>
      </c>
      <c r="F3714" s="8">
        <f t="shared" si="230"/>
        <v>8.0792285639823547E-3</v>
      </c>
      <c r="G3714">
        <f t="shared" ref="G3714:G3777" si="231">_xlfn.STDEV.S(F3652:F3714)*SQRT(252)</f>
        <v>0.33192911441552581</v>
      </c>
    </row>
    <row r="3715" spans="1:7" x14ac:dyDescent="0.3">
      <c r="A3715">
        <f t="shared" si="229"/>
        <v>1</v>
      </c>
      <c r="B3715" s="2">
        <f t="shared" ref="B3715:B3778" si="232">EOMONTH(C3715,0)</f>
        <v>40816</v>
      </c>
      <c r="C3715" s="2">
        <v>40816</v>
      </c>
      <c r="D3715">
        <v>0.91</v>
      </c>
      <c r="E3715">
        <v>1131.4000000000001</v>
      </c>
      <c r="F3715" s="8">
        <f t="shared" si="230"/>
        <v>-2.499138228197173E-2</v>
      </c>
      <c r="G3715">
        <f t="shared" si="231"/>
        <v>0.33343177216332476</v>
      </c>
    </row>
    <row r="3716" spans="1:7" x14ac:dyDescent="0.3">
      <c r="A3716">
        <f t="shared" ref="A3716:A3779" si="233">IF(B3717&lt;&gt;B3716,1,0)</f>
        <v>0</v>
      </c>
      <c r="B3716" s="2">
        <f t="shared" si="232"/>
        <v>40847</v>
      </c>
      <c r="C3716" s="2">
        <v>40819</v>
      </c>
      <c r="D3716">
        <v>0.92</v>
      </c>
      <c r="E3716">
        <v>1099.2</v>
      </c>
      <c r="F3716" s="8">
        <f t="shared" ref="F3716:F3779" si="234">E3716/E3715-1</f>
        <v>-2.8460314654410457E-2</v>
      </c>
      <c r="G3716">
        <f t="shared" si="231"/>
        <v>0.33744915796313063</v>
      </c>
    </row>
    <row r="3717" spans="1:7" x14ac:dyDescent="0.3">
      <c r="A3717">
        <f t="shared" si="233"/>
        <v>0</v>
      </c>
      <c r="B3717" s="2">
        <f t="shared" si="232"/>
        <v>40847</v>
      </c>
      <c r="C3717" s="2">
        <v>40820</v>
      </c>
      <c r="D3717">
        <v>0.93</v>
      </c>
      <c r="E3717">
        <v>1124</v>
      </c>
      <c r="F3717" s="8">
        <f t="shared" si="234"/>
        <v>2.2561863173216734E-2</v>
      </c>
      <c r="G3717">
        <f t="shared" si="231"/>
        <v>0.34119539110286523</v>
      </c>
    </row>
    <row r="3718" spans="1:7" x14ac:dyDescent="0.3">
      <c r="A3718">
        <f t="shared" si="233"/>
        <v>0</v>
      </c>
      <c r="B3718" s="2">
        <f t="shared" si="232"/>
        <v>40847</v>
      </c>
      <c r="C3718" s="2">
        <v>40821</v>
      </c>
      <c r="D3718">
        <v>0.95</v>
      </c>
      <c r="E3718">
        <v>1144</v>
      </c>
      <c r="F3718" s="8">
        <f t="shared" si="234"/>
        <v>1.7793594306049876E-2</v>
      </c>
      <c r="G3718">
        <f t="shared" si="231"/>
        <v>0.3426448622989422</v>
      </c>
    </row>
    <row r="3719" spans="1:7" x14ac:dyDescent="0.3">
      <c r="A3719">
        <f t="shared" si="233"/>
        <v>0</v>
      </c>
      <c r="B3719" s="2">
        <f t="shared" si="232"/>
        <v>40847</v>
      </c>
      <c r="C3719" s="2">
        <v>40822</v>
      </c>
      <c r="D3719">
        <v>0.96</v>
      </c>
      <c r="E3719">
        <v>1165</v>
      </c>
      <c r="F3719" s="8">
        <f t="shared" si="234"/>
        <v>1.8356643356643332E-2</v>
      </c>
      <c r="G3719">
        <f t="shared" si="231"/>
        <v>0.34501845909233997</v>
      </c>
    </row>
    <row r="3720" spans="1:7" x14ac:dyDescent="0.3">
      <c r="A3720">
        <f t="shared" si="233"/>
        <v>0</v>
      </c>
      <c r="B3720" s="2">
        <f t="shared" si="232"/>
        <v>40847</v>
      </c>
      <c r="C3720" s="2">
        <v>40823</v>
      </c>
      <c r="D3720">
        <v>0.95</v>
      </c>
      <c r="E3720">
        <v>1155.5</v>
      </c>
      <c r="F3720" s="8">
        <f t="shared" si="234"/>
        <v>-8.1545064377682719E-3</v>
      </c>
      <c r="G3720">
        <f t="shared" si="231"/>
        <v>0.34370971733617428</v>
      </c>
    </row>
    <row r="3721" spans="1:7" x14ac:dyDescent="0.3">
      <c r="A3721">
        <f t="shared" si="233"/>
        <v>0</v>
      </c>
      <c r="B3721" s="2">
        <f t="shared" si="232"/>
        <v>40847</v>
      </c>
      <c r="C3721" s="2">
        <v>40826</v>
      </c>
      <c r="D3721">
        <v>0.95</v>
      </c>
      <c r="E3721">
        <v>1194.9000000000001</v>
      </c>
      <c r="F3721" s="8">
        <f t="shared" si="234"/>
        <v>3.4097793163132994E-2</v>
      </c>
      <c r="G3721">
        <f t="shared" si="231"/>
        <v>0.35110067907805342</v>
      </c>
    </row>
    <row r="3722" spans="1:7" x14ac:dyDescent="0.3">
      <c r="A3722">
        <f t="shared" si="233"/>
        <v>0</v>
      </c>
      <c r="B3722" s="2">
        <f t="shared" si="232"/>
        <v>40847</v>
      </c>
      <c r="C3722" s="2">
        <v>40827</v>
      </c>
      <c r="D3722">
        <v>0.95</v>
      </c>
      <c r="E3722">
        <v>1195.5</v>
      </c>
      <c r="F3722" s="8">
        <f t="shared" si="234"/>
        <v>5.0213406979660036E-4</v>
      </c>
      <c r="G3722">
        <f t="shared" si="231"/>
        <v>0.3510069135107538</v>
      </c>
    </row>
    <row r="3723" spans="1:7" x14ac:dyDescent="0.3">
      <c r="A3723">
        <f t="shared" si="233"/>
        <v>0</v>
      </c>
      <c r="B3723" s="2">
        <f t="shared" si="232"/>
        <v>40847</v>
      </c>
      <c r="C3723" s="2">
        <v>40828</v>
      </c>
      <c r="D3723">
        <v>0.94</v>
      </c>
      <c r="E3723">
        <v>1207.2</v>
      </c>
      <c r="F3723" s="8">
        <f t="shared" si="234"/>
        <v>9.7867001254705599E-3</v>
      </c>
      <c r="G3723">
        <f t="shared" si="231"/>
        <v>0.35152603687338974</v>
      </c>
    </row>
    <row r="3724" spans="1:7" x14ac:dyDescent="0.3">
      <c r="A3724">
        <f t="shared" si="233"/>
        <v>0</v>
      </c>
      <c r="B3724" s="2">
        <f t="shared" si="232"/>
        <v>40847</v>
      </c>
      <c r="C3724" s="2">
        <v>40829</v>
      </c>
      <c r="D3724">
        <v>0.94</v>
      </c>
      <c r="E3724">
        <v>1203.7</v>
      </c>
      <c r="F3724" s="8">
        <f t="shared" si="234"/>
        <v>-2.8992710404240896E-3</v>
      </c>
      <c r="G3724">
        <f t="shared" si="231"/>
        <v>0.35129214121892233</v>
      </c>
    </row>
    <row r="3725" spans="1:7" x14ac:dyDescent="0.3">
      <c r="A3725">
        <f t="shared" si="233"/>
        <v>0</v>
      </c>
      <c r="B3725" s="2">
        <f t="shared" si="232"/>
        <v>40847</v>
      </c>
      <c r="C3725" s="2">
        <v>40830</v>
      </c>
      <c r="D3725">
        <v>0.93</v>
      </c>
      <c r="E3725">
        <v>1224.5999999999999</v>
      </c>
      <c r="F3725" s="8">
        <f t="shared" si="234"/>
        <v>1.7363130348093225E-2</v>
      </c>
      <c r="G3725">
        <f t="shared" si="231"/>
        <v>0.35293638074957151</v>
      </c>
    </row>
    <row r="3726" spans="1:7" x14ac:dyDescent="0.3">
      <c r="A3726">
        <f t="shared" si="233"/>
        <v>0</v>
      </c>
      <c r="B3726" s="2">
        <f t="shared" si="232"/>
        <v>40847</v>
      </c>
      <c r="C3726" s="2">
        <v>40833</v>
      </c>
      <c r="D3726">
        <v>0.92</v>
      </c>
      <c r="E3726">
        <v>1200.9000000000001</v>
      </c>
      <c r="F3726" s="8">
        <f t="shared" si="234"/>
        <v>-1.9353258206761259E-2</v>
      </c>
      <c r="G3726">
        <f t="shared" si="231"/>
        <v>0.35312795868979696</v>
      </c>
    </row>
    <row r="3727" spans="1:7" x14ac:dyDescent="0.3">
      <c r="A3727">
        <f t="shared" si="233"/>
        <v>0</v>
      </c>
      <c r="B3727" s="2">
        <f t="shared" si="232"/>
        <v>40847</v>
      </c>
      <c r="C3727" s="2">
        <v>40834</v>
      </c>
      <c r="D3727">
        <v>0.91</v>
      </c>
      <c r="E3727">
        <v>1225.4000000000001</v>
      </c>
      <c r="F3727" s="8">
        <f t="shared" si="234"/>
        <v>2.0401365642434888E-2</v>
      </c>
      <c r="G3727">
        <f t="shared" si="231"/>
        <v>0.35579384854309759</v>
      </c>
    </row>
    <row r="3728" spans="1:7" x14ac:dyDescent="0.3">
      <c r="A3728">
        <f t="shared" si="233"/>
        <v>0</v>
      </c>
      <c r="B3728" s="2">
        <f t="shared" si="232"/>
        <v>40847</v>
      </c>
      <c r="C3728" s="2">
        <v>40835</v>
      </c>
      <c r="D3728">
        <v>0.9</v>
      </c>
      <c r="E3728">
        <v>1209.9000000000001</v>
      </c>
      <c r="F3728" s="8">
        <f t="shared" si="234"/>
        <v>-1.2648930961318805E-2</v>
      </c>
      <c r="G3728">
        <f t="shared" si="231"/>
        <v>0.35529249795957119</v>
      </c>
    </row>
    <row r="3729" spans="1:7" x14ac:dyDescent="0.3">
      <c r="A3729">
        <f t="shared" si="233"/>
        <v>0</v>
      </c>
      <c r="B3729" s="2">
        <f t="shared" si="232"/>
        <v>40847</v>
      </c>
      <c r="C3729" s="2">
        <v>40836</v>
      </c>
      <c r="D3729">
        <v>0.89</v>
      </c>
      <c r="E3729">
        <v>1215.4000000000001</v>
      </c>
      <c r="F3729" s="8">
        <f t="shared" si="234"/>
        <v>4.5458302339036472E-3</v>
      </c>
      <c r="G3729">
        <f t="shared" si="231"/>
        <v>0.35546407691444754</v>
      </c>
    </row>
    <row r="3730" spans="1:7" x14ac:dyDescent="0.3">
      <c r="A3730">
        <f t="shared" si="233"/>
        <v>0</v>
      </c>
      <c r="B3730" s="2">
        <f t="shared" si="232"/>
        <v>40847</v>
      </c>
      <c r="C3730" s="2">
        <v>40837</v>
      </c>
      <c r="D3730">
        <v>0.86</v>
      </c>
      <c r="E3730">
        <v>1238.2</v>
      </c>
      <c r="F3730" s="8">
        <f t="shared" si="234"/>
        <v>1.875925621194674E-2</v>
      </c>
      <c r="G3730">
        <f t="shared" si="231"/>
        <v>0.35761208463698108</v>
      </c>
    </row>
    <row r="3731" spans="1:7" x14ac:dyDescent="0.3">
      <c r="A3731">
        <f t="shared" si="233"/>
        <v>0</v>
      </c>
      <c r="B3731" s="2">
        <f t="shared" si="232"/>
        <v>40847</v>
      </c>
      <c r="C3731" s="2">
        <v>40840</v>
      </c>
      <c r="D3731">
        <v>0.84</v>
      </c>
      <c r="E3731">
        <v>1254.2</v>
      </c>
      <c r="F3731" s="8">
        <f t="shared" si="234"/>
        <v>1.2921983524470937E-2</v>
      </c>
      <c r="G3731">
        <f t="shared" si="231"/>
        <v>0.3586252787450433</v>
      </c>
    </row>
    <row r="3732" spans="1:7" x14ac:dyDescent="0.3">
      <c r="A3732">
        <f t="shared" si="233"/>
        <v>0</v>
      </c>
      <c r="B3732" s="2">
        <f t="shared" si="232"/>
        <v>40847</v>
      </c>
      <c r="C3732" s="2">
        <v>40841</v>
      </c>
      <c r="D3732">
        <v>0.84</v>
      </c>
      <c r="E3732">
        <v>1229</v>
      </c>
      <c r="F3732" s="8">
        <f t="shared" si="234"/>
        <v>-2.0092489236166466E-2</v>
      </c>
      <c r="G3732">
        <f t="shared" si="231"/>
        <v>0.35858568442414274</v>
      </c>
    </row>
    <row r="3733" spans="1:7" x14ac:dyDescent="0.3">
      <c r="A3733">
        <f t="shared" si="233"/>
        <v>0</v>
      </c>
      <c r="B3733" s="2">
        <f t="shared" si="232"/>
        <v>40847</v>
      </c>
      <c r="C3733" s="2">
        <v>40842</v>
      </c>
      <c r="D3733">
        <v>0.84</v>
      </c>
      <c r="E3733">
        <v>1242</v>
      </c>
      <c r="F3733" s="8">
        <f t="shared" si="234"/>
        <v>1.0577705451586761E-2</v>
      </c>
      <c r="G3733">
        <f t="shared" si="231"/>
        <v>0.35925247020194156</v>
      </c>
    </row>
    <row r="3734" spans="1:7" x14ac:dyDescent="0.3">
      <c r="A3734">
        <f t="shared" si="233"/>
        <v>0</v>
      </c>
      <c r="B3734" s="2">
        <f t="shared" si="232"/>
        <v>40847</v>
      </c>
      <c r="C3734" s="2">
        <v>40843</v>
      </c>
      <c r="D3734">
        <v>0.77</v>
      </c>
      <c r="E3734">
        <v>1284.5999999999999</v>
      </c>
      <c r="F3734" s="8">
        <f t="shared" si="234"/>
        <v>3.4299516908212535E-2</v>
      </c>
      <c r="G3734">
        <f t="shared" si="231"/>
        <v>0.36568568627984266</v>
      </c>
    </row>
    <row r="3735" spans="1:7" x14ac:dyDescent="0.3">
      <c r="A3735">
        <f t="shared" si="233"/>
        <v>0</v>
      </c>
      <c r="B3735" s="2">
        <f t="shared" si="232"/>
        <v>40847</v>
      </c>
      <c r="C3735" s="2">
        <v>40844</v>
      </c>
      <c r="D3735">
        <v>0.79</v>
      </c>
      <c r="E3735">
        <v>1285.0999999999999</v>
      </c>
      <c r="F3735" s="8">
        <f t="shared" si="234"/>
        <v>3.8922621827808257E-4</v>
      </c>
      <c r="G3735">
        <f t="shared" si="231"/>
        <v>0.3655791010873683</v>
      </c>
    </row>
    <row r="3736" spans="1:7" x14ac:dyDescent="0.3">
      <c r="A3736">
        <f t="shared" si="233"/>
        <v>1</v>
      </c>
      <c r="B3736" s="2">
        <f t="shared" si="232"/>
        <v>40847</v>
      </c>
      <c r="C3736" s="2">
        <v>40847</v>
      </c>
      <c r="D3736">
        <v>0.81</v>
      </c>
      <c r="E3736">
        <v>1253.3</v>
      </c>
      <c r="F3736" s="8">
        <f t="shared" si="234"/>
        <v>-2.4745156018986858E-2</v>
      </c>
      <c r="G3736">
        <f t="shared" si="231"/>
        <v>0.36534739591588189</v>
      </c>
    </row>
    <row r="3737" spans="1:7" x14ac:dyDescent="0.3">
      <c r="A3737">
        <f t="shared" si="233"/>
        <v>0</v>
      </c>
      <c r="B3737" s="2">
        <f t="shared" si="232"/>
        <v>40877</v>
      </c>
      <c r="C3737" s="2">
        <v>40848</v>
      </c>
      <c r="D3737">
        <v>0.8</v>
      </c>
      <c r="E3737">
        <v>1218.3</v>
      </c>
      <c r="F3737" s="8">
        <f t="shared" si="234"/>
        <v>-2.7926274634963666E-2</v>
      </c>
      <c r="G3737">
        <f t="shared" si="231"/>
        <v>0.36951839723902968</v>
      </c>
    </row>
    <row r="3738" spans="1:7" x14ac:dyDescent="0.3">
      <c r="A3738">
        <f t="shared" si="233"/>
        <v>0</v>
      </c>
      <c r="B3738" s="2">
        <f t="shared" si="232"/>
        <v>40877</v>
      </c>
      <c r="C3738" s="2">
        <v>40849</v>
      </c>
      <c r="D3738">
        <v>0.83</v>
      </c>
      <c r="E3738">
        <v>1237.9000000000001</v>
      </c>
      <c r="F3738" s="8">
        <f t="shared" si="234"/>
        <v>1.6087991463514806E-2</v>
      </c>
      <c r="G3738">
        <f t="shared" si="231"/>
        <v>0.35804872519545794</v>
      </c>
    </row>
    <row r="3739" spans="1:7" x14ac:dyDescent="0.3">
      <c r="A3739">
        <f t="shared" si="233"/>
        <v>0</v>
      </c>
      <c r="B3739" s="2">
        <f t="shared" si="232"/>
        <v>40877</v>
      </c>
      <c r="C3739" s="2">
        <v>40850</v>
      </c>
      <c r="D3739">
        <v>0.84</v>
      </c>
      <c r="E3739">
        <v>1261.2</v>
      </c>
      <c r="F3739" s="8">
        <f t="shared" si="234"/>
        <v>1.8822198885208863E-2</v>
      </c>
      <c r="G3739">
        <f t="shared" si="231"/>
        <v>0.35985521509713009</v>
      </c>
    </row>
    <row r="3740" spans="1:7" x14ac:dyDescent="0.3">
      <c r="A3740">
        <f t="shared" si="233"/>
        <v>0</v>
      </c>
      <c r="B3740" s="2">
        <f t="shared" si="232"/>
        <v>40877</v>
      </c>
      <c r="C3740" s="2">
        <v>40851</v>
      </c>
      <c r="D3740">
        <v>0.85</v>
      </c>
      <c r="E3740">
        <v>1253.2</v>
      </c>
      <c r="F3740" s="8">
        <f t="shared" si="234"/>
        <v>-6.3431652394544402E-3</v>
      </c>
      <c r="G3740">
        <f t="shared" si="231"/>
        <v>0.33297443542097088</v>
      </c>
    </row>
    <row r="3741" spans="1:7" x14ac:dyDescent="0.3">
      <c r="A3741">
        <f t="shared" si="233"/>
        <v>0</v>
      </c>
      <c r="B3741" s="2">
        <f t="shared" si="232"/>
        <v>40877</v>
      </c>
      <c r="C3741" s="2">
        <v>40854</v>
      </c>
      <c r="D3741">
        <v>0.84</v>
      </c>
      <c r="E3741">
        <v>1261.0999999999999</v>
      </c>
      <c r="F3741" s="8">
        <f t="shared" si="234"/>
        <v>6.3038621129907213E-3</v>
      </c>
      <c r="G3741">
        <f t="shared" si="231"/>
        <v>0.32013301962500407</v>
      </c>
    </row>
    <row r="3742" spans="1:7" x14ac:dyDescent="0.3">
      <c r="A3742">
        <f t="shared" si="233"/>
        <v>0</v>
      </c>
      <c r="B3742" s="2">
        <f t="shared" si="232"/>
        <v>40877</v>
      </c>
      <c r="C3742" s="2">
        <v>40855</v>
      </c>
      <c r="D3742">
        <v>0.85</v>
      </c>
      <c r="E3742">
        <v>1275.9000000000001</v>
      </c>
      <c r="F3742" s="8">
        <f t="shared" si="234"/>
        <v>1.1735786218380895E-2</v>
      </c>
      <c r="G3742">
        <f t="shared" si="231"/>
        <v>0.30712418483147969</v>
      </c>
    </row>
    <row r="3743" spans="1:7" x14ac:dyDescent="0.3">
      <c r="A3743">
        <f t="shared" si="233"/>
        <v>0</v>
      </c>
      <c r="B3743" s="2">
        <f t="shared" si="232"/>
        <v>40877</v>
      </c>
      <c r="C3743" s="2">
        <v>40856</v>
      </c>
      <c r="D3743">
        <v>0.87</v>
      </c>
      <c r="E3743">
        <v>1229.0999999999999</v>
      </c>
      <c r="F3743" s="8">
        <f t="shared" si="234"/>
        <v>-3.6679990594874368E-2</v>
      </c>
      <c r="G3743">
        <f t="shared" si="231"/>
        <v>0.30361246141593445</v>
      </c>
    </row>
    <row r="3744" spans="1:7" x14ac:dyDescent="0.3">
      <c r="A3744">
        <f t="shared" si="233"/>
        <v>0</v>
      </c>
      <c r="B3744" s="2">
        <f t="shared" si="232"/>
        <v>40877</v>
      </c>
      <c r="C3744" s="2">
        <v>40857</v>
      </c>
      <c r="D3744">
        <v>0.89</v>
      </c>
      <c r="E3744">
        <v>1239.7</v>
      </c>
      <c r="F3744" s="8">
        <f t="shared" si="234"/>
        <v>8.6241965665936338E-3</v>
      </c>
      <c r="G3744">
        <f t="shared" si="231"/>
        <v>0.30388042949411537</v>
      </c>
    </row>
    <row r="3745" spans="1:7" x14ac:dyDescent="0.3">
      <c r="A3745">
        <f t="shared" si="233"/>
        <v>0</v>
      </c>
      <c r="B3745" s="2">
        <f t="shared" si="232"/>
        <v>40877</v>
      </c>
      <c r="C3745" s="2">
        <v>40858</v>
      </c>
      <c r="D3745">
        <v>0.88</v>
      </c>
      <c r="E3745">
        <v>1263.8</v>
      </c>
      <c r="F3745" s="8">
        <f t="shared" si="234"/>
        <v>1.9440187142050425E-2</v>
      </c>
      <c r="G3745">
        <f t="shared" si="231"/>
        <v>0.30325881000515759</v>
      </c>
    </row>
    <row r="3746" spans="1:7" x14ac:dyDescent="0.3">
      <c r="A3746">
        <f t="shared" si="233"/>
        <v>0</v>
      </c>
      <c r="B3746" s="2">
        <f t="shared" si="232"/>
        <v>40877</v>
      </c>
      <c r="C3746" s="2">
        <v>40861</v>
      </c>
      <c r="D3746">
        <v>0.9</v>
      </c>
      <c r="E3746">
        <v>1251.8</v>
      </c>
      <c r="F3746" s="8">
        <f t="shared" si="234"/>
        <v>-9.4951732869125172E-3</v>
      </c>
      <c r="G3746">
        <f t="shared" si="231"/>
        <v>0.30322792823488659</v>
      </c>
    </row>
    <row r="3747" spans="1:7" x14ac:dyDescent="0.3">
      <c r="A3747">
        <f t="shared" si="233"/>
        <v>0</v>
      </c>
      <c r="B3747" s="2">
        <f t="shared" si="232"/>
        <v>40877</v>
      </c>
      <c r="C3747" s="2">
        <v>40862</v>
      </c>
      <c r="D3747">
        <v>0.91</v>
      </c>
      <c r="E3747">
        <v>1257.8</v>
      </c>
      <c r="F3747" s="8">
        <f t="shared" si="234"/>
        <v>4.7930979389678718E-3</v>
      </c>
      <c r="G3747">
        <f t="shared" si="231"/>
        <v>0.30332546387234133</v>
      </c>
    </row>
    <row r="3748" spans="1:7" x14ac:dyDescent="0.3">
      <c r="A3748">
        <f t="shared" si="233"/>
        <v>0</v>
      </c>
      <c r="B3748" s="2">
        <f t="shared" si="232"/>
        <v>40877</v>
      </c>
      <c r="C3748" s="2">
        <v>40863</v>
      </c>
      <c r="D3748">
        <v>0.93</v>
      </c>
      <c r="E3748">
        <v>1236.9000000000001</v>
      </c>
      <c r="F3748" s="8">
        <f t="shared" si="234"/>
        <v>-1.6616314199395688E-2</v>
      </c>
      <c r="G3748">
        <f t="shared" si="231"/>
        <v>0.29116786865573008</v>
      </c>
    </row>
    <row r="3749" spans="1:7" x14ac:dyDescent="0.3">
      <c r="A3749">
        <f t="shared" si="233"/>
        <v>0</v>
      </c>
      <c r="B3749" s="2">
        <f t="shared" si="232"/>
        <v>40877</v>
      </c>
      <c r="C3749" s="2">
        <v>40864</v>
      </c>
      <c r="D3749">
        <v>0.94</v>
      </c>
      <c r="E3749">
        <v>1216.0999999999999</v>
      </c>
      <c r="F3749" s="8">
        <f t="shared" si="234"/>
        <v>-1.6816234133721575E-2</v>
      </c>
      <c r="G3749">
        <f t="shared" si="231"/>
        <v>0.29158930146970596</v>
      </c>
    </row>
    <row r="3750" spans="1:7" x14ac:dyDescent="0.3">
      <c r="A3750">
        <f t="shared" si="233"/>
        <v>0</v>
      </c>
      <c r="B3750" s="2">
        <f t="shared" si="232"/>
        <v>40877</v>
      </c>
      <c r="C3750" s="2">
        <v>40865</v>
      </c>
      <c r="D3750">
        <v>0.94</v>
      </c>
      <c r="E3750">
        <v>1215.7</v>
      </c>
      <c r="F3750" s="8">
        <f t="shared" si="234"/>
        <v>-3.2892031905262797E-4</v>
      </c>
      <c r="G3750">
        <f t="shared" si="231"/>
        <v>0.29160135004961124</v>
      </c>
    </row>
    <row r="3751" spans="1:7" x14ac:dyDescent="0.3">
      <c r="A3751">
        <f t="shared" si="233"/>
        <v>0</v>
      </c>
      <c r="B3751" s="2">
        <f t="shared" si="232"/>
        <v>40877</v>
      </c>
      <c r="C3751" s="2">
        <v>40868</v>
      </c>
      <c r="D3751">
        <v>0.95</v>
      </c>
      <c r="E3751">
        <v>1193</v>
      </c>
      <c r="F3751" s="8">
        <f t="shared" si="234"/>
        <v>-1.8672369828082624E-2</v>
      </c>
      <c r="G3751">
        <f t="shared" si="231"/>
        <v>0.28654160279710233</v>
      </c>
    </row>
    <row r="3752" spans="1:7" x14ac:dyDescent="0.3">
      <c r="A3752">
        <f t="shared" si="233"/>
        <v>0</v>
      </c>
      <c r="B3752" s="2">
        <f t="shared" si="232"/>
        <v>40877</v>
      </c>
      <c r="C3752" s="2">
        <v>40869</v>
      </c>
      <c r="D3752">
        <v>0.97</v>
      </c>
      <c r="E3752">
        <v>1188</v>
      </c>
      <c r="F3752" s="8">
        <f t="shared" si="234"/>
        <v>-4.19111483654655E-3</v>
      </c>
      <c r="G3752">
        <f t="shared" si="231"/>
        <v>0.28554302621856148</v>
      </c>
    </row>
    <row r="3753" spans="1:7" x14ac:dyDescent="0.3">
      <c r="A3753">
        <f t="shared" si="233"/>
        <v>0</v>
      </c>
      <c r="B3753" s="2">
        <f t="shared" si="232"/>
        <v>40877</v>
      </c>
      <c r="C3753" s="2">
        <v>40870</v>
      </c>
      <c r="D3753">
        <v>0.98</v>
      </c>
      <c r="E3753">
        <v>1161.8</v>
      </c>
      <c r="F3753" s="8">
        <f t="shared" si="234"/>
        <v>-2.2053872053872103E-2</v>
      </c>
      <c r="G3753">
        <f t="shared" si="231"/>
        <v>0.28730338756688928</v>
      </c>
    </row>
    <row r="3754" spans="1:7" x14ac:dyDescent="0.3">
      <c r="A3754">
        <f t="shared" si="233"/>
        <v>0</v>
      </c>
      <c r="B3754" s="2">
        <f t="shared" si="232"/>
        <v>40877</v>
      </c>
      <c r="C3754" s="2">
        <v>40872</v>
      </c>
      <c r="D3754">
        <v>0.99</v>
      </c>
      <c r="E3754">
        <v>1158.7</v>
      </c>
      <c r="F3754" s="8">
        <f t="shared" si="234"/>
        <v>-2.668273368910179E-3</v>
      </c>
      <c r="G3754">
        <f t="shared" si="231"/>
        <v>0.28575147417290558</v>
      </c>
    </row>
    <row r="3755" spans="1:7" x14ac:dyDescent="0.3">
      <c r="A3755">
        <f t="shared" si="233"/>
        <v>0</v>
      </c>
      <c r="B3755" s="2">
        <f t="shared" si="232"/>
        <v>40877</v>
      </c>
      <c r="C3755" s="2">
        <v>40875</v>
      </c>
      <c r="D3755">
        <v>1</v>
      </c>
      <c r="E3755">
        <v>1192.5</v>
      </c>
      <c r="F3755" s="8">
        <f t="shared" si="234"/>
        <v>2.9170622249072187E-2</v>
      </c>
      <c r="G3755">
        <f t="shared" si="231"/>
        <v>0.28610926135060449</v>
      </c>
    </row>
    <row r="3756" spans="1:7" x14ac:dyDescent="0.3">
      <c r="A3756">
        <f t="shared" si="233"/>
        <v>0</v>
      </c>
      <c r="B3756" s="2">
        <f t="shared" si="232"/>
        <v>40877</v>
      </c>
      <c r="C3756" s="2">
        <v>40876</v>
      </c>
      <c r="D3756">
        <v>0.99</v>
      </c>
      <c r="E3756">
        <v>1195.2</v>
      </c>
      <c r="F3756" s="8">
        <f t="shared" si="234"/>
        <v>2.2641509433962703E-3</v>
      </c>
      <c r="G3756">
        <f t="shared" si="231"/>
        <v>0.28610759358126747</v>
      </c>
    </row>
    <row r="3757" spans="1:7" x14ac:dyDescent="0.3">
      <c r="A3757">
        <f t="shared" si="233"/>
        <v>1</v>
      </c>
      <c r="B3757" s="2">
        <f t="shared" si="232"/>
        <v>40877</v>
      </c>
      <c r="C3757" s="2">
        <v>40877</v>
      </c>
      <c r="D3757">
        <v>1.02</v>
      </c>
      <c r="E3757">
        <v>1247</v>
      </c>
      <c r="F3757" s="8">
        <f t="shared" si="234"/>
        <v>4.3340026773761586E-2</v>
      </c>
      <c r="G3757">
        <f t="shared" si="231"/>
        <v>0.29886525465367214</v>
      </c>
    </row>
    <row r="3758" spans="1:7" x14ac:dyDescent="0.3">
      <c r="A3758">
        <f t="shared" si="233"/>
        <v>0</v>
      </c>
      <c r="B3758" s="2">
        <f t="shared" si="232"/>
        <v>40908</v>
      </c>
      <c r="C3758" s="2">
        <v>40878</v>
      </c>
      <c r="D3758">
        <v>1.07</v>
      </c>
      <c r="E3758">
        <v>1244.5999999999999</v>
      </c>
      <c r="F3758" s="8">
        <f t="shared" si="234"/>
        <v>-1.9246190858059897E-3</v>
      </c>
      <c r="G3758">
        <f t="shared" si="231"/>
        <v>0.29784295666571919</v>
      </c>
    </row>
    <row r="3759" spans="1:7" x14ac:dyDescent="0.3">
      <c r="A3759">
        <f t="shared" si="233"/>
        <v>0</v>
      </c>
      <c r="B3759" s="2">
        <f t="shared" si="232"/>
        <v>40908</v>
      </c>
      <c r="C3759" s="2">
        <v>40879</v>
      </c>
      <c r="D3759">
        <v>1.06</v>
      </c>
      <c r="E3759">
        <v>1244.3</v>
      </c>
      <c r="F3759" s="8">
        <f t="shared" si="234"/>
        <v>-2.4104129840907262E-4</v>
      </c>
      <c r="G3759">
        <f t="shared" si="231"/>
        <v>0.29315474266088926</v>
      </c>
    </row>
    <row r="3760" spans="1:7" x14ac:dyDescent="0.3">
      <c r="A3760">
        <f t="shared" si="233"/>
        <v>0</v>
      </c>
      <c r="B3760" s="2">
        <f t="shared" si="232"/>
        <v>40908</v>
      </c>
      <c r="C3760" s="2">
        <v>40882</v>
      </c>
      <c r="D3760">
        <v>1.07</v>
      </c>
      <c r="E3760">
        <v>1257.0999999999999</v>
      </c>
      <c r="F3760" s="8">
        <f t="shared" si="234"/>
        <v>1.0286908301856412E-2</v>
      </c>
      <c r="G3760">
        <f t="shared" si="231"/>
        <v>0.29319495084427122</v>
      </c>
    </row>
    <row r="3761" spans="1:7" x14ac:dyDescent="0.3">
      <c r="A3761">
        <f t="shared" si="233"/>
        <v>0</v>
      </c>
      <c r="B3761" s="2">
        <f t="shared" si="232"/>
        <v>40908</v>
      </c>
      <c r="C3761" s="2">
        <v>40883</v>
      </c>
      <c r="D3761">
        <v>1.07</v>
      </c>
      <c r="E3761">
        <v>1258.5</v>
      </c>
      <c r="F3761" s="8">
        <f t="shared" si="234"/>
        <v>1.1136743298068019E-3</v>
      </c>
      <c r="G3761">
        <f t="shared" si="231"/>
        <v>0.28790161487864435</v>
      </c>
    </row>
    <row r="3762" spans="1:7" x14ac:dyDescent="0.3">
      <c r="A3762">
        <f t="shared" si="233"/>
        <v>0</v>
      </c>
      <c r="B3762" s="2">
        <f t="shared" si="232"/>
        <v>40908</v>
      </c>
      <c r="C3762" s="2">
        <v>40884</v>
      </c>
      <c r="D3762">
        <v>1.08</v>
      </c>
      <c r="E3762">
        <v>1261</v>
      </c>
      <c r="F3762" s="8">
        <f t="shared" si="234"/>
        <v>1.9864918553833544E-3</v>
      </c>
      <c r="G3762">
        <f t="shared" si="231"/>
        <v>0.28695135635060048</v>
      </c>
    </row>
    <row r="3763" spans="1:7" x14ac:dyDescent="0.3">
      <c r="A3763">
        <f t="shared" si="233"/>
        <v>0</v>
      </c>
      <c r="B3763" s="2">
        <f t="shared" si="232"/>
        <v>40908</v>
      </c>
      <c r="C3763" s="2">
        <v>40885</v>
      </c>
      <c r="D3763">
        <v>1.08</v>
      </c>
      <c r="E3763">
        <v>1234.3</v>
      </c>
      <c r="F3763" s="8">
        <f t="shared" si="234"/>
        <v>-2.1173671689135642E-2</v>
      </c>
      <c r="G3763">
        <f t="shared" si="231"/>
        <v>0.28496624415738681</v>
      </c>
    </row>
    <row r="3764" spans="1:7" x14ac:dyDescent="0.3">
      <c r="A3764">
        <f t="shared" si="233"/>
        <v>0</v>
      </c>
      <c r="B3764" s="2">
        <f t="shared" si="232"/>
        <v>40908</v>
      </c>
      <c r="C3764" s="2">
        <v>40886</v>
      </c>
      <c r="D3764">
        <v>1.1000000000000001</v>
      </c>
      <c r="E3764">
        <v>1255.2</v>
      </c>
      <c r="F3764" s="8">
        <f t="shared" si="234"/>
        <v>1.693267439034285E-2</v>
      </c>
      <c r="G3764">
        <f t="shared" si="231"/>
        <v>0.28647151526052356</v>
      </c>
    </row>
    <row r="3765" spans="1:7" x14ac:dyDescent="0.3">
      <c r="A3765">
        <f t="shared" si="233"/>
        <v>0</v>
      </c>
      <c r="B3765" s="2">
        <f t="shared" si="232"/>
        <v>40908</v>
      </c>
      <c r="C3765" s="2">
        <v>40889</v>
      </c>
      <c r="D3765">
        <v>1.1100000000000001</v>
      </c>
      <c r="E3765">
        <v>1236.5</v>
      </c>
      <c r="F3765" s="8">
        <f t="shared" si="234"/>
        <v>-1.4898024219248018E-2</v>
      </c>
      <c r="G3765">
        <f t="shared" si="231"/>
        <v>0.28785852793533745</v>
      </c>
    </row>
    <row r="3766" spans="1:7" x14ac:dyDescent="0.3">
      <c r="A3766">
        <f t="shared" si="233"/>
        <v>0</v>
      </c>
      <c r="B3766" s="2">
        <f t="shared" si="232"/>
        <v>40908</v>
      </c>
      <c r="C3766" s="2">
        <v>40890</v>
      </c>
      <c r="D3766">
        <v>1.1299999999999999</v>
      </c>
      <c r="E3766">
        <v>1225.7</v>
      </c>
      <c r="F3766" s="8">
        <f t="shared" si="234"/>
        <v>-8.7343307723412034E-3</v>
      </c>
      <c r="G3766">
        <f t="shared" si="231"/>
        <v>0.28737398108734663</v>
      </c>
    </row>
    <row r="3767" spans="1:7" x14ac:dyDescent="0.3">
      <c r="A3767">
        <f t="shared" si="233"/>
        <v>0</v>
      </c>
      <c r="B3767" s="2">
        <f t="shared" si="232"/>
        <v>40908</v>
      </c>
      <c r="C3767" s="2">
        <v>40891</v>
      </c>
      <c r="D3767">
        <v>1.1299999999999999</v>
      </c>
      <c r="E3767">
        <v>1211.8</v>
      </c>
      <c r="F3767" s="8">
        <f t="shared" si="234"/>
        <v>-1.1340458513502516E-2</v>
      </c>
      <c r="G3767">
        <f t="shared" si="231"/>
        <v>0.28636890214321992</v>
      </c>
    </row>
    <row r="3768" spans="1:7" x14ac:dyDescent="0.3">
      <c r="A3768">
        <f t="shared" si="233"/>
        <v>0</v>
      </c>
      <c r="B3768" s="2">
        <f t="shared" si="232"/>
        <v>40908</v>
      </c>
      <c r="C3768" s="2">
        <v>40892</v>
      </c>
      <c r="D3768">
        <v>1.1399999999999999</v>
      </c>
      <c r="E3768">
        <v>1215.8</v>
      </c>
      <c r="F3768" s="8">
        <f t="shared" si="234"/>
        <v>3.30087473180396E-3</v>
      </c>
      <c r="G3768">
        <f t="shared" si="231"/>
        <v>0.2862210967398936</v>
      </c>
    </row>
    <row r="3769" spans="1:7" x14ac:dyDescent="0.3">
      <c r="A3769">
        <f t="shared" si="233"/>
        <v>0</v>
      </c>
      <c r="B3769" s="2">
        <f t="shared" si="232"/>
        <v>40908</v>
      </c>
      <c r="C3769" s="2">
        <v>40893</v>
      </c>
      <c r="D3769">
        <v>1.1399999999999999</v>
      </c>
      <c r="E3769">
        <v>1219.7</v>
      </c>
      <c r="F3769" s="8">
        <f t="shared" si="234"/>
        <v>3.2077644349399748E-3</v>
      </c>
      <c r="G3769">
        <f t="shared" si="231"/>
        <v>0.2855653578436248</v>
      </c>
    </row>
    <row r="3770" spans="1:7" x14ac:dyDescent="0.3">
      <c r="A3770">
        <f t="shared" si="233"/>
        <v>0</v>
      </c>
      <c r="B3770" s="2">
        <f t="shared" si="232"/>
        <v>40908</v>
      </c>
      <c r="C3770" s="2">
        <v>40896</v>
      </c>
      <c r="D3770">
        <v>1.1399999999999999</v>
      </c>
      <c r="E3770">
        <v>1205.3</v>
      </c>
      <c r="F3770" s="8">
        <f t="shared" si="234"/>
        <v>-1.1806181847995534E-2</v>
      </c>
      <c r="G3770">
        <f t="shared" si="231"/>
        <v>0.28657675961386603</v>
      </c>
    </row>
    <row r="3771" spans="1:7" x14ac:dyDescent="0.3">
      <c r="A3771">
        <f t="shared" si="233"/>
        <v>0</v>
      </c>
      <c r="B3771" s="2">
        <f t="shared" si="232"/>
        <v>40908</v>
      </c>
      <c r="C3771" s="2">
        <v>40897</v>
      </c>
      <c r="D3771">
        <v>1.1299999999999999</v>
      </c>
      <c r="E3771">
        <v>1241.3</v>
      </c>
      <c r="F3771" s="8">
        <f t="shared" si="234"/>
        <v>2.9868082635028603E-2</v>
      </c>
      <c r="G3771">
        <f t="shared" si="231"/>
        <v>0.28622266329828144</v>
      </c>
    </row>
    <row r="3772" spans="1:7" x14ac:dyDescent="0.3">
      <c r="A3772">
        <f t="shared" si="233"/>
        <v>0</v>
      </c>
      <c r="B3772" s="2">
        <f t="shared" si="232"/>
        <v>40908</v>
      </c>
      <c r="C3772" s="2">
        <v>40898</v>
      </c>
      <c r="D3772">
        <v>1.1299999999999999</v>
      </c>
      <c r="E3772">
        <v>1243.7</v>
      </c>
      <c r="F3772" s="8">
        <f t="shared" si="234"/>
        <v>1.9334568597439983E-3</v>
      </c>
      <c r="G3772">
        <f t="shared" si="231"/>
        <v>0.27824317604439774</v>
      </c>
    </row>
    <row r="3773" spans="1:7" x14ac:dyDescent="0.3">
      <c r="A3773">
        <f t="shared" si="233"/>
        <v>0</v>
      </c>
      <c r="B3773" s="2">
        <f t="shared" si="232"/>
        <v>40908</v>
      </c>
      <c r="C3773" s="2">
        <v>40899</v>
      </c>
      <c r="D3773">
        <v>1.1299999999999999</v>
      </c>
      <c r="E3773">
        <v>1254</v>
      </c>
      <c r="F3773" s="8">
        <f t="shared" si="234"/>
        <v>8.2817399694459226E-3</v>
      </c>
      <c r="G3773">
        <f t="shared" si="231"/>
        <v>0.2784233042510259</v>
      </c>
    </row>
    <row r="3774" spans="1:7" x14ac:dyDescent="0.3">
      <c r="A3774">
        <f t="shared" si="233"/>
        <v>0</v>
      </c>
      <c r="B3774" s="2">
        <f t="shared" si="232"/>
        <v>40908</v>
      </c>
      <c r="C3774" s="2">
        <v>40900</v>
      </c>
      <c r="D3774">
        <v>1.1200000000000001</v>
      </c>
      <c r="E3774">
        <v>1265.3</v>
      </c>
      <c r="F3774" s="8">
        <f t="shared" si="234"/>
        <v>9.0111642743220255E-3</v>
      </c>
      <c r="G3774">
        <f t="shared" si="231"/>
        <v>0.27533617465102039</v>
      </c>
    </row>
    <row r="3775" spans="1:7" x14ac:dyDescent="0.3">
      <c r="A3775">
        <f t="shared" si="233"/>
        <v>0</v>
      </c>
      <c r="B3775" s="2">
        <f t="shared" si="232"/>
        <v>40908</v>
      </c>
      <c r="C3775" s="2">
        <v>40904</v>
      </c>
      <c r="D3775">
        <v>1.1299999999999999</v>
      </c>
      <c r="E3775">
        <v>1265.4000000000001</v>
      </c>
      <c r="F3775" s="8">
        <f t="shared" si="234"/>
        <v>7.9032640480702909E-5</v>
      </c>
      <c r="G3775">
        <f t="shared" si="231"/>
        <v>0.27471561894566587</v>
      </c>
    </row>
    <row r="3776" spans="1:7" x14ac:dyDescent="0.3">
      <c r="A3776">
        <f t="shared" si="233"/>
        <v>0</v>
      </c>
      <c r="B3776" s="2">
        <f t="shared" si="232"/>
        <v>40908</v>
      </c>
      <c r="C3776" s="2">
        <v>40905</v>
      </c>
      <c r="D3776">
        <v>1.1200000000000001</v>
      </c>
      <c r="E3776">
        <v>1249.5999999999999</v>
      </c>
      <c r="F3776" s="8">
        <f t="shared" si="234"/>
        <v>-1.248617038090738E-2</v>
      </c>
      <c r="G3776">
        <f t="shared" si="231"/>
        <v>0.27253080318161033</v>
      </c>
    </row>
    <row r="3777" spans="1:7" x14ac:dyDescent="0.3">
      <c r="A3777">
        <f t="shared" si="233"/>
        <v>0</v>
      </c>
      <c r="B3777" s="2">
        <f t="shared" si="232"/>
        <v>40908</v>
      </c>
      <c r="C3777" s="2">
        <v>40906</v>
      </c>
      <c r="D3777">
        <v>1.1100000000000001</v>
      </c>
      <c r="E3777">
        <v>1263</v>
      </c>
      <c r="F3777" s="8">
        <f t="shared" si="234"/>
        <v>1.0723431498079528E-2</v>
      </c>
      <c r="G3777">
        <f t="shared" si="231"/>
        <v>0.27284340627397585</v>
      </c>
    </row>
    <row r="3778" spans="1:7" x14ac:dyDescent="0.3">
      <c r="A3778">
        <f t="shared" si="233"/>
        <v>1</v>
      </c>
      <c r="B3778" s="2">
        <f t="shared" si="232"/>
        <v>40908</v>
      </c>
      <c r="C3778" s="2">
        <v>40907</v>
      </c>
      <c r="D3778">
        <v>1.1100000000000001</v>
      </c>
      <c r="E3778">
        <v>1257.5999999999999</v>
      </c>
      <c r="F3778" s="8">
        <f t="shared" si="234"/>
        <v>-4.2755344418052843E-3</v>
      </c>
      <c r="G3778">
        <f t="shared" ref="G3778:G3841" si="235">_xlfn.STDEV.S(F3716:F3778)*SQRT(252)</f>
        <v>0.26776950846534736</v>
      </c>
    </row>
    <row r="3779" spans="1:7" x14ac:dyDescent="0.3">
      <c r="A3779">
        <f t="shared" si="233"/>
        <v>0</v>
      </c>
      <c r="B3779" s="2">
        <f t="shared" ref="B3779:B3842" si="236">EOMONTH(C3779,0)</f>
        <v>40939</v>
      </c>
      <c r="C3779" s="2">
        <v>40911</v>
      </c>
      <c r="D3779">
        <v>0.87</v>
      </c>
      <c r="E3779">
        <v>1277.0999999999999</v>
      </c>
      <c r="F3779" s="8">
        <f t="shared" si="234"/>
        <v>1.5505725190839703E-2</v>
      </c>
      <c r="G3779">
        <f t="shared" si="235"/>
        <v>0.26193597836807281</v>
      </c>
    </row>
    <row r="3780" spans="1:7" x14ac:dyDescent="0.3">
      <c r="A3780">
        <f t="shared" ref="A3780:A3843" si="237">IF(B3781&lt;&gt;B3780,1,0)</f>
        <v>0</v>
      </c>
      <c r="B3780" s="2">
        <f t="shared" si="236"/>
        <v>40939</v>
      </c>
      <c r="C3780" s="2">
        <v>40912</v>
      </c>
      <c r="D3780">
        <v>0.87</v>
      </c>
      <c r="E3780">
        <v>1277.3</v>
      </c>
      <c r="F3780" s="8">
        <f t="shared" ref="F3780:F3843" si="238">E3780/E3779-1</f>
        <v>1.566048077676907E-4</v>
      </c>
      <c r="G3780">
        <f t="shared" si="235"/>
        <v>0.25878118885038631</v>
      </c>
    </row>
    <row r="3781" spans="1:7" x14ac:dyDescent="0.3">
      <c r="A3781">
        <f t="shared" si="237"/>
        <v>0</v>
      </c>
      <c r="B3781" s="2">
        <f t="shared" si="236"/>
        <v>40939</v>
      </c>
      <c r="C3781" s="2">
        <v>40913</v>
      </c>
      <c r="D3781">
        <v>0.88</v>
      </c>
      <c r="E3781">
        <v>1281.0999999999999</v>
      </c>
      <c r="F3781" s="8">
        <f t="shared" si="238"/>
        <v>2.9750254442966195E-3</v>
      </c>
      <c r="G3781">
        <f t="shared" si="235"/>
        <v>0.25683274552832691</v>
      </c>
    </row>
    <row r="3782" spans="1:7" x14ac:dyDescent="0.3">
      <c r="A3782">
        <f t="shared" si="237"/>
        <v>0</v>
      </c>
      <c r="B3782" s="2">
        <f t="shared" si="236"/>
        <v>40939</v>
      </c>
      <c r="C3782" s="2">
        <v>40914</v>
      </c>
      <c r="D3782">
        <v>0.88</v>
      </c>
      <c r="E3782">
        <v>1277.8</v>
      </c>
      <c r="F3782" s="8">
        <f t="shared" si="238"/>
        <v>-2.5759113262040501E-3</v>
      </c>
      <c r="G3782">
        <f t="shared" si="235"/>
        <v>0.25479403532903788</v>
      </c>
    </row>
    <row r="3783" spans="1:7" x14ac:dyDescent="0.3">
      <c r="A3783">
        <f t="shared" si="237"/>
        <v>0</v>
      </c>
      <c r="B3783" s="2">
        <f t="shared" si="236"/>
        <v>40939</v>
      </c>
      <c r="C3783" s="2">
        <v>40917</v>
      </c>
      <c r="D3783">
        <v>0.88</v>
      </c>
      <c r="E3783">
        <v>1280.7</v>
      </c>
      <c r="F3783" s="8">
        <f t="shared" si="238"/>
        <v>2.2695257473783759E-3</v>
      </c>
      <c r="G3783">
        <f t="shared" si="235"/>
        <v>0.2540246936658026</v>
      </c>
    </row>
    <row r="3784" spans="1:7" x14ac:dyDescent="0.3">
      <c r="A3784">
        <f t="shared" si="237"/>
        <v>0</v>
      </c>
      <c r="B3784" s="2">
        <f t="shared" si="236"/>
        <v>40939</v>
      </c>
      <c r="C3784" s="2">
        <v>40918</v>
      </c>
      <c r="D3784">
        <v>0.87</v>
      </c>
      <c r="E3784">
        <v>1292.0999999999999</v>
      </c>
      <c r="F3784" s="8">
        <f t="shared" si="238"/>
        <v>8.9013820566876678E-3</v>
      </c>
      <c r="G3784">
        <f t="shared" si="235"/>
        <v>0.24585453110917568</v>
      </c>
    </row>
    <row r="3785" spans="1:7" x14ac:dyDescent="0.3">
      <c r="A3785">
        <f t="shared" si="237"/>
        <v>0</v>
      </c>
      <c r="B3785" s="2">
        <f t="shared" si="236"/>
        <v>40939</v>
      </c>
      <c r="C3785" s="2">
        <v>40919</v>
      </c>
      <c r="D3785">
        <v>0.88</v>
      </c>
      <c r="E3785">
        <v>1292.5</v>
      </c>
      <c r="F3785" s="8">
        <f t="shared" si="238"/>
        <v>3.0957356241789746E-4</v>
      </c>
      <c r="G3785">
        <f t="shared" si="235"/>
        <v>0.24585756348736587</v>
      </c>
    </row>
    <row r="3786" spans="1:7" x14ac:dyDescent="0.3">
      <c r="A3786">
        <f t="shared" si="237"/>
        <v>0</v>
      </c>
      <c r="B3786" s="2">
        <f t="shared" si="236"/>
        <v>40939</v>
      </c>
      <c r="C3786" s="2">
        <v>40920</v>
      </c>
      <c r="D3786">
        <v>0.88</v>
      </c>
      <c r="E3786">
        <v>1295.5</v>
      </c>
      <c r="F3786" s="8">
        <f t="shared" si="238"/>
        <v>2.3210831721469649E-3</v>
      </c>
      <c r="G3786">
        <f t="shared" si="235"/>
        <v>0.24526983528063437</v>
      </c>
    </row>
    <row r="3787" spans="1:7" x14ac:dyDescent="0.3">
      <c r="A3787">
        <f t="shared" si="237"/>
        <v>0</v>
      </c>
      <c r="B3787" s="2">
        <f t="shared" si="236"/>
        <v>40939</v>
      </c>
      <c r="C3787" s="2">
        <v>40921</v>
      </c>
      <c r="D3787">
        <v>0.88</v>
      </c>
      <c r="E3787">
        <v>1289.0999999999999</v>
      </c>
      <c r="F3787" s="8">
        <f t="shared" si="238"/>
        <v>-4.9401775376303192E-3</v>
      </c>
      <c r="G3787">
        <f t="shared" si="235"/>
        <v>0.24544367846371312</v>
      </c>
    </row>
    <row r="3788" spans="1:7" x14ac:dyDescent="0.3">
      <c r="A3788">
        <f t="shared" si="237"/>
        <v>0</v>
      </c>
      <c r="B3788" s="2">
        <f t="shared" si="236"/>
        <v>40939</v>
      </c>
      <c r="C3788" s="2">
        <v>40925</v>
      </c>
      <c r="D3788">
        <v>0.88</v>
      </c>
      <c r="E3788">
        <v>1293.7</v>
      </c>
      <c r="F3788" s="8">
        <f t="shared" si="238"/>
        <v>3.5683810410365169E-3</v>
      </c>
      <c r="G3788">
        <f t="shared" si="235"/>
        <v>0.24329395745449006</v>
      </c>
    </row>
    <row r="3789" spans="1:7" x14ac:dyDescent="0.3">
      <c r="A3789">
        <f t="shared" si="237"/>
        <v>0</v>
      </c>
      <c r="B3789" s="2">
        <f t="shared" si="236"/>
        <v>40939</v>
      </c>
      <c r="C3789" s="2">
        <v>40926</v>
      </c>
      <c r="D3789">
        <v>0.87</v>
      </c>
      <c r="E3789">
        <v>1308</v>
      </c>
      <c r="F3789" s="8">
        <f t="shared" si="238"/>
        <v>1.1053567287624633E-2</v>
      </c>
      <c r="G3789">
        <f t="shared" si="235"/>
        <v>0.24054642069179605</v>
      </c>
    </row>
    <row r="3790" spans="1:7" x14ac:dyDescent="0.3">
      <c r="A3790">
        <f t="shared" si="237"/>
        <v>0</v>
      </c>
      <c r="B3790" s="2">
        <f t="shared" si="236"/>
        <v>40939</v>
      </c>
      <c r="C3790" s="2">
        <v>40927</v>
      </c>
      <c r="D3790">
        <v>0.87</v>
      </c>
      <c r="E3790">
        <v>1314.5</v>
      </c>
      <c r="F3790" s="8">
        <f t="shared" si="238"/>
        <v>4.9694189602447203E-3</v>
      </c>
      <c r="G3790">
        <f t="shared" si="235"/>
        <v>0.23757154511885309</v>
      </c>
    </row>
    <row r="3791" spans="1:7" x14ac:dyDescent="0.3">
      <c r="A3791">
        <f t="shared" si="237"/>
        <v>0</v>
      </c>
      <c r="B3791" s="2">
        <f t="shared" si="236"/>
        <v>40939</v>
      </c>
      <c r="C3791" s="2">
        <v>40928</v>
      </c>
      <c r="D3791">
        <v>0.86</v>
      </c>
      <c r="E3791">
        <v>1315.4</v>
      </c>
      <c r="F3791" s="8">
        <f t="shared" si="238"/>
        <v>6.8467097755808837E-4</v>
      </c>
      <c r="G3791">
        <f t="shared" si="235"/>
        <v>0.23589748768384894</v>
      </c>
    </row>
    <row r="3792" spans="1:7" x14ac:dyDescent="0.3">
      <c r="A3792">
        <f t="shared" si="237"/>
        <v>0</v>
      </c>
      <c r="B3792" s="2">
        <f t="shared" si="236"/>
        <v>40939</v>
      </c>
      <c r="C3792" s="2">
        <v>40931</v>
      </c>
      <c r="D3792">
        <v>0.86</v>
      </c>
      <c r="E3792">
        <v>1316</v>
      </c>
      <c r="F3792" s="8">
        <f t="shared" si="238"/>
        <v>4.5613501596464268E-4</v>
      </c>
      <c r="G3792">
        <f t="shared" si="235"/>
        <v>0.23582016840914727</v>
      </c>
    </row>
    <row r="3793" spans="1:7" x14ac:dyDescent="0.3">
      <c r="A3793">
        <f t="shared" si="237"/>
        <v>0</v>
      </c>
      <c r="B3793" s="2">
        <f t="shared" si="236"/>
        <v>40939</v>
      </c>
      <c r="C3793" s="2">
        <v>40932</v>
      </c>
      <c r="D3793">
        <v>0.85</v>
      </c>
      <c r="E3793">
        <v>1314.7</v>
      </c>
      <c r="F3793" s="8">
        <f t="shared" si="238"/>
        <v>-9.8784194528866998E-4</v>
      </c>
      <c r="G3793">
        <f t="shared" si="235"/>
        <v>0.23319469914654309</v>
      </c>
    </row>
    <row r="3794" spans="1:7" x14ac:dyDescent="0.3">
      <c r="A3794">
        <f t="shared" si="237"/>
        <v>0</v>
      </c>
      <c r="B3794" s="2">
        <f t="shared" si="236"/>
        <v>40939</v>
      </c>
      <c r="C3794" s="2">
        <v>40933</v>
      </c>
      <c r="D3794">
        <v>0.85</v>
      </c>
      <c r="E3794">
        <v>1326</v>
      </c>
      <c r="F3794" s="8">
        <f t="shared" si="238"/>
        <v>8.5951167566744591E-3</v>
      </c>
      <c r="G3794">
        <f t="shared" si="235"/>
        <v>0.23245937252281942</v>
      </c>
    </row>
    <row r="3795" spans="1:7" x14ac:dyDescent="0.3">
      <c r="A3795">
        <f t="shared" si="237"/>
        <v>0</v>
      </c>
      <c r="B3795" s="2">
        <f t="shared" si="236"/>
        <v>40939</v>
      </c>
      <c r="C3795" s="2">
        <v>40934</v>
      </c>
      <c r="D3795">
        <v>0.85</v>
      </c>
      <c r="E3795">
        <v>1318.4</v>
      </c>
      <c r="F3795" s="8">
        <f t="shared" si="238"/>
        <v>-5.7315233785821817E-3</v>
      </c>
      <c r="G3795">
        <f t="shared" si="235"/>
        <v>0.22891309191042994</v>
      </c>
    </row>
    <row r="3796" spans="1:7" x14ac:dyDescent="0.3">
      <c r="A3796">
        <f t="shared" si="237"/>
        <v>0</v>
      </c>
      <c r="B3796" s="2">
        <f t="shared" si="236"/>
        <v>40939</v>
      </c>
      <c r="C3796" s="2">
        <v>40935</v>
      </c>
      <c r="D3796">
        <v>0.85</v>
      </c>
      <c r="E3796">
        <v>1316.3</v>
      </c>
      <c r="F3796" s="8">
        <f t="shared" si="238"/>
        <v>-1.5928398058253634E-3</v>
      </c>
      <c r="G3796">
        <f t="shared" si="235"/>
        <v>0.22818330242912457</v>
      </c>
    </row>
    <row r="3797" spans="1:7" x14ac:dyDescent="0.3">
      <c r="A3797">
        <f t="shared" si="237"/>
        <v>0</v>
      </c>
      <c r="B3797" s="2">
        <f t="shared" si="236"/>
        <v>40939</v>
      </c>
      <c r="C3797" s="2">
        <v>40938</v>
      </c>
      <c r="D3797">
        <v>0.84</v>
      </c>
      <c r="E3797">
        <v>1313</v>
      </c>
      <c r="F3797" s="8">
        <f t="shared" si="238"/>
        <v>-2.5070272734178944E-3</v>
      </c>
      <c r="G3797">
        <f t="shared" si="235"/>
        <v>0.21801477819041334</v>
      </c>
    </row>
    <row r="3798" spans="1:7" x14ac:dyDescent="0.3">
      <c r="A3798">
        <f t="shared" si="237"/>
        <v>1</v>
      </c>
      <c r="B3798" s="2">
        <f t="shared" si="236"/>
        <v>40939</v>
      </c>
      <c r="C3798" s="2">
        <v>40939</v>
      </c>
      <c r="D3798">
        <v>0.86</v>
      </c>
      <c r="E3798">
        <v>1312.4</v>
      </c>
      <c r="F3798" s="8">
        <f t="shared" si="238"/>
        <v>-4.5696877380041467E-4</v>
      </c>
      <c r="G3798">
        <f t="shared" si="235"/>
        <v>0.21802214550660265</v>
      </c>
    </row>
    <row r="3799" spans="1:7" x14ac:dyDescent="0.3">
      <c r="A3799">
        <f t="shared" si="237"/>
        <v>0</v>
      </c>
      <c r="B3799" s="2">
        <f t="shared" si="236"/>
        <v>40968</v>
      </c>
      <c r="C3799" s="2">
        <v>40940</v>
      </c>
      <c r="D3799">
        <v>0.85</v>
      </c>
      <c r="E3799">
        <v>1324.1</v>
      </c>
      <c r="F3799" s="8">
        <f t="shared" si="238"/>
        <v>8.9149649497102246E-3</v>
      </c>
      <c r="G3799">
        <f t="shared" si="235"/>
        <v>0.21255144880112758</v>
      </c>
    </row>
    <row r="3800" spans="1:7" x14ac:dyDescent="0.3">
      <c r="A3800">
        <f t="shared" si="237"/>
        <v>0</v>
      </c>
      <c r="B3800" s="2">
        <f t="shared" si="236"/>
        <v>40968</v>
      </c>
      <c r="C3800" s="2">
        <v>40941</v>
      </c>
      <c r="D3800">
        <v>0.86</v>
      </c>
      <c r="E3800">
        <v>1325.5</v>
      </c>
      <c r="F3800" s="8">
        <f t="shared" si="238"/>
        <v>1.0573219545351176E-3</v>
      </c>
      <c r="G3800">
        <f t="shared" si="235"/>
        <v>0.20428483232497038</v>
      </c>
    </row>
    <row r="3801" spans="1:7" x14ac:dyDescent="0.3">
      <c r="A3801">
        <f t="shared" si="237"/>
        <v>0</v>
      </c>
      <c r="B3801" s="2">
        <f t="shared" si="236"/>
        <v>40968</v>
      </c>
      <c r="C3801" s="2">
        <v>40942</v>
      </c>
      <c r="D3801">
        <v>0.84</v>
      </c>
      <c r="E3801">
        <v>1344.9</v>
      </c>
      <c r="F3801" s="8">
        <f t="shared" si="238"/>
        <v>1.4635986420218794E-2</v>
      </c>
      <c r="G3801">
        <f t="shared" si="235"/>
        <v>0.20388134516640885</v>
      </c>
    </row>
    <row r="3802" spans="1:7" x14ac:dyDescent="0.3">
      <c r="A3802">
        <f t="shared" si="237"/>
        <v>0</v>
      </c>
      <c r="B3802" s="2">
        <f t="shared" si="236"/>
        <v>40968</v>
      </c>
      <c r="C3802" s="2">
        <v>40945</v>
      </c>
      <c r="D3802">
        <v>0.83</v>
      </c>
      <c r="E3802">
        <v>1344.3</v>
      </c>
      <c r="F3802" s="8">
        <f t="shared" si="238"/>
        <v>-4.4612982377878474E-4</v>
      </c>
      <c r="G3802">
        <f t="shared" si="235"/>
        <v>0.20080694786158521</v>
      </c>
    </row>
    <row r="3803" spans="1:7" x14ac:dyDescent="0.3">
      <c r="A3803">
        <f t="shared" si="237"/>
        <v>0</v>
      </c>
      <c r="B3803" s="2">
        <f t="shared" si="236"/>
        <v>40968</v>
      </c>
      <c r="C3803" s="2">
        <v>40946</v>
      </c>
      <c r="D3803">
        <v>0.82</v>
      </c>
      <c r="E3803">
        <v>1347</v>
      </c>
      <c r="F3803" s="8">
        <f t="shared" si="238"/>
        <v>2.0084802499442667E-3</v>
      </c>
      <c r="G3803">
        <f t="shared" si="235"/>
        <v>0.20024400056087038</v>
      </c>
    </row>
    <row r="3804" spans="1:7" x14ac:dyDescent="0.3">
      <c r="A3804">
        <f t="shared" si="237"/>
        <v>0</v>
      </c>
      <c r="B3804" s="2">
        <f t="shared" si="236"/>
        <v>40968</v>
      </c>
      <c r="C3804" s="2">
        <v>40947</v>
      </c>
      <c r="D3804">
        <v>0.8</v>
      </c>
      <c r="E3804">
        <v>1350</v>
      </c>
      <c r="F3804" s="8">
        <f t="shared" si="238"/>
        <v>2.2271714922048602E-3</v>
      </c>
      <c r="G3804">
        <f t="shared" si="235"/>
        <v>0.19998951846636848</v>
      </c>
    </row>
    <row r="3805" spans="1:7" x14ac:dyDescent="0.3">
      <c r="A3805">
        <f t="shared" si="237"/>
        <v>0</v>
      </c>
      <c r="B3805" s="2">
        <f t="shared" si="236"/>
        <v>40968</v>
      </c>
      <c r="C3805" s="2">
        <v>40948</v>
      </c>
      <c r="D3805">
        <v>0.8</v>
      </c>
      <c r="E3805">
        <v>1352</v>
      </c>
      <c r="F3805" s="8">
        <f t="shared" si="238"/>
        <v>1.481481481481417E-3</v>
      </c>
      <c r="G3805">
        <f t="shared" si="235"/>
        <v>0.19883363874803339</v>
      </c>
    </row>
    <row r="3806" spans="1:7" x14ac:dyDescent="0.3">
      <c r="A3806">
        <f t="shared" si="237"/>
        <v>0</v>
      </c>
      <c r="B3806" s="2">
        <f t="shared" si="236"/>
        <v>40968</v>
      </c>
      <c r="C3806" s="2">
        <v>40949</v>
      </c>
      <c r="D3806">
        <v>0.78</v>
      </c>
      <c r="E3806">
        <v>1342.6</v>
      </c>
      <c r="F3806" s="8">
        <f t="shared" si="238"/>
        <v>-6.9526627218935433E-3</v>
      </c>
      <c r="G3806">
        <f t="shared" si="235"/>
        <v>0.18429560718586305</v>
      </c>
    </row>
    <row r="3807" spans="1:7" x14ac:dyDescent="0.3">
      <c r="A3807">
        <f t="shared" si="237"/>
        <v>0</v>
      </c>
      <c r="B3807" s="2">
        <f t="shared" si="236"/>
        <v>40968</v>
      </c>
      <c r="C3807" s="2">
        <v>40952</v>
      </c>
      <c r="D3807">
        <v>0.78</v>
      </c>
      <c r="E3807">
        <v>1351.8</v>
      </c>
      <c r="F3807" s="8">
        <f t="shared" si="238"/>
        <v>6.852375986891035E-3</v>
      </c>
      <c r="G3807">
        <f t="shared" si="235"/>
        <v>0.18404990635724475</v>
      </c>
    </row>
    <row r="3808" spans="1:7" x14ac:dyDescent="0.3">
      <c r="A3808">
        <f t="shared" si="237"/>
        <v>0</v>
      </c>
      <c r="B3808" s="2">
        <f t="shared" si="236"/>
        <v>40968</v>
      </c>
      <c r="C3808" s="2">
        <v>40953</v>
      </c>
      <c r="D3808">
        <v>0.77</v>
      </c>
      <c r="E3808">
        <v>1350.5</v>
      </c>
      <c r="F3808" s="8">
        <f t="shared" si="238"/>
        <v>-9.6168072200031318E-4</v>
      </c>
      <c r="G3808">
        <f t="shared" si="235"/>
        <v>0.18042766883559408</v>
      </c>
    </row>
    <row r="3809" spans="1:7" x14ac:dyDescent="0.3">
      <c r="A3809">
        <f t="shared" si="237"/>
        <v>0</v>
      </c>
      <c r="B3809" s="2">
        <f t="shared" si="236"/>
        <v>40968</v>
      </c>
      <c r="C3809" s="2">
        <v>40954</v>
      </c>
      <c r="D3809">
        <v>0.77</v>
      </c>
      <c r="E3809">
        <v>1343.2</v>
      </c>
      <c r="F3809" s="8">
        <f t="shared" si="238"/>
        <v>-5.4054054054053502E-3</v>
      </c>
      <c r="G3809">
        <f t="shared" si="235"/>
        <v>0.1796336338182252</v>
      </c>
    </row>
    <row r="3810" spans="1:7" x14ac:dyDescent="0.3">
      <c r="A3810">
        <f t="shared" si="237"/>
        <v>0</v>
      </c>
      <c r="B3810" s="2">
        <f t="shared" si="236"/>
        <v>40968</v>
      </c>
      <c r="C3810" s="2">
        <v>40955</v>
      </c>
      <c r="D3810">
        <v>0.77</v>
      </c>
      <c r="E3810">
        <v>1358</v>
      </c>
      <c r="F3810" s="8">
        <f t="shared" si="238"/>
        <v>1.1018463371054166E-2</v>
      </c>
      <c r="G3810">
        <f t="shared" si="235"/>
        <v>0.18057136640734775</v>
      </c>
    </row>
    <row r="3811" spans="1:7" x14ac:dyDescent="0.3">
      <c r="A3811">
        <f t="shared" si="237"/>
        <v>0</v>
      </c>
      <c r="B3811" s="2">
        <f t="shared" si="236"/>
        <v>40968</v>
      </c>
      <c r="C3811" s="2">
        <v>40956</v>
      </c>
      <c r="D3811">
        <v>0.76</v>
      </c>
      <c r="E3811">
        <v>1361.2</v>
      </c>
      <c r="F3811" s="8">
        <f t="shared" si="238"/>
        <v>2.356406480117812E-3</v>
      </c>
      <c r="G3811">
        <f t="shared" si="235"/>
        <v>0.17687746516777253</v>
      </c>
    </row>
    <row r="3812" spans="1:7" x14ac:dyDescent="0.3">
      <c r="A3812">
        <f t="shared" si="237"/>
        <v>0</v>
      </c>
      <c r="B3812" s="2">
        <f t="shared" si="236"/>
        <v>40968</v>
      </c>
      <c r="C3812" s="2">
        <v>40960</v>
      </c>
      <c r="D3812">
        <v>0.75</v>
      </c>
      <c r="E3812">
        <v>1362.2</v>
      </c>
      <c r="F3812" s="8">
        <f t="shared" si="238"/>
        <v>7.3464590067584545E-4</v>
      </c>
      <c r="G3812">
        <f t="shared" si="235"/>
        <v>0.17289563543270323</v>
      </c>
    </row>
    <row r="3813" spans="1:7" x14ac:dyDescent="0.3">
      <c r="A3813">
        <f t="shared" si="237"/>
        <v>0</v>
      </c>
      <c r="B3813" s="2">
        <f t="shared" si="236"/>
        <v>40968</v>
      </c>
      <c r="C3813" s="2">
        <v>40961</v>
      </c>
      <c r="D3813">
        <v>0.75</v>
      </c>
      <c r="E3813">
        <v>1357.7</v>
      </c>
      <c r="F3813" s="8">
        <f t="shared" si="238"/>
        <v>-3.3034796652473553E-3</v>
      </c>
      <c r="G3813">
        <f t="shared" si="235"/>
        <v>0.17315088649542121</v>
      </c>
    </row>
    <row r="3814" spans="1:7" x14ac:dyDescent="0.3">
      <c r="A3814">
        <f t="shared" si="237"/>
        <v>0</v>
      </c>
      <c r="B3814" s="2">
        <f t="shared" si="236"/>
        <v>40968</v>
      </c>
      <c r="C3814" s="2">
        <v>40962</v>
      </c>
      <c r="D3814">
        <v>0.74</v>
      </c>
      <c r="E3814">
        <v>1363.5</v>
      </c>
      <c r="F3814" s="8">
        <f t="shared" si="238"/>
        <v>4.2719304706488881E-3</v>
      </c>
      <c r="G3814">
        <f t="shared" si="235"/>
        <v>0.16812538085640813</v>
      </c>
    </row>
    <row r="3815" spans="1:7" x14ac:dyDescent="0.3">
      <c r="A3815">
        <f t="shared" si="237"/>
        <v>0</v>
      </c>
      <c r="B3815" s="2">
        <f t="shared" si="236"/>
        <v>40968</v>
      </c>
      <c r="C3815" s="2">
        <v>40963</v>
      </c>
      <c r="D3815">
        <v>0.74</v>
      </c>
      <c r="E3815">
        <v>1365.7</v>
      </c>
      <c r="F3815" s="8">
        <f t="shared" si="238"/>
        <v>1.6134946828016972E-3</v>
      </c>
      <c r="G3815">
        <f t="shared" si="235"/>
        <v>0.16763179297743985</v>
      </c>
    </row>
    <row r="3816" spans="1:7" x14ac:dyDescent="0.3">
      <c r="A3816">
        <f t="shared" si="237"/>
        <v>0</v>
      </c>
      <c r="B3816" s="2">
        <f t="shared" si="236"/>
        <v>40968</v>
      </c>
      <c r="C3816" s="2">
        <v>40966</v>
      </c>
      <c r="D3816">
        <v>0.74</v>
      </c>
      <c r="E3816">
        <v>1367.6</v>
      </c>
      <c r="F3816" s="8">
        <f t="shared" si="238"/>
        <v>1.3912279417147566E-3</v>
      </c>
      <c r="G3816">
        <f t="shared" si="235"/>
        <v>0.16019808141003583</v>
      </c>
    </row>
    <row r="3817" spans="1:7" x14ac:dyDescent="0.3">
      <c r="A3817">
        <f t="shared" si="237"/>
        <v>0</v>
      </c>
      <c r="B3817" s="2">
        <f t="shared" si="236"/>
        <v>40968</v>
      </c>
      <c r="C3817" s="2">
        <v>40967</v>
      </c>
      <c r="D3817">
        <v>0.73</v>
      </c>
      <c r="E3817">
        <v>1372.2</v>
      </c>
      <c r="F3817" s="8">
        <f t="shared" si="238"/>
        <v>3.3635565954959201E-3</v>
      </c>
      <c r="G3817">
        <f t="shared" si="235"/>
        <v>0.1598392907289293</v>
      </c>
    </row>
    <row r="3818" spans="1:7" x14ac:dyDescent="0.3">
      <c r="A3818">
        <f t="shared" si="237"/>
        <v>1</v>
      </c>
      <c r="B3818" s="2">
        <f t="shared" si="236"/>
        <v>40968</v>
      </c>
      <c r="C3818" s="2">
        <v>40968</v>
      </c>
      <c r="D3818">
        <v>0.73</v>
      </c>
      <c r="E3818">
        <v>1365.7</v>
      </c>
      <c r="F3818" s="8">
        <f t="shared" si="238"/>
        <v>-4.7369188164990694E-3</v>
      </c>
      <c r="G3818">
        <f t="shared" si="235"/>
        <v>0.15120030466381826</v>
      </c>
    </row>
    <row r="3819" spans="1:7" x14ac:dyDescent="0.3">
      <c r="A3819">
        <f t="shared" si="237"/>
        <v>0</v>
      </c>
      <c r="B3819" s="2">
        <f t="shared" si="236"/>
        <v>40999</v>
      </c>
      <c r="C3819" s="2">
        <v>40969</v>
      </c>
      <c r="D3819">
        <v>0.73</v>
      </c>
      <c r="E3819">
        <v>1374.1</v>
      </c>
      <c r="F3819" s="8">
        <f t="shared" si="238"/>
        <v>6.150691952844678E-3</v>
      </c>
      <c r="G3819">
        <f t="shared" si="235"/>
        <v>0.15140676171855935</v>
      </c>
    </row>
    <row r="3820" spans="1:7" x14ac:dyDescent="0.3">
      <c r="A3820">
        <f t="shared" si="237"/>
        <v>0</v>
      </c>
      <c r="B3820" s="2">
        <f t="shared" si="236"/>
        <v>40999</v>
      </c>
      <c r="C3820" s="2">
        <v>40970</v>
      </c>
      <c r="D3820">
        <v>0.73</v>
      </c>
      <c r="E3820">
        <v>1369.6</v>
      </c>
      <c r="F3820" s="8">
        <f t="shared" si="238"/>
        <v>-3.2748708245396996E-3</v>
      </c>
      <c r="G3820">
        <f t="shared" si="235"/>
        <v>0.12668658429443383</v>
      </c>
    </row>
    <row r="3821" spans="1:7" x14ac:dyDescent="0.3">
      <c r="A3821">
        <f t="shared" si="237"/>
        <v>0</v>
      </c>
      <c r="B3821" s="2">
        <f t="shared" si="236"/>
        <v>40999</v>
      </c>
      <c r="C3821" s="2">
        <v>40973</v>
      </c>
      <c r="D3821">
        <v>0.73</v>
      </c>
      <c r="E3821">
        <v>1364.3</v>
      </c>
      <c r="F3821" s="8">
        <f t="shared" si="238"/>
        <v>-3.8697429906541236E-3</v>
      </c>
      <c r="G3821">
        <f t="shared" si="235"/>
        <v>0.12696103738231465</v>
      </c>
    </row>
    <row r="3822" spans="1:7" x14ac:dyDescent="0.3">
      <c r="A3822">
        <f t="shared" si="237"/>
        <v>0</v>
      </c>
      <c r="B3822" s="2">
        <f t="shared" si="236"/>
        <v>40999</v>
      </c>
      <c r="C3822" s="2">
        <v>40974</v>
      </c>
      <c r="D3822">
        <v>0.74</v>
      </c>
      <c r="E3822">
        <v>1343.4</v>
      </c>
      <c r="F3822" s="8">
        <f t="shared" si="238"/>
        <v>-1.5319211317158854E-2</v>
      </c>
      <c r="G3822">
        <f t="shared" si="235"/>
        <v>0.13130379797695979</v>
      </c>
    </row>
    <row r="3823" spans="1:7" x14ac:dyDescent="0.3">
      <c r="A3823">
        <f t="shared" si="237"/>
        <v>0</v>
      </c>
      <c r="B3823" s="2">
        <f t="shared" si="236"/>
        <v>40999</v>
      </c>
      <c r="C3823" s="2">
        <v>40975</v>
      </c>
      <c r="D3823">
        <v>0.74</v>
      </c>
      <c r="E3823">
        <v>1352.6</v>
      </c>
      <c r="F3823" s="8">
        <f t="shared" si="238"/>
        <v>6.8482953699566806E-3</v>
      </c>
      <c r="G3823">
        <f t="shared" si="235"/>
        <v>0.13051972115273269</v>
      </c>
    </row>
    <row r="3824" spans="1:7" x14ac:dyDescent="0.3">
      <c r="A3824">
        <f t="shared" si="237"/>
        <v>0</v>
      </c>
      <c r="B3824" s="2">
        <f t="shared" si="236"/>
        <v>40999</v>
      </c>
      <c r="C3824" s="2">
        <v>40976</v>
      </c>
      <c r="D3824">
        <v>0.74</v>
      </c>
      <c r="E3824">
        <v>1365.9</v>
      </c>
      <c r="F3824" s="8">
        <f t="shared" si="238"/>
        <v>9.8329143871065394E-3</v>
      </c>
      <c r="G3824">
        <f t="shared" si="235"/>
        <v>0.13165734281998204</v>
      </c>
    </row>
    <row r="3825" spans="1:7" x14ac:dyDescent="0.3">
      <c r="A3825">
        <f t="shared" si="237"/>
        <v>0</v>
      </c>
      <c r="B3825" s="2">
        <f t="shared" si="236"/>
        <v>40999</v>
      </c>
      <c r="C3825" s="2">
        <v>40977</v>
      </c>
      <c r="D3825">
        <v>0.72</v>
      </c>
      <c r="E3825">
        <v>1370.9</v>
      </c>
      <c r="F3825" s="8">
        <f t="shared" si="238"/>
        <v>3.6605900871220509E-3</v>
      </c>
      <c r="G3825">
        <f t="shared" si="235"/>
        <v>0.13173359157373671</v>
      </c>
    </row>
    <row r="3826" spans="1:7" x14ac:dyDescent="0.3">
      <c r="A3826">
        <f t="shared" si="237"/>
        <v>0</v>
      </c>
      <c r="B3826" s="2">
        <f t="shared" si="236"/>
        <v>40999</v>
      </c>
      <c r="C3826" s="2">
        <v>40980</v>
      </c>
      <c r="D3826">
        <v>0.71</v>
      </c>
      <c r="E3826">
        <v>1371.1</v>
      </c>
      <c r="F3826" s="8">
        <f t="shared" si="238"/>
        <v>1.4588956160177524E-4</v>
      </c>
      <c r="G3826">
        <f t="shared" si="235"/>
        <v>0.12355725673603341</v>
      </c>
    </row>
    <row r="3827" spans="1:7" x14ac:dyDescent="0.3">
      <c r="A3827">
        <f t="shared" si="237"/>
        <v>0</v>
      </c>
      <c r="B3827" s="2">
        <f t="shared" si="236"/>
        <v>40999</v>
      </c>
      <c r="C3827" s="2">
        <v>40981</v>
      </c>
      <c r="D3827">
        <v>0.7</v>
      </c>
      <c r="E3827">
        <v>1396</v>
      </c>
      <c r="F3827" s="8">
        <f t="shared" si="238"/>
        <v>1.8160600977317642E-2</v>
      </c>
      <c r="G3827">
        <f t="shared" si="235"/>
        <v>0.12419533986384369</v>
      </c>
    </row>
    <row r="3828" spans="1:7" x14ac:dyDescent="0.3">
      <c r="A3828">
        <f t="shared" si="237"/>
        <v>0</v>
      </c>
      <c r="B3828" s="2">
        <f t="shared" si="236"/>
        <v>40999</v>
      </c>
      <c r="C3828" s="2">
        <v>40982</v>
      </c>
      <c r="D3828">
        <v>0.7</v>
      </c>
      <c r="E3828">
        <v>1394.3</v>
      </c>
      <c r="F3828" s="8">
        <f t="shared" si="238"/>
        <v>-1.2177650429799902E-3</v>
      </c>
      <c r="G3828">
        <f t="shared" si="235"/>
        <v>0.11968771782158778</v>
      </c>
    </row>
    <row r="3829" spans="1:7" x14ac:dyDescent="0.3">
      <c r="A3829">
        <f t="shared" si="237"/>
        <v>0</v>
      </c>
      <c r="B3829" s="2">
        <f t="shared" si="236"/>
        <v>40999</v>
      </c>
      <c r="C3829" s="2">
        <v>40983</v>
      </c>
      <c r="D3829">
        <v>0.67</v>
      </c>
      <c r="E3829">
        <v>1402.6</v>
      </c>
      <c r="F3829" s="8">
        <f t="shared" si="238"/>
        <v>5.9528078605750601E-3</v>
      </c>
      <c r="G3829">
        <f t="shared" si="235"/>
        <v>0.11795774409913203</v>
      </c>
    </row>
    <row r="3830" spans="1:7" x14ac:dyDescent="0.3">
      <c r="A3830">
        <f t="shared" si="237"/>
        <v>0</v>
      </c>
      <c r="B3830" s="2">
        <f t="shared" si="236"/>
        <v>40999</v>
      </c>
      <c r="C3830" s="2">
        <v>40984</v>
      </c>
      <c r="D3830">
        <v>0.66</v>
      </c>
      <c r="E3830">
        <v>1404.2</v>
      </c>
      <c r="F3830" s="8">
        <f t="shared" si="238"/>
        <v>1.1407386282618059E-3</v>
      </c>
      <c r="G3830">
        <f t="shared" si="235"/>
        <v>0.11474517454471689</v>
      </c>
    </row>
    <row r="3831" spans="1:7" x14ac:dyDescent="0.3">
      <c r="A3831">
        <f t="shared" si="237"/>
        <v>0</v>
      </c>
      <c r="B3831" s="2">
        <f t="shared" si="236"/>
        <v>40999</v>
      </c>
      <c r="C3831" s="2">
        <v>40987</v>
      </c>
      <c r="D3831">
        <v>0.67</v>
      </c>
      <c r="E3831">
        <v>1409.8</v>
      </c>
      <c r="F3831" s="8">
        <f t="shared" si="238"/>
        <v>3.9880358923229942E-3</v>
      </c>
      <c r="G3831">
        <f t="shared" si="235"/>
        <v>0.11477612298930731</v>
      </c>
    </row>
    <row r="3832" spans="1:7" x14ac:dyDescent="0.3">
      <c r="A3832">
        <f t="shared" si="237"/>
        <v>0</v>
      </c>
      <c r="B3832" s="2">
        <f t="shared" si="236"/>
        <v>40999</v>
      </c>
      <c r="C3832" s="2">
        <v>40988</v>
      </c>
      <c r="D3832">
        <v>0.65</v>
      </c>
      <c r="E3832">
        <v>1405.5</v>
      </c>
      <c r="F3832" s="8">
        <f t="shared" si="238"/>
        <v>-3.0500780252518123E-3</v>
      </c>
      <c r="G3832">
        <f t="shared" si="235"/>
        <v>0.11527360559578774</v>
      </c>
    </row>
    <row r="3833" spans="1:7" x14ac:dyDescent="0.3">
      <c r="A3833">
        <f t="shared" si="237"/>
        <v>0</v>
      </c>
      <c r="B3833" s="2">
        <f t="shared" si="236"/>
        <v>40999</v>
      </c>
      <c r="C3833" s="2">
        <v>40989</v>
      </c>
      <c r="D3833">
        <v>0.65</v>
      </c>
      <c r="E3833">
        <v>1402.9</v>
      </c>
      <c r="F3833" s="8">
        <f t="shared" si="238"/>
        <v>-1.8498754891497216E-3</v>
      </c>
      <c r="G3833">
        <f t="shared" si="235"/>
        <v>0.11200238944199785</v>
      </c>
    </row>
    <row r="3834" spans="1:7" x14ac:dyDescent="0.3">
      <c r="A3834">
        <f t="shared" si="237"/>
        <v>0</v>
      </c>
      <c r="B3834" s="2">
        <f t="shared" si="236"/>
        <v>40999</v>
      </c>
      <c r="C3834" s="2">
        <v>40990</v>
      </c>
      <c r="D3834">
        <v>0.65</v>
      </c>
      <c r="E3834">
        <v>1392.8</v>
      </c>
      <c r="F3834" s="8">
        <f t="shared" si="238"/>
        <v>-7.1993727279208164E-3</v>
      </c>
      <c r="G3834">
        <f t="shared" si="235"/>
        <v>9.8868139213864267E-2</v>
      </c>
    </row>
    <row r="3835" spans="1:7" x14ac:dyDescent="0.3">
      <c r="A3835">
        <f t="shared" si="237"/>
        <v>0</v>
      </c>
      <c r="B3835" s="2">
        <f t="shared" si="236"/>
        <v>40999</v>
      </c>
      <c r="C3835" s="2">
        <v>40991</v>
      </c>
      <c r="D3835">
        <v>0.65</v>
      </c>
      <c r="E3835">
        <v>1397.1</v>
      </c>
      <c r="F3835" s="8">
        <f t="shared" si="238"/>
        <v>3.0873061458931428E-3</v>
      </c>
      <c r="G3835">
        <f t="shared" si="235"/>
        <v>9.889909168715405E-2</v>
      </c>
    </row>
    <row r="3836" spans="1:7" x14ac:dyDescent="0.3">
      <c r="A3836">
        <f t="shared" si="237"/>
        <v>0</v>
      </c>
      <c r="B3836" s="2">
        <f t="shared" si="236"/>
        <v>40999</v>
      </c>
      <c r="C3836" s="2">
        <v>40994</v>
      </c>
      <c r="D3836">
        <v>0.65</v>
      </c>
      <c r="E3836">
        <v>1416.5</v>
      </c>
      <c r="F3836" s="8">
        <f t="shared" si="238"/>
        <v>1.3885906520650027E-2</v>
      </c>
      <c r="G3836">
        <f t="shared" si="235"/>
        <v>0.10098957191342096</v>
      </c>
    </row>
    <row r="3837" spans="1:7" x14ac:dyDescent="0.3">
      <c r="A3837">
        <f t="shared" si="237"/>
        <v>0</v>
      </c>
      <c r="B3837" s="2">
        <f t="shared" si="236"/>
        <v>40999</v>
      </c>
      <c r="C3837" s="2">
        <v>40995</v>
      </c>
      <c r="D3837">
        <v>0.65</v>
      </c>
      <c r="E3837">
        <v>1412.5</v>
      </c>
      <c r="F3837" s="8">
        <f t="shared" si="238"/>
        <v>-2.8238616307800779E-3</v>
      </c>
      <c r="G3837">
        <f t="shared" si="235"/>
        <v>0.10040116689880178</v>
      </c>
    </row>
    <row r="3838" spans="1:7" x14ac:dyDescent="0.3">
      <c r="A3838">
        <f t="shared" si="237"/>
        <v>0</v>
      </c>
      <c r="B3838" s="2">
        <f t="shared" si="236"/>
        <v>40999</v>
      </c>
      <c r="C3838" s="2">
        <v>40996</v>
      </c>
      <c r="D3838">
        <v>0.65</v>
      </c>
      <c r="E3838">
        <v>1405.5</v>
      </c>
      <c r="F3838" s="8">
        <f t="shared" si="238"/>
        <v>-4.9557522123894193E-3</v>
      </c>
      <c r="G3838">
        <f t="shared" si="235"/>
        <v>0.10124681266501119</v>
      </c>
    </row>
    <row r="3839" spans="1:7" x14ac:dyDescent="0.3">
      <c r="A3839">
        <f t="shared" si="237"/>
        <v>0</v>
      </c>
      <c r="B3839" s="2">
        <f t="shared" si="236"/>
        <v>40999</v>
      </c>
      <c r="C3839" s="2">
        <v>40997</v>
      </c>
      <c r="D3839">
        <v>0.65</v>
      </c>
      <c r="E3839">
        <v>1403.3</v>
      </c>
      <c r="F3839" s="8">
        <f t="shared" si="238"/>
        <v>-1.56527926004979E-3</v>
      </c>
      <c r="G3839">
        <f t="shared" si="235"/>
        <v>9.7312084712515151E-2</v>
      </c>
    </row>
    <row r="3840" spans="1:7" x14ac:dyDescent="0.3">
      <c r="A3840">
        <f t="shared" si="237"/>
        <v>1</v>
      </c>
      <c r="B3840" s="2">
        <f t="shared" si="236"/>
        <v>40999</v>
      </c>
      <c r="C3840" s="2">
        <v>40998</v>
      </c>
      <c r="D3840">
        <v>0.65</v>
      </c>
      <c r="E3840">
        <v>1408.5</v>
      </c>
      <c r="F3840" s="8">
        <f t="shared" si="238"/>
        <v>3.7055512007411195E-3</v>
      </c>
      <c r="G3840">
        <f t="shared" si="235"/>
        <v>9.5713534491661242E-2</v>
      </c>
    </row>
    <row r="3841" spans="1:7" x14ac:dyDescent="0.3">
      <c r="A3841">
        <f t="shared" si="237"/>
        <v>0</v>
      </c>
      <c r="B3841" s="2">
        <f t="shared" si="236"/>
        <v>41029</v>
      </c>
      <c r="C3841" s="2">
        <v>41001</v>
      </c>
      <c r="D3841">
        <v>0.65</v>
      </c>
      <c r="E3841">
        <v>1419</v>
      </c>
      <c r="F3841" s="8">
        <f t="shared" si="238"/>
        <v>7.4547390841319672E-3</v>
      </c>
      <c r="G3841">
        <f t="shared" si="235"/>
        <v>9.5587152480837961E-2</v>
      </c>
    </row>
    <row r="3842" spans="1:7" x14ac:dyDescent="0.3">
      <c r="A3842">
        <f t="shared" si="237"/>
        <v>0</v>
      </c>
      <c r="B3842" s="2">
        <f t="shared" si="236"/>
        <v>41029</v>
      </c>
      <c r="C3842" s="2">
        <v>41002</v>
      </c>
      <c r="D3842">
        <v>0.65</v>
      </c>
      <c r="E3842">
        <v>1413.4</v>
      </c>
      <c r="F3842" s="8">
        <f t="shared" si="238"/>
        <v>-3.9464411557433854E-3</v>
      </c>
      <c r="G3842">
        <f t="shared" ref="G3842:G3905" si="239">_xlfn.STDEV.S(F3780:F3842)*SQRT(252)</f>
        <v>9.2221177925439865E-2</v>
      </c>
    </row>
    <row r="3843" spans="1:7" x14ac:dyDescent="0.3">
      <c r="A3843">
        <f t="shared" si="237"/>
        <v>0</v>
      </c>
      <c r="B3843" s="2">
        <f t="shared" ref="B3843:B3906" si="240">EOMONTH(C3843,0)</f>
        <v>41029</v>
      </c>
      <c r="C3843" s="2">
        <v>41003</v>
      </c>
      <c r="D3843">
        <v>0.65</v>
      </c>
      <c r="E3843">
        <v>1399</v>
      </c>
      <c r="F3843" s="8">
        <f t="shared" si="238"/>
        <v>-1.0188198669874082E-2</v>
      </c>
      <c r="G3843">
        <f t="shared" si="239"/>
        <v>9.5165624884571698E-2</v>
      </c>
    </row>
    <row r="3844" spans="1:7" x14ac:dyDescent="0.3">
      <c r="A3844">
        <f t="shared" ref="A3844:A3907" si="241">IF(B3845&lt;&gt;B3844,1,0)</f>
        <v>0</v>
      </c>
      <c r="B3844" s="2">
        <f t="shared" si="240"/>
        <v>41029</v>
      </c>
      <c r="C3844" s="2">
        <v>41004</v>
      </c>
      <c r="D3844">
        <v>0.66</v>
      </c>
      <c r="E3844">
        <v>1398.1</v>
      </c>
      <c r="F3844" s="8">
        <f t="shared" ref="F3844:F3907" si="242">E3844/E3843-1</f>
        <v>-6.4331665475347855E-4</v>
      </c>
      <c r="G3844">
        <f t="shared" si="239"/>
        <v>9.5207141321292113E-2</v>
      </c>
    </row>
    <row r="3845" spans="1:7" x14ac:dyDescent="0.3">
      <c r="A3845">
        <f t="shared" si="241"/>
        <v>0</v>
      </c>
      <c r="B3845" s="2">
        <f t="shared" si="240"/>
        <v>41029</v>
      </c>
      <c r="C3845" s="2">
        <v>41008</v>
      </c>
      <c r="D3845">
        <v>0.68</v>
      </c>
      <c r="E3845">
        <v>1382.2</v>
      </c>
      <c r="F3845" s="8">
        <f t="shared" si="242"/>
        <v>-1.1372577068879064E-2</v>
      </c>
      <c r="G3845">
        <f t="shared" si="239"/>
        <v>9.8278450626323441E-2</v>
      </c>
    </row>
    <row r="3846" spans="1:7" x14ac:dyDescent="0.3">
      <c r="A3846">
        <f t="shared" si="241"/>
        <v>0</v>
      </c>
      <c r="B3846" s="2">
        <f t="shared" si="240"/>
        <v>41029</v>
      </c>
      <c r="C3846" s="2">
        <v>41009</v>
      </c>
      <c r="D3846">
        <v>0.68</v>
      </c>
      <c r="E3846">
        <v>1358.6</v>
      </c>
      <c r="F3846" s="8">
        <f t="shared" si="242"/>
        <v>-1.7074229489220216E-2</v>
      </c>
      <c r="G3846">
        <f t="shared" si="239"/>
        <v>0.10486949236153828</v>
      </c>
    </row>
    <row r="3847" spans="1:7" x14ac:dyDescent="0.3">
      <c r="A3847">
        <f t="shared" si="241"/>
        <v>0</v>
      </c>
      <c r="B3847" s="2">
        <f t="shared" si="240"/>
        <v>41029</v>
      </c>
      <c r="C3847" s="2">
        <v>41010</v>
      </c>
      <c r="D3847">
        <v>0.69</v>
      </c>
      <c r="E3847">
        <v>1368.7</v>
      </c>
      <c r="F3847" s="8">
        <f t="shared" si="242"/>
        <v>7.4341233622847724E-3</v>
      </c>
      <c r="G3847">
        <f t="shared" si="239"/>
        <v>0.10445808694164173</v>
      </c>
    </row>
    <row r="3848" spans="1:7" x14ac:dyDescent="0.3">
      <c r="A3848">
        <f t="shared" si="241"/>
        <v>0</v>
      </c>
      <c r="B3848" s="2">
        <f t="shared" si="240"/>
        <v>41029</v>
      </c>
      <c r="C3848" s="2">
        <v>41011</v>
      </c>
      <c r="D3848">
        <v>0.69</v>
      </c>
      <c r="E3848">
        <v>1387.6</v>
      </c>
      <c r="F3848" s="8">
        <f t="shared" si="242"/>
        <v>1.3808723606341777E-2</v>
      </c>
      <c r="G3848">
        <f t="shared" si="239"/>
        <v>0.10757170827533274</v>
      </c>
    </row>
    <row r="3849" spans="1:7" x14ac:dyDescent="0.3">
      <c r="A3849">
        <f t="shared" si="241"/>
        <v>0</v>
      </c>
      <c r="B3849" s="2">
        <f t="shared" si="240"/>
        <v>41029</v>
      </c>
      <c r="C3849" s="2">
        <v>41012</v>
      </c>
      <c r="D3849">
        <v>0.69</v>
      </c>
      <c r="E3849">
        <v>1370.3</v>
      </c>
      <c r="F3849" s="8">
        <f t="shared" si="242"/>
        <v>-1.2467569904871634E-2</v>
      </c>
      <c r="G3849">
        <f t="shared" si="239"/>
        <v>0.11093116378500212</v>
      </c>
    </row>
    <row r="3850" spans="1:7" x14ac:dyDescent="0.3">
      <c r="A3850">
        <f t="shared" si="241"/>
        <v>0</v>
      </c>
      <c r="B3850" s="2">
        <f t="shared" si="240"/>
        <v>41029</v>
      </c>
      <c r="C3850" s="2">
        <v>41015</v>
      </c>
      <c r="D3850">
        <v>0.69</v>
      </c>
      <c r="E3850">
        <v>1369.6</v>
      </c>
      <c r="F3850" s="8">
        <f t="shared" si="242"/>
        <v>-5.1083704298326982E-4</v>
      </c>
      <c r="G3850">
        <f t="shared" si="239"/>
        <v>0.11033295754340085</v>
      </c>
    </row>
    <row r="3851" spans="1:7" x14ac:dyDescent="0.3">
      <c r="A3851">
        <f t="shared" si="241"/>
        <v>0</v>
      </c>
      <c r="B3851" s="2">
        <f t="shared" si="240"/>
        <v>41029</v>
      </c>
      <c r="C3851" s="2">
        <v>41016</v>
      </c>
      <c r="D3851">
        <v>0.69</v>
      </c>
      <c r="E3851">
        <v>1390.8</v>
      </c>
      <c r="F3851" s="8">
        <f t="shared" si="242"/>
        <v>1.5478971962616939E-2</v>
      </c>
      <c r="G3851">
        <f t="shared" si="239"/>
        <v>0.11397748770386629</v>
      </c>
    </row>
    <row r="3852" spans="1:7" x14ac:dyDescent="0.3">
      <c r="A3852">
        <f t="shared" si="241"/>
        <v>0</v>
      </c>
      <c r="B3852" s="2">
        <f t="shared" si="240"/>
        <v>41029</v>
      </c>
      <c r="C3852" s="2">
        <v>41017</v>
      </c>
      <c r="D3852">
        <v>0.7</v>
      </c>
      <c r="E3852">
        <v>1385.1</v>
      </c>
      <c r="F3852" s="8">
        <f t="shared" si="242"/>
        <v>-4.098360655737765E-3</v>
      </c>
      <c r="G3852">
        <f t="shared" si="239"/>
        <v>0.11266062103090181</v>
      </c>
    </row>
    <row r="3853" spans="1:7" x14ac:dyDescent="0.3">
      <c r="A3853">
        <f t="shared" si="241"/>
        <v>0</v>
      </c>
      <c r="B3853" s="2">
        <f t="shared" si="240"/>
        <v>41029</v>
      </c>
      <c r="C3853" s="2">
        <v>41018</v>
      </c>
      <c r="D3853">
        <v>0.7</v>
      </c>
      <c r="E3853">
        <v>1376.9</v>
      </c>
      <c r="F3853" s="8">
        <f t="shared" si="242"/>
        <v>-5.9201501696627412E-3</v>
      </c>
      <c r="G3853">
        <f t="shared" si="239"/>
        <v>0.11317927454110441</v>
      </c>
    </row>
    <row r="3854" spans="1:7" x14ac:dyDescent="0.3">
      <c r="A3854">
        <f t="shared" si="241"/>
        <v>0</v>
      </c>
      <c r="B3854" s="2">
        <f t="shared" si="240"/>
        <v>41029</v>
      </c>
      <c r="C3854" s="2">
        <v>41019</v>
      </c>
      <c r="D3854">
        <v>0.71</v>
      </c>
      <c r="E3854">
        <v>1378.5</v>
      </c>
      <c r="F3854" s="8">
        <f t="shared" si="242"/>
        <v>1.1620306485582432E-3</v>
      </c>
      <c r="G3854">
        <f t="shared" si="239"/>
        <v>0.11318198557670398</v>
      </c>
    </row>
    <row r="3855" spans="1:7" x14ac:dyDescent="0.3">
      <c r="A3855">
        <f t="shared" si="241"/>
        <v>0</v>
      </c>
      <c r="B3855" s="2">
        <f t="shared" si="240"/>
        <v>41029</v>
      </c>
      <c r="C3855" s="2">
        <v>41022</v>
      </c>
      <c r="D3855">
        <v>0.72</v>
      </c>
      <c r="E3855">
        <v>1366.9</v>
      </c>
      <c r="F3855" s="8">
        <f t="shared" si="242"/>
        <v>-8.4149437794703852E-3</v>
      </c>
      <c r="G3855">
        <f t="shared" si="239"/>
        <v>0.11466258065813946</v>
      </c>
    </row>
    <row r="3856" spans="1:7" x14ac:dyDescent="0.3">
      <c r="A3856">
        <f t="shared" si="241"/>
        <v>0</v>
      </c>
      <c r="B3856" s="2">
        <f t="shared" si="240"/>
        <v>41029</v>
      </c>
      <c r="C3856" s="2">
        <v>41023</v>
      </c>
      <c r="D3856">
        <v>0.74</v>
      </c>
      <c r="E3856">
        <v>1372</v>
      </c>
      <c r="F3856" s="8">
        <f t="shared" si="242"/>
        <v>3.7310703050696947E-3</v>
      </c>
      <c r="G3856">
        <f t="shared" si="239"/>
        <v>0.11478061181871764</v>
      </c>
    </row>
    <row r="3857" spans="1:7" x14ac:dyDescent="0.3">
      <c r="A3857">
        <f t="shared" si="241"/>
        <v>0</v>
      </c>
      <c r="B3857" s="2">
        <f t="shared" si="240"/>
        <v>41029</v>
      </c>
      <c r="C3857" s="2">
        <v>41024</v>
      </c>
      <c r="D3857">
        <v>0.76</v>
      </c>
      <c r="E3857">
        <v>1390.7</v>
      </c>
      <c r="F3857" s="8">
        <f t="shared" si="242"/>
        <v>1.3629737609329506E-2</v>
      </c>
      <c r="G3857">
        <f t="shared" si="239"/>
        <v>0.11661463178606983</v>
      </c>
    </row>
    <row r="3858" spans="1:7" x14ac:dyDescent="0.3">
      <c r="A3858">
        <f t="shared" si="241"/>
        <v>0</v>
      </c>
      <c r="B3858" s="2">
        <f t="shared" si="240"/>
        <v>41029</v>
      </c>
      <c r="C3858" s="2">
        <v>41025</v>
      </c>
      <c r="D3858">
        <v>0.76</v>
      </c>
      <c r="E3858">
        <v>1400</v>
      </c>
      <c r="F3858" s="8">
        <f t="shared" si="242"/>
        <v>6.6872797871575518E-3</v>
      </c>
      <c r="G3858">
        <f t="shared" si="239"/>
        <v>0.1164397658137436</v>
      </c>
    </row>
    <row r="3859" spans="1:7" x14ac:dyDescent="0.3">
      <c r="A3859">
        <f t="shared" si="241"/>
        <v>0</v>
      </c>
      <c r="B3859" s="2">
        <f t="shared" si="240"/>
        <v>41029</v>
      </c>
      <c r="C3859" s="2">
        <v>41026</v>
      </c>
      <c r="D3859">
        <v>0.77</v>
      </c>
      <c r="E3859">
        <v>1403.4</v>
      </c>
      <c r="F3859" s="8">
        <f t="shared" si="242"/>
        <v>2.4285714285714466E-3</v>
      </c>
      <c r="G3859">
        <f t="shared" si="239"/>
        <v>0.11635632910172988</v>
      </c>
    </row>
    <row r="3860" spans="1:7" x14ac:dyDescent="0.3">
      <c r="A3860">
        <f t="shared" si="241"/>
        <v>1</v>
      </c>
      <c r="B3860" s="2">
        <f t="shared" si="240"/>
        <v>41029</v>
      </c>
      <c r="C3860" s="2">
        <v>41029</v>
      </c>
      <c r="D3860">
        <v>0.76</v>
      </c>
      <c r="E3860">
        <v>1397.9</v>
      </c>
      <c r="F3860" s="8">
        <f t="shared" si="242"/>
        <v>-3.9190537266637904E-3</v>
      </c>
      <c r="G3860">
        <f t="shared" si="239"/>
        <v>0.1165655620708964</v>
      </c>
    </row>
    <row r="3861" spans="1:7" x14ac:dyDescent="0.3">
      <c r="A3861">
        <f t="shared" si="241"/>
        <v>0</v>
      </c>
      <c r="B3861" s="2">
        <f t="shared" si="240"/>
        <v>41060</v>
      </c>
      <c r="C3861" s="2">
        <v>41030</v>
      </c>
      <c r="D3861">
        <v>0.76</v>
      </c>
      <c r="E3861">
        <v>1405.8</v>
      </c>
      <c r="F3861" s="8">
        <f t="shared" si="242"/>
        <v>5.6513341440731502E-3</v>
      </c>
      <c r="G3861">
        <f t="shared" si="239"/>
        <v>0.11689037902819648</v>
      </c>
    </row>
    <row r="3862" spans="1:7" x14ac:dyDescent="0.3">
      <c r="A3862">
        <f t="shared" si="241"/>
        <v>0</v>
      </c>
      <c r="B3862" s="2">
        <f t="shared" si="240"/>
        <v>41060</v>
      </c>
      <c r="C3862" s="2">
        <v>41031</v>
      </c>
      <c r="D3862">
        <v>0.77</v>
      </c>
      <c r="E3862">
        <v>1402.3</v>
      </c>
      <c r="F3862" s="8">
        <f t="shared" si="242"/>
        <v>-2.4896855882771129E-3</v>
      </c>
      <c r="G3862">
        <f t="shared" si="239"/>
        <v>0.11602079321612066</v>
      </c>
    </row>
    <row r="3863" spans="1:7" x14ac:dyDescent="0.3">
      <c r="A3863">
        <f t="shared" si="241"/>
        <v>0</v>
      </c>
      <c r="B3863" s="2">
        <f t="shared" si="240"/>
        <v>41060</v>
      </c>
      <c r="C3863" s="2">
        <v>41032</v>
      </c>
      <c r="D3863">
        <v>0.76</v>
      </c>
      <c r="E3863">
        <v>1391.6</v>
      </c>
      <c r="F3863" s="8">
        <f t="shared" si="242"/>
        <v>-7.6303216144905095E-3</v>
      </c>
      <c r="G3863">
        <f t="shared" si="239"/>
        <v>0.11727856283758045</v>
      </c>
    </row>
    <row r="3864" spans="1:7" x14ac:dyDescent="0.3">
      <c r="A3864">
        <f t="shared" si="241"/>
        <v>0</v>
      </c>
      <c r="B3864" s="2">
        <f t="shared" si="240"/>
        <v>41060</v>
      </c>
      <c r="C3864" s="2">
        <v>41033</v>
      </c>
      <c r="D3864">
        <v>0.76</v>
      </c>
      <c r="E3864">
        <v>1369.1</v>
      </c>
      <c r="F3864" s="8">
        <f t="shared" si="242"/>
        <v>-1.616843920666855E-2</v>
      </c>
      <c r="G3864">
        <f t="shared" si="239"/>
        <v>0.11868080829563056</v>
      </c>
    </row>
    <row r="3865" spans="1:7" x14ac:dyDescent="0.3">
      <c r="A3865">
        <f t="shared" si="241"/>
        <v>0</v>
      </c>
      <c r="B3865" s="2">
        <f t="shared" si="240"/>
        <v>41060</v>
      </c>
      <c r="C3865" s="2">
        <v>41036</v>
      </c>
      <c r="D3865">
        <v>0.76</v>
      </c>
      <c r="E3865">
        <v>1369.6</v>
      </c>
      <c r="F3865" s="8">
        <f t="shared" si="242"/>
        <v>3.6520341830392766E-4</v>
      </c>
      <c r="G3865">
        <f t="shared" si="239"/>
        <v>0.11867087378285773</v>
      </c>
    </row>
    <row r="3866" spans="1:7" x14ac:dyDescent="0.3">
      <c r="A3866">
        <f t="shared" si="241"/>
        <v>0</v>
      </c>
      <c r="B3866" s="2">
        <f t="shared" si="240"/>
        <v>41060</v>
      </c>
      <c r="C3866" s="2">
        <v>41037</v>
      </c>
      <c r="D3866">
        <v>0.76</v>
      </c>
      <c r="E3866">
        <v>1363.7</v>
      </c>
      <c r="F3866" s="8">
        <f t="shared" si="242"/>
        <v>-4.3078271028036408E-3</v>
      </c>
      <c r="G3866">
        <f t="shared" si="239"/>
        <v>0.11897832975920807</v>
      </c>
    </row>
    <row r="3867" spans="1:7" x14ac:dyDescent="0.3">
      <c r="A3867">
        <f t="shared" si="241"/>
        <v>0</v>
      </c>
      <c r="B3867" s="2">
        <f t="shared" si="240"/>
        <v>41060</v>
      </c>
      <c r="C3867" s="2">
        <v>41038</v>
      </c>
      <c r="D3867">
        <v>0.77</v>
      </c>
      <c r="E3867">
        <v>1354.6</v>
      </c>
      <c r="F3867" s="8">
        <f t="shared" si="242"/>
        <v>-6.673021925643563E-3</v>
      </c>
      <c r="G3867">
        <f t="shared" si="239"/>
        <v>0.11969842178392454</v>
      </c>
    </row>
    <row r="3868" spans="1:7" x14ac:dyDescent="0.3">
      <c r="A3868">
        <f t="shared" si="241"/>
        <v>0</v>
      </c>
      <c r="B3868" s="2">
        <f t="shared" si="240"/>
        <v>41060</v>
      </c>
      <c r="C3868" s="2">
        <v>41039</v>
      </c>
      <c r="D3868">
        <v>0.77</v>
      </c>
      <c r="E3868">
        <v>1358</v>
      </c>
      <c r="F3868" s="8">
        <f t="shared" si="242"/>
        <v>2.5099660416358915E-3</v>
      </c>
      <c r="G3868">
        <f t="shared" si="239"/>
        <v>0.11976495346584515</v>
      </c>
    </row>
    <row r="3869" spans="1:7" x14ac:dyDescent="0.3">
      <c r="A3869">
        <f t="shared" si="241"/>
        <v>0</v>
      </c>
      <c r="B3869" s="2">
        <f t="shared" si="240"/>
        <v>41060</v>
      </c>
      <c r="C3869" s="2">
        <v>41040</v>
      </c>
      <c r="D3869">
        <v>0.77</v>
      </c>
      <c r="E3869">
        <v>1353.4</v>
      </c>
      <c r="F3869" s="8">
        <f t="shared" si="242"/>
        <v>-3.3873343151693547E-3</v>
      </c>
      <c r="G3869">
        <f t="shared" si="239"/>
        <v>0.11912235273361081</v>
      </c>
    </row>
    <row r="3870" spans="1:7" x14ac:dyDescent="0.3">
      <c r="A3870">
        <f t="shared" si="241"/>
        <v>0</v>
      </c>
      <c r="B3870" s="2">
        <f t="shared" si="240"/>
        <v>41060</v>
      </c>
      <c r="C3870" s="2">
        <v>41043</v>
      </c>
      <c r="D3870">
        <v>0.78</v>
      </c>
      <c r="E3870">
        <v>1338.3</v>
      </c>
      <c r="F3870" s="8">
        <f t="shared" si="242"/>
        <v>-1.1157085857839588E-2</v>
      </c>
      <c r="G3870">
        <f t="shared" si="239"/>
        <v>0.1204449586706597</v>
      </c>
    </row>
    <row r="3871" spans="1:7" x14ac:dyDescent="0.3">
      <c r="A3871">
        <f t="shared" si="241"/>
        <v>0</v>
      </c>
      <c r="B3871" s="2">
        <f t="shared" si="240"/>
        <v>41060</v>
      </c>
      <c r="C3871" s="2">
        <v>41044</v>
      </c>
      <c r="D3871">
        <v>0.79</v>
      </c>
      <c r="E3871">
        <v>1330.7</v>
      </c>
      <c r="F3871" s="8">
        <f t="shared" si="242"/>
        <v>-5.6788462975415621E-3</v>
      </c>
      <c r="G3871">
        <f t="shared" si="239"/>
        <v>0.1209456432830322</v>
      </c>
    </row>
    <row r="3872" spans="1:7" x14ac:dyDescent="0.3">
      <c r="A3872">
        <f t="shared" si="241"/>
        <v>0</v>
      </c>
      <c r="B3872" s="2">
        <f t="shared" si="240"/>
        <v>41060</v>
      </c>
      <c r="C3872" s="2">
        <v>41045</v>
      </c>
      <c r="D3872">
        <v>0.8</v>
      </c>
      <c r="E3872">
        <v>1324.8</v>
      </c>
      <c r="F3872" s="8">
        <f t="shared" si="242"/>
        <v>-4.4337566694221398E-3</v>
      </c>
      <c r="G3872">
        <f t="shared" si="239"/>
        <v>0.12079137417861062</v>
      </c>
    </row>
    <row r="3873" spans="1:7" x14ac:dyDescent="0.3">
      <c r="A3873">
        <f t="shared" si="241"/>
        <v>0</v>
      </c>
      <c r="B3873" s="2">
        <f t="shared" si="240"/>
        <v>41060</v>
      </c>
      <c r="C3873" s="2">
        <v>41046</v>
      </c>
      <c r="D3873">
        <v>0.81</v>
      </c>
      <c r="E3873">
        <v>1304.9000000000001</v>
      </c>
      <c r="F3873" s="8">
        <f t="shared" si="242"/>
        <v>-1.5021135265700369E-2</v>
      </c>
      <c r="G3873">
        <f t="shared" si="239"/>
        <v>0.12218893504408967</v>
      </c>
    </row>
    <row r="3874" spans="1:7" x14ac:dyDescent="0.3">
      <c r="A3874">
        <f t="shared" si="241"/>
        <v>0</v>
      </c>
      <c r="B3874" s="2">
        <f t="shared" si="240"/>
        <v>41060</v>
      </c>
      <c r="C3874" s="2">
        <v>41047</v>
      </c>
      <c r="D3874">
        <v>0.83</v>
      </c>
      <c r="E3874">
        <v>1295.2</v>
      </c>
      <c r="F3874" s="8">
        <f t="shared" si="242"/>
        <v>-7.4335198099471089E-3</v>
      </c>
      <c r="G3874">
        <f t="shared" si="239"/>
        <v>0.12279221677843147</v>
      </c>
    </row>
    <row r="3875" spans="1:7" x14ac:dyDescent="0.3">
      <c r="A3875">
        <f t="shared" si="241"/>
        <v>0</v>
      </c>
      <c r="B3875" s="2">
        <f t="shared" si="240"/>
        <v>41060</v>
      </c>
      <c r="C3875" s="2">
        <v>41050</v>
      </c>
      <c r="D3875">
        <v>0.83</v>
      </c>
      <c r="E3875">
        <v>1316</v>
      </c>
      <c r="F3875" s="8">
        <f t="shared" si="242"/>
        <v>1.6059295861643008E-2</v>
      </c>
      <c r="G3875">
        <f t="shared" si="239"/>
        <v>0.12729256856909379</v>
      </c>
    </row>
    <row r="3876" spans="1:7" x14ac:dyDescent="0.3">
      <c r="A3876">
        <f t="shared" si="241"/>
        <v>0</v>
      </c>
      <c r="B3876" s="2">
        <f t="shared" si="240"/>
        <v>41060</v>
      </c>
      <c r="C3876" s="2">
        <v>41051</v>
      </c>
      <c r="D3876">
        <v>0.84</v>
      </c>
      <c r="E3876">
        <v>1316.6</v>
      </c>
      <c r="F3876" s="8">
        <f t="shared" si="242"/>
        <v>4.5592705167174508E-4</v>
      </c>
      <c r="G3876">
        <f t="shared" si="239"/>
        <v>0.12717995702519927</v>
      </c>
    </row>
    <row r="3877" spans="1:7" x14ac:dyDescent="0.3">
      <c r="A3877">
        <f t="shared" si="241"/>
        <v>0</v>
      </c>
      <c r="B3877" s="2">
        <f t="shared" si="240"/>
        <v>41060</v>
      </c>
      <c r="C3877" s="2">
        <v>41052</v>
      </c>
      <c r="D3877">
        <v>0.84</v>
      </c>
      <c r="E3877">
        <v>1318.9</v>
      </c>
      <c r="F3877" s="8">
        <f t="shared" si="242"/>
        <v>1.7469238948808474E-3</v>
      </c>
      <c r="G3877">
        <f t="shared" si="239"/>
        <v>0.12689836255548281</v>
      </c>
    </row>
    <row r="3878" spans="1:7" x14ac:dyDescent="0.3">
      <c r="A3878">
        <f t="shared" si="241"/>
        <v>0</v>
      </c>
      <c r="B3878" s="2">
        <f t="shared" si="240"/>
        <v>41060</v>
      </c>
      <c r="C3878" s="2">
        <v>41053</v>
      </c>
      <c r="D3878">
        <v>0.84</v>
      </c>
      <c r="E3878">
        <v>1320.7</v>
      </c>
      <c r="F3878" s="8">
        <f t="shared" si="242"/>
        <v>1.3647736750321826E-3</v>
      </c>
      <c r="G3878">
        <f t="shared" si="239"/>
        <v>0.12688252883973009</v>
      </c>
    </row>
    <row r="3879" spans="1:7" x14ac:dyDescent="0.3">
      <c r="A3879">
        <f t="shared" si="241"/>
        <v>0</v>
      </c>
      <c r="B3879" s="2">
        <f t="shared" si="240"/>
        <v>41060</v>
      </c>
      <c r="C3879" s="2">
        <v>41054</v>
      </c>
      <c r="D3879">
        <v>0.84</v>
      </c>
      <c r="E3879">
        <v>1317.8</v>
      </c>
      <c r="F3879" s="8">
        <f t="shared" si="242"/>
        <v>-2.1958052547892404E-3</v>
      </c>
      <c r="G3879">
        <f t="shared" si="239"/>
        <v>0.12686799892597556</v>
      </c>
    </row>
    <row r="3880" spans="1:7" x14ac:dyDescent="0.3">
      <c r="A3880">
        <f t="shared" si="241"/>
        <v>0</v>
      </c>
      <c r="B3880" s="2">
        <f t="shared" si="240"/>
        <v>41060</v>
      </c>
      <c r="C3880" s="2">
        <v>41058</v>
      </c>
      <c r="D3880">
        <v>0.82</v>
      </c>
      <c r="E3880">
        <v>1332.4</v>
      </c>
      <c r="F3880" s="8">
        <f t="shared" si="242"/>
        <v>1.107907117923812E-2</v>
      </c>
      <c r="G3880">
        <f t="shared" si="239"/>
        <v>0.12876146313568446</v>
      </c>
    </row>
    <row r="3881" spans="1:7" x14ac:dyDescent="0.3">
      <c r="A3881">
        <f t="shared" si="241"/>
        <v>0</v>
      </c>
      <c r="B3881" s="2">
        <f t="shared" si="240"/>
        <v>41060</v>
      </c>
      <c r="C3881" s="2">
        <v>41059</v>
      </c>
      <c r="D3881">
        <v>0.83</v>
      </c>
      <c r="E3881">
        <v>1313.3</v>
      </c>
      <c r="F3881" s="8">
        <f t="shared" si="242"/>
        <v>-1.4335034524167067E-2</v>
      </c>
      <c r="G3881">
        <f t="shared" si="239"/>
        <v>0.13146741383814795</v>
      </c>
    </row>
    <row r="3882" spans="1:7" x14ac:dyDescent="0.3">
      <c r="A3882">
        <f t="shared" si="241"/>
        <v>1</v>
      </c>
      <c r="B3882" s="2">
        <f t="shared" si="240"/>
        <v>41060</v>
      </c>
      <c r="C3882" s="2">
        <v>41060</v>
      </c>
      <c r="D3882">
        <v>0.86</v>
      </c>
      <c r="E3882">
        <v>1310.3</v>
      </c>
      <c r="F3882" s="8">
        <f t="shared" si="242"/>
        <v>-2.2843219371050383E-3</v>
      </c>
      <c r="G3882">
        <f t="shared" si="239"/>
        <v>0.13079097681411964</v>
      </c>
    </row>
    <row r="3883" spans="1:7" x14ac:dyDescent="0.3">
      <c r="A3883">
        <f t="shared" si="241"/>
        <v>0</v>
      </c>
      <c r="B3883" s="2">
        <f t="shared" si="240"/>
        <v>41090</v>
      </c>
      <c r="C3883" s="2">
        <v>41061</v>
      </c>
      <c r="D3883">
        <v>0.87</v>
      </c>
      <c r="E3883">
        <v>1278</v>
      </c>
      <c r="F3883" s="8">
        <f t="shared" si="242"/>
        <v>-2.4650843318324012E-2</v>
      </c>
      <c r="G3883">
        <f t="shared" si="239"/>
        <v>0.13920412745992666</v>
      </c>
    </row>
    <row r="3884" spans="1:7" x14ac:dyDescent="0.3">
      <c r="A3884">
        <f t="shared" si="241"/>
        <v>0</v>
      </c>
      <c r="B3884" s="2">
        <f t="shared" si="240"/>
        <v>41090</v>
      </c>
      <c r="C3884" s="2">
        <v>41064</v>
      </c>
      <c r="D3884">
        <v>0.86</v>
      </c>
      <c r="E3884">
        <v>1278.2</v>
      </c>
      <c r="F3884" s="8">
        <f t="shared" si="242"/>
        <v>1.5649452269173025E-4</v>
      </c>
      <c r="G3884">
        <f t="shared" si="239"/>
        <v>0.13910671858890353</v>
      </c>
    </row>
    <row r="3885" spans="1:7" x14ac:dyDescent="0.3">
      <c r="A3885">
        <f t="shared" si="241"/>
        <v>0</v>
      </c>
      <c r="B3885" s="2">
        <f t="shared" si="240"/>
        <v>41090</v>
      </c>
      <c r="C3885" s="2">
        <v>41065</v>
      </c>
      <c r="D3885">
        <v>0.86</v>
      </c>
      <c r="E3885">
        <v>1285.5</v>
      </c>
      <c r="F3885" s="8">
        <f t="shared" si="242"/>
        <v>5.7111563135658905E-3</v>
      </c>
      <c r="G3885">
        <f t="shared" si="239"/>
        <v>0.13664260081699503</v>
      </c>
    </row>
    <row r="3886" spans="1:7" x14ac:dyDescent="0.3">
      <c r="A3886">
        <f t="shared" si="241"/>
        <v>0</v>
      </c>
      <c r="B3886" s="2">
        <f t="shared" si="240"/>
        <v>41090</v>
      </c>
      <c r="C3886" s="2">
        <v>41066</v>
      </c>
      <c r="D3886">
        <v>0.86</v>
      </c>
      <c r="E3886">
        <v>1315.1</v>
      </c>
      <c r="F3886" s="8">
        <f t="shared" si="242"/>
        <v>2.3026059898871853E-2</v>
      </c>
      <c r="G3886">
        <f t="shared" si="239"/>
        <v>0.14389519998868119</v>
      </c>
    </row>
    <row r="3887" spans="1:7" x14ac:dyDescent="0.3">
      <c r="A3887">
        <f t="shared" si="241"/>
        <v>0</v>
      </c>
      <c r="B3887" s="2">
        <f t="shared" si="240"/>
        <v>41090</v>
      </c>
      <c r="C3887" s="2">
        <v>41067</v>
      </c>
      <c r="D3887">
        <v>0.85</v>
      </c>
      <c r="E3887">
        <v>1315</v>
      </c>
      <c r="F3887" s="8">
        <f t="shared" si="242"/>
        <v>-7.6039844878694751E-5</v>
      </c>
      <c r="G3887">
        <f t="shared" si="239"/>
        <v>0.14238627307815441</v>
      </c>
    </row>
    <row r="3888" spans="1:7" x14ac:dyDescent="0.3">
      <c r="A3888">
        <f t="shared" si="241"/>
        <v>0</v>
      </c>
      <c r="B3888" s="2">
        <f t="shared" si="240"/>
        <v>41090</v>
      </c>
      <c r="C3888" s="2">
        <v>41068</v>
      </c>
      <c r="D3888">
        <v>0.84</v>
      </c>
      <c r="E3888">
        <v>1325.7</v>
      </c>
      <c r="F3888" s="8">
        <f t="shared" si="242"/>
        <v>8.1368821292775451E-3</v>
      </c>
      <c r="G3888">
        <f t="shared" si="239"/>
        <v>0.14320505860064117</v>
      </c>
    </row>
    <row r="3889" spans="1:7" x14ac:dyDescent="0.3">
      <c r="A3889">
        <f t="shared" si="241"/>
        <v>0</v>
      </c>
      <c r="B3889" s="2">
        <f t="shared" si="240"/>
        <v>41090</v>
      </c>
      <c r="C3889" s="2">
        <v>41071</v>
      </c>
      <c r="D3889">
        <v>0.84</v>
      </c>
      <c r="E3889">
        <v>1308.9000000000001</v>
      </c>
      <c r="F3889" s="8">
        <f t="shared" si="242"/>
        <v>-1.2672550350758094E-2</v>
      </c>
      <c r="G3889">
        <f t="shared" si="239"/>
        <v>0.14525312448389849</v>
      </c>
    </row>
    <row r="3890" spans="1:7" x14ac:dyDescent="0.3">
      <c r="A3890">
        <f t="shared" si="241"/>
        <v>0</v>
      </c>
      <c r="B3890" s="2">
        <f t="shared" si="240"/>
        <v>41090</v>
      </c>
      <c r="C3890" s="2">
        <v>41072</v>
      </c>
      <c r="D3890">
        <v>0.85</v>
      </c>
      <c r="E3890">
        <v>1324.2</v>
      </c>
      <c r="F3890" s="8">
        <f t="shared" si="242"/>
        <v>1.1689204675681797E-2</v>
      </c>
      <c r="G3890">
        <f t="shared" si="239"/>
        <v>0.14238693959071527</v>
      </c>
    </row>
    <row r="3891" spans="1:7" x14ac:dyDescent="0.3">
      <c r="A3891">
        <f t="shared" si="241"/>
        <v>0</v>
      </c>
      <c r="B3891" s="2">
        <f t="shared" si="240"/>
        <v>41090</v>
      </c>
      <c r="C3891" s="2">
        <v>41073</v>
      </c>
      <c r="D3891">
        <v>0.84</v>
      </c>
      <c r="E3891">
        <v>1314.9</v>
      </c>
      <c r="F3891" s="8">
        <f t="shared" si="242"/>
        <v>-7.023108291798752E-3</v>
      </c>
      <c r="G3891">
        <f t="shared" si="239"/>
        <v>0.14292882699544346</v>
      </c>
    </row>
    <row r="3892" spans="1:7" x14ac:dyDescent="0.3">
      <c r="A3892">
        <f t="shared" si="241"/>
        <v>0</v>
      </c>
      <c r="B3892" s="2">
        <f t="shared" si="240"/>
        <v>41090</v>
      </c>
      <c r="C3892" s="2">
        <v>41074</v>
      </c>
      <c r="D3892">
        <v>0.84</v>
      </c>
      <c r="E3892">
        <v>1329.1</v>
      </c>
      <c r="F3892" s="8">
        <f t="shared" si="242"/>
        <v>1.0799300327021033E-2</v>
      </c>
      <c r="G3892">
        <f t="shared" si="239"/>
        <v>0.14419502276720994</v>
      </c>
    </row>
    <row r="3893" spans="1:7" x14ac:dyDescent="0.3">
      <c r="A3893">
        <f t="shared" si="241"/>
        <v>0</v>
      </c>
      <c r="B3893" s="2">
        <f t="shared" si="240"/>
        <v>41090</v>
      </c>
      <c r="C3893" s="2">
        <v>41075</v>
      </c>
      <c r="D3893">
        <v>0.83</v>
      </c>
      <c r="E3893">
        <v>1342.8</v>
      </c>
      <c r="F3893" s="8">
        <f t="shared" si="242"/>
        <v>1.0307727033330938E-2</v>
      </c>
      <c r="G3893">
        <f t="shared" si="239"/>
        <v>0.14585595376357768</v>
      </c>
    </row>
    <row r="3894" spans="1:7" x14ac:dyDescent="0.3">
      <c r="A3894">
        <f t="shared" si="241"/>
        <v>0</v>
      </c>
      <c r="B3894" s="2">
        <f t="shared" si="240"/>
        <v>41090</v>
      </c>
      <c r="C3894" s="2">
        <v>41078</v>
      </c>
      <c r="D3894">
        <v>0.83</v>
      </c>
      <c r="E3894">
        <v>1344.8</v>
      </c>
      <c r="F3894" s="8">
        <f t="shared" si="242"/>
        <v>1.4894250819184052E-3</v>
      </c>
      <c r="G3894">
        <f t="shared" si="239"/>
        <v>0.14561718159909948</v>
      </c>
    </row>
    <row r="3895" spans="1:7" x14ac:dyDescent="0.3">
      <c r="A3895">
        <f t="shared" si="241"/>
        <v>0</v>
      </c>
      <c r="B3895" s="2">
        <f t="shared" si="240"/>
        <v>41090</v>
      </c>
      <c r="C3895" s="2">
        <v>41079</v>
      </c>
      <c r="D3895">
        <v>0.83</v>
      </c>
      <c r="E3895">
        <v>1358</v>
      </c>
      <c r="F3895" s="8">
        <f t="shared" si="242"/>
        <v>9.8155859607376161E-3</v>
      </c>
      <c r="G3895">
        <f t="shared" si="239"/>
        <v>0.14704241180699451</v>
      </c>
    </row>
    <row r="3896" spans="1:7" x14ac:dyDescent="0.3">
      <c r="A3896">
        <f t="shared" si="241"/>
        <v>0</v>
      </c>
      <c r="B3896" s="2">
        <f t="shared" si="240"/>
        <v>41090</v>
      </c>
      <c r="C3896" s="2">
        <v>41080</v>
      </c>
      <c r="D3896">
        <v>0.83</v>
      </c>
      <c r="E3896">
        <v>1355.7</v>
      </c>
      <c r="F3896" s="8">
        <f t="shared" si="242"/>
        <v>-1.6936671575846773E-3</v>
      </c>
      <c r="G3896">
        <f t="shared" si="239"/>
        <v>0.14703692940100496</v>
      </c>
    </row>
    <row r="3897" spans="1:7" x14ac:dyDescent="0.3">
      <c r="A3897">
        <f t="shared" si="241"/>
        <v>0</v>
      </c>
      <c r="B3897" s="2">
        <f t="shared" si="240"/>
        <v>41090</v>
      </c>
      <c r="C3897" s="2">
        <v>41081</v>
      </c>
      <c r="D3897">
        <v>0.81</v>
      </c>
      <c r="E3897">
        <v>1325.5</v>
      </c>
      <c r="F3897" s="8">
        <f t="shared" si="242"/>
        <v>-2.227631481891279E-2</v>
      </c>
      <c r="G3897">
        <f t="shared" si="239"/>
        <v>0.15280736850405557</v>
      </c>
    </row>
    <row r="3898" spans="1:7" x14ac:dyDescent="0.3">
      <c r="A3898">
        <f t="shared" si="241"/>
        <v>0</v>
      </c>
      <c r="B3898" s="2">
        <f t="shared" si="240"/>
        <v>41090</v>
      </c>
      <c r="C3898" s="2">
        <v>41082</v>
      </c>
      <c r="D3898">
        <v>0.82</v>
      </c>
      <c r="E3898">
        <v>1335</v>
      </c>
      <c r="F3898" s="8">
        <f t="shared" si="242"/>
        <v>7.1671067521690279E-3</v>
      </c>
      <c r="G3898">
        <f t="shared" si="239"/>
        <v>0.15343926698583191</v>
      </c>
    </row>
    <row r="3899" spans="1:7" x14ac:dyDescent="0.3">
      <c r="A3899">
        <f t="shared" si="241"/>
        <v>0</v>
      </c>
      <c r="B3899" s="2">
        <f t="shared" si="240"/>
        <v>41090</v>
      </c>
      <c r="C3899" s="2">
        <v>41085</v>
      </c>
      <c r="D3899">
        <v>0.81</v>
      </c>
      <c r="E3899">
        <v>1313.7</v>
      </c>
      <c r="F3899" s="8">
        <f t="shared" si="242"/>
        <v>-1.5955056179775218E-2</v>
      </c>
      <c r="G3899">
        <f t="shared" si="239"/>
        <v>0.15353593287199191</v>
      </c>
    </row>
    <row r="3900" spans="1:7" x14ac:dyDescent="0.3">
      <c r="A3900">
        <f t="shared" si="241"/>
        <v>0</v>
      </c>
      <c r="B3900" s="2">
        <f t="shared" si="240"/>
        <v>41090</v>
      </c>
      <c r="C3900" s="2">
        <v>41086</v>
      </c>
      <c r="D3900">
        <v>0.82</v>
      </c>
      <c r="E3900">
        <v>1320</v>
      </c>
      <c r="F3900" s="8">
        <f t="shared" si="242"/>
        <v>4.7956154373143267E-3</v>
      </c>
      <c r="G3900">
        <f t="shared" si="239"/>
        <v>0.15395380527390981</v>
      </c>
    </row>
    <row r="3901" spans="1:7" x14ac:dyDescent="0.3">
      <c r="A3901">
        <f t="shared" si="241"/>
        <v>0</v>
      </c>
      <c r="B3901" s="2">
        <f t="shared" si="240"/>
        <v>41090</v>
      </c>
      <c r="C3901" s="2">
        <v>41087</v>
      </c>
      <c r="D3901">
        <v>0.8</v>
      </c>
      <c r="E3901">
        <v>1331.8</v>
      </c>
      <c r="F3901" s="8">
        <f t="shared" si="242"/>
        <v>8.9393939393938027E-3</v>
      </c>
      <c r="G3901">
        <f t="shared" si="239"/>
        <v>0.15501752866328511</v>
      </c>
    </row>
    <row r="3902" spans="1:7" x14ac:dyDescent="0.3">
      <c r="A3902">
        <f t="shared" si="241"/>
        <v>0</v>
      </c>
      <c r="B3902" s="2">
        <f t="shared" si="240"/>
        <v>41090</v>
      </c>
      <c r="C3902" s="2">
        <v>41088</v>
      </c>
      <c r="D3902">
        <v>0.8</v>
      </c>
      <c r="E3902">
        <v>1329</v>
      </c>
      <c r="F3902" s="8">
        <f t="shared" si="242"/>
        <v>-2.1024177804475075E-3</v>
      </c>
      <c r="G3902">
        <f t="shared" si="239"/>
        <v>0.15503192155920198</v>
      </c>
    </row>
    <row r="3903" spans="1:7" x14ac:dyDescent="0.3">
      <c r="A3903">
        <f t="shared" si="241"/>
        <v>1</v>
      </c>
      <c r="B3903" s="2">
        <f t="shared" si="240"/>
        <v>41090</v>
      </c>
      <c r="C3903" s="2">
        <v>41089</v>
      </c>
      <c r="D3903">
        <v>0.78</v>
      </c>
      <c r="E3903">
        <v>1362.2</v>
      </c>
      <c r="F3903" s="8">
        <f t="shared" si="242"/>
        <v>2.4981188863807402E-2</v>
      </c>
      <c r="G3903">
        <f t="shared" si="239"/>
        <v>0.16317943987078057</v>
      </c>
    </row>
    <row r="3904" spans="1:7" x14ac:dyDescent="0.3">
      <c r="A3904">
        <f t="shared" si="241"/>
        <v>0</v>
      </c>
      <c r="B3904" s="2">
        <f t="shared" si="240"/>
        <v>41121</v>
      </c>
      <c r="C3904" s="2">
        <v>41092</v>
      </c>
      <c r="D3904">
        <v>0.78</v>
      </c>
      <c r="E3904">
        <v>1365.5</v>
      </c>
      <c r="F3904" s="8">
        <f t="shared" si="242"/>
        <v>2.422551754514668E-3</v>
      </c>
      <c r="G3904">
        <f t="shared" si="239"/>
        <v>0.16249400595944144</v>
      </c>
    </row>
    <row r="3905" spans="1:7" x14ac:dyDescent="0.3">
      <c r="A3905">
        <f t="shared" si="241"/>
        <v>0</v>
      </c>
      <c r="B3905" s="2">
        <f t="shared" si="240"/>
        <v>41121</v>
      </c>
      <c r="C3905" s="2">
        <v>41093</v>
      </c>
      <c r="D3905">
        <v>0.77</v>
      </c>
      <c r="E3905">
        <v>1374</v>
      </c>
      <c r="F3905" s="8">
        <f t="shared" si="242"/>
        <v>6.2248260710362491E-3</v>
      </c>
      <c r="G3905">
        <f t="shared" si="239"/>
        <v>0.16290481317450412</v>
      </c>
    </row>
    <row r="3906" spans="1:7" x14ac:dyDescent="0.3">
      <c r="A3906">
        <f t="shared" si="241"/>
        <v>0</v>
      </c>
      <c r="B3906" s="2">
        <f t="shared" si="240"/>
        <v>41121</v>
      </c>
      <c r="C3906" s="2">
        <v>41095</v>
      </c>
      <c r="D3906">
        <v>0.77</v>
      </c>
      <c r="E3906">
        <v>1367.6</v>
      </c>
      <c r="F3906" s="8">
        <f t="shared" si="242"/>
        <v>-4.6579330422126253E-3</v>
      </c>
      <c r="G3906">
        <f t="shared" ref="G3906:G3969" si="243">_xlfn.STDEV.S(F3844:F3906)*SQRT(252)</f>
        <v>0.16192632671556875</v>
      </c>
    </row>
    <row r="3907" spans="1:7" x14ac:dyDescent="0.3">
      <c r="A3907">
        <f t="shared" si="241"/>
        <v>0</v>
      </c>
      <c r="B3907" s="2">
        <f t="shared" ref="B3907:B3970" si="244">EOMONTH(C3907,0)</f>
        <v>41121</v>
      </c>
      <c r="C3907" s="2">
        <v>41096</v>
      </c>
      <c r="D3907">
        <v>0.77</v>
      </c>
      <c r="E3907">
        <v>1354.7</v>
      </c>
      <c r="F3907" s="8">
        <f t="shared" si="242"/>
        <v>-9.432582626498931E-3</v>
      </c>
      <c r="G3907">
        <f t="shared" si="243"/>
        <v>0.16295098487844042</v>
      </c>
    </row>
    <row r="3908" spans="1:7" x14ac:dyDescent="0.3">
      <c r="A3908">
        <f t="shared" ref="A3908:A3971" si="245">IF(B3909&lt;&gt;B3908,1,0)</f>
        <v>0</v>
      </c>
      <c r="B3908" s="2">
        <f t="shared" si="244"/>
        <v>41121</v>
      </c>
      <c r="C3908" s="2">
        <v>41099</v>
      </c>
      <c r="D3908">
        <v>0.77</v>
      </c>
      <c r="E3908">
        <v>1352.5</v>
      </c>
      <c r="F3908" s="8">
        <f t="shared" ref="F3908:F3971" si="246">E3908/E3907-1</f>
        <v>-1.6239757879973338E-3</v>
      </c>
      <c r="G3908">
        <f t="shared" si="243"/>
        <v>0.16145423994441574</v>
      </c>
    </row>
    <row r="3909" spans="1:7" x14ac:dyDescent="0.3">
      <c r="A3909">
        <f t="shared" si="245"/>
        <v>0</v>
      </c>
      <c r="B3909" s="2">
        <f t="shared" si="244"/>
        <v>41121</v>
      </c>
      <c r="C3909" s="2">
        <v>41100</v>
      </c>
      <c r="D3909">
        <v>0.77</v>
      </c>
      <c r="E3909">
        <v>1341.5</v>
      </c>
      <c r="F3909" s="8">
        <f t="shared" si="246"/>
        <v>-8.1330868761552155E-3</v>
      </c>
      <c r="G3909">
        <f t="shared" si="243"/>
        <v>0.15864299379709873</v>
      </c>
    </row>
    <row r="3910" spans="1:7" x14ac:dyDescent="0.3">
      <c r="A3910">
        <f t="shared" si="245"/>
        <v>0</v>
      </c>
      <c r="B3910" s="2">
        <f t="shared" si="244"/>
        <v>41121</v>
      </c>
      <c r="C3910" s="2">
        <v>41101</v>
      </c>
      <c r="D3910">
        <v>0.75</v>
      </c>
      <c r="E3910">
        <v>1341.5</v>
      </c>
      <c r="F3910" s="8">
        <f t="shared" si="246"/>
        <v>0</v>
      </c>
      <c r="G3910">
        <f t="shared" si="243"/>
        <v>0.15789307937691618</v>
      </c>
    </row>
    <row r="3911" spans="1:7" x14ac:dyDescent="0.3">
      <c r="A3911">
        <f t="shared" si="245"/>
        <v>0</v>
      </c>
      <c r="B3911" s="2">
        <f t="shared" si="244"/>
        <v>41121</v>
      </c>
      <c r="C3911" s="2">
        <v>41102</v>
      </c>
      <c r="D3911">
        <v>0.75</v>
      </c>
      <c r="E3911">
        <v>1334.8</v>
      </c>
      <c r="F3911" s="8">
        <f t="shared" si="246"/>
        <v>-4.9944092433843457E-3</v>
      </c>
      <c r="G3911">
        <f t="shared" si="243"/>
        <v>0.15553945266248476</v>
      </c>
    </row>
    <row r="3912" spans="1:7" x14ac:dyDescent="0.3">
      <c r="A3912">
        <f t="shared" si="245"/>
        <v>0</v>
      </c>
      <c r="B3912" s="2">
        <f t="shared" si="244"/>
        <v>41121</v>
      </c>
      <c r="C3912" s="2">
        <v>41103</v>
      </c>
      <c r="D3912">
        <v>0.75</v>
      </c>
      <c r="E3912">
        <v>1356.8</v>
      </c>
      <c r="F3912" s="8">
        <f t="shared" si="246"/>
        <v>1.6481869943062666E-2</v>
      </c>
      <c r="G3912">
        <f t="shared" si="243"/>
        <v>0.15730399954333732</v>
      </c>
    </row>
    <row r="3913" spans="1:7" x14ac:dyDescent="0.3">
      <c r="A3913">
        <f t="shared" si="245"/>
        <v>0</v>
      </c>
      <c r="B3913" s="2">
        <f t="shared" si="244"/>
        <v>41121</v>
      </c>
      <c r="C3913" s="2">
        <v>41106</v>
      </c>
      <c r="D3913">
        <v>0.73</v>
      </c>
      <c r="E3913">
        <v>1353.6</v>
      </c>
      <c r="F3913" s="8">
        <f t="shared" si="246"/>
        <v>-2.3584905660377631E-3</v>
      </c>
      <c r="G3913">
        <f t="shared" si="243"/>
        <v>0.157366582905345</v>
      </c>
    </row>
    <row r="3914" spans="1:7" x14ac:dyDescent="0.3">
      <c r="A3914">
        <f t="shared" si="245"/>
        <v>0</v>
      </c>
      <c r="B3914" s="2">
        <f t="shared" si="244"/>
        <v>41121</v>
      </c>
      <c r="C3914" s="2">
        <v>41107</v>
      </c>
      <c r="D3914">
        <v>0.73</v>
      </c>
      <c r="E3914">
        <v>1363.7</v>
      </c>
      <c r="F3914" s="8">
        <f t="shared" si="246"/>
        <v>7.4615839243499238E-3</v>
      </c>
      <c r="G3914">
        <f t="shared" si="243"/>
        <v>0.15493072691694942</v>
      </c>
    </row>
    <row r="3915" spans="1:7" x14ac:dyDescent="0.3">
      <c r="A3915">
        <f t="shared" si="245"/>
        <v>0</v>
      </c>
      <c r="B3915" s="2">
        <f t="shared" si="244"/>
        <v>41121</v>
      </c>
      <c r="C3915" s="2">
        <v>41108</v>
      </c>
      <c r="D3915">
        <v>0.72</v>
      </c>
      <c r="E3915">
        <v>1372.8</v>
      </c>
      <c r="F3915" s="8">
        <f t="shared" si="246"/>
        <v>6.673021925643452E-3</v>
      </c>
      <c r="G3915">
        <f t="shared" si="243"/>
        <v>0.15534479642032964</v>
      </c>
    </row>
    <row r="3916" spans="1:7" x14ac:dyDescent="0.3">
      <c r="A3916">
        <f t="shared" si="245"/>
        <v>0</v>
      </c>
      <c r="B3916" s="2">
        <f t="shared" si="244"/>
        <v>41121</v>
      </c>
      <c r="C3916" s="2">
        <v>41109</v>
      </c>
      <c r="D3916">
        <v>0.72</v>
      </c>
      <c r="E3916">
        <v>1376.5</v>
      </c>
      <c r="F3916" s="8">
        <f t="shared" si="246"/>
        <v>2.6952214452213852E-3</v>
      </c>
      <c r="G3916">
        <f t="shared" si="243"/>
        <v>0.15498678577288566</v>
      </c>
    </row>
    <row r="3917" spans="1:7" x14ac:dyDescent="0.3">
      <c r="A3917">
        <f t="shared" si="245"/>
        <v>0</v>
      </c>
      <c r="B3917" s="2">
        <f t="shared" si="244"/>
        <v>41121</v>
      </c>
      <c r="C3917" s="2">
        <v>41110</v>
      </c>
      <c r="D3917">
        <v>0.71</v>
      </c>
      <c r="E3917">
        <v>1362.7</v>
      </c>
      <c r="F3917" s="8">
        <f t="shared" si="246"/>
        <v>-1.0025426807119486E-2</v>
      </c>
      <c r="G3917">
        <f t="shared" si="243"/>
        <v>0.15626806626705014</v>
      </c>
    </row>
    <row r="3918" spans="1:7" x14ac:dyDescent="0.3">
      <c r="A3918">
        <f t="shared" si="245"/>
        <v>0</v>
      </c>
      <c r="B3918" s="2">
        <f t="shared" si="244"/>
        <v>41121</v>
      </c>
      <c r="C3918" s="2">
        <v>41113</v>
      </c>
      <c r="D3918">
        <v>0.71</v>
      </c>
      <c r="E3918">
        <v>1350.5</v>
      </c>
      <c r="F3918" s="8">
        <f t="shared" si="246"/>
        <v>-8.9528142657958609E-3</v>
      </c>
      <c r="G3918">
        <f t="shared" si="243"/>
        <v>0.15638755537624657</v>
      </c>
    </row>
    <row r="3919" spans="1:7" x14ac:dyDescent="0.3">
      <c r="A3919">
        <f t="shared" si="245"/>
        <v>0</v>
      </c>
      <c r="B3919" s="2">
        <f t="shared" si="244"/>
        <v>41121</v>
      </c>
      <c r="C3919" s="2">
        <v>41114</v>
      </c>
      <c r="D3919">
        <v>0.71</v>
      </c>
      <c r="E3919">
        <v>1338.3</v>
      </c>
      <c r="F3919" s="8">
        <f t="shared" si="246"/>
        <v>-9.0336912254720403E-3</v>
      </c>
      <c r="G3919">
        <f t="shared" si="243"/>
        <v>0.15718379567685944</v>
      </c>
    </row>
    <row r="3920" spans="1:7" x14ac:dyDescent="0.3">
      <c r="A3920">
        <f t="shared" si="245"/>
        <v>0</v>
      </c>
      <c r="B3920" s="2">
        <f t="shared" si="244"/>
        <v>41121</v>
      </c>
      <c r="C3920" s="2">
        <v>41115</v>
      </c>
      <c r="D3920">
        <v>0.71</v>
      </c>
      <c r="E3920">
        <v>1337.9</v>
      </c>
      <c r="F3920" s="8">
        <f t="shared" si="246"/>
        <v>-2.9888664723898284E-4</v>
      </c>
      <c r="G3920">
        <f t="shared" si="243"/>
        <v>0.15459722732034514</v>
      </c>
    </row>
    <row r="3921" spans="1:7" x14ac:dyDescent="0.3">
      <c r="A3921">
        <f t="shared" si="245"/>
        <v>0</v>
      </c>
      <c r="B3921" s="2">
        <f t="shared" si="244"/>
        <v>41121</v>
      </c>
      <c r="C3921" s="2">
        <v>41116</v>
      </c>
      <c r="D3921">
        <v>0.71</v>
      </c>
      <c r="E3921">
        <v>1360</v>
      </c>
      <c r="F3921" s="8">
        <f t="shared" si="246"/>
        <v>1.6518424396442022E-2</v>
      </c>
      <c r="G3921">
        <f t="shared" si="243"/>
        <v>0.15769177331019907</v>
      </c>
    </row>
    <row r="3922" spans="1:7" x14ac:dyDescent="0.3">
      <c r="A3922">
        <f t="shared" si="245"/>
        <v>0</v>
      </c>
      <c r="B3922" s="2">
        <f t="shared" si="244"/>
        <v>41121</v>
      </c>
      <c r="C3922" s="2">
        <v>41117</v>
      </c>
      <c r="D3922">
        <v>0.68</v>
      </c>
      <c r="E3922">
        <v>1386</v>
      </c>
      <c r="F3922" s="8">
        <f t="shared" si="246"/>
        <v>1.9117647058823461E-2</v>
      </c>
      <c r="G3922">
        <f t="shared" si="243"/>
        <v>0.16237639566145273</v>
      </c>
    </row>
    <row r="3923" spans="1:7" x14ac:dyDescent="0.3">
      <c r="A3923">
        <f t="shared" si="245"/>
        <v>0</v>
      </c>
      <c r="B3923" s="2">
        <f t="shared" si="244"/>
        <v>41121</v>
      </c>
      <c r="C3923" s="2">
        <v>41120</v>
      </c>
      <c r="D3923">
        <v>0.68</v>
      </c>
      <c r="E3923">
        <v>1385.3</v>
      </c>
      <c r="F3923" s="8">
        <f t="shared" si="246"/>
        <v>-5.0505050505056381E-4</v>
      </c>
      <c r="G3923">
        <f t="shared" si="243"/>
        <v>0.16219747049121649</v>
      </c>
    </row>
    <row r="3924" spans="1:7" x14ac:dyDescent="0.3">
      <c r="A3924">
        <f t="shared" si="245"/>
        <v>1</v>
      </c>
      <c r="B3924" s="2">
        <f t="shared" si="244"/>
        <v>41121</v>
      </c>
      <c r="C3924" s="2">
        <v>41121</v>
      </c>
      <c r="D3924">
        <v>0.68</v>
      </c>
      <c r="E3924">
        <v>1379.3</v>
      </c>
      <c r="F3924" s="8">
        <f t="shared" si="246"/>
        <v>-4.3311917996101679E-3</v>
      </c>
      <c r="G3924">
        <f t="shared" si="243"/>
        <v>0.16198929145190435</v>
      </c>
    </row>
    <row r="3925" spans="1:7" x14ac:dyDescent="0.3">
      <c r="A3925">
        <f t="shared" si="245"/>
        <v>0</v>
      </c>
      <c r="B3925" s="2">
        <f t="shared" si="244"/>
        <v>41152</v>
      </c>
      <c r="C3925" s="2">
        <v>41122</v>
      </c>
      <c r="D3925">
        <v>0.66</v>
      </c>
      <c r="E3925">
        <v>1375.1</v>
      </c>
      <c r="F3925" s="8">
        <f t="shared" si="246"/>
        <v>-3.045022837671274E-3</v>
      </c>
      <c r="G3925">
        <f t="shared" si="243"/>
        <v>0.16202429180612088</v>
      </c>
    </row>
    <row r="3926" spans="1:7" x14ac:dyDescent="0.3">
      <c r="A3926">
        <f t="shared" si="245"/>
        <v>0</v>
      </c>
      <c r="B3926" s="2">
        <f t="shared" si="244"/>
        <v>41152</v>
      </c>
      <c r="C3926" s="2">
        <v>41123</v>
      </c>
      <c r="D3926">
        <v>0.67</v>
      </c>
      <c r="E3926">
        <v>1365</v>
      </c>
      <c r="F3926" s="8">
        <f t="shared" si="246"/>
        <v>-7.3449203694275766E-3</v>
      </c>
      <c r="G3926">
        <f t="shared" si="243"/>
        <v>0.16197251838964141</v>
      </c>
    </row>
    <row r="3927" spans="1:7" x14ac:dyDescent="0.3">
      <c r="A3927">
        <f t="shared" si="245"/>
        <v>0</v>
      </c>
      <c r="B3927" s="2">
        <f t="shared" si="244"/>
        <v>41152</v>
      </c>
      <c r="C3927" s="2">
        <v>41124</v>
      </c>
      <c r="D3927">
        <v>0.67</v>
      </c>
      <c r="E3927">
        <v>1391</v>
      </c>
      <c r="F3927" s="8">
        <f t="shared" si="246"/>
        <v>1.904761904761898E-2</v>
      </c>
      <c r="G3927">
        <f t="shared" si="243"/>
        <v>0.16321835889307104</v>
      </c>
    </row>
    <row r="3928" spans="1:7" x14ac:dyDescent="0.3">
      <c r="A3928">
        <f t="shared" si="245"/>
        <v>0</v>
      </c>
      <c r="B3928" s="2">
        <f t="shared" si="244"/>
        <v>41152</v>
      </c>
      <c r="C3928" s="2">
        <v>41127</v>
      </c>
      <c r="D3928">
        <v>0.67</v>
      </c>
      <c r="E3928">
        <v>1394.2</v>
      </c>
      <c r="F3928" s="8">
        <f t="shared" si="246"/>
        <v>2.3005032350826848E-3</v>
      </c>
      <c r="G3928">
        <f t="shared" si="243"/>
        <v>0.16326720155494504</v>
      </c>
    </row>
    <row r="3929" spans="1:7" x14ac:dyDescent="0.3">
      <c r="A3929">
        <f t="shared" si="245"/>
        <v>0</v>
      </c>
      <c r="B3929" s="2">
        <f t="shared" si="244"/>
        <v>41152</v>
      </c>
      <c r="C3929" s="2">
        <v>41128</v>
      </c>
      <c r="D3929">
        <v>0.67</v>
      </c>
      <c r="E3929">
        <v>1401.3</v>
      </c>
      <c r="F3929" s="8">
        <f t="shared" si="246"/>
        <v>5.0925261798879795E-3</v>
      </c>
      <c r="G3929">
        <f t="shared" si="243"/>
        <v>0.16326325898894051</v>
      </c>
    </row>
    <row r="3930" spans="1:7" x14ac:dyDescent="0.3">
      <c r="A3930">
        <f t="shared" si="245"/>
        <v>0</v>
      </c>
      <c r="B3930" s="2">
        <f t="shared" si="244"/>
        <v>41152</v>
      </c>
      <c r="C3930" s="2">
        <v>41129</v>
      </c>
      <c r="D3930">
        <v>0.67</v>
      </c>
      <c r="E3930">
        <v>1402.2</v>
      </c>
      <c r="F3930" s="8">
        <f t="shared" si="246"/>
        <v>6.4226075786777415E-4</v>
      </c>
      <c r="G3930">
        <f t="shared" si="243"/>
        <v>0.1626141330088593</v>
      </c>
    </row>
    <row r="3931" spans="1:7" x14ac:dyDescent="0.3">
      <c r="A3931">
        <f t="shared" si="245"/>
        <v>0</v>
      </c>
      <c r="B3931" s="2">
        <f t="shared" si="244"/>
        <v>41152</v>
      </c>
      <c r="C3931" s="2">
        <v>41130</v>
      </c>
      <c r="D3931">
        <v>0.67</v>
      </c>
      <c r="E3931">
        <v>1402.8</v>
      </c>
      <c r="F3931" s="8">
        <f t="shared" si="246"/>
        <v>4.2789901583217826E-4</v>
      </c>
      <c r="G3931">
        <f t="shared" si="243"/>
        <v>0.16256804218728335</v>
      </c>
    </row>
    <row r="3932" spans="1:7" x14ac:dyDescent="0.3">
      <c r="A3932">
        <f t="shared" si="245"/>
        <v>0</v>
      </c>
      <c r="B3932" s="2">
        <f t="shared" si="244"/>
        <v>41152</v>
      </c>
      <c r="C3932" s="2">
        <v>41131</v>
      </c>
      <c r="D3932">
        <v>0.67</v>
      </c>
      <c r="E3932">
        <v>1405.9</v>
      </c>
      <c r="F3932" s="8">
        <f t="shared" si="246"/>
        <v>2.2098659823210909E-3</v>
      </c>
      <c r="G3932">
        <f t="shared" si="243"/>
        <v>0.16240002273611365</v>
      </c>
    </row>
    <row r="3933" spans="1:7" x14ac:dyDescent="0.3">
      <c r="A3933">
        <f t="shared" si="245"/>
        <v>0</v>
      </c>
      <c r="B3933" s="2">
        <f t="shared" si="244"/>
        <v>41152</v>
      </c>
      <c r="C3933" s="2">
        <v>41134</v>
      </c>
      <c r="D3933">
        <v>0.67</v>
      </c>
      <c r="E3933">
        <v>1404.1</v>
      </c>
      <c r="F3933" s="8">
        <f t="shared" si="246"/>
        <v>-1.2803186570881087E-3</v>
      </c>
      <c r="G3933">
        <f t="shared" si="243"/>
        <v>0.16067214084652592</v>
      </c>
    </row>
    <row r="3934" spans="1:7" x14ac:dyDescent="0.3">
      <c r="A3934">
        <f t="shared" si="245"/>
        <v>0</v>
      </c>
      <c r="B3934" s="2">
        <f t="shared" si="244"/>
        <v>41152</v>
      </c>
      <c r="C3934" s="2">
        <v>41135</v>
      </c>
      <c r="D3934">
        <v>0.66</v>
      </c>
      <c r="E3934">
        <v>1403.9</v>
      </c>
      <c r="F3934" s="8">
        <f t="shared" si="246"/>
        <v>-1.4243999715102262E-4</v>
      </c>
      <c r="G3934">
        <f t="shared" si="243"/>
        <v>0.16014367758367759</v>
      </c>
    </row>
    <row r="3935" spans="1:7" x14ac:dyDescent="0.3">
      <c r="A3935">
        <f t="shared" si="245"/>
        <v>0</v>
      </c>
      <c r="B3935" s="2">
        <f t="shared" si="244"/>
        <v>41152</v>
      </c>
      <c r="C3935" s="2">
        <v>41136</v>
      </c>
      <c r="D3935">
        <v>0.66</v>
      </c>
      <c r="E3935">
        <v>1405.5</v>
      </c>
      <c r="F3935" s="8">
        <f t="shared" si="246"/>
        <v>1.1396823135549905E-3</v>
      </c>
      <c r="G3935">
        <f t="shared" si="243"/>
        <v>0.15977665345243428</v>
      </c>
    </row>
    <row r="3936" spans="1:7" x14ac:dyDescent="0.3">
      <c r="A3936">
        <f t="shared" si="245"/>
        <v>0</v>
      </c>
      <c r="B3936" s="2">
        <f t="shared" si="244"/>
        <v>41152</v>
      </c>
      <c r="C3936" s="2">
        <v>41137</v>
      </c>
      <c r="D3936">
        <v>0.64</v>
      </c>
      <c r="E3936">
        <v>1415.5</v>
      </c>
      <c r="F3936" s="8">
        <f t="shared" si="246"/>
        <v>7.1149057274990657E-3</v>
      </c>
      <c r="G3936">
        <f t="shared" si="243"/>
        <v>0.15686838033043063</v>
      </c>
    </row>
    <row r="3937" spans="1:7" x14ac:dyDescent="0.3">
      <c r="A3937">
        <f t="shared" si="245"/>
        <v>0</v>
      </c>
      <c r="B3937" s="2">
        <f t="shared" si="244"/>
        <v>41152</v>
      </c>
      <c r="C3937" s="2">
        <v>41138</v>
      </c>
      <c r="D3937">
        <v>0.64</v>
      </c>
      <c r="E3937">
        <v>1418.2</v>
      </c>
      <c r="F3937" s="8">
        <f t="shared" si="246"/>
        <v>1.9074531967502306E-3</v>
      </c>
      <c r="G3937">
        <f t="shared" si="243"/>
        <v>0.15585406103428576</v>
      </c>
    </row>
    <row r="3938" spans="1:7" x14ac:dyDescent="0.3">
      <c r="A3938">
        <f t="shared" si="245"/>
        <v>0</v>
      </c>
      <c r="B3938" s="2">
        <f t="shared" si="244"/>
        <v>41152</v>
      </c>
      <c r="C3938" s="2">
        <v>41141</v>
      </c>
      <c r="D3938">
        <v>0.64</v>
      </c>
      <c r="E3938">
        <v>1418.1</v>
      </c>
      <c r="F3938" s="8">
        <f t="shared" si="246"/>
        <v>-7.0511916513971151E-5</v>
      </c>
      <c r="G3938">
        <f t="shared" si="243"/>
        <v>0.15303806187720892</v>
      </c>
    </row>
    <row r="3939" spans="1:7" x14ac:dyDescent="0.3">
      <c r="A3939">
        <f t="shared" si="245"/>
        <v>0</v>
      </c>
      <c r="B3939" s="2">
        <f t="shared" si="244"/>
        <v>41152</v>
      </c>
      <c r="C3939" s="2">
        <v>41142</v>
      </c>
      <c r="D3939">
        <v>0.65</v>
      </c>
      <c r="E3939">
        <v>1413.2</v>
      </c>
      <c r="F3939" s="8">
        <f t="shared" si="246"/>
        <v>-3.4553275509483505E-3</v>
      </c>
      <c r="G3939">
        <f t="shared" si="243"/>
        <v>0.15331839118157475</v>
      </c>
    </row>
    <row r="3940" spans="1:7" x14ac:dyDescent="0.3">
      <c r="A3940">
        <f t="shared" si="245"/>
        <v>0</v>
      </c>
      <c r="B3940" s="2">
        <f t="shared" si="244"/>
        <v>41152</v>
      </c>
      <c r="C3940" s="2">
        <v>41143</v>
      </c>
      <c r="D3940">
        <v>0.65</v>
      </c>
      <c r="E3940">
        <v>1413.5</v>
      </c>
      <c r="F3940" s="8">
        <f t="shared" si="246"/>
        <v>2.1228417775254194E-4</v>
      </c>
      <c r="G3940">
        <f t="shared" si="243"/>
        <v>0.15332565606732793</v>
      </c>
    </row>
    <row r="3941" spans="1:7" x14ac:dyDescent="0.3">
      <c r="A3941">
        <f t="shared" si="245"/>
        <v>0</v>
      </c>
      <c r="B3941" s="2">
        <f t="shared" si="244"/>
        <v>41152</v>
      </c>
      <c r="C3941" s="2">
        <v>41144</v>
      </c>
      <c r="D3941">
        <v>0.64</v>
      </c>
      <c r="E3941">
        <v>1402.1</v>
      </c>
      <c r="F3941" s="8">
        <f t="shared" si="246"/>
        <v>-8.0650866643084962E-3</v>
      </c>
      <c r="G3941">
        <f t="shared" si="243"/>
        <v>0.15442692610107053</v>
      </c>
    </row>
    <row r="3942" spans="1:7" x14ac:dyDescent="0.3">
      <c r="A3942">
        <f t="shared" si="245"/>
        <v>0</v>
      </c>
      <c r="B3942" s="2">
        <f t="shared" si="244"/>
        <v>41152</v>
      </c>
      <c r="C3942" s="2">
        <v>41145</v>
      </c>
      <c r="D3942">
        <v>0.64</v>
      </c>
      <c r="E3942">
        <v>1411.1</v>
      </c>
      <c r="F3942" s="8">
        <f t="shared" si="246"/>
        <v>6.4189430140504378E-3</v>
      </c>
      <c r="G3942">
        <f t="shared" si="243"/>
        <v>0.15466411364906815</v>
      </c>
    </row>
    <row r="3943" spans="1:7" x14ac:dyDescent="0.3">
      <c r="A3943">
        <f t="shared" si="245"/>
        <v>0</v>
      </c>
      <c r="B3943" s="2">
        <f t="shared" si="244"/>
        <v>41152</v>
      </c>
      <c r="C3943" s="2">
        <v>41148</v>
      </c>
      <c r="D3943">
        <v>0.65</v>
      </c>
      <c r="E3943">
        <v>1410.4</v>
      </c>
      <c r="F3943" s="8">
        <f t="shared" si="246"/>
        <v>-4.9606689816439342E-4</v>
      </c>
      <c r="G3943">
        <f t="shared" si="243"/>
        <v>0.15336576113502995</v>
      </c>
    </row>
    <row r="3944" spans="1:7" x14ac:dyDescent="0.3">
      <c r="A3944">
        <f t="shared" si="245"/>
        <v>0</v>
      </c>
      <c r="B3944" s="2">
        <f t="shared" si="244"/>
        <v>41152</v>
      </c>
      <c r="C3944" s="2">
        <v>41149</v>
      </c>
      <c r="D3944">
        <v>0.64</v>
      </c>
      <c r="E3944">
        <v>1409.3</v>
      </c>
      <c r="F3944" s="8">
        <f t="shared" si="246"/>
        <v>-7.7992058990361546E-4</v>
      </c>
      <c r="G3944">
        <f t="shared" si="243"/>
        <v>0.15023926887316638</v>
      </c>
    </row>
    <row r="3945" spans="1:7" x14ac:dyDescent="0.3">
      <c r="A3945">
        <f t="shared" si="245"/>
        <v>0</v>
      </c>
      <c r="B3945" s="2">
        <f t="shared" si="244"/>
        <v>41152</v>
      </c>
      <c r="C3945" s="2">
        <v>41150</v>
      </c>
      <c r="D3945">
        <v>0.64</v>
      </c>
      <c r="E3945">
        <v>1410.5</v>
      </c>
      <c r="F3945" s="8">
        <f t="shared" si="246"/>
        <v>8.5148655360822723E-4</v>
      </c>
      <c r="G3945">
        <f t="shared" si="243"/>
        <v>0.15007750386894378</v>
      </c>
    </row>
    <row r="3946" spans="1:7" x14ac:dyDescent="0.3">
      <c r="A3946">
        <f t="shared" si="245"/>
        <v>0</v>
      </c>
      <c r="B3946" s="2">
        <f t="shared" si="244"/>
        <v>41152</v>
      </c>
      <c r="C3946" s="2">
        <v>41151</v>
      </c>
      <c r="D3946">
        <v>0.65</v>
      </c>
      <c r="E3946">
        <v>1399.5</v>
      </c>
      <c r="F3946" s="8">
        <f t="shared" si="246"/>
        <v>-7.7986529599433085E-3</v>
      </c>
      <c r="G3946">
        <f t="shared" si="243"/>
        <v>0.14183063786724032</v>
      </c>
    </row>
    <row r="3947" spans="1:7" x14ac:dyDescent="0.3">
      <c r="A3947">
        <f t="shared" si="245"/>
        <v>1</v>
      </c>
      <c r="B3947" s="2">
        <f t="shared" si="244"/>
        <v>41152</v>
      </c>
      <c r="C3947" s="2">
        <v>41152</v>
      </c>
      <c r="D3947">
        <v>0.65</v>
      </c>
      <c r="E3947">
        <v>1406.6</v>
      </c>
      <c r="F3947" s="8">
        <f t="shared" si="246"/>
        <v>5.073240443015381E-3</v>
      </c>
      <c r="G3947">
        <f t="shared" si="243"/>
        <v>0.14198471310986049</v>
      </c>
    </row>
    <row r="3948" spans="1:7" x14ac:dyDescent="0.3">
      <c r="A3948">
        <f t="shared" si="245"/>
        <v>0</v>
      </c>
      <c r="B3948" s="2">
        <f t="shared" si="244"/>
        <v>41182</v>
      </c>
      <c r="C3948" s="2">
        <v>41156</v>
      </c>
      <c r="D3948">
        <v>0.65</v>
      </c>
      <c r="E3948">
        <v>1404.9</v>
      </c>
      <c r="F3948" s="8">
        <f t="shared" si="246"/>
        <v>-1.2085880847432229E-3</v>
      </c>
      <c r="G3948">
        <f t="shared" si="243"/>
        <v>0.14183678323099094</v>
      </c>
    </row>
    <row r="3949" spans="1:7" x14ac:dyDescent="0.3">
      <c r="A3949">
        <f t="shared" si="245"/>
        <v>0</v>
      </c>
      <c r="B3949" s="2">
        <f t="shared" si="244"/>
        <v>41182</v>
      </c>
      <c r="C3949" s="2">
        <v>41157</v>
      </c>
      <c r="D3949">
        <v>0.65</v>
      </c>
      <c r="E3949">
        <v>1403.4</v>
      </c>
      <c r="F3949" s="8">
        <f t="shared" si="246"/>
        <v>-1.0676916506512368E-3</v>
      </c>
      <c r="G3949">
        <f t="shared" si="243"/>
        <v>0.13495865497322751</v>
      </c>
    </row>
    <row r="3950" spans="1:7" x14ac:dyDescent="0.3">
      <c r="A3950">
        <f t="shared" si="245"/>
        <v>0</v>
      </c>
      <c r="B3950" s="2">
        <f t="shared" si="244"/>
        <v>41182</v>
      </c>
      <c r="C3950" s="2">
        <v>41158</v>
      </c>
      <c r="D3950">
        <v>0.65</v>
      </c>
      <c r="E3950">
        <v>1432.1</v>
      </c>
      <c r="F3950" s="8">
        <f t="shared" si="246"/>
        <v>2.0450334900954603E-2</v>
      </c>
      <c r="G3950">
        <f t="shared" si="243"/>
        <v>0.14038643898334013</v>
      </c>
    </row>
    <row r="3951" spans="1:7" x14ac:dyDescent="0.3">
      <c r="A3951">
        <f t="shared" si="245"/>
        <v>0</v>
      </c>
      <c r="B3951" s="2">
        <f t="shared" si="244"/>
        <v>41182</v>
      </c>
      <c r="C3951" s="2">
        <v>41159</v>
      </c>
      <c r="D3951">
        <v>0.64</v>
      </c>
      <c r="E3951">
        <v>1437.9</v>
      </c>
      <c r="F3951" s="8">
        <f t="shared" si="246"/>
        <v>4.0499965086238099E-3</v>
      </c>
      <c r="G3951">
        <f t="shared" si="243"/>
        <v>0.13982534084435239</v>
      </c>
    </row>
    <row r="3952" spans="1:7" x14ac:dyDescent="0.3">
      <c r="A3952">
        <f t="shared" si="245"/>
        <v>0</v>
      </c>
      <c r="B3952" s="2">
        <f t="shared" si="244"/>
        <v>41182</v>
      </c>
      <c r="C3952" s="2">
        <v>41162</v>
      </c>
      <c r="D3952">
        <v>0.64</v>
      </c>
      <c r="E3952">
        <v>1429.1</v>
      </c>
      <c r="F3952" s="8">
        <f t="shared" si="246"/>
        <v>-6.120036163850151E-3</v>
      </c>
      <c r="G3952">
        <f t="shared" si="243"/>
        <v>0.13775737755586859</v>
      </c>
    </row>
    <row r="3953" spans="1:7" x14ac:dyDescent="0.3">
      <c r="A3953">
        <f t="shared" si="245"/>
        <v>0</v>
      </c>
      <c r="B3953" s="2">
        <f t="shared" si="244"/>
        <v>41182</v>
      </c>
      <c r="C3953" s="2">
        <v>41163</v>
      </c>
      <c r="D3953">
        <v>0.63</v>
      </c>
      <c r="E3953">
        <v>1433.6</v>
      </c>
      <c r="F3953" s="8">
        <f t="shared" si="246"/>
        <v>3.1488349310755392E-3</v>
      </c>
      <c r="G3953">
        <f t="shared" si="243"/>
        <v>0.13622325047348419</v>
      </c>
    </row>
    <row r="3954" spans="1:7" x14ac:dyDescent="0.3">
      <c r="A3954">
        <f t="shared" si="245"/>
        <v>0</v>
      </c>
      <c r="B3954" s="2">
        <f t="shared" si="244"/>
        <v>41182</v>
      </c>
      <c r="C3954" s="2">
        <v>41164</v>
      </c>
      <c r="D3954">
        <v>0.63</v>
      </c>
      <c r="E3954">
        <v>1436.6</v>
      </c>
      <c r="F3954" s="8">
        <f t="shared" si="246"/>
        <v>2.0926339285713969E-3</v>
      </c>
      <c r="G3954">
        <f t="shared" si="243"/>
        <v>0.13517628965266706</v>
      </c>
    </row>
    <row r="3955" spans="1:7" x14ac:dyDescent="0.3">
      <c r="A3955">
        <f t="shared" si="245"/>
        <v>0</v>
      </c>
      <c r="B3955" s="2">
        <f t="shared" si="244"/>
        <v>41182</v>
      </c>
      <c r="C3955" s="2">
        <v>41165</v>
      </c>
      <c r="D3955">
        <v>0.64</v>
      </c>
      <c r="E3955">
        <v>1460</v>
      </c>
      <c r="F3955" s="8">
        <f t="shared" si="246"/>
        <v>1.6288458861200228E-2</v>
      </c>
      <c r="G3955">
        <f t="shared" si="243"/>
        <v>0.13715213225475931</v>
      </c>
    </row>
    <row r="3956" spans="1:7" x14ac:dyDescent="0.3">
      <c r="A3956">
        <f t="shared" si="245"/>
        <v>0</v>
      </c>
      <c r="B3956" s="2">
        <f t="shared" si="244"/>
        <v>41182</v>
      </c>
      <c r="C3956" s="2">
        <v>41166</v>
      </c>
      <c r="D3956">
        <v>0.59</v>
      </c>
      <c r="E3956">
        <v>1465.8</v>
      </c>
      <c r="F3956" s="8">
        <f t="shared" si="246"/>
        <v>3.9726027397259944E-3</v>
      </c>
      <c r="G3956">
        <f t="shared" si="243"/>
        <v>0.13608504130832194</v>
      </c>
    </row>
    <row r="3957" spans="1:7" x14ac:dyDescent="0.3">
      <c r="A3957">
        <f t="shared" si="245"/>
        <v>0</v>
      </c>
      <c r="B3957" s="2">
        <f t="shared" si="244"/>
        <v>41182</v>
      </c>
      <c r="C3957" s="2">
        <v>41169</v>
      </c>
      <c r="D3957">
        <v>0.57999999999999996</v>
      </c>
      <c r="E3957">
        <v>1461.2</v>
      </c>
      <c r="F3957" s="8">
        <f t="shared" si="246"/>
        <v>-3.1382180379314617E-3</v>
      </c>
      <c r="G3957">
        <f t="shared" si="243"/>
        <v>0.13639096341863752</v>
      </c>
    </row>
    <row r="3958" spans="1:7" x14ac:dyDescent="0.3">
      <c r="A3958">
        <f t="shared" si="245"/>
        <v>0</v>
      </c>
      <c r="B3958" s="2">
        <f t="shared" si="244"/>
        <v>41182</v>
      </c>
      <c r="C3958" s="2">
        <v>41170</v>
      </c>
      <c r="D3958">
        <v>0.59</v>
      </c>
      <c r="E3958">
        <v>1459.3</v>
      </c>
      <c r="F3958" s="8">
        <f t="shared" si="246"/>
        <v>-1.3003011223652328E-3</v>
      </c>
      <c r="G3958">
        <f t="shared" si="243"/>
        <v>0.1353964975239744</v>
      </c>
    </row>
    <row r="3959" spans="1:7" x14ac:dyDescent="0.3">
      <c r="A3959">
        <f t="shared" si="245"/>
        <v>0</v>
      </c>
      <c r="B3959" s="2">
        <f t="shared" si="244"/>
        <v>41182</v>
      </c>
      <c r="C3959" s="2">
        <v>41171</v>
      </c>
      <c r="D3959">
        <v>0.56999999999999995</v>
      </c>
      <c r="E3959">
        <v>1461</v>
      </c>
      <c r="F3959" s="8">
        <f t="shared" si="246"/>
        <v>1.164942095525312E-3</v>
      </c>
      <c r="G3959">
        <f t="shared" si="243"/>
        <v>0.13527069348388687</v>
      </c>
    </row>
    <row r="3960" spans="1:7" x14ac:dyDescent="0.3">
      <c r="A3960">
        <f t="shared" si="245"/>
        <v>0</v>
      </c>
      <c r="B3960" s="2">
        <f t="shared" si="244"/>
        <v>41182</v>
      </c>
      <c r="C3960" s="2">
        <v>41172</v>
      </c>
      <c r="D3960">
        <v>0.56999999999999995</v>
      </c>
      <c r="E3960">
        <v>1460.3</v>
      </c>
      <c r="F3960" s="8">
        <f t="shared" si="246"/>
        <v>-4.7912388774817849E-4</v>
      </c>
      <c r="G3960">
        <f t="shared" si="243"/>
        <v>0.12662807251076139</v>
      </c>
    </row>
    <row r="3961" spans="1:7" x14ac:dyDescent="0.3">
      <c r="A3961">
        <f t="shared" si="245"/>
        <v>0</v>
      </c>
      <c r="B3961" s="2">
        <f t="shared" si="244"/>
        <v>41182</v>
      </c>
      <c r="C3961" s="2">
        <v>41173</v>
      </c>
      <c r="D3961">
        <v>0.56999999999999995</v>
      </c>
      <c r="E3961">
        <v>1460.2</v>
      </c>
      <c r="F3961" s="8">
        <f t="shared" si="246"/>
        <v>-6.8479079641137197E-5</v>
      </c>
      <c r="G3961">
        <f t="shared" si="243"/>
        <v>0.12615407389029418</v>
      </c>
    </row>
    <row r="3962" spans="1:7" x14ac:dyDescent="0.3">
      <c r="A3962">
        <f t="shared" si="245"/>
        <v>0</v>
      </c>
      <c r="B3962" s="2">
        <f t="shared" si="244"/>
        <v>41182</v>
      </c>
      <c r="C3962" s="2">
        <v>41176</v>
      </c>
      <c r="D3962">
        <v>0.56999999999999995</v>
      </c>
      <c r="E3962">
        <v>1456.9</v>
      </c>
      <c r="F3962" s="8">
        <f t="shared" si="246"/>
        <v>-2.2599643884398946E-3</v>
      </c>
      <c r="G3962">
        <f t="shared" si="243"/>
        <v>0.12135432136500571</v>
      </c>
    </row>
    <row r="3963" spans="1:7" x14ac:dyDescent="0.3">
      <c r="A3963">
        <f t="shared" si="245"/>
        <v>0</v>
      </c>
      <c r="B3963" s="2">
        <f t="shared" si="244"/>
        <v>41182</v>
      </c>
      <c r="C3963" s="2">
        <v>41177</v>
      </c>
      <c r="D3963">
        <v>0.56999999999999995</v>
      </c>
      <c r="E3963">
        <v>1441.6</v>
      </c>
      <c r="F3963" s="8">
        <f t="shared" si="246"/>
        <v>-1.0501750291715406E-2</v>
      </c>
      <c r="G3963">
        <f t="shared" si="243"/>
        <v>0.12359005111013727</v>
      </c>
    </row>
    <row r="3964" spans="1:7" x14ac:dyDescent="0.3">
      <c r="A3964">
        <f t="shared" si="245"/>
        <v>0</v>
      </c>
      <c r="B3964" s="2">
        <f t="shared" si="244"/>
        <v>41182</v>
      </c>
      <c r="C3964" s="2">
        <v>41178</v>
      </c>
      <c r="D3964">
        <v>0.56999999999999995</v>
      </c>
      <c r="E3964">
        <v>1433.3</v>
      </c>
      <c r="F3964" s="8">
        <f t="shared" si="246"/>
        <v>-5.7574916759156602E-3</v>
      </c>
      <c r="G3964">
        <f t="shared" si="243"/>
        <v>0.12345549844373384</v>
      </c>
    </row>
    <row r="3965" spans="1:7" x14ac:dyDescent="0.3">
      <c r="A3965">
        <f t="shared" si="245"/>
        <v>0</v>
      </c>
      <c r="B3965" s="2">
        <f t="shared" si="244"/>
        <v>41182</v>
      </c>
      <c r="C3965" s="2">
        <v>41179</v>
      </c>
      <c r="D3965">
        <v>0.56999999999999995</v>
      </c>
      <c r="E3965">
        <v>1447.2</v>
      </c>
      <c r="F3965" s="8">
        <f t="shared" si="246"/>
        <v>9.6978999511616593E-3</v>
      </c>
      <c r="G3965">
        <f t="shared" si="243"/>
        <v>0.12442604753494922</v>
      </c>
    </row>
    <row r="3966" spans="1:7" x14ac:dyDescent="0.3">
      <c r="A3966">
        <f t="shared" si="245"/>
        <v>1</v>
      </c>
      <c r="B3966" s="2">
        <f t="shared" si="244"/>
        <v>41182</v>
      </c>
      <c r="C3966" s="2">
        <v>41180</v>
      </c>
      <c r="D3966">
        <v>0.56000000000000005</v>
      </c>
      <c r="E3966">
        <v>1440.7</v>
      </c>
      <c r="F3966" s="8">
        <f t="shared" si="246"/>
        <v>-4.4914317302376938E-3</v>
      </c>
      <c r="G3966">
        <f t="shared" si="243"/>
        <v>0.11533745825961014</v>
      </c>
    </row>
    <row r="3967" spans="1:7" x14ac:dyDescent="0.3">
      <c r="A3967">
        <f t="shared" si="245"/>
        <v>0</v>
      </c>
      <c r="B3967" s="2">
        <f t="shared" si="244"/>
        <v>41213</v>
      </c>
      <c r="C3967" s="2">
        <v>41183</v>
      </c>
      <c r="D3967">
        <v>0.56999999999999995</v>
      </c>
      <c r="E3967">
        <v>1444.5</v>
      </c>
      <c r="F3967" s="8">
        <f t="shared" si="246"/>
        <v>2.6376067189559649E-3</v>
      </c>
      <c r="G3967">
        <f t="shared" si="243"/>
        <v>0.11534968040041205</v>
      </c>
    </row>
    <row r="3968" spans="1:7" x14ac:dyDescent="0.3">
      <c r="A3968">
        <f t="shared" si="245"/>
        <v>0</v>
      </c>
      <c r="B3968" s="2">
        <f t="shared" si="244"/>
        <v>41213</v>
      </c>
      <c r="C3968" s="2">
        <v>41184</v>
      </c>
      <c r="D3968">
        <v>0.56999999999999995</v>
      </c>
      <c r="E3968">
        <v>1445.8</v>
      </c>
      <c r="F3968" s="8">
        <f t="shared" si="246"/>
        <v>8.999653859467216E-4</v>
      </c>
      <c r="G3968">
        <f t="shared" si="243"/>
        <v>0.11484466307426164</v>
      </c>
    </row>
    <row r="3969" spans="1:7" x14ac:dyDescent="0.3">
      <c r="A3969">
        <f t="shared" si="245"/>
        <v>0</v>
      </c>
      <c r="B3969" s="2">
        <f t="shared" si="244"/>
        <v>41213</v>
      </c>
      <c r="C3969" s="2">
        <v>41185</v>
      </c>
      <c r="D3969">
        <v>0.57999999999999996</v>
      </c>
      <c r="E3969">
        <v>1451</v>
      </c>
      <c r="F3969" s="8">
        <f t="shared" si="246"/>
        <v>3.5966247060450485E-3</v>
      </c>
      <c r="G3969">
        <f t="shared" si="243"/>
        <v>0.11442595647431179</v>
      </c>
    </row>
    <row r="3970" spans="1:7" x14ac:dyDescent="0.3">
      <c r="A3970">
        <f t="shared" si="245"/>
        <v>0</v>
      </c>
      <c r="B3970" s="2">
        <f t="shared" si="244"/>
        <v>41213</v>
      </c>
      <c r="C3970" s="2">
        <v>41186</v>
      </c>
      <c r="D3970">
        <v>0.56999999999999995</v>
      </c>
      <c r="E3970">
        <v>1461.4</v>
      </c>
      <c r="F3970" s="8">
        <f t="shared" si="246"/>
        <v>7.1674707098552393E-3</v>
      </c>
      <c r="G3970">
        <f t="shared" ref="G3970:G4033" si="247">_xlfn.STDEV.S(F3908:F3970)*SQRT(252)</f>
        <v>0.11310352371330497</v>
      </c>
    </row>
    <row r="3971" spans="1:7" x14ac:dyDescent="0.3">
      <c r="A3971">
        <f t="shared" si="245"/>
        <v>0</v>
      </c>
      <c r="B3971" s="2">
        <f t="shared" ref="B3971:B4034" si="248">EOMONTH(C3971,0)</f>
        <v>41213</v>
      </c>
      <c r="C3971" s="2">
        <v>41187</v>
      </c>
      <c r="D3971">
        <v>0.56999999999999995</v>
      </c>
      <c r="E3971">
        <v>1460.9</v>
      </c>
      <c r="F3971" s="8">
        <f t="shared" si="246"/>
        <v>-3.421376762009487E-4</v>
      </c>
      <c r="G3971">
        <f t="shared" si="247"/>
        <v>0.11300111268179508</v>
      </c>
    </row>
    <row r="3972" spans="1:7" x14ac:dyDescent="0.3">
      <c r="A3972">
        <f t="shared" ref="A3972:A4035" si="249">IF(B3973&lt;&gt;B3972,1,0)</f>
        <v>0</v>
      </c>
      <c r="B3972" s="2">
        <f t="shared" si="248"/>
        <v>41213</v>
      </c>
      <c r="C3972" s="2">
        <v>41190</v>
      </c>
      <c r="D3972">
        <v>0.56999999999999995</v>
      </c>
      <c r="E3972">
        <v>1455.9</v>
      </c>
      <c r="F3972" s="8">
        <f t="shared" ref="F3972:F4035" si="250">E3972/E3971-1</f>
        <v>-3.4225477445409824E-3</v>
      </c>
      <c r="G3972">
        <f t="shared" si="247"/>
        <v>0.11179774513624895</v>
      </c>
    </row>
    <row r="3973" spans="1:7" x14ac:dyDescent="0.3">
      <c r="A3973">
        <f t="shared" si="249"/>
        <v>0</v>
      </c>
      <c r="B3973" s="2">
        <f t="shared" si="248"/>
        <v>41213</v>
      </c>
      <c r="C3973" s="2">
        <v>41191</v>
      </c>
      <c r="D3973">
        <v>0.56000000000000005</v>
      </c>
      <c r="E3973">
        <v>1441.5</v>
      </c>
      <c r="F3973" s="8">
        <f t="shared" si="250"/>
        <v>-9.8907892025551503E-3</v>
      </c>
      <c r="G3973">
        <f t="shared" si="247"/>
        <v>0.11400222391121523</v>
      </c>
    </row>
    <row r="3974" spans="1:7" x14ac:dyDescent="0.3">
      <c r="A3974">
        <f t="shared" si="249"/>
        <v>0</v>
      </c>
      <c r="B3974" s="2">
        <f t="shared" si="248"/>
        <v>41213</v>
      </c>
      <c r="C3974" s="2">
        <v>41192</v>
      </c>
      <c r="D3974">
        <v>0.56000000000000005</v>
      </c>
      <c r="E3974">
        <v>1432.6</v>
      </c>
      <c r="F3974" s="8">
        <f t="shared" si="250"/>
        <v>-6.1741241762054422E-3</v>
      </c>
      <c r="G3974">
        <f t="shared" si="247"/>
        <v>0.11428544278849692</v>
      </c>
    </row>
    <row r="3975" spans="1:7" x14ac:dyDescent="0.3">
      <c r="A3975">
        <f t="shared" si="249"/>
        <v>0</v>
      </c>
      <c r="B3975" s="2">
        <f t="shared" si="248"/>
        <v>41213</v>
      </c>
      <c r="C3975" s="2">
        <v>41193</v>
      </c>
      <c r="D3975">
        <v>0.56000000000000005</v>
      </c>
      <c r="E3975">
        <v>1432.8</v>
      </c>
      <c r="F3975" s="8">
        <f t="shared" si="250"/>
        <v>1.3960631020526471E-4</v>
      </c>
      <c r="G3975">
        <f t="shared" si="247"/>
        <v>0.10996560619450238</v>
      </c>
    </row>
    <row r="3976" spans="1:7" x14ac:dyDescent="0.3">
      <c r="A3976">
        <f t="shared" si="249"/>
        <v>0</v>
      </c>
      <c r="B3976" s="2">
        <f t="shared" si="248"/>
        <v>41213</v>
      </c>
      <c r="C3976" s="2">
        <v>41194</v>
      </c>
      <c r="D3976">
        <v>0.55000000000000004</v>
      </c>
      <c r="E3976">
        <v>1428.6</v>
      </c>
      <c r="F3976" s="8">
        <f t="shared" si="250"/>
        <v>-2.931323283082099E-3</v>
      </c>
      <c r="G3976">
        <f t="shared" si="247"/>
        <v>0.11004030687160424</v>
      </c>
    </row>
    <row r="3977" spans="1:7" x14ac:dyDescent="0.3">
      <c r="A3977">
        <f t="shared" si="249"/>
        <v>0</v>
      </c>
      <c r="B3977" s="2">
        <f t="shared" si="248"/>
        <v>41213</v>
      </c>
      <c r="C3977" s="2">
        <v>41197</v>
      </c>
      <c r="D3977">
        <v>0.55000000000000004</v>
      </c>
      <c r="E3977">
        <v>1440.1</v>
      </c>
      <c r="F3977" s="8">
        <f t="shared" si="250"/>
        <v>8.0498390032199829E-3</v>
      </c>
      <c r="G3977">
        <f t="shared" si="247"/>
        <v>0.11018950345809113</v>
      </c>
    </row>
    <row r="3978" spans="1:7" x14ac:dyDescent="0.3">
      <c r="A3978">
        <f t="shared" si="249"/>
        <v>0</v>
      </c>
      <c r="B3978" s="2">
        <f t="shared" si="248"/>
        <v>41213</v>
      </c>
      <c r="C3978" s="2">
        <v>41198</v>
      </c>
      <c r="D3978">
        <v>0.54</v>
      </c>
      <c r="E3978">
        <v>1454.9</v>
      </c>
      <c r="F3978" s="8">
        <f t="shared" si="250"/>
        <v>1.0277064092771404E-2</v>
      </c>
      <c r="G3978">
        <f t="shared" si="247"/>
        <v>0.11118962877028536</v>
      </c>
    </row>
    <row r="3979" spans="1:7" x14ac:dyDescent="0.3">
      <c r="A3979">
        <f t="shared" si="249"/>
        <v>0</v>
      </c>
      <c r="B3979" s="2">
        <f t="shared" si="248"/>
        <v>41213</v>
      </c>
      <c r="C3979" s="2">
        <v>41199</v>
      </c>
      <c r="D3979">
        <v>0.53</v>
      </c>
      <c r="E3979">
        <v>1460.9</v>
      </c>
      <c r="F3979" s="8">
        <f t="shared" si="250"/>
        <v>4.1239947762732321E-3</v>
      </c>
      <c r="G3979">
        <f t="shared" si="247"/>
        <v>0.11131761154898498</v>
      </c>
    </row>
    <row r="3980" spans="1:7" x14ac:dyDescent="0.3">
      <c r="A3980">
        <f t="shared" si="249"/>
        <v>0</v>
      </c>
      <c r="B3980" s="2">
        <f t="shared" si="248"/>
        <v>41213</v>
      </c>
      <c r="C3980" s="2">
        <v>41200</v>
      </c>
      <c r="D3980">
        <v>0.52</v>
      </c>
      <c r="E3980">
        <v>1457.3</v>
      </c>
      <c r="F3980" s="8">
        <f t="shared" si="250"/>
        <v>-2.464234376069685E-3</v>
      </c>
      <c r="G3980">
        <f t="shared" si="247"/>
        <v>0.1092909723515967</v>
      </c>
    </row>
    <row r="3981" spans="1:7" x14ac:dyDescent="0.3">
      <c r="A3981">
        <f t="shared" si="249"/>
        <v>0</v>
      </c>
      <c r="B3981" s="2">
        <f t="shared" si="248"/>
        <v>41213</v>
      </c>
      <c r="C3981" s="2">
        <v>41201</v>
      </c>
      <c r="D3981">
        <v>0.52</v>
      </c>
      <c r="E3981">
        <v>1433.2</v>
      </c>
      <c r="F3981" s="8">
        <f t="shared" si="250"/>
        <v>-1.6537432237699767E-2</v>
      </c>
      <c r="G3981">
        <f t="shared" si="247"/>
        <v>0.1131095212778316</v>
      </c>
    </row>
    <row r="3982" spans="1:7" x14ac:dyDescent="0.3">
      <c r="A3982">
        <f t="shared" si="249"/>
        <v>0</v>
      </c>
      <c r="B3982" s="2">
        <f t="shared" si="248"/>
        <v>41213</v>
      </c>
      <c r="C3982" s="2">
        <v>41204</v>
      </c>
      <c r="D3982">
        <v>0.52</v>
      </c>
      <c r="E3982">
        <v>1433.8</v>
      </c>
      <c r="F3982" s="8">
        <f t="shared" si="250"/>
        <v>4.186435947528544E-4</v>
      </c>
      <c r="G3982">
        <f t="shared" si="247"/>
        <v>0.11127704661270146</v>
      </c>
    </row>
    <row r="3983" spans="1:7" x14ac:dyDescent="0.3">
      <c r="A3983">
        <f t="shared" si="249"/>
        <v>0</v>
      </c>
      <c r="B3983" s="2">
        <f t="shared" si="248"/>
        <v>41213</v>
      </c>
      <c r="C3983" s="2">
        <v>41205</v>
      </c>
      <c r="D3983">
        <v>0.51</v>
      </c>
      <c r="E3983">
        <v>1413.1</v>
      </c>
      <c r="F3983" s="8">
        <f t="shared" si="250"/>
        <v>-1.4437159994420412E-2</v>
      </c>
      <c r="G3983">
        <f t="shared" si="247"/>
        <v>0.11552088809358776</v>
      </c>
    </row>
    <row r="3984" spans="1:7" x14ac:dyDescent="0.3">
      <c r="A3984">
        <f t="shared" si="249"/>
        <v>0</v>
      </c>
      <c r="B3984" s="2">
        <f t="shared" si="248"/>
        <v>41213</v>
      </c>
      <c r="C3984" s="2">
        <v>41206</v>
      </c>
      <c r="D3984">
        <v>0.51</v>
      </c>
      <c r="E3984">
        <v>1408.8</v>
      </c>
      <c r="F3984" s="8">
        <f t="shared" si="250"/>
        <v>-3.0429552048687469E-3</v>
      </c>
      <c r="G3984">
        <f t="shared" si="247"/>
        <v>0.1113157761815405</v>
      </c>
    </row>
    <row r="3985" spans="1:7" x14ac:dyDescent="0.3">
      <c r="A3985">
        <f t="shared" si="249"/>
        <v>0</v>
      </c>
      <c r="B3985" s="2">
        <f t="shared" si="248"/>
        <v>41213</v>
      </c>
      <c r="C3985" s="2">
        <v>41207</v>
      </c>
      <c r="D3985">
        <v>0.51</v>
      </c>
      <c r="E3985">
        <v>1413</v>
      </c>
      <c r="F3985" s="8">
        <f t="shared" si="250"/>
        <v>2.9812606473595959E-3</v>
      </c>
      <c r="G3985">
        <f t="shared" si="247"/>
        <v>0.10488849464605322</v>
      </c>
    </row>
    <row r="3986" spans="1:7" x14ac:dyDescent="0.3">
      <c r="A3986">
        <f t="shared" si="249"/>
        <v>0</v>
      </c>
      <c r="B3986" s="2">
        <f t="shared" si="248"/>
        <v>41213</v>
      </c>
      <c r="C3986" s="2">
        <v>41208</v>
      </c>
      <c r="D3986">
        <v>0.51</v>
      </c>
      <c r="E3986">
        <v>1411.9</v>
      </c>
      <c r="F3986" s="8">
        <f t="shared" si="250"/>
        <v>-7.7848549186121385E-4</v>
      </c>
      <c r="G3986">
        <f t="shared" si="247"/>
        <v>0.10489874364964108</v>
      </c>
    </row>
    <row r="3987" spans="1:7" x14ac:dyDescent="0.3">
      <c r="A3987">
        <f t="shared" si="249"/>
        <v>1</v>
      </c>
      <c r="B3987" s="2">
        <f t="shared" si="248"/>
        <v>41213</v>
      </c>
      <c r="C3987" s="2">
        <v>41213</v>
      </c>
      <c r="D3987">
        <v>0.52</v>
      </c>
      <c r="E3987">
        <v>1412.2</v>
      </c>
      <c r="F3987" s="8">
        <f t="shared" si="250"/>
        <v>2.124796373681459E-4</v>
      </c>
      <c r="G3987">
        <f t="shared" si="247"/>
        <v>0.10447203790412138</v>
      </c>
    </row>
    <row r="3988" spans="1:7" x14ac:dyDescent="0.3">
      <c r="A3988">
        <f t="shared" si="249"/>
        <v>0</v>
      </c>
      <c r="B3988" s="2">
        <f t="shared" si="248"/>
        <v>41243</v>
      </c>
      <c r="C3988" s="2">
        <v>41214</v>
      </c>
      <c r="D3988">
        <v>0.51</v>
      </c>
      <c r="E3988">
        <v>1427.6</v>
      </c>
      <c r="F3988" s="8">
        <f t="shared" si="250"/>
        <v>1.0904970967285044E-2</v>
      </c>
      <c r="G3988">
        <f t="shared" si="247"/>
        <v>0.10631397407951861</v>
      </c>
    </row>
    <row r="3989" spans="1:7" x14ac:dyDescent="0.3">
      <c r="A3989">
        <f t="shared" si="249"/>
        <v>0</v>
      </c>
      <c r="B3989" s="2">
        <f t="shared" si="248"/>
        <v>41243</v>
      </c>
      <c r="C3989" s="2">
        <v>41215</v>
      </c>
      <c r="D3989">
        <v>0.51</v>
      </c>
      <c r="E3989">
        <v>1414.2</v>
      </c>
      <c r="F3989" s="8">
        <f t="shared" si="250"/>
        <v>-9.386382740263266E-3</v>
      </c>
      <c r="G3989">
        <f t="shared" si="247"/>
        <v>0.10701149058098164</v>
      </c>
    </row>
    <row r="3990" spans="1:7" x14ac:dyDescent="0.3">
      <c r="A3990">
        <f t="shared" si="249"/>
        <v>0</v>
      </c>
      <c r="B3990" s="2">
        <f t="shared" si="248"/>
        <v>41243</v>
      </c>
      <c r="C3990" s="2">
        <v>41218</v>
      </c>
      <c r="D3990">
        <v>0.52</v>
      </c>
      <c r="E3990">
        <v>1417.3</v>
      </c>
      <c r="F3990" s="8">
        <f t="shared" si="250"/>
        <v>2.1920520435581015E-3</v>
      </c>
      <c r="G3990">
        <f t="shared" si="247"/>
        <v>0.10029006130617307</v>
      </c>
    </row>
    <row r="3991" spans="1:7" x14ac:dyDescent="0.3">
      <c r="A3991">
        <f t="shared" si="249"/>
        <v>0</v>
      </c>
      <c r="B3991" s="2">
        <f t="shared" si="248"/>
        <v>41243</v>
      </c>
      <c r="C3991" s="2">
        <v>41219</v>
      </c>
      <c r="D3991">
        <v>0.51</v>
      </c>
      <c r="E3991">
        <v>1428.4</v>
      </c>
      <c r="F3991" s="8">
        <f t="shared" si="250"/>
        <v>7.8317928455515773E-3</v>
      </c>
      <c r="G3991">
        <f t="shared" si="247"/>
        <v>0.10133935330785418</v>
      </c>
    </row>
    <row r="3992" spans="1:7" x14ac:dyDescent="0.3">
      <c r="A3992">
        <f t="shared" si="249"/>
        <v>0</v>
      </c>
      <c r="B3992" s="2">
        <f t="shared" si="248"/>
        <v>41243</v>
      </c>
      <c r="C3992" s="2">
        <v>41220</v>
      </c>
      <c r="D3992">
        <v>0.53</v>
      </c>
      <c r="E3992">
        <v>1394.5</v>
      </c>
      <c r="F3992" s="8">
        <f t="shared" si="250"/>
        <v>-2.3732847941753121E-2</v>
      </c>
      <c r="G3992">
        <f t="shared" si="247"/>
        <v>0.11178026462407928</v>
      </c>
    </row>
    <row r="3993" spans="1:7" x14ac:dyDescent="0.3">
      <c r="A3993">
        <f t="shared" si="249"/>
        <v>0</v>
      </c>
      <c r="B3993" s="2">
        <f t="shared" si="248"/>
        <v>41243</v>
      </c>
      <c r="C3993" s="2">
        <v>41221</v>
      </c>
      <c r="D3993">
        <v>0.54</v>
      </c>
      <c r="E3993">
        <v>1377.5</v>
      </c>
      <c r="F3993" s="8">
        <f t="shared" si="250"/>
        <v>-1.2190749372534948E-2</v>
      </c>
      <c r="G3993">
        <f t="shared" si="247"/>
        <v>0.11437248892732214</v>
      </c>
    </row>
    <row r="3994" spans="1:7" x14ac:dyDescent="0.3">
      <c r="A3994">
        <f t="shared" si="249"/>
        <v>0</v>
      </c>
      <c r="B3994" s="2">
        <f t="shared" si="248"/>
        <v>41243</v>
      </c>
      <c r="C3994" s="2">
        <v>41222</v>
      </c>
      <c r="D3994">
        <v>0.55000000000000004</v>
      </c>
      <c r="E3994">
        <v>1379.8</v>
      </c>
      <c r="F3994" s="8">
        <f t="shared" si="250"/>
        <v>1.6696914700544685E-3</v>
      </c>
      <c r="G3994">
        <f t="shared" si="247"/>
        <v>0.11442964147904491</v>
      </c>
    </row>
    <row r="3995" spans="1:7" x14ac:dyDescent="0.3">
      <c r="A3995">
        <f t="shared" si="249"/>
        <v>0</v>
      </c>
      <c r="B3995" s="2">
        <f t="shared" si="248"/>
        <v>41243</v>
      </c>
      <c r="C3995" s="2">
        <v>41225</v>
      </c>
      <c r="D3995">
        <v>0.54</v>
      </c>
      <c r="E3995">
        <v>1380</v>
      </c>
      <c r="F3995" s="8">
        <f t="shared" si="250"/>
        <v>1.4494854326718709E-4</v>
      </c>
      <c r="G3995">
        <f t="shared" si="247"/>
        <v>0.11432466856212163</v>
      </c>
    </row>
    <row r="3996" spans="1:7" x14ac:dyDescent="0.3">
      <c r="A3996">
        <f t="shared" si="249"/>
        <v>0</v>
      </c>
      <c r="B3996" s="2">
        <f t="shared" si="248"/>
        <v>41243</v>
      </c>
      <c r="C3996" s="2">
        <v>41226</v>
      </c>
      <c r="D3996">
        <v>0.55000000000000004</v>
      </c>
      <c r="E3996">
        <v>1374.5</v>
      </c>
      <c r="F3996" s="8">
        <f t="shared" si="250"/>
        <v>-3.9855072463768071E-3</v>
      </c>
      <c r="G3996">
        <f t="shared" si="247"/>
        <v>0.11454968211642381</v>
      </c>
    </row>
    <row r="3997" spans="1:7" x14ac:dyDescent="0.3">
      <c r="A3997">
        <f t="shared" si="249"/>
        <v>0</v>
      </c>
      <c r="B3997" s="2">
        <f t="shared" si="248"/>
        <v>41243</v>
      </c>
      <c r="C3997" s="2">
        <v>41227</v>
      </c>
      <c r="D3997">
        <v>0.55000000000000004</v>
      </c>
      <c r="E3997">
        <v>1355.5</v>
      </c>
      <c r="F3997" s="8">
        <f t="shared" si="250"/>
        <v>-1.3823208439432522E-2</v>
      </c>
      <c r="G3997">
        <f t="shared" si="247"/>
        <v>0.11769185750692195</v>
      </c>
    </row>
    <row r="3998" spans="1:7" x14ac:dyDescent="0.3">
      <c r="A3998">
        <f t="shared" si="249"/>
        <v>0</v>
      </c>
      <c r="B3998" s="2">
        <f t="shared" si="248"/>
        <v>41243</v>
      </c>
      <c r="C3998" s="2">
        <v>41228</v>
      </c>
      <c r="D3998">
        <v>0.57999999999999996</v>
      </c>
      <c r="E3998">
        <v>1353.3</v>
      </c>
      <c r="F3998" s="8">
        <f t="shared" si="250"/>
        <v>-1.6230173367761669E-3</v>
      </c>
      <c r="G3998">
        <f t="shared" si="247"/>
        <v>0.11766228697059133</v>
      </c>
    </row>
    <row r="3999" spans="1:7" x14ac:dyDescent="0.3">
      <c r="A3999">
        <f t="shared" si="249"/>
        <v>0</v>
      </c>
      <c r="B3999" s="2">
        <f t="shared" si="248"/>
        <v>41243</v>
      </c>
      <c r="C3999" s="2">
        <v>41229</v>
      </c>
      <c r="D3999">
        <v>0.57999999999999996</v>
      </c>
      <c r="E3999">
        <v>1359.9</v>
      </c>
      <c r="F3999" s="8">
        <f t="shared" si="250"/>
        <v>4.876967412990485E-3</v>
      </c>
      <c r="G3999">
        <f t="shared" si="247"/>
        <v>0.11715194388779887</v>
      </c>
    </row>
    <row r="4000" spans="1:7" x14ac:dyDescent="0.3">
      <c r="A4000">
        <f t="shared" si="249"/>
        <v>0</v>
      </c>
      <c r="B4000" s="2">
        <f t="shared" si="248"/>
        <v>41243</v>
      </c>
      <c r="C4000" s="2">
        <v>41232</v>
      </c>
      <c r="D4000">
        <v>0.56999999999999995</v>
      </c>
      <c r="E4000">
        <v>1386.9</v>
      </c>
      <c r="F4000" s="8">
        <f t="shared" si="250"/>
        <v>1.9854401058901461E-2</v>
      </c>
      <c r="G4000">
        <f t="shared" si="247"/>
        <v>0.12401644824142433</v>
      </c>
    </row>
    <row r="4001" spans="1:7" x14ac:dyDescent="0.3">
      <c r="A4001">
        <f t="shared" si="249"/>
        <v>0</v>
      </c>
      <c r="B4001" s="2">
        <f t="shared" si="248"/>
        <v>41243</v>
      </c>
      <c r="C4001" s="2">
        <v>41233</v>
      </c>
      <c r="D4001">
        <v>0.56999999999999995</v>
      </c>
      <c r="E4001">
        <v>1387.8</v>
      </c>
      <c r="F4001" s="8">
        <f t="shared" si="250"/>
        <v>6.4892926670978568E-4</v>
      </c>
      <c r="G4001">
        <f t="shared" si="247"/>
        <v>0.12403077479531083</v>
      </c>
    </row>
    <row r="4002" spans="1:7" x14ac:dyDescent="0.3">
      <c r="A4002">
        <f t="shared" si="249"/>
        <v>0</v>
      </c>
      <c r="B4002" s="2">
        <f t="shared" si="248"/>
        <v>41243</v>
      </c>
      <c r="C4002" s="2">
        <v>41234</v>
      </c>
      <c r="D4002">
        <v>0.57999999999999996</v>
      </c>
      <c r="E4002">
        <v>1391</v>
      </c>
      <c r="F4002" s="8">
        <f t="shared" si="250"/>
        <v>2.3058077532787102E-3</v>
      </c>
      <c r="G4002">
        <f t="shared" si="247"/>
        <v>0.12397265654909376</v>
      </c>
    </row>
    <row r="4003" spans="1:7" x14ac:dyDescent="0.3">
      <c r="A4003">
        <f t="shared" si="249"/>
        <v>0</v>
      </c>
      <c r="B4003" s="2">
        <f t="shared" si="248"/>
        <v>41243</v>
      </c>
      <c r="C4003" s="2">
        <v>41236</v>
      </c>
      <c r="D4003">
        <v>0.57999999999999996</v>
      </c>
      <c r="E4003">
        <v>1409.2</v>
      </c>
      <c r="F4003" s="8">
        <f t="shared" si="250"/>
        <v>1.3084112149532645E-2</v>
      </c>
      <c r="G4003">
        <f t="shared" si="247"/>
        <v>0.12679637385044551</v>
      </c>
    </row>
    <row r="4004" spans="1:7" x14ac:dyDescent="0.3">
      <c r="A4004">
        <f t="shared" si="249"/>
        <v>0</v>
      </c>
      <c r="B4004" s="2">
        <f t="shared" si="248"/>
        <v>41243</v>
      </c>
      <c r="C4004" s="2">
        <v>41239</v>
      </c>
      <c r="D4004">
        <v>0.57999999999999996</v>
      </c>
      <c r="E4004">
        <v>1406.3</v>
      </c>
      <c r="F4004" s="8">
        <f t="shared" si="250"/>
        <v>-2.0579051944366045E-3</v>
      </c>
      <c r="G4004">
        <f t="shared" si="247"/>
        <v>0.12581198004008295</v>
      </c>
    </row>
    <row r="4005" spans="1:7" x14ac:dyDescent="0.3">
      <c r="A4005">
        <f t="shared" si="249"/>
        <v>0</v>
      </c>
      <c r="B4005" s="2">
        <f t="shared" si="248"/>
        <v>41243</v>
      </c>
      <c r="C4005" s="2">
        <v>41240</v>
      </c>
      <c r="D4005">
        <v>0.56999999999999995</v>
      </c>
      <c r="E4005">
        <v>1398.9</v>
      </c>
      <c r="F4005" s="8">
        <f t="shared" si="250"/>
        <v>-5.2620351276397859E-3</v>
      </c>
      <c r="G4005">
        <f t="shared" si="247"/>
        <v>0.12558809088968498</v>
      </c>
    </row>
    <row r="4006" spans="1:7" x14ac:dyDescent="0.3">
      <c r="A4006">
        <f t="shared" si="249"/>
        <v>0</v>
      </c>
      <c r="B4006" s="2">
        <f t="shared" si="248"/>
        <v>41243</v>
      </c>
      <c r="C4006" s="2">
        <v>41241</v>
      </c>
      <c r="D4006">
        <v>0.56999999999999995</v>
      </c>
      <c r="E4006">
        <v>1409.9</v>
      </c>
      <c r="F4006" s="8">
        <f t="shared" si="250"/>
        <v>7.863321180927807E-3</v>
      </c>
      <c r="G4006">
        <f t="shared" si="247"/>
        <v>0.12659166035157035</v>
      </c>
    </row>
    <row r="4007" spans="1:7" x14ac:dyDescent="0.3">
      <c r="A4007">
        <f t="shared" si="249"/>
        <v>0</v>
      </c>
      <c r="B4007" s="2">
        <f t="shared" si="248"/>
        <v>41243</v>
      </c>
      <c r="C4007" s="2">
        <v>41242</v>
      </c>
      <c r="D4007">
        <v>0.56999999999999995</v>
      </c>
      <c r="E4007">
        <v>1416</v>
      </c>
      <c r="F4007" s="8">
        <f t="shared" si="250"/>
        <v>4.3265479821263941E-3</v>
      </c>
      <c r="G4007">
        <f t="shared" si="247"/>
        <v>0.12687124096819452</v>
      </c>
    </row>
    <row r="4008" spans="1:7" x14ac:dyDescent="0.3">
      <c r="A4008">
        <f t="shared" si="249"/>
        <v>1</v>
      </c>
      <c r="B4008" s="2">
        <f t="shared" si="248"/>
        <v>41243</v>
      </c>
      <c r="C4008" s="2">
        <v>41243</v>
      </c>
      <c r="D4008">
        <v>0.57999999999999996</v>
      </c>
      <c r="E4008">
        <v>1416.2</v>
      </c>
      <c r="F4008" s="8">
        <f t="shared" si="250"/>
        <v>1.4124293785311437E-4</v>
      </c>
      <c r="G4008">
        <f t="shared" si="247"/>
        <v>0.12686224672599744</v>
      </c>
    </row>
    <row r="4009" spans="1:7" x14ac:dyDescent="0.3">
      <c r="A4009">
        <f t="shared" si="249"/>
        <v>0</v>
      </c>
      <c r="B4009" s="2">
        <f t="shared" si="248"/>
        <v>41274</v>
      </c>
      <c r="C4009" s="2">
        <v>41246</v>
      </c>
      <c r="D4009">
        <v>0.57999999999999996</v>
      </c>
      <c r="E4009">
        <v>1409.5</v>
      </c>
      <c r="F4009" s="8">
        <f t="shared" si="250"/>
        <v>-4.7309702019489031E-3</v>
      </c>
      <c r="G4009">
        <f t="shared" si="247"/>
        <v>0.12623317574656631</v>
      </c>
    </row>
    <row r="4010" spans="1:7" x14ac:dyDescent="0.3">
      <c r="A4010">
        <f t="shared" si="249"/>
        <v>0</v>
      </c>
      <c r="B4010" s="2">
        <f t="shared" si="248"/>
        <v>41274</v>
      </c>
      <c r="C4010" s="2">
        <v>41247</v>
      </c>
      <c r="D4010">
        <v>0.56999999999999995</v>
      </c>
      <c r="E4010">
        <v>1407</v>
      </c>
      <c r="F4010" s="8">
        <f t="shared" si="250"/>
        <v>-1.7736786094360024E-3</v>
      </c>
      <c r="G4010">
        <f t="shared" si="247"/>
        <v>0.12588879389069363</v>
      </c>
    </row>
    <row r="4011" spans="1:7" x14ac:dyDescent="0.3">
      <c r="A4011">
        <f t="shared" si="249"/>
        <v>0</v>
      </c>
      <c r="B4011" s="2">
        <f t="shared" si="248"/>
        <v>41274</v>
      </c>
      <c r="C4011" s="2">
        <v>41248</v>
      </c>
      <c r="D4011">
        <v>0.57999999999999996</v>
      </c>
      <c r="E4011">
        <v>1409.3</v>
      </c>
      <c r="F4011" s="8">
        <f t="shared" si="250"/>
        <v>1.6346837242360301E-3</v>
      </c>
      <c r="G4011">
        <f t="shared" si="247"/>
        <v>0.1259030233142828</v>
      </c>
    </row>
    <row r="4012" spans="1:7" x14ac:dyDescent="0.3">
      <c r="A4012">
        <f t="shared" si="249"/>
        <v>0</v>
      </c>
      <c r="B4012" s="2">
        <f t="shared" si="248"/>
        <v>41274</v>
      </c>
      <c r="C4012" s="2">
        <v>41249</v>
      </c>
      <c r="D4012">
        <v>0.56999999999999995</v>
      </c>
      <c r="E4012">
        <v>1413.9</v>
      </c>
      <c r="F4012" s="8">
        <f t="shared" si="250"/>
        <v>3.2640317888315007E-3</v>
      </c>
      <c r="G4012">
        <f t="shared" si="247"/>
        <v>0.12604043854258901</v>
      </c>
    </row>
    <row r="4013" spans="1:7" x14ac:dyDescent="0.3">
      <c r="A4013">
        <f t="shared" si="249"/>
        <v>0</v>
      </c>
      <c r="B4013" s="2">
        <f t="shared" si="248"/>
        <v>41274</v>
      </c>
      <c r="C4013" s="2">
        <v>41250</v>
      </c>
      <c r="D4013">
        <v>0.57999999999999996</v>
      </c>
      <c r="E4013">
        <v>1418.1</v>
      </c>
      <c r="F4013" s="8">
        <f t="shared" si="250"/>
        <v>2.9705071079990653E-3</v>
      </c>
      <c r="G4013">
        <f t="shared" si="247"/>
        <v>0.11926324147145043</v>
      </c>
    </row>
    <row r="4014" spans="1:7" x14ac:dyDescent="0.3">
      <c r="A4014">
        <f t="shared" si="249"/>
        <v>0</v>
      </c>
      <c r="B4014" s="2">
        <f t="shared" si="248"/>
        <v>41274</v>
      </c>
      <c r="C4014" s="2">
        <v>41253</v>
      </c>
      <c r="D4014">
        <v>0.56999999999999995</v>
      </c>
      <c r="E4014">
        <v>1418.5</v>
      </c>
      <c r="F4014" s="8">
        <f t="shared" si="250"/>
        <v>2.8206755517956594E-4</v>
      </c>
      <c r="G4014">
        <f t="shared" si="247"/>
        <v>0.11896443334944208</v>
      </c>
    </row>
    <row r="4015" spans="1:7" x14ac:dyDescent="0.3">
      <c r="A4015">
        <f t="shared" si="249"/>
        <v>0</v>
      </c>
      <c r="B4015" s="2">
        <f t="shared" si="248"/>
        <v>41274</v>
      </c>
      <c r="C4015" s="2">
        <v>41254</v>
      </c>
      <c r="D4015">
        <v>0.57999999999999996</v>
      </c>
      <c r="E4015">
        <v>1427.8</v>
      </c>
      <c r="F4015" s="8">
        <f t="shared" si="250"/>
        <v>6.5562213605920849E-3</v>
      </c>
      <c r="G4015">
        <f t="shared" si="247"/>
        <v>0.11909662554329006</v>
      </c>
    </row>
    <row r="4016" spans="1:7" x14ac:dyDescent="0.3">
      <c r="A4016">
        <f t="shared" si="249"/>
        <v>0</v>
      </c>
      <c r="B4016" s="2">
        <f t="shared" si="248"/>
        <v>41274</v>
      </c>
      <c r="C4016" s="2">
        <v>41255</v>
      </c>
      <c r="D4016">
        <v>0.56999999999999995</v>
      </c>
      <c r="E4016">
        <v>1428.5</v>
      </c>
      <c r="F4016" s="8">
        <f t="shared" si="250"/>
        <v>4.9026474296121059E-4</v>
      </c>
      <c r="G4016">
        <f t="shared" si="247"/>
        <v>0.11893071212773634</v>
      </c>
    </row>
    <row r="4017" spans="1:7" x14ac:dyDescent="0.3">
      <c r="A4017">
        <f t="shared" si="249"/>
        <v>0</v>
      </c>
      <c r="B4017" s="2">
        <f t="shared" si="248"/>
        <v>41274</v>
      </c>
      <c r="C4017" s="2">
        <v>41256</v>
      </c>
      <c r="D4017">
        <v>0.56999999999999995</v>
      </c>
      <c r="E4017">
        <v>1419.5</v>
      </c>
      <c r="F4017" s="8">
        <f t="shared" si="250"/>
        <v>-6.3003150157507903E-3</v>
      </c>
      <c r="G4017">
        <f t="shared" si="247"/>
        <v>0.11950537988116279</v>
      </c>
    </row>
    <row r="4018" spans="1:7" x14ac:dyDescent="0.3">
      <c r="A4018">
        <f t="shared" si="249"/>
        <v>0</v>
      </c>
      <c r="B4018" s="2">
        <f t="shared" si="248"/>
        <v>41274</v>
      </c>
      <c r="C4018" s="2">
        <v>41257</v>
      </c>
      <c r="D4018">
        <v>0.56999999999999995</v>
      </c>
      <c r="E4018">
        <v>1413.6</v>
      </c>
      <c r="F4018" s="8">
        <f t="shared" si="250"/>
        <v>-4.156393096160671E-3</v>
      </c>
      <c r="G4018">
        <f t="shared" si="247"/>
        <v>0.11497595041974104</v>
      </c>
    </row>
    <row r="4019" spans="1:7" x14ac:dyDescent="0.3">
      <c r="A4019">
        <f t="shared" si="249"/>
        <v>0</v>
      </c>
      <c r="B4019" s="2">
        <f t="shared" si="248"/>
        <v>41274</v>
      </c>
      <c r="C4019" s="2">
        <v>41260</v>
      </c>
      <c r="D4019">
        <v>0.56999999999999995</v>
      </c>
      <c r="E4019">
        <v>1430.4</v>
      </c>
      <c r="F4019" s="8">
        <f t="shared" si="250"/>
        <v>1.1884550084889867E-2</v>
      </c>
      <c r="G4019">
        <f t="shared" si="247"/>
        <v>0.11728882160047532</v>
      </c>
    </row>
    <row r="4020" spans="1:7" x14ac:dyDescent="0.3">
      <c r="A4020">
        <f t="shared" si="249"/>
        <v>0</v>
      </c>
      <c r="B4020" s="2">
        <f t="shared" si="248"/>
        <v>41274</v>
      </c>
      <c r="C4020" s="2">
        <v>41261</v>
      </c>
      <c r="D4020">
        <v>0.56999999999999995</v>
      </c>
      <c r="E4020">
        <v>1446.8</v>
      </c>
      <c r="F4020" s="8">
        <f t="shared" si="250"/>
        <v>1.1465324384787312E-2</v>
      </c>
      <c r="G4020">
        <f t="shared" si="247"/>
        <v>0.11949910885773327</v>
      </c>
    </row>
    <row r="4021" spans="1:7" x14ac:dyDescent="0.3">
      <c r="A4021">
        <f t="shared" si="249"/>
        <v>0</v>
      </c>
      <c r="B4021" s="2">
        <f t="shared" si="248"/>
        <v>41274</v>
      </c>
      <c r="C4021" s="2">
        <v>41262</v>
      </c>
      <c r="D4021">
        <v>0.56999999999999995</v>
      </c>
      <c r="E4021">
        <v>1435.8</v>
      </c>
      <c r="F4021" s="8">
        <f t="shared" si="250"/>
        <v>-7.6029858999170363E-3</v>
      </c>
      <c r="G4021">
        <f t="shared" si="247"/>
        <v>0.12041150574833033</v>
      </c>
    </row>
    <row r="4022" spans="1:7" x14ac:dyDescent="0.3">
      <c r="A4022">
        <f t="shared" si="249"/>
        <v>0</v>
      </c>
      <c r="B4022" s="2">
        <f t="shared" si="248"/>
        <v>41274</v>
      </c>
      <c r="C4022" s="2">
        <v>41263</v>
      </c>
      <c r="D4022">
        <v>0.56999999999999995</v>
      </c>
      <c r="E4022">
        <v>1443.7</v>
      </c>
      <c r="F4022" s="8">
        <f t="shared" si="250"/>
        <v>5.5021590750801153E-3</v>
      </c>
      <c r="G4022">
        <f t="shared" si="247"/>
        <v>0.12092697659299499</v>
      </c>
    </row>
    <row r="4023" spans="1:7" x14ac:dyDescent="0.3">
      <c r="A4023">
        <f t="shared" si="249"/>
        <v>0</v>
      </c>
      <c r="B4023" s="2">
        <f t="shared" si="248"/>
        <v>41274</v>
      </c>
      <c r="C4023" s="2">
        <v>41264</v>
      </c>
      <c r="D4023">
        <v>0.56999999999999995</v>
      </c>
      <c r="E4023">
        <v>1430.2</v>
      </c>
      <c r="F4023" s="8">
        <f t="shared" si="250"/>
        <v>-9.3509731938768992E-3</v>
      </c>
      <c r="G4023">
        <f t="shared" si="247"/>
        <v>0.12231580068036468</v>
      </c>
    </row>
    <row r="4024" spans="1:7" x14ac:dyDescent="0.3">
      <c r="A4024">
        <f t="shared" si="249"/>
        <v>0</v>
      </c>
      <c r="B4024" s="2">
        <f t="shared" si="248"/>
        <v>41274</v>
      </c>
      <c r="C4024" s="2">
        <v>41267</v>
      </c>
      <c r="D4024">
        <v>0.56999999999999995</v>
      </c>
      <c r="E4024">
        <v>1426.7</v>
      </c>
      <c r="F4024" s="8">
        <f t="shared" si="250"/>
        <v>-2.4472101803943991E-3</v>
      </c>
      <c r="G4024">
        <f t="shared" si="247"/>
        <v>0.1223898976608901</v>
      </c>
    </row>
    <row r="4025" spans="1:7" x14ac:dyDescent="0.3">
      <c r="A4025">
        <f t="shared" si="249"/>
        <v>0</v>
      </c>
      <c r="B4025" s="2">
        <f t="shared" si="248"/>
        <v>41274</v>
      </c>
      <c r="C4025" s="2">
        <v>41269</v>
      </c>
      <c r="D4025">
        <v>0.56999999999999995</v>
      </c>
      <c r="E4025">
        <v>1419.8</v>
      </c>
      <c r="F4025" s="8">
        <f t="shared" si="250"/>
        <v>-4.8363355996355883E-3</v>
      </c>
      <c r="G4025">
        <f t="shared" si="247"/>
        <v>0.122662417586685</v>
      </c>
    </row>
    <row r="4026" spans="1:7" x14ac:dyDescent="0.3">
      <c r="A4026">
        <f t="shared" si="249"/>
        <v>0</v>
      </c>
      <c r="B4026" s="2">
        <f t="shared" si="248"/>
        <v>41274</v>
      </c>
      <c r="C4026" s="2">
        <v>41270</v>
      </c>
      <c r="D4026">
        <v>0.56999999999999995</v>
      </c>
      <c r="E4026">
        <v>1418.1</v>
      </c>
      <c r="F4026" s="8">
        <f t="shared" si="250"/>
        <v>-1.1973517396817179E-3</v>
      </c>
      <c r="G4026">
        <f t="shared" si="247"/>
        <v>0.12094124264668663</v>
      </c>
    </row>
    <row r="4027" spans="1:7" x14ac:dyDescent="0.3">
      <c r="A4027">
        <f t="shared" si="249"/>
        <v>0</v>
      </c>
      <c r="B4027" s="2">
        <f t="shared" si="248"/>
        <v>41274</v>
      </c>
      <c r="C4027" s="2">
        <v>41271</v>
      </c>
      <c r="D4027">
        <v>0.56999999999999995</v>
      </c>
      <c r="E4027">
        <v>1402.4</v>
      </c>
      <c r="F4027" s="8">
        <f t="shared" si="250"/>
        <v>-1.1071151540793855E-2</v>
      </c>
      <c r="G4027">
        <f t="shared" si="247"/>
        <v>0.12238622059320892</v>
      </c>
    </row>
    <row r="4028" spans="1:7" x14ac:dyDescent="0.3">
      <c r="A4028">
        <f t="shared" si="249"/>
        <v>1</v>
      </c>
      <c r="B4028" s="2">
        <f t="shared" si="248"/>
        <v>41274</v>
      </c>
      <c r="C4028" s="2">
        <v>41274</v>
      </c>
      <c r="D4028">
        <v>0.64</v>
      </c>
      <c r="E4028">
        <v>1426.2</v>
      </c>
      <c r="F4028" s="8">
        <f t="shared" si="250"/>
        <v>1.6970907016543135E-2</v>
      </c>
      <c r="G4028">
        <f t="shared" si="247"/>
        <v>0.12562664822931893</v>
      </c>
    </row>
    <row r="4029" spans="1:7" x14ac:dyDescent="0.3">
      <c r="A4029">
        <f t="shared" si="249"/>
        <v>0</v>
      </c>
      <c r="B4029" s="2">
        <f t="shared" si="248"/>
        <v>41305</v>
      </c>
      <c r="C4029" s="2">
        <v>41276</v>
      </c>
      <c r="D4029">
        <v>0.63</v>
      </c>
      <c r="E4029">
        <v>1462.4</v>
      </c>
      <c r="F4029" s="8">
        <f t="shared" si="250"/>
        <v>2.5382134343009399E-2</v>
      </c>
      <c r="G4029">
        <f t="shared" si="247"/>
        <v>0.13531409952146561</v>
      </c>
    </row>
    <row r="4030" spans="1:7" x14ac:dyDescent="0.3">
      <c r="A4030">
        <f t="shared" si="249"/>
        <v>0</v>
      </c>
      <c r="B4030" s="2">
        <f t="shared" si="248"/>
        <v>41305</v>
      </c>
      <c r="C4030" s="2">
        <v>41277</v>
      </c>
      <c r="D4030">
        <v>0.63</v>
      </c>
      <c r="E4030">
        <v>1459.4</v>
      </c>
      <c r="F4030" s="8">
        <f t="shared" si="250"/>
        <v>-2.0514223194748604E-3</v>
      </c>
      <c r="G4030">
        <f t="shared" si="247"/>
        <v>0.13530603445366771</v>
      </c>
    </row>
    <row r="4031" spans="1:7" x14ac:dyDescent="0.3">
      <c r="A4031">
        <f t="shared" si="249"/>
        <v>0</v>
      </c>
      <c r="B4031" s="2">
        <f t="shared" si="248"/>
        <v>41305</v>
      </c>
      <c r="C4031" s="2">
        <v>41278</v>
      </c>
      <c r="D4031">
        <v>0.62</v>
      </c>
      <c r="E4031">
        <v>1466.5</v>
      </c>
      <c r="F4031" s="8">
        <f t="shared" si="250"/>
        <v>4.8650130190488472E-3</v>
      </c>
      <c r="G4031">
        <f t="shared" si="247"/>
        <v>0.13562158820978515</v>
      </c>
    </row>
    <row r="4032" spans="1:7" x14ac:dyDescent="0.3">
      <c r="A4032">
        <f t="shared" si="249"/>
        <v>0</v>
      </c>
      <c r="B4032" s="2">
        <f t="shared" si="248"/>
        <v>41305</v>
      </c>
      <c r="C4032" s="2">
        <v>41281</v>
      </c>
      <c r="D4032">
        <v>0.62</v>
      </c>
      <c r="E4032">
        <v>1461.9</v>
      </c>
      <c r="F4032" s="8">
        <f t="shared" si="250"/>
        <v>-3.1367200818274155E-3</v>
      </c>
      <c r="G4032">
        <f t="shared" si="247"/>
        <v>0.13561718174751133</v>
      </c>
    </row>
    <row r="4033" spans="1:7" x14ac:dyDescent="0.3">
      <c r="A4033">
        <f t="shared" si="249"/>
        <v>0</v>
      </c>
      <c r="B4033" s="2">
        <f t="shared" si="248"/>
        <v>41305</v>
      </c>
      <c r="C4033" s="2">
        <v>41282</v>
      </c>
      <c r="D4033">
        <v>0.62</v>
      </c>
      <c r="E4033">
        <v>1457.2</v>
      </c>
      <c r="F4033" s="8">
        <f t="shared" si="250"/>
        <v>-3.2149941856488562E-3</v>
      </c>
      <c r="G4033">
        <f t="shared" si="247"/>
        <v>0.1350234304795318</v>
      </c>
    </row>
    <row r="4034" spans="1:7" x14ac:dyDescent="0.3">
      <c r="A4034">
        <f t="shared" si="249"/>
        <v>0</v>
      </c>
      <c r="B4034" s="2">
        <f t="shared" si="248"/>
        <v>41305</v>
      </c>
      <c r="C4034" s="2">
        <v>41283</v>
      </c>
      <c r="D4034">
        <v>0.62</v>
      </c>
      <c r="E4034">
        <v>1461</v>
      </c>
      <c r="F4034" s="8">
        <f t="shared" si="250"/>
        <v>2.6077408729068274E-3</v>
      </c>
      <c r="G4034">
        <f t="shared" ref="G4034:G4097" si="251">_xlfn.STDEV.S(F3972:F4034)*SQRT(252)</f>
        <v>0.13512280464764581</v>
      </c>
    </row>
    <row r="4035" spans="1:7" x14ac:dyDescent="0.3">
      <c r="A4035">
        <f t="shared" si="249"/>
        <v>0</v>
      </c>
      <c r="B4035" s="2">
        <f t="shared" ref="B4035:B4098" si="252">EOMONTH(C4035,0)</f>
        <v>41305</v>
      </c>
      <c r="C4035" s="2">
        <v>41284</v>
      </c>
      <c r="D4035">
        <v>0.62</v>
      </c>
      <c r="E4035">
        <v>1472.1</v>
      </c>
      <c r="F4035" s="8">
        <f t="shared" si="250"/>
        <v>7.5975359342914661E-3</v>
      </c>
      <c r="G4035">
        <f t="shared" si="251"/>
        <v>0.13577206226429162</v>
      </c>
    </row>
    <row r="4036" spans="1:7" x14ac:dyDescent="0.3">
      <c r="A4036">
        <f t="shared" ref="A4036:A4099" si="253">IF(B4037&lt;&gt;B4036,1,0)</f>
        <v>0</v>
      </c>
      <c r="B4036" s="2">
        <f t="shared" si="252"/>
        <v>41305</v>
      </c>
      <c r="C4036" s="2">
        <v>41285</v>
      </c>
      <c r="D4036">
        <v>0.62</v>
      </c>
      <c r="E4036">
        <v>1472</v>
      </c>
      <c r="F4036" s="8">
        <f t="shared" ref="F4036:F4099" si="254">E4036/E4035-1</f>
        <v>-6.793016778749994E-5</v>
      </c>
      <c r="G4036">
        <f t="shared" si="251"/>
        <v>0.13421373334980921</v>
      </c>
    </row>
    <row r="4037" spans="1:7" x14ac:dyDescent="0.3">
      <c r="A4037">
        <f t="shared" si="253"/>
        <v>0</v>
      </c>
      <c r="B4037" s="2">
        <f t="shared" si="252"/>
        <v>41305</v>
      </c>
      <c r="C4037" s="2">
        <v>41288</v>
      </c>
      <c r="D4037">
        <v>0.61</v>
      </c>
      <c r="E4037">
        <v>1470.7</v>
      </c>
      <c r="F4037" s="8">
        <f t="shared" si="254"/>
        <v>-8.8315217391299328E-4</v>
      </c>
      <c r="G4037">
        <f t="shared" si="251"/>
        <v>0.1335812248498692</v>
      </c>
    </row>
    <row r="4038" spans="1:7" x14ac:dyDescent="0.3">
      <c r="A4038">
        <f t="shared" si="253"/>
        <v>0</v>
      </c>
      <c r="B4038" s="2">
        <f t="shared" si="252"/>
        <v>41305</v>
      </c>
      <c r="C4038" s="2">
        <v>41289</v>
      </c>
      <c r="D4038">
        <v>0.61</v>
      </c>
      <c r="E4038">
        <v>1472.3</v>
      </c>
      <c r="F4038" s="8">
        <f t="shared" si="254"/>
        <v>1.0879173182838375E-3</v>
      </c>
      <c r="G4038">
        <f t="shared" si="251"/>
        <v>0.13358568891777128</v>
      </c>
    </row>
    <row r="4039" spans="1:7" x14ac:dyDescent="0.3">
      <c r="A4039">
        <f t="shared" si="253"/>
        <v>0</v>
      </c>
      <c r="B4039" s="2">
        <f t="shared" si="252"/>
        <v>41305</v>
      </c>
      <c r="C4039" s="2">
        <v>41290</v>
      </c>
      <c r="D4039">
        <v>0.62</v>
      </c>
      <c r="E4039">
        <v>1472.6</v>
      </c>
      <c r="F4039" s="8">
        <f t="shared" si="254"/>
        <v>2.0376282007750213E-4</v>
      </c>
      <c r="G4039">
        <f t="shared" si="251"/>
        <v>0.13340860220321088</v>
      </c>
    </row>
    <row r="4040" spans="1:7" x14ac:dyDescent="0.3">
      <c r="A4040">
        <f t="shared" si="253"/>
        <v>0</v>
      </c>
      <c r="B4040" s="2">
        <f t="shared" si="252"/>
        <v>41305</v>
      </c>
      <c r="C4040" s="2">
        <v>41291</v>
      </c>
      <c r="D4040">
        <v>0.61</v>
      </c>
      <c r="E4040">
        <v>1480.9</v>
      </c>
      <c r="F4040" s="8">
        <f t="shared" si="254"/>
        <v>5.6362895558876858E-3</v>
      </c>
      <c r="G4040">
        <f t="shared" si="251"/>
        <v>0.13294115280818666</v>
      </c>
    </row>
    <row r="4041" spans="1:7" x14ac:dyDescent="0.3">
      <c r="A4041">
        <f t="shared" si="253"/>
        <v>0</v>
      </c>
      <c r="B4041" s="2">
        <f t="shared" si="252"/>
        <v>41305</v>
      </c>
      <c r="C4041" s="2">
        <v>41292</v>
      </c>
      <c r="D4041">
        <v>0.61</v>
      </c>
      <c r="E4041">
        <v>1486</v>
      </c>
      <c r="F4041" s="8">
        <f t="shared" si="254"/>
        <v>3.4438517117967304E-3</v>
      </c>
      <c r="G4041">
        <f t="shared" si="251"/>
        <v>0.13158955248188467</v>
      </c>
    </row>
    <row r="4042" spans="1:7" x14ac:dyDescent="0.3">
      <c r="A4042">
        <f t="shared" si="253"/>
        <v>0</v>
      </c>
      <c r="B4042" s="2">
        <f t="shared" si="252"/>
        <v>41305</v>
      </c>
      <c r="C4042" s="2">
        <v>41296</v>
      </c>
      <c r="D4042">
        <v>0.61</v>
      </c>
      <c r="E4042">
        <v>1492.6</v>
      </c>
      <c r="F4042" s="8">
        <f t="shared" si="254"/>
        <v>4.4414535666217336E-3</v>
      </c>
      <c r="G4042">
        <f t="shared" si="251"/>
        <v>0.13162789311555631</v>
      </c>
    </row>
    <row r="4043" spans="1:7" x14ac:dyDescent="0.3">
      <c r="A4043">
        <f t="shared" si="253"/>
        <v>0</v>
      </c>
      <c r="B4043" s="2">
        <f t="shared" si="252"/>
        <v>41305</v>
      </c>
      <c r="C4043" s="2">
        <v>41297</v>
      </c>
      <c r="D4043">
        <v>0.61</v>
      </c>
      <c r="E4043">
        <v>1494.8</v>
      </c>
      <c r="F4043" s="8">
        <f t="shared" si="254"/>
        <v>1.473938094600058E-3</v>
      </c>
      <c r="G4043">
        <f t="shared" si="251"/>
        <v>0.13151827934000321</v>
      </c>
    </row>
    <row r="4044" spans="1:7" x14ac:dyDescent="0.3">
      <c r="A4044">
        <f t="shared" si="253"/>
        <v>0</v>
      </c>
      <c r="B4044" s="2">
        <f t="shared" si="252"/>
        <v>41305</v>
      </c>
      <c r="C4044" s="2">
        <v>41298</v>
      </c>
      <c r="D4044">
        <v>0.62</v>
      </c>
      <c r="E4044">
        <v>1494.8</v>
      </c>
      <c r="F4044" s="8">
        <f t="shared" si="254"/>
        <v>0</v>
      </c>
      <c r="G4044">
        <f t="shared" si="251"/>
        <v>0.12692147060388426</v>
      </c>
    </row>
    <row r="4045" spans="1:7" x14ac:dyDescent="0.3">
      <c r="A4045">
        <f t="shared" si="253"/>
        <v>0</v>
      </c>
      <c r="B4045" s="2">
        <f t="shared" si="252"/>
        <v>41305</v>
      </c>
      <c r="C4045" s="2">
        <v>41299</v>
      </c>
      <c r="D4045">
        <v>0.61</v>
      </c>
      <c r="E4045">
        <v>1503</v>
      </c>
      <c r="F4045" s="8">
        <f t="shared" si="254"/>
        <v>5.4856837035055506E-3</v>
      </c>
      <c r="G4045">
        <f t="shared" si="251"/>
        <v>0.12727995156982605</v>
      </c>
    </row>
    <row r="4046" spans="1:7" x14ac:dyDescent="0.3">
      <c r="A4046">
        <f t="shared" si="253"/>
        <v>0</v>
      </c>
      <c r="B4046" s="2">
        <f t="shared" si="252"/>
        <v>41305</v>
      </c>
      <c r="C4046" s="2">
        <v>41302</v>
      </c>
      <c r="D4046">
        <v>0.6</v>
      </c>
      <c r="E4046">
        <v>1500.2</v>
      </c>
      <c r="F4046" s="8">
        <f t="shared" si="254"/>
        <v>-1.8629407850964119E-3</v>
      </c>
      <c r="G4046">
        <f t="shared" si="251"/>
        <v>0.12360090947890358</v>
      </c>
    </row>
    <row r="4047" spans="1:7" x14ac:dyDescent="0.3">
      <c r="A4047">
        <f t="shared" si="253"/>
        <v>0</v>
      </c>
      <c r="B4047" s="2">
        <f t="shared" si="252"/>
        <v>41305</v>
      </c>
      <c r="C4047" s="2">
        <v>41303</v>
      </c>
      <c r="D4047">
        <v>0.59</v>
      </c>
      <c r="E4047">
        <v>1507.8</v>
      </c>
      <c r="F4047" s="8">
        <f t="shared" si="254"/>
        <v>5.0659912011730146E-3</v>
      </c>
      <c r="G4047">
        <f t="shared" si="251"/>
        <v>0.12359225011322499</v>
      </c>
    </row>
    <row r="4048" spans="1:7" x14ac:dyDescent="0.3">
      <c r="A4048">
        <f t="shared" si="253"/>
        <v>0</v>
      </c>
      <c r="B4048" s="2">
        <f t="shared" si="252"/>
        <v>41305</v>
      </c>
      <c r="C4048" s="2">
        <v>41304</v>
      </c>
      <c r="D4048">
        <v>0.61</v>
      </c>
      <c r="E4048">
        <v>1502</v>
      </c>
      <c r="F4048" s="8">
        <f t="shared" si="254"/>
        <v>-3.8466640137948538E-3</v>
      </c>
      <c r="G4048">
        <f t="shared" si="251"/>
        <v>0.12392566945546958</v>
      </c>
    </row>
    <row r="4049" spans="1:7" x14ac:dyDescent="0.3">
      <c r="A4049">
        <f t="shared" si="253"/>
        <v>1</v>
      </c>
      <c r="B4049" s="2">
        <f t="shared" si="252"/>
        <v>41305</v>
      </c>
      <c r="C4049" s="2">
        <v>41305</v>
      </c>
      <c r="D4049">
        <v>0.62</v>
      </c>
      <c r="E4049">
        <v>1498.1</v>
      </c>
      <c r="F4049" s="8">
        <f t="shared" si="254"/>
        <v>-2.5965379494008456E-3</v>
      </c>
      <c r="G4049">
        <f t="shared" si="251"/>
        <v>0.12408495711237587</v>
      </c>
    </row>
    <row r="4050" spans="1:7" x14ac:dyDescent="0.3">
      <c r="A4050">
        <f t="shared" si="253"/>
        <v>0</v>
      </c>
      <c r="B4050" s="2">
        <f t="shared" si="252"/>
        <v>41333</v>
      </c>
      <c r="C4050" s="2">
        <v>41306</v>
      </c>
      <c r="D4050">
        <v>0.61</v>
      </c>
      <c r="E4050">
        <v>1513.2</v>
      </c>
      <c r="F4050" s="8">
        <f t="shared" si="254"/>
        <v>1.0079433949669703E-2</v>
      </c>
      <c r="G4050">
        <f t="shared" si="251"/>
        <v>0.12540197338197026</v>
      </c>
    </row>
    <row r="4051" spans="1:7" x14ac:dyDescent="0.3">
      <c r="A4051">
        <f t="shared" si="253"/>
        <v>0</v>
      </c>
      <c r="B4051" s="2">
        <f t="shared" si="252"/>
        <v>41333</v>
      </c>
      <c r="C4051" s="2">
        <v>41309</v>
      </c>
      <c r="D4051">
        <v>0.62</v>
      </c>
      <c r="E4051">
        <v>1495.7</v>
      </c>
      <c r="F4051" s="8">
        <f t="shared" si="254"/>
        <v>-1.1564895585514101E-2</v>
      </c>
      <c r="G4051">
        <f t="shared" si="251"/>
        <v>0.12633028245926609</v>
      </c>
    </row>
    <row r="4052" spans="1:7" x14ac:dyDescent="0.3">
      <c r="A4052">
        <f t="shared" si="253"/>
        <v>0</v>
      </c>
      <c r="B4052" s="2">
        <f t="shared" si="252"/>
        <v>41333</v>
      </c>
      <c r="C4052" s="2">
        <v>41310</v>
      </c>
      <c r="D4052">
        <v>0.62</v>
      </c>
      <c r="E4052">
        <v>1511.3</v>
      </c>
      <c r="F4052" s="8">
        <f t="shared" si="254"/>
        <v>1.0429899043925772E-2</v>
      </c>
      <c r="G4052">
        <f t="shared" si="251"/>
        <v>0.12607079696030482</v>
      </c>
    </row>
    <row r="4053" spans="1:7" x14ac:dyDescent="0.3">
      <c r="A4053">
        <f t="shared" si="253"/>
        <v>0</v>
      </c>
      <c r="B4053" s="2">
        <f t="shared" si="252"/>
        <v>41333</v>
      </c>
      <c r="C4053" s="2">
        <v>41311</v>
      </c>
      <c r="D4053">
        <v>0.62</v>
      </c>
      <c r="E4053">
        <v>1512.1</v>
      </c>
      <c r="F4053" s="8">
        <f t="shared" si="254"/>
        <v>5.293455965063032E-4</v>
      </c>
      <c r="G4053">
        <f t="shared" si="251"/>
        <v>0.12605534221137715</v>
      </c>
    </row>
    <row r="4054" spans="1:7" x14ac:dyDescent="0.3">
      <c r="A4054">
        <f t="shared" si="253"/>
        <v>0</v>
      </c>
      <c r="B4054" s="2">
        <f t="shared" si="252"/>
        <v>41333</v>
      </c>
      <c r="C4054" s="2">
        <v>41312</v>
      </c>
      <c r="D4054">
        <v>0.62</v>
      </c>
      <c r="E4054">
        <v>1509.4</v>
      </c>
      <c r="F4054" s="8">
        <f t="shared" si="254"/>
        <v>-1.7855961907280449E-3</v>
      </c>
      <c r="G4054">
        <f t="shared" si="251"/>
        <v>0.12542107257727836</v>
      </c>
    </row>
    <row r="4055" spans="1:7" x14ac:dyDescent="0.3">
      <c r="A4055">
        <f t="shared" si="253"/>
        <v>0</v>
      </c>
      <c r="B4055" s="2">
        <f t="shared" si="252"/>
        <v>41333</v>
      </c>
      <c r="C4055" s="2">
        <v>41313</v>
      </c>
      <c r="D4055">
        <v>0.61</v>
      </c>
      <c r="E4055">
        <v>1517.9</v>
      </c>
      <c r="F4055" s="8">
        <f t="shared" si="254"/>
        <v>5.6313767059759101E-3</v>
      </c>
      <c r="G4055">
        <f t="shared" si="251"/>
        <v>0.11531687918419509</v>
      </c>
    </row>
    <row r="4056" spans="1:7" x14ac:dyDescent="0.3">
      <c r="A4056">
        <f t="shared" si="253"/>
        <v>0</v>
      </c>
      <c r="B4056" s="2">
        <f t="shared" si="252"/>
        <v>41333</v>
      </c>
      <c r="C4056" s="2">
        <v>41316</v>
      </c>
      <c r="D4056">
        <v>0.61</v>
      </c>
      <c r="E4056">
        <v>1517</v>
      </c>
      <c r="F4056" s="8">
        <f t="shared" si="254"/>
        <v>-5.929244350748597E-4</v>
      </c>
      <c r="G4056">
        <f t="shared" si="251"/>
        <v>0.11205924823040679</v>
      </c>
    </row>
    <row r="4057" spans="1:7" x14ac:dyDescent="0.3">
      <c r="A4057">
        <f t="shared" si="253"/>
        <v>0</v>
      </c>
      <c r="B4057" s="2">
        <f t="shared" si="252"/>
        <v>41333</v>
      </c>
      <c r="C4057" s="2">
        <v>41317</v>
      </c>
      <c r="D4057">
        <v>0.6</v>
      </c>
      <c r="E4057">
        <v>1519.4</v>
      </c>
      <c r="F4057" s="8">
        <f t="shared" si="254"/>
        <v>1.582069874752845E-3</v>
      </c>
      <c r="G4057">
        <f t="shared" si="251"/>
        <v>0.11205902631287262</v>
      </c>
    </row>
    <row r="4058" spans="1:7" x14ac:dyDescent="0.3">
      <c r="A4058">
        <f t="shared" si="253"/>
        <v>0</v>
      </c>
      <c r="B4058" s="2">
        <f t="shared" si="252"/>
        <v>41333</v>
      </c>
      <c r="C4058" s="2">
        <v>41318</v>
      </c>
      <c r="D4058">
        <v>0.6</v>
      </c>
      <c r="E4058">
        <v>1520.3</v>
      </c>
      <c r="F4058" s="8">
        <f t="shared" si="254"/>
        <v>5.923390812161422E-4</v>
      </c>
      <c r="G4058">
        <f t="shared" si="251"/>
        <v>0.11203970973347212</v>
      </c>
    </row>
    <row r="4059" spans="1:7" x14ac:dyDescent="0.3">
      <c r="A4059">
        <f t="shared" si="253"/>
        <v>0</v>
      </c>
      <c r="B4059" s="2">
        <f t="shared" si="252"/>
        <v>41333</v>
      </c>
      <c r="C4059" s="2">
        <v>41319</v>
      </c>
      <c r="D4059">
        <v>0.6</v>
      </c>
      <c r="E4059">
        <v>1521.4</v>
      </c>
      <c r="F4059" s="8">
        <f t="shared" si="254"/>
        <v>7.2354140630137564E-4</v>
      </c>
      <c r="G4059">
        <f t="shared" si="251"/>
        <v>0.11148641560747816</v>
      </c>
    </row>
    <row r="4060" spans="1:7" x14ac:dyDescent="0.3">
      <c r="A4060">
        <f t="shared" si="253"/>
        <v>0</v>
      </c>
      <c r="B4060" s="2">
        <f t="shared" si="252"/>
        <v>41333</v>
      </c>
      <c r="C4060" s="2">
        <v>41320</v>
      </c>
      <c r="D4060">
        <v>0.6</v>
      </c>
      <c r="E4060">
        <v>1519.8</v>
      </c>
      <c r="F4060" s="8">
        <f t="shared" si="254"/>
        <v>-1.0516629420271872E-3</v>
      </c>
      <c r="G4060">
        <f t="shared" si="251"/>
        <v>0.10712873231522661</v>
      </c>
    </row>
    <row r="4061" spans="1:7" x14ac:dyDescent="0.3">
      <c r="A4061">
        <f t="shared" si="253"/>
        <v>0</v>
      </c>
      <c r="B4061" s="2">
        <f t="shared" si="252"/>
        <v>41333</v>
      </c>
      <c r="C4061" s="2">
        <v>41324</v>
      </c>
      <c r="D4061">
        <v>0.61</v>
      </c>
      <c r="E4061">
        <v>1530.9</v>
      </c>
      <c r="F4061" s="8">
        <f t="shared" si="254"/>
        <v>7.3035925779709743E-3</v>
      </c>
      <c r="G4061">
        <f t="shared" si="251"/>
        <v>0.10744307794756322</v>
      </c>
    </row>
    <row r="4062" spans="1:7" x14ac:dyDescent="0.3">
      <c r="A4062">
        <f t="shared" si="253"/>
        <v>0</v>
      </c>
      <c r="B4062" s="2">
        <f t="shared" si="252"/>
        <v>41333</v>
      </c>
      <c r="C4062" s="2">
        <v>41325</v>
      </c>
      <c r="D4062">
        <v>0.61</v>
      </c>
      <c r="E4062">
        <v>1512</v>
      </c>
      <c r="F4062" s="8">
        <f t="shared" si="254"/>
        <v>-1.2345679012345734E-2</v>
      </c>
      <c r="G4062">
        <f t="shared" si="251"/>
        <v>0.11101862416441458</v>
      </c>
    </row>
    <row r="4063" spans="1:7" x14ac:dyDescent="0.3">
      <c r="A4063">
        <f t="shared" si="253"/>
        <v>0</v>
      </c>
      <c r="B4063" s="2">
        <f t="shared" si="252"/>
        <v>41333</v>
      </c>
      <c r="C4063" s="2">
        <v>41326</v>
      </c>
      <c r="D4063">
        <v>0.61</v>
      </c>
      <c r="E4063">
        <v>1502.4</v>
      </c>
      <c r="F4063" s="8">
        <f t="shared" si="254"/>
        <v>-6.3492063492063266E-3</v>
      </c>
      <c r="G4063">
        <f t="shared" si="251"/>
        <v>0.10585999885450199</v>
      </c>
    </row>
    <row r="4064" spans="1:7" x14ac:dyDescent="0.3">
      <c r="A4064">
        <f t="shared" si="253"/>
        <v>0</v>
      </c>
      <c r="B4064" s="2">
        <f t="shared" si="252"/>
        <v>41333</v>
      </c>
      <c r="C4064" s="2">
        <v>41327</v>
      </c>
      <c r="D4064">
        <v>0.6</v>
      </c>
      <c r="E4064">
        <v>1515.6</v>
      </c>
      <c r="F4064" s="8">
        <f t="shared" si="254"/>
        <v>8.7859424920126994E-3</v>
      </c>
      <c r="G4064">
        <f t="shared" si="251"/>
        <v>0.10690475086042546</v>
      </c>
    </row>
    <row r="4065" spans="1:7" x14ac:dyDescent="0.3">
      <c r="A4065">
        <f t="shared" si="253"/>
        <v>0</v>
      </c>
      <c r="B4065" s="2">
        <f t="shared" si="252"/>
        <v>41333</v>
      </c>
      <c r="C4065" s="2">
        <v>41330</v>
      </c>
      <c r="D4065">
        <v>0.6</v>
      </c>
      <c r="E4065">
        <v>1487.8</v>
      </c>
      <c r="F4065" s="8">
        <f t="shared" si="254"/>
        <v>-1.8342570599102603E-2</v>
      </c>
      <c r="G4065">
        <f t="shared" si="251"/>
        <v>0.11395442755333295</v>
      </c>
    </row>
    <row r="4066" spans="1:7" x14ac:dyDescent="0.3">
      <c r="A4066">
        <f t="shared" si="253"/>
        <v>0</v>
      </c>
      <c r="B4066" s="2">
        <f t="shared" si="252"/>
        <v>41333</v>
      </c>
      <c r="C4066" s="2">
        <v>41331</v>
      </c>
      <c r="D4066">
        <v>0.61</v>
      </c>
      <c r="E4066">
        <v>1496.9</v>
      </c>
      <c r="F4066" s="8">
        <f t="shared" si="254"/>
        <v>6.116413496437767E-3</v>
      </c>
      <c r="G4066">
        <f t="shared" si="251"/>
        <v>0.11180636607522096</v>
      </c>
    </row>
    <row r="4067" spans="1:7" x14ac:dyDescent="0.3">
      <c r="A4067">
        <f t="shared" si="253"/>
        <v>0</v>
      </c>
      <c r="B4067" s="2">
        <f t="shared" si="252"/>
        <v>41333</v>
      </c>
      <c r="C4067" s="2">
        <v>41332</v>
      </c>
      <c r="D4067">
        <v>0.61</v>
      </c>
      <c r="E4067">
        <v>1516</v>
      </c>
      <c r="F4067" s="8">
        <f t="shared" si="254"/>
        <v>1.2759703386999721E-2</v>
      </c>
      <c r="G4067">
        <f t="shared" si="251"/>
        <v>0.11407282279145584</v>
      </c>
    </row>
    <row r="4068" spans="1:7" x14ac:dyDescent="0.3">
      <c r="A4068">
        <f t="shared" si="253"/>
        <v>1</v>
      </c>
      <c r="B4068" s="2">
        <f t="shared" si="252"/>
        <v>41333</v>
      </c>
      <c r="C4068" s="2">
        <v>41333</v>
      </c>
      <c r="D4068">
        <v>0.61</v>
      </c>
      <c r="E4068">
        <v>1514.7</v>
      </c>
      <c r="F4068" s="8">
        <f t="shared" si="254"/>
        <v>-8.575197889181263E-4</v>
      </c>
      <c r="G4068">
        <f t="shared" si="251"/>
        <v>0.11339392485241565</v>
      </c>
    </row>
    <row r="4069" spans="1:7" x14ac:dyDescent="0.3">
      <c r="A4069">
        <f t="shared" si="253"/>
        <v>0</v>
      </c>
      <c r="B4069" s="2">
        <f t="shared" si="252"/>
        <v>41364</v>
      </c>
      <c r="C4069" s="2">
        <v>41334</v>
      </c>
      <c r="D4069">
        <v>0.6</v>
      </c>
      <c r="E4069">
        <v>1518.2</v>
      </c>
      <c r="F4069" s="8">
        <f t="shared" si="254"/>
        <v>2.3106885851984504E-3</v>
      </c>
      <c r="G4069">
        <f t="shared" si="251"/>
        <v>0.11262648939725185</v>
      </c>
    </row>
    <row r="4070" spans="1:7" x14ac:dyDescent="0.3">
      <c r="A4070">
        <f t="shared" si="253"/>
        <v>0</v>
      </c>
      <c r="B4070" s="2">
        <f t="shared" si="252"/>
        <v>41364</v>
      </c>
      <c r="C4070" s="2">
        <v>41337</v>
      </c>
      <c r="D4070">
        <v>0.61</v>
      </c>
      <c r="E4070">
        <v>1525.2</v>
      </c>
      <c r="F4070" s="8">
        <f t="shared" si="254"/>
        <v>4.6107232248715491E-3</v>
      </c>
      <c r="G4070">
        <f t="shared" si="251"/>
        <v>0.11265998156367268</v>
      </c>
    </row>
    <row r="4071" spans="1:7" x14ac:dyDescent="0.3">
      <c r="A4071">
        <f t="shared" si="253"/>
        <v>0</v>
      </c>
      <c r="B4071" s="2">
        <f t="shared" si="252"/>
        <v>41364</v>
      </c>
      <c r="C4071" s="2">
        <v>41338</v>
      </c>
      <c r="D4071">
        <v>0.61</v>
      </c>
      <c r="E4071">
        <v>1539.8</v>
      </c>
      <c r="F4071" s="8">
        <f t="shared" si="254"/>
        <v>9.5725150799894632E-3</v>
      </c>
      <c r="G4071">
        <f t="shared" si="251"/>
        <v>0.11387072310140128</v>
      </c>
    </row>
    <row r="4072" spans="1:7" x14ac:dyDescent="0.3">
      <c r="A4072">
        <f t="shared" si="253"/>
        <v>0</v>
      </c>
      <c r="B4072" s="2">
        <f t="shared" si="252"/>
        <v>41364</v>
      </c>
      <c r="C4072" s="2">
        <v>41339</v>
      </c>
      <c r="D4072">
        <v>0.61</v>
      </c>
      <c r="E4072">
        <v>1541.5</v>
      </c>
      <c r="F4072" s="8">
        <f t="shared" si="254"/>
        <v>1.1040394856474123E-3</v>
      </c>
      <c r="G4072">
        <f t="shared" si="251"/>
        <v>0.11319932737638143</v>
      </c>
    </row>
    <row r="4073" spans="1:7" x14ac:dyDescent="0.3">
      <c r="A4073">
        <f t="shared" si="253"/>
        <v>0</v>
      </c>
      <c r="B4073" s="2">
        <f t="shared" si="252"/>
        <v>41364</v>
      </c>
      <c r="C4073" s="2">
        <v>41340</v>
      </c>
      <c r="D4073">
        <v>0.61</v>
      </c>
      <c r="E4073">
        <v>1544.3</v>
      </c>
      <c r="F4073" s="8">
        <f t="shared" si="254"/>
        <v>1.8164125851443114E-3</v>
      </c>
      <c r="G4073">
        <f t="shared" si="251"/>
        <v>0.11301173605116911</v>
      </c>
    </row>
    <row r="4074" spans="1:7" x14ac:dyDescent="0.3">
      <c r="A4074">
        <f t="shared" si="253"/>
        <v>0</v>
      </c>
      <c r="B4074" s="2">
        <f t="shared" si="252"/>
        <v>41364</v>
      </c>
      <c r="C4074" s="2">
        <v>41341</v>
      </c>
      <c r="D4074">
        <v>0.61</v>
      </c>
      <c r="E4074">
        <v>1551.2</v>
      </c>
      <c r="F4074" s="8">
        <f t="shared" si="254"/>
        <v>4.4680437738782164E-3</v>
      </c>
      <c r="G4074">
        <f t="shared" si="251"/>
        <v>0.11316702710684462</v>
      </c>
    </row>
    <row r="4075" spans="1:7" x14ac:dyDescent="0.3">
      <c r="A4075">
        <f t="shared" si="253"/>
        <v>0</v>
      </c>
      <c r="B4075" s="2">
        <f t="shared" si="252"/>
        <v>41364</v>
      </c>
      <c r="C4075" s="2">
        <v>41344</v>
      </c>
      <c r="D4075">
        <v>0.6</v>
      </c>
      <c r="E4075">
        <v>1556.2</v>
      </c>
      <c r="F4075" s="8">
        <f t="shared" si="254"/>
        <v>3.2233109850439146E-3</v>
      </c>
      <c r="G4075">
        <f t="shared" si="251"/>
        <v>0.11316454794070613</v>
      </c>
    </row>
    <row r="4076" spans="1:7" x14ac:dyDescent="0.3">
      <c r="A4076">
        <f t="shared" si="253"/>
        <v>0</v>
      </c>
      <c r="B4076" s="2">
        <f t="shared" si="252"/>
        <v>41364</v>
      </c>
      <c r="C4076" s="2">
        <v>41345</v>
      </c>
      <c r="D4076">
        <v>0.6</v>
      </c>
      <c r="E4076">
        <v>1552.5</v>
      </c>
      <c r="F4076" s="8">
        <f t="shared" si="254"/>
        <v>-2.3775864284796278E-3</v>
      </c>
      <c r="G4076">
        <f t="shared" si="251"/>
        <v>0.11339660853375906</v>
      </c>
    </row>
    <row r="4077" spans="1:7" x14ac:dyDescent="0.3">
      <c r="A4077">
        <f t="shared" si="253"/>
        <v>0</v>
      </c>
      <c r="B4077" s="2">
        <f t="shared" si="252"/>
        <v>41364</v>
      </c>
      <c r="C4077" s="2">
        <v>41346</v>
      </c>
      <c r="D4077">
        <v>0.6</v>
      </c>
      <c r="E4077">
        <v>1554.5</v>
      </c>
      <c r="F4077" s="8">
        <f t="shared" si="254"/>
        <v>1.2882447665056862E-3</v>
      </c>
      <c r="G4077">
        <f t="shared" si="251"/>
        <v>0.1133718586808785</v>
      </c>
    </row>
    <row r="4078" spans="1:7" x14ac:dyDescent="0.3">
      <c r="A4078">
        <f t="shared" si="253"/>
        <v>0</v>
      </c>
      <c r="B4078" s="2">
        <f t="shared" si="252"/>
        <v>41364</v>
      </c>
      <c r="C4078" s="2">
        <v>41347</v>
      </c>
      <c r="D4078">
        <v>0.61</v>
      </c>
      <c r="E4078">
        <v>1563.2</v>
      </c>
      <c r="F4078" s="8">
        <f t="shared" si="254"/>
        <v>5.5966548729495802E-3</v>
      </c>
      <c r="G4078">
        <f t="shared" si="251"/>
        <v>0.11321333791364485</v>
      </c>
    </row>
    <row r="4079" spans="1:7" x14ac:dyDescent="0.3">
      <c r="A4079">
        <f t="shared" si="253"/>
        <v>0</v>
      </c>
      <c r="B4079" s="2">
        <f t="shared" si="252"/>
        <v>41364</v>
      </c>
      <c r="C4079" s="2">
        <v>41348</v>
      </c>
      <c r="D4079">
        <v>0.61</v>
      </c>
      <c r="E4079">
        <v>1560.7</v>
      </c>
      <c r="F4079" s="8">
        <f t="shared" si="254"/>
        <v>-1.5992835209825973E-3</v>
      </c>
      <c r="G4079">
        <f t="shared" si="251"/>
        <v>0.11336342550959036</v>
      </c>
    </row>
    <row r="4080" spans="1:7" x14ac:dyDescent="0.3">
      <c r="A4080">
        <f t="shared" si="253"/>
        <v>0</v>
      </c>
      <c r="B4080" s="2">
        <f t="shared" si="252"/>
        <v>41364</v>
      </c>
      <c r="C4080" s="2">
        <v>41351</v>
      </c>
      <c r="D4080">
        <v>0.61</v>
      </c>
      <c r="E4080">
        <v>1552.1</v>
      </c>
      <c r="F4080" s="8">
        <f t="shared" si="254"/>
        <v>-5.5103479208048478E-3</v>
      </c>
      <c r="G4080">
        <f t="shared" si="251"/>
        <v>0.11315526921721521</v>
      </c>
    </row>
    <row r="4081" spans="1:7" x14ac:dyDescent="0.3">
      <c r="A4081">
        <f t="shared" si="253"/>
        <v>0</v>
      </c>
      <c r="B4081" s="2">
        <f t="shared" si="252"/>
        <v>41364</v>
      </c>
      <c r="C4081" s="2">
        <v>41352</v>
      </c>
      <c r="D4081">
        <v>0.61</v>
      </c>
      <c r="E4081">
        <v>1548.3</v>
      </c>
      <c r="F4081" s="8">
        <f t="shared" si="254"/>
        <v>-2.448295857225613E-3</v>
      </c>
      <c r="G4081">
        <f t="shared" si="251"/>
        <v>0.11286288258520928</v>
      </c>
    </row>
    <row r="4082" spans="1:7" x14ac:dyDescent="0.3">
      <c r="A4082">
        <f t="shared" si="253"/>
        <v>0</v>
      </c>
      <c r="B4082" s="2">
        <f t="shared" si="252"/>
        <v>41364</v>
      </c>
      <c r="C4082" s="2">
        <v>41353</v>
      </c>
      <c r="D4082">
        <v>0.61</v>
      </c>
      <c r="E4082">
        <v>1558.7</v>
      </c>
      <c r="F4082" s="8">
        <f t="shared" si="254"/>
        <v>6.7170445004198776E-3</v>
      </c>
      <c r="G4082">
        <f t="shared" si="251"/>
        <v>0.11138844195972956</v>
      </c>
    </row>
    <row r="4083" spans="1:7" x14ac:dyDescent="0.3">
      <c r="A4083">
        <f t="shared" si="253"/>
        <v>0</v>
      </c>
      <c r="B4083" s="2">
        <f t="shared" si="252"/>
        <v>41364</v>
      </c>
      <c r="C4083" s="2">
        <v>41354</v>
      </c>
      <c r="D4083">
        <v>0.62</v>
      </c>
      <c r="E4083">
        <v>1545.8</v>
      </c>
      <c r="F4083" s="8">
        <f t="shared" si="254"/>
        <v>-8.2761275421826541E-3</v>
      </c>
      <c r="G4083">
        <f t="shared" si="251"/>
        <v>0.11112684725190096</v>
      </c>
    </row>
    <row r="4084" spans="1:7" x14ac:dyDescent="0.3">
      <c r="A4084">
        <f t="shared" si="253"/>
        <v>0</v>
      </c>
      <c r="B4084" s="2">
        <f t="shared" si="252"/>
        <v>41364</v>
      </c>
      <c r="C4084" s="2">
        <v>41355</v>
      </c>
      <c r="D4084">
        <v>0.61</v>
      </c>
      <c r="E4084">
        <v>1556.9</v>
      </c>
      <c r="F4084" s="8">
        <f t="shared" si="254"/>
        <v>7.1807478328373975E-3</v>
      </c>
      <c r="G4084">
        <f t="shared" si="251"/>
        <v>0.11036525260794249</v>
      </c>
    </row>
    <row r="4085" spans="1:7" x14ac:dyDescent="0.3">
      <c r="A4085">
        <f t="shared" si="253"/>
        <v>0</v>
      </c>
      <c r="B4085" s="2">
        <f t="shared" si="252"/>
        <v>41364</v>
      </c>
      <c r="C4085" s="2">
        <v>41358</v>
      </c>
      <c r="D4085">
        <v>0.62</v>
      </c>
      <c r="E4085">
        <v>1551.7</v>
      </c>
      <c r="F4085" s="8">
        <f t="shared" si="254"/>
        <v>-3.3399704541074993E-3</v>
      </c>
      <c r="G4085">
        <f t="shared" si="251"/>
        <v>0.11041688431710125</v>
      </c>
    </row>
    <row r="4086" spans="1:7" x14ac:dyDescent="0.3">
      <c r="A4086">
        <f t="shared" si="253"/>
        <v>0</v>
      </c>
      <c r="B4086" s="2">
        <f t="shared" si="252"/>
        <v>41364</v>
      </c>
      <c r="C4086" s="2">
        <v>41359</v>
      </c>
      <c r="D4086">
        <v>0.63</v>
      </c>
      <c r="E4086">
        <v>1563.8</v>
      </c>
      <c r="F4086" s="8">
        <f t="shared" si="254"/>
        <v>7.7978990784299818E-3</v>
      </c>
      <c r="G4086">
        <f t="shared" si="251"/>
        <v>0.10909458599213212</v>
      </c>
    </row>
    <row r="4087" spans="1:7" x14ac:dyDescent="0.3">
      <c r="A4087">
        <f t="shared" si="253"/>
        <v>0</v>
      </c>
      <c r="B4087" s="2">
        <f t="shared" si="252"/>
        <v>41364</v>
      </c>
      <c r="C4087" s="2">
        <v>41360</v>
      </c>
      <c r="D4087">
        <v>0.63</v>
      </c>
      <c r="E4087">
        <v>1562.8</v>
      </c>
      <c r="F4087" s="8">
        <f t="shared" si="254"/>
        <v>-6.3946796265501593E-4</v>
      </c>
      <c r="G4087">
        <f t="shared" si="251"/>
        <v>0.10889238673540097</v>
      </c>
    </row>
    <row r="4088" spans="1:7" x14ac:dyDescent="0.3">
      <c r="A4088">
        <f t="shared" si="253"/>
        <v>1</v>
      </c>
      <c r="B4088" s="2">
        <f t="shared" si="252"/>
        <v>41364</v>
      </c>
      <c r="C4088" s="2">
        <v>41361</v>
      </c>
      <c r="D4088">
        <v>0.62</v>
      </c>
      <c r="E4088">
        <v>1569.2</v>
      </c>
      <c r="F4088" s="8">
        <f t="shared" si="254"/>
        <v>4.0952137189660398E-3</v>
      </c>
      <c r="G4088">
        <f t="shared" si="251"/>
        <v>0.10825313762536032</v>
      </c>
    </row>
    <row r="4089" spans="1:7" x14ac:dyDescent="0.3">
      <c r="A4089">
        <f t="shared" si="253"/>
        <v>0</v>
      </c>
      <c r="B4089" s="2">
        <f t="shared" si="252"/>
        <v>41394</v>
      </c>
      <c r="C4089" s="2">
        <v>41365</v>
      </c>
      <c r="D4089">
        <v>0.63</v>
      </c>
      <c r="E4089">
        <v>1562.2</v>
      </c>
      <c r="F4089" s="8">
        <f t="shared" si="254"/>
        <v>-4.4608717817996579E-3</v>
      </c>
      <c r="G4089">
        <f t="shared" si="251"/>
        <v>0.10879282553104572</v>
      </c>
    </row>
    <row r="4090" spans="1:7" x14ac:dyDescent="0.3">
      <c r="A4090">
        <f t="shared" si="253"/>
        <v>0</v>
      </c>
      <c r="B4090" s="2">
        <f t="shared" si="252"/>
        <v>41394</v>
      </c>
      <c r="C4090" s="2">
        <v>41366</v>
      </c>
      <c r="D4090">
        <v>0.63</v>
      </c>
      <c r="E4090">
        <v>1570.2</v>
      </c>
      <c r="F4090" s="8">
        <f t="shared" si="254"/>
        <v>5.1209832287799628E-3</v>
      </c>
      <c r="G4090">
        <f t="shared" si="251"/>
        <v>0.10593383335142886</v>
      </c>
    </row>
    <row r="4091" spans="1:7" x14ac:dyDescent="0.3">
      <c r="A4091">
        <f t="shared" si="253"/>
        <v>0</v>
      </c>
      <c r="B4091" s="2">
        <f t="shared" si="252"/>
        <v>41394</v>
      </c>
      <c r="C4091" s="2">
        <v>41367</v>
      </c>
      <c r="D4091">
        <v>0.63</v>
      </c>
      <c r="E4091">
        <v>1553.7</v>
      </c>
      <c r="F4091" s="8">
        <f t="shared" si="254"/>
        <v>-1.0508215513947317E-2</v>
      </c>
      <c r="G4091">
        <f t="shared" si="251"/>
        <v>0.10419891962815353</v>
      </c>
    </row>
    <row r="4092" spans="1:7" x14ac:dyDescent="0.3">
      <c r="A4092">
        <f t="shared" si="253"/>
        <v>0</v>
      </c>
      <c r="B4092" s="2">
        <f t="shared" si="252"/>
        <v>41394</v>
      </c>
      <c r="C4092" s="2">
        <v>41368</v>
      </c>
      <c r="D4092">
        <v>0.64</v>
      </c>
      <c r="E4092">
        <v>1560</v>
      </c>
      <c r="F4092" s="8">
        <f t="shared" si="254"/>
        <v>4.0548368410890934E-3</v>
      </c>
      <c r="G4092">
        <f t="shared" si="251"/>
        <v>9.2281005595171176E-2</v>
      </c>
    </row>
    <row r="4093" spans="1:7" x14ac:dyDescent="0.3">
      <c r="A4093">
        <f t="shared" si="253"/>
        <v>0</v>
      </c>
      <c r="B4093" s="2">
        <f t="shared" si="252"/>
        <v>41394</v>
      </c>
      <c r="C4093" s="2">
        <v>41369</v>
      </c>
      <c r="D4093">
        <v>0.64</v>
      </c>
      <c r="E4093">
        <v>1553.3</v>
      </c>
      <c r="F4093" s="8">
        <f t="shared" si="254"/>
        <v>-4.2948717948718684E-3</v>
      </c>
      <c r="G4093">
        <f t="shared" si="251"/>
        <v>9.269489656510245E-2</v>
      </c>
    </row>
    <row r="4094" spans="1:7" x14ac:dyDescent="0.3">
      <c r="A4094">
        <f t="shared" si="253"/>
        <v>0</v>
      </c>
      <c r="B4094" s="2">
        <f t="shared" si="252"/>
        <v>41394</v>
      </c>
      <c r="C4094" s="2">
        <v>41372</v>
      </c>
      <c r="D4094">
        <v>0.64</v>
      </c>
      <c r="E4094">
        <v>1563.1</v>
      </c>
      <c r="F4094" s="8">
        <f t="shared" si="254"/>
        <v>6.3091482649841879E-3</v>
      </c>
      <c r="G4094">
        <f t="shared" si="251"/>
        <v>9.298373963693897E-2</v>
      </c>
    </row>
    <row r="4095" spans="1:7" x14ac:dyDescent="0.3">
      <c r="A4095">
        <f t="shared" si="253"/>
        <v>0</v>
      </c>
      <c r="B4095" s="2">
        <f t="shared" si="252"/>
        <v>41394</v>
      </c>
      <c r="C4095" s="2">
        <v>41373</v>
      </c>
      <c r="D4095">
        <v>0.64</v>
      </c>
      <c r="E4095">
        <v>1568.6</v>
      </c>
      <c r="F4095" s="8">
        <f t="shared" si="254"/>
        <v>3.5186488388458947E-3</v>
      </c>
      <c r="G4095">
        <f t="shared" si="251"/>
        <v>9.2723916270462031E-2</v>
      </c>
    </row>
    <row r="4096" spans="1:7" x14ac:dyDescent="0.3">
      <c r="A4096">
        <f t="shared" si="253"/>
        <v>0</v>
      </c>
      <c r="B4096" s="2">
        <f t="shared" si="252"/>
        <v>41394</v>
      </c>
      <c r="C4096" s="2">
        <v>41374</v>
      </c>
      <c r="D4096">
        <v>0.63</v>
      </c>
      <c r="E4096">
        <v>1587.7</v>
      </c>
      <c r="F4096" s="8">
        <f t="shared" si="254"/>
        <v>1.217646308810405E-2</v>
      </c>
      <c r="G4096">
        <f t="shared" si="251"/>
        <v>9.4873445464164041E-2</v>
      </c>
    </row>
    <row r="4097" spans="1:7" x14ac:dyDescent="0.3">
      <c r="A4097">
        <f t="shared" si="253"/>
        <v>0</v>
      </c>
      <c r="B4097" s="2">
        <f t="shared" si="252"/>
        <v>41394</v>
      </c>
      <c r="C4097" s="2">
        <v>41375</v>
      </c>
      <c r="D4097">
        <v>0.63</v>
      </c>
      <c r="E4097">
        <v>1593.4</v>
      </c>
      <c r="F4097" s="8">
        <f t="shared" si="254"/>
        <v>3.5900988851798044E-3</v>
      </c>
      <c r="G4097">
        <f t="shared" si="251"/>
        <v>9.4945433803256471E-2</v>
      </c>
    </row>
    <row r="4098" spans="1:7" x14ac:dyDescent="0.3">
      <c r="A4098">
        <f t="shared" si="253"/>
        <v>0</v>
      </c>
      <c r="B4098" s="2">
        <f t="shared" si="252"/>
        <v>41394</v>
      </c>
      <c r="C4098" s="2">
        <v>41376</v>
      </c>
      <c r="D4098">
        <v>0.63</v>
      </c>
      <c r="E4098">
        <v>1588.8</v>
      </c>
      <c r="F4098" s="8">
        <f t="shared" si="254"/>
        <v>-2.886908497552465E-3</v>
      </c>
      <c r="G4098">
        <f t="shared" ref="G4098:G4161" si="255">_xlfn.STDEV.S(F4036:F4098)*SQRT(252)</f>
        <v>9.4476156851685741E-2</v>
      </c>
    </row>
    <row r="4099" spans="1:7" x14ac:dyDescent="0.3">
      <c r="A4099">
        <f t="shared" si="253"/>
        <v>0</v>
      </c>
      <c r="B4099" s="2">
        <f t="shared" ref="B4099:B4162" si="256">EOMONTH(C4099,0)</f>
        <v>41394</v>
      </c>
      <c r="C4099" s="2">
        <v>41379</v>
      </c>
      <c r="D4099">
        <v>0.64</v>
      </c>
      <c r="E4099">
        <v>1552.4</v>
      </c>
      <c r="F4099" s="8">
        <f t="shared" si="254"/>
        <v>-2.2910372608257679E-2</v>
      </c>
      <c r="G4099">
        <f t="shared" si="255"/>
        <v>0.10608345589400371</v>
      </c>
    </row>
    <row r="4100" spans="1:7" x14ac:dyDescent="0.3">
      <c r="A4100">
        <f t="shared" ref="A4100:A4163" si="257">IF(B4101&lt;&gt;B4100,1,0)</f>
        <v>0</v>
      </c>
      <c r="B4100" s="2">
        <f t="shared" si="256"/>
        <v>41394</v>
      </c>
      <c r="C4100" s="2">
        <v>41380</v>
      </c>
      <c r="D4100">
        <v>0.64</v>
      </c>
      <c r="E4100">
        <v>1574.6</v>
      </c>
      <c r="F4100" s="8">
        <f t="shared" ref="F4100:F4163" si="258">E4100/E4099-1</f>
        <v>1.4300438031435103E-2</v>
      </c>
      <c r="G4100">
        <f t="shared" si="255"/>
        <v>0.10936134287637649</v>
      </c>
    </row>
    <row r="4101" spans="1:7" x14ac:dyDescent="0.3">
      <c r="A4101">
        <f t="shared" si="257"/>
        <v>0</v>
      </c>
      <c r="B4101" s="2">
        <f t="shared" si="256"/>
        <v>41394</v>
      </c>
      <c r="C4101" s="2">
        <v>41381</v>
      </c>
      <c r="D4101">
        <v>0.65</v>
      </c>
      <c r="E4101">
        <v>1552</v>
      </c>
      <c r="F4101" s="8">
        <f t="shared" si="258"/>
        <v>-1.4352851517845711E-2</v>
      </c>
      <c r="G4101">
        <f t="shared" si="255"/>
        <v>0.11364874840050193</v>
      </c>
    </row>
    <row r="4102" spans="1:7" x14ac:dyDescent="0.3">
      <c r="A4102">
        <f t="shared" si="257"/>
        <v>0</v>
      </c>
      <c r="B4102" s="2">
        <f t="shared" si="256"/>
        <v>41394</v>
      </c>
      <c r="C4102" s="2">
        <v>41382</v>
      </c>
      <c r="D4102">
        <v>0.65</v>
      </c>
      <c r="E4102">
        <v>1541.6</v>
      </c>
      <c r="F4102" s="8">
        <f t="shared" si="258"/>
        <v>-6.7010309278351388E-3</v>
      </c>
      <c r="G4102">
        <f t="shared" si="255"/>
        <v>0.11464604359953331</v>
      </c>
    </row>
    <row r="4103" spans="1:7" x14ac:dyDescent="0.3">
      <c r="A4103">
        <f t="shared" si="257"/>
        <v>0</v>
      </c>
      <c r="B4103" s="2">
        <f t="shared" si="256"/>
        <v>41394</v>
      </c>
      <c r="C4103" s="2">
        <v>41383</v>
      </c>
      <c r="D4103">
        <v>0.65</v>
      </c>
      <c r="E4103">
        <v>1555.2</v>
      </c>
      <c r="F4103" s="8">
        <f t="shared" si="258"/>
        <v>8.8220031136483357E-3</v>
      </c>
      <c r="G4103">
        <f t="shared" si="255"/>
        <v>0.1153723331600043</v>
      </c>
    </row>
    <row r="4104" spans="1:7" x14ac:dyDescent="0.3">
      <c r="A4104">
        <f t="shared" si="257"/>
        <v>0</v>
      </c>
      <c r="B4104" s="2">
        <f t="shared" si="256"/>
        <v>41394</v>
      </c>
      <c r="C4104" s="2">
        <v>41386</v>
      </c>
      <c r="D4104">
        <v>0.65</v>
      </c>
      <c r="E4104">
        <v>1562.5</v>
      </c>
      <c r="F4104" s="8">
        <f t="shared" si="258"/>
        <v>4.6939300411521501E-3</v>
      </c>
      <c r="G4104">
        <f t="shared" si="255"/>
        <v>0.11551561701989427</v>
      </c>
    </row>
    <row r="4105" spans="1:7" x14ac:dyDescent="0.3">
      <c r="A4105">
        <f t="shared" si="257"/>
        <v>0</v>
      </c>
      <c r="B4105" s="2">
        <f t="shared" si="256"/>
        <v>41394</v>
      </c>
      <c r="C4105" s="2">
        <v>41387</v>
      </c>
      <c r="D4105">
        <v>0.65</v>
      </c>
      <c r="E4105">
        <v>1578.8</v>
      </c>
      <c r="F4105" s="8">
        <f t="shared" si="258"/>
        <v>1.0431999999999997E-2</v>
      </c>
      <c r="G4105">
        <f t="shared" si="255"/>
        <v>0.11689140252553283</v>
      </c>
    </row>
    <row r="4106" spans="1:7" x14ac:dyDescent="0.3">
      <c r="A4106">
        <f t="shared" si="257"/>
        <v>0</v>
      </c>
      <c r="B4106" s="2">
        <f t="shared" si="256"/>
        <v>41394</v>
      </c>
      <c r="C4106" s="2">
        <v>41388</v>
      </c>
      <c r="D4106">
        <v>0.65</v>
      </c>
      <c r="E4106">
        <v>1578.8</v>
      </c>
      <c r="F4106" s="8">
        <f t="shared" si="258"/>
        <v>0</v>
      </c>
      <c r="G4106">
        <f t="shared" si="255"/>
        <v>0.11690009943060167</v>
      </c>
    </row>
    <row r="4107" spans="1:7" x14ac:dyDescent="0.3">
      <c r="A4107">
        <f t="shared" si="257"/>
        <v>0</v>
      </c>
      <c r="B4107" s="2">
        <f t="shared" si="256"/>
        <v>41394</v>
      </c>
      <c r="C4107" s="2">
        <v>41389</v>
      </c>
      <c r="D4107">
        <v>0.65</v>
      </c>
      <c r="E4107">
        <v>1585.2</v>
      </c>
      <c r="F4107" s="8">
        <f t="shared" si="258"/>
        <v>4.0537116797567663E-3</v>
      </c>
      <c r="G4107">
        <f t="shared" si="255"/>
        <v>0.1170549951151937</v>
      </c>
    </row>
    <row r="4108" spans="1:7" x14ac:dyDescent="0.3">
      <c r="A4108">
        <f t="shared" si="257"/>
        <v>0</v>
      </c>
      <c r="B4108" s="2">
        <f t="shared" si="256"/>
        <v>41394</v>
      </c>
      <c r="C4108" s="2">
        <v>41390</v>
      </c>
      <c r="D4108">
        <v>0.65</v>
      </c>
      <c r="E4108">
        <v>1582.2</v>
      </c>
      <c r="F4108" s="8">
        <f t="shared" si="258"/>
        <v>-1.8925056775170868E-3</v>
      </c>
      <c r="G4108">
        <f t="shared" si="255"/>
        <v>0.11682526281315282</v>
      </c>
    </row>
    <row r="4109" spans="1:7" x14ac:dyDescent="0.3">
      <c r="A4109">
        <f t="shared" si="257"/>
        <v>0</v>
      </c>
      <c r="B4109" s="2">
        <f t="shared" si="256"/>
        <v>41394</v>
      </c>
      <c r="C4109" s="2">
        <v>41393</v>
      </c>
      <c r="D4109">
        <v>0.65</v>
      </c>
      <c r="E4109">
        <v>1593.6</v>
      </c>
      <c r="F4109" s="8">
        <f t="shared" si="258"/>
        <v>7.2051573758058485E-3</v>
      </c>
      <c r="G4109">
        <f t="shared" si="255"/>
        <v>0.11737825451665117</v>
      </c>
    </row>
    <row r="4110" spans="1:7" x14ac:dyDescent="0.3">
      <c r="A4110">
        <f t="shared" si="257"/>
        <v>1</v>
      </c>
      <c r="B4110" s="2">
        <f t="shared" si="256"/>
        <v>41394</v>
      </c>
      <c r="C4110" s="2">
        <v>41394</v>
      </c>
      <c r="D4110">
        <v>0.65</v>
      </c>
      <c r="E4110">
        <v>1597.6</v>
      </c>
      <c r="F4110" s="8">
        <f t="shared" si="258"/>
        <v>2.5100401606426015E-3</v>
      </c>
      <c r="G4110">
        <f t="shared" si="255"/>
        <v>0.11712820916688441</v>
      </c>
    </row>
    <row r="4111" spans="1:7" x14ac:dyDescent="0.3">
      <c r="A4111">
        <f t="shared" si="257"/>
        <v>0</v>
      </c>
      <c r="B4111" s="2">
        <f t="shared" si="256"/>
        <v>41425</v>
      </c>
      <c r="C4111" s="2">
        <v>41395</v>
      </c>
      <c r="D4111">
        <v>0.65</v>
      </c>
      <c r="E4111">
        <v>1582.7</v>
      </c>
      <c r="F4111" s="8">
        <f t="shared" si="258"/>
        <v>-9.3264897346018172E-3</v>
      </c>
      <c r="G4111">
        <f t="shared" si="255"/>
        <v>0.11854368186653877</v>
      </c>
    </row>
    <row r="4112" spans="1:7" x14ac:dyDescent="0.3">
      <c r="A4112">
        <f t="shared" si="257"/>
        <v>0</v>
      </c>
      <c r="B4112" s="2">
        <f t="shared" si="256"/>
        <v>41425</v>
      </c>
      <c r="C4112" s="2">
        <v>41396</v>
      </c>
      <c r="D4112">
        <v>0.65</v>
      </c>
      <c r="E4112">
        <v>1597.6</v>
      </c>
      <c r="F4112" s="8">
        <f t="shared" si="258"/>
        <v>9.414292032602356E-3</v>
      </c>
      <c r="G4112">
        <f t="shared" si="255"/>
        <v>0.11955040272527727</v>
      </c>
    </row>
    <row r="4113" spans="1:7" x14ac:dyDescent="0.3">
      <c r="A4113">
        <f t="shared" si="257"/>
        <v>0</v>
      </c>
      <c r="B4113" s="2">
        <f t="shared" si="256"/>
        <v>41425</v>
      </c>
      <c r="C4113" s="2">
        <v>41397</v>
      </c>
      <c r="D4113">
        <v>0.64</v>
      </c>
      <c r="E4113">
        <v>1614.4</v>
      </c>
      <c r="F4113" s="8">
        <f t="shared" si="258"/>
        <v>1.0515773660490835E-2</v>
      </c>
      <c r="G4113">
        <f t="shared" si="255"/>
        <v>0.11968747077229289</v>
      </c>
    </row>
    <row r="4114" spans="1:7" x14ac:dyDescent="0.3">
      <c r="A4114">
        <f t="shared" si="257"/>
        <v>0</v>
      </c>
      <c r="B4114" s="2">
        <f t="shared" si="256"/>
        <v>41425</v>
      </c>
      <c r="C4114" s="2">
        <v>41400</v>
      </c>
      <c r="D4114">
        <v>0.64</v>
      </c>
      <c r="E4114">
        <v>1617.5</v>
      </c>
      <c r="F4114" s="8">
        <f t="shared" si="258"/>
        <v>1.920218037660959E-3</v>
      </c>
      <c r="G4114">
        <f t="shared" si="255"/>
        <v>0.11691429393211507</v>
      </c>
    </row>
    <row r="4115" spans="1:7" x14ac:dyDescent="0.3">
      <c r="A4115">
        <f t="shared" si="257"/>
        <v>0</v>
      </c>
      <c r="B4115" s="2">
        <f t="shared" si="256"/>
        <v>41425</v>
      </c>
      <c r="C4115" s="2">
        <v>41401</v>
      </c>
      <c r="D4115">
        <v>0.64</v>
      </c>
      <c r="E4115">
        <v>1626</v>
      </c>
      <c r="F4115" s="8">
        <f t="shared" si="258"/>
        <v>5.2550231839258998E-3</v>
      </c>
      <c r="G4115">
        <f t="shared" si="255"/>
        <v>0.11571841357488717</v>
      </c>
    </row>
    <row r="4116" spans="1:7" x14ac:dyDescent="0.3">
      <c r="A4116">
        <f t="shared" si="257"/>
        <v>0</v>
      </c>
      <c r="B4116" s="2">
        <f t="shared" si="256"/>
        <v>41425</v>
      </c>
      <c r="C4116" s="2">
        <v>41402</v>
      </c>
      <c r="D4116">
        <v>0.65</v>
      </c>
      <c r="E4116">
        <v>1632.7</v>
      </c>
      <c r="F4116" s="8">
        <f t="shared" si="258"/>
        <v>4.1205412054121648E-3</v>
      </c>
      <c r="G4116">
        <f t="shared" si="255"/>
        <v>0.11585813714346641</v>
      </c>
    </row>
    <row r="4117" spans="1:7" x14ac:dyDescent="0.3">
      <c r="A4117">
        <f t="shared" si="257"/>
        <v>0</v>
      </c>
      <c r="B4117" s="2">
        <f t="shared" si="256"/>
        <v>41425</v>
      </c>
      <c r="C4117" s="2">
        <v>41403</v>
      </c>
      <c r="D4117">
        <v>0.65</v>
      </c>
      <c r="E4117">
        <v>1626.7</v>
      </c>
      <c r="F4117" s="8">
        <f t="shared" si="258"/>
        <v>-3.6748943467875828E-3</v>
      </c>
      <c r="G4117">
        <f t="shared" si="255"/>
        <v>0.11612033077811068</v>
      </c>
    </row>
    <row r="4118" spans="1:7" x14ac:dyDescent="0.3">
      <c r="A4118">
        <f t="shared" si="257"/>
        <v>0</v>
      </c>
      <c r="B4118" s="2">
        <f t="shared" si="256"/>
        <v>41425</v>
      </c>
      <c r="C4118" s="2">
        <v>41404</v>
      </c>
      <c r="D4118">
        <v>0.65</v>
      </c>
      <c r="E4118">
        <v>1633.7</v>
      </c>
      <c r="F4118" s="8">
        <f t="shared" si="258"/>
        <v>4.3031905083912303E-3</v>
      </c>
      <c r="G4118">
        <f t="shared" si="255"/>
        <v>0.11594526890755506</v>
      </c>
    </row>
    <row r="4119" spans="1:7" x14ac:dyDescent="0.3">
      <c r="A4119">
        <f t="shared" si="257"/>
        <v>0</v>
      </c>
      <c r="B4119" s="2">
        <f t="shared" si="256"/>
        <v>41425</v>
      </c>
      <c r="C4119" s="2">
        <v>41407</v>
      </c>
      <c r="D4119">
        <v>0.64</v>
      </c>
      <c r="E4119">
        <v>1633.8</v>
      </c>
      <c r="F4119" s="8">
        <f t="shared" si="258"/>
        <v>6.1210748607321008E-5</v>
      </c>
      <c r="G4119">
        <f t="shared" si="255"/>
        <v>0.11591166899448112</v>
      </c>
    </row>
    <row r="4120" spans="1:7" x14ac:dyDescent="0.3">
      <c r="A4120">
        <f t="shared" si="257"/>
        <v>0</v>
      </c>
      <c r="B4120" s="2">
        <f t="shared" si="256"/>
        <v>41425</v>
      </c>
      <c r="C4120" s="2">
        <v>41408</v>
      </c>
      <c r="D4120">
        <v>0.64</v>
      </c>
      <c r="E4120">
        <v>1650.3</v>
      </c>
      <c r="F4120" s="8">
        <f t="shared" si="258"/>
        <v>1.0099155343371358E-2</v>
      </c>
      <c r="G4120">
        <f t="shared" si="255"/>
        <v>0.11726818579923902</v>
      </c>
    </row>
    <row r="4121" spans="1:7" x14ac:dyDescent="0.3">
      <c r="A4121">
        <f t="shared" si="257"/>
        <v>0</v>
      </c>
      <c r="B4121" s="2">
        <f t="shared" si="256"/>
        <v>41425</v>
      </c>
      <c r="C4121" s="2">
        <v>41409</v>
      </c>
      <c r="D4121">
        <v>0.64</v>
      </c>
      <c r="E4121">
        <v>1658.8</v>
      </c>
      <c r="F4121" s="8">
        <f t="shared" si="258"/>
        <v>5.1505786826637756E-3</v>
      </c>
      <c r="G4121">
        <f t="shared" si="255"/>
        <v>0.11750425298138135</v>
      </c>
    </row>
    <row r="4122" spans="1:7" x14ac:dyDescent="0.3">
      <c r="A4122">
        <f t="shared" si="257"/>
        <v>0</v>
      </c>
      <c r="B4122" s="2">
        <f t="shared" si="256"/>
        <v>41425</v>
      </c>
      <c r="C4122" s="2">
        <v>41410</v>
      </c>
      <c r="D4122">
        <v>0.64</v>
      </c>
      <c r="E4122">
        <v>1650.5</v>
      </c>
      <c r="F4122" s="8">
        <f t="shared" si="258"/>
        <v>-5.0036170725825668E-3</v>
      </c>
      <c r="G4122">
        <f t="shared" si="255"/>
        <v>0.11819686769714778</v>
      </c>
    </row>
    <row r="4123" spans="1:7" x14ac:dyDescent="0.3">
      <c r="A4123">
        <f t="shared" si="257"/>
        <v>0</v>
      </c>
      <c r="B4123" s="2">
        <f t="shared" si="256"/>
        <v>41425</v>
      </c>
      <c r="C4123" s="2">
        <v>41411</v>
      </c>
      <c r="D4123">
        <v>0.65</v>
      </c>
      <c r="E4123">
        <v>1667.5</v>
      </c>
      <c r="F4123" s="8">
        <f t="shared" si="258"/>
        <v>1.0299909118449024E-2</v>
      </c>
      <c r="G4123">
        <f t="shared" si="255"/>
        <v>0.11944449541149177</v>
      </c>
    </row>
    <row r="4124" spans="1:7" x14ac:dyDescent="0.3">
      <c r="A4124">
        <f t="shared" si="257"/>
        <v>0</v>
      </c>
      <c r="B4124" s="2">
        <f t="shared" si="256"/>
        <v>41425</v>
      </c>
      <c r="C4124" s="2">
        <v>41414</v>
      </c>
      <c r="D4124">
        <v>0.64</v>
      </c>
      <c r="E4124">
        <v>1666.3</v>
      </c>
      <c r="F4124" s="8">
        <f t="shared" si="258"/>
        <v>-7.196401799101082E-4</v>
      </c>
      <c r="G4124">
        <f t="shared" si="255"/>
        <v>0.11893711899947448</v>
      </c>
    </row>
    <row r="4125" spans="1:7" x14ac:dyDescent="0.3">
      <c r="A4125">
        <f t="shared" si="257"/>
        <v>0</v>
      </c>
      <c r="B4125" s="2">
        <f t="shared" si="256"/>
        <v>41425</v>
      </c>
      <c r="C4125" s="2">
        <v>41415</v>
      </c>
      <c r="D4125">
        <v>0.64</v>
      </c>
      <c r="E4125">
        <v>1669.2</v>
      </c>
      <c r="F4125" s="8">
        <f t="shared" si="258"/>
        <v>1.7403828842346147E-3</v>
      </c>
      <c r="G4125">
        <f t="shared" si="255"/>
        <v>0.11562325718727223</v>
      </c>
    </row>
    <row r="4126" spans="1:7" x14ac:dyDescent="0.3">
      <c r="A4126">
        <f t="shared" si="257"/>
        <v>0</v>
      </c>
      <c r="B4126" s="2">
        <f t="shared" si="256"/>
        <v>41425</v>
      </c>
      <c r="C4126" s="2">
        <v>41416</v>
      </c>
      <c r="D4126">
        <v>0.64</v>
      </c>
      <c r="E4126">
        <v>1655.3</v>
      </c>
      <c r="F4126" s="8">
        <f t="shared" si="258"/>
        <v>-8.3273424394920692E-3</v>
      </c>
      <c r="G4126">
        <f t="shared" si="255"/>
        <v>0.11624187883873704</v>
      </c>
    </row>
    <row r="4127" spans="1:7" x14ac:dyDescent="0.3">
      <c r="A4127">
        <f t="shared" si="257"/>
        <v>0</v>
      </c>
      <c r="B4127" s="2">
        <f t="shared" si="256"/>
        <v>41425</v>
      </c>
      <c r="C4127" s="2">
        <v>41417</v>
      </c>
      <c r="D4127">
        <v>0.64</v>
      </c>
      <c r="E4127">
        <v>1650.5</v>
      </c>
      <c r="F4127" s="8">
        <f t="shared" si="258"/>
        <v>-2.899776475563276E-3</v>
      </c>
      <c r="G4127">
        <f t="shared" si="255"/>
        <v>0.11563976012526429</v>
      </c>
    </row>
    <row r="4128" spans="1:7" x14ac:dyDescent="0.3">
      <c r="A4128">
        <f t="shared" si="257"/>
        <v>0</v>
      </c>
      <c r="B4128" s="2">
        <f t="shared" si="256"/>
        <v>41425</v>
      </c>
      <c r="C4128" s="2">
        <v>41418</v>
      </c>
      <c r="D4128">
        <v>0.64</v>
      </c>
      <c r="E4128">
        <v>1649.6</v>
      </c>
      <c r="F4128" s="8">
        <f t="shared" si="258"/>
        <v>-5.4528930627084637E-4</v>
      </c>
      <c r="G4128">
        <f t="shared" si="255"/>
        <v>0.10856376261234583</v>
      </c>
    </row>
    <row r="4129" spans="1:7" x14ac:dyDescent="0.3">
      <c r="A4129">
        <f t="shared" si="257"/>
        <v>0</v>
      </c>
      <c r="B4129" s="2">
        <f t="shared" si="256"/>
        <v>41425</v>
      </c>
      <c r="C4129" s="2">
        <v>41422</v>
      </c>
      <c r="D4129">
        <v>0.62</v>
      </c>
      <c r="E4129">
        <v>1660.1</v>
      </c>
      <c r="F4129" s="8">
        <f t="shared" si="258"/>
        <v>6.3651794374393056E-3</v>
      </c>
      <c r="G4129">
        <f t="shared" si="255"/>
        <v>0.10860637090318842</v>
      </c>
    </row>
    <row r="4130" spans="1:7" x14ac:dyDescent="0.3">
      <c r="A4130">
        <f t="shared" si="257"/>
        <v>0</v>
      </c>
      <c r="B4130" s="2">
        <f t="shared" si="256"/>
        <v>41425</v>
      </c>
      <c r="C4130" s="2">
        <v>41423</v>
      </c>
      <c r="D4130">
        <v>0.62</v>
      </c>
      <c r="E4130">
        <v>1648.4</v>
      </c>
      <c r="F4130" s="8">
        <f t="shared" si="258"/>
        <v>-7.0477682067344727E-3</v>
      </c>
      <c r="G4130">
        <f t="shared" si="255"/>
        <v>0.10760385306734771</v>
      </c>
    </row>
    <row r="4131" spans="1:7" x14ac:dyDescent="0.3">
      <c r="A4131">
        <f t="shared" si="257"/>
        <v>0</v>
      </c>
      <c r="B4131" s="2">
        <f t="shared" si="256"/>
        <v>41425</v>
      </c>
      <c r="C4131" s="2">
        <v>41424</v>
      </c>
      <c r="D4131">
        <v>0.63</v>
      </c>
      <c r="E4131">
        <v>1654.4</v>
      </c>
      <c r="F4131" s="8">
        <f t="shared" si="258"/>
        <v>3.6398932297985187E-3</v>
      </c>
      <c r="G4131">
        <f t="shared" si="255"/>
        <v>0.10760434558394569</v>
      </c>
    </row>
    <row r="4132" spans="1:7" x14ac:dyDescent="0.3">
      <c r="A4132">
        <f t="shared" si="257"/>
        <v>1</v>
      </c>
      <c r="B4132" s="2">
        <f t="shared" si="256"/>
        <v>41425</v>
      </c>
      <c r="C4132" s="2">
        <v>41425</v>
      </c>
      <c r="D4132">
        <v>0.65</v>
      </c>
      <c r="E4132">
        <v>1630.7</v>
      </c>
      <c r="F4132" s="8">
        <f t="shared" si="258"/>
        <v>-1.4325435203094816E-2</v>
      </c>
      <c r="G4132">
        <f t="shared" si="255"/>
        <v>0.11209738294832647</v>
      </c>
    </row>
    <row r="4133" spans="1:7" x14ac:dyDescent="0.3">
      <c r="A4133">
        <f t="shared" si="257"/>
        <v>0</v>
      </c>
      <c r="B4133" s="2">
        <f t="shared" si="256"/>
        <v>41455</v>
      </c>
      <c r="C4133" s="2">
        <v>41428</v>
      </c>
      <c r="D4133">
        <v>0.65</v>
      </c>
      <c r="E4133">
        <v>1640.4</v>
      </c>
      <c r="F4133" s="8">
        <f t="shared" si="258"/>
        <v>5.9483657325074546E-3</v>
      </c>
      <c r="G4133">
        <f t="shared" si="255"/>
        <v>0.11229649857934124</v>
      </c>
    </row>
    <row r="4134" spans="1:7" x14ac:dyDescent="0.3">
      <c r="A4134">
        <f t="shared" si="257"/>
        <v>0</v>
      </c>
      <c r="B4134" s="2">
        <f t="shared" si="256"/>
        <v>41455</v>
      </c>
      <c r="C4134" s="2">
        <v>41429</v>
      </c>
      <c r="D4134">
        <v>0.66</v>
      </c>
      <c r="E4134">
        <v>1631.4</v>
      </c>
      <c r="F4134" s="8">
        <f t="shared" si="258"/>
        <v>-5.4864667154352897E-3</v>
      </c>
      <c r="G4134">
        <f t="shared" si="255"/>
        <v>0.11176030861601323</v>
      </c>
    </row>
    <row r="4135" spans="1:7" x14ac:dyDescent="0.3">
      <c r="A4135">
        <f t="shared" si="257"/>
        <v>0</v>
      </c>
      <c r="B4135" s="2">
        <f t="shared" si="256"/>
        <v>41455</v>
      </c>
      <c r="C4135" s="2">
        <v>41430</v>
      </c>
      <c r="D4135">
        <v>0.67</v>
      </c>
      <c r="E4135">
        <v>1608.9</v>
      </c>
      <c r="F4135" s="8">
        <f t="shared" si="258"/>
        <v>-1.3791835233541772E-2</v>
      </c>
      <c r="G4135">
        <f t="shared" si="255"/>
        <v>0.11557814607797912</v>
      </c>
    </row>
    <row r="4136" spans="1:7" x14ac:dyDescent="0.3">
      <c r="A4136">
        <f t="shared" si="257"/>
        <v>0</v>
      </c>
      <c r="B4136" s="2">
        <f t="shared" si="256"/>
        <v>41455</v>
      </c>
      <c r="C4136" s="2">
        <v>41431</v>
      </c>
      <c r="D4136">
        <v>0.68</v>
      </c>
      <c r="E4136">
        <v>1622.6</v>
      </c>
      <c r="F4136" s="8">
        <f t="shared" si="258"/>
        <v>8.5151345639877807E-3</v>
      </c>
      <c r="G4136">
        <f t="shared" si="255"/>
        <v>0.11661167882206079</v>
      </c>
    </row>
    <row r="4137" spans="1:7" x14ac:dyDescent="0.3">
      <c r="A4137">
        <f t="shared" si="257"/>
        <v>0</v>
      </c>
      <c r="B4137" s="2">
        <f t="shared" si="256"/>
        <v>41455</v>
      </c>
      <c r="C4137" s="2">
        <v>41432</v>
      </c>
      <c r="D4137">
        <v>0.68</v>
      </c>
      <c r="E4137">
        <v>1643.4</v>
      </c>
      <c r="F4137" s="8">
        <f t="shared" si="258"/>
        <v>1.2818932577345121E-2</v>
      </c>
      <c r="G4137">
        <f t="shared" si="255"/>
        <v>0.11885041869631868</v>
      </c>
    </row>
    <row r="4138" spans="1:7" x14ac:dyDescent="0.3">
      <c r="A4138">
        <f t="shared" si="257"/>
        <v>0</v>
      </c>
      <c r="B4138" s="2">
        <f t="shared" si="256"/>
        <v>41455</v>
      </c>
      <c r="C4138" s="2">
        <v>41435</v>
      </c>
      <c r="D4138">
        <v>0.68</v>
      </c>
      <c r="E4138">
        <v>1642.8</v>
      </c>
      <c r="F4138" s="8">
        <f t="shared" si="258"/>
        <v>-3.650967506390046E-4</v>
      </c>
      <c r="G4138">
        <f t="shared" si="255"/>
        <v>0.11878744381787176</v>
      </c>
    </row>
    <row r="4139" spans="1:7" x14ac:dyDescent="0.3">
      <c r="A4139">
        <f t="shared" si="257"/>
        <v>0</v>
      </c>
      <c r="B4139" s="2">
        <f t="shared" si="256"/>
        <v>41455</v>
      </c>
      <c r="C4139" s="2">
        <v>41436</v>
      </c>
      <c r="D4139">
        <v>0.69</v>
      </c>
      <c r="E4139">
        <v>1626.1</v>
      </c>
      <c r="F4139" s="8">
        <f t="shared" si="258"/>
        <v>-1.0165570976381821E-2</v>
      </c>
      <c r="G4139">
        <f t="shared" si="255"/>
        <v>0.12066392364151464</v>
      </c>
    </row>
    <row r="4140" spans="1:7" x14ac:dyDescent="0.3">
      <c r="A4140">
        <f t="shared" si="257"/>
        <v>0</v>
      </c>
      <c r="B4140" s="2">
        <f t="shared" si="256"/>
        <v>41455</v>
      </c>
      <c r="C4140" s="2">
        <v>41437</v>
      </c>
      <c r="D4140">
        <v>0.69</v>
      </c>
      <c r="E4140">
        <v>1612.5</v>
      </c>
      <c r="F4140" s="8">
        <f t="shared" si="258"/>
        <v>-8.3635692761822034E-3</v>
      </c>
      <c r="G4140">
        <f t="shared" si="255"/>
        <v>0.12202982714124251</v>
      </c>
    </row>
    <row r="4141" spans="1:7" x14ac:dyDescent="0.3">
      <c r="A4141">
        <f t="shared" si="257"/>
        <v>0</v>
      </c>
      <c r="B4141" s="2">
        <f t="shared" si="256"/>
        <v>41455</v>
      </c>
      <c r="C4141" s="2">
        <v>41438</v>
      </c>
      <c r="D4141">
        <v>0.69</v>
      </c>
      <c r="E4141">
        <v>1636.4</v>
      </c>
      <c r="F4141" s="8">
        <f t="shared" si="258"/>
        <v>1.4821705426356635E-2</v>
      </c>
      <c r="G4141">
        <f t="shared" si="255"/>
        <v>0.12492229447995362</v>
      </c>
    </row>
    <row r="4142" spans="1:7" x14ac:dyDescent="0.3">
      <c r="A4142">
        <f t="shared" si="257"/>
        <v>0</v>
      </c>
      <c r="B4142" s="2">
        <f t="shared" si="256"/>
        <v>41455</v>
      </c>
      <c r="C4142" s="2">
        <v>41439</v>
      </c>
      <c r="D4142">
        <v>0.69</v>
      </c>
      <c r="E4142">
        <v>1626.7</v>
      </c>
      <c r="F4142" s="8">
        <f t="shared" si="258"/>
        <v>-5.9276460523099983E-3</v>
      </c>
      <c r="G4142">
        <f t="shared" si="255"/>
        <v>0.1255525091248719</v>
      </c>
    </row>
    <row r="4143" spans="1:7" x14ac:dyDescent="0.3">
      <c r="A4143">
        <f t="shared" si="257"/>
        <v>0</v>
      </c>
      <c r="B4143" s="2">
        <f t="shared" si="256"/>
        <v>41455</v>
      </c>
      <c r="C4143" s="2">
        <v>41442</v>
      </c>
      <c r="D4143">
        <v>0.69</v>
      </c>
      <c r="E4143">
        <v>1639</v>
      </c>
      <c r="F4143" s="8">
        <f t="shared" si="258"/>
        <v>7.5613204647444476E-3</v>
      </c>
      <c r="G4143">
        <f t="shared" si="255"/>
        <v>0.12565117115193128</v>
      </c>
    </row>
    <row r="4144" spans="1:7" x14ac:dyDescent="0.3">
      <c r="A4144">
        <f t="shared" si="257"/>
        <v>0</v>
      </c>
      <c r="B4144" s="2">
        <f t="shared" si="256"/>
        <v>41455</v>
      </c>
      <c r="C4144" s="2">
        <v>41443</v>
      </c>
      <c r="D4144">
        <v>0.69</v>
      </c>
      <c r="E4144">
        <v>1651.8</v>
      </c>
      <c r="F4144" s="8">
        <f t="shared" si="258"/>
        <v>7.8096400244052067E-3</v>
      </c>
      <c r="G4144">
        <f t="shared" si="255"/>
        <v>0.12621508508185378</v>
      </c>
    </row>
    <row r="4145" spans="1:7" x14ac:dyDescent="0.3">
      <c r="A4145">
        <f t="shared" si="257"/>
        <v>0</v>
      </c>
      <c r="B4145" s="2">
        <f t="shared" si="256"/>
        <v>41455</v>
      </c>
      <c r="C4145" s="2">
        <v>41444</v>
      </c>
      <c r="D4145">
        <v>0.68</v>
      </c>
      <c r="E4145">
        <v>1628.9</v>
      </c>
      <c r="F4145" s="8">
        <f t="shared" si="258"/>
        <v>-1.3863663881825805E-2</v>
      </c>
      <c r="G4145">
        <f t="shared" si="255"/>
        <v>0.12914286920852411</v>
      </c>
    </row>
    <row r="4146" spans="1:7" x14ac:dyDescent="0.3">
      <c r="A4146">
        <f t="shared" si="257"/>
        <v>0</v>
      </c>
      <c r="B4146" s="2">
        <f t="shared" si="256"/>
        <v>41455</v>
      </c>
      <c r="C4146" s="2">
        <v>41445</v>
      </c>
      <c r="D4146">
        <v>0.71</v>
      </c>
      <c r="E4146">
        <v>1588.2</v>
      </c>
      <c r="F4146" s="8">
        <f t="shared" si="258"/>
        <v>-2.4986186997360216E-2</v>
      </c>
      <c r="G4146">
        <f t="shared" si="255"/>
        <v>0.1379073486393724</v>
      </c>
    </row>
    <row r="4147" spans="1:7" x14ac:dyDescent="0.3">
      <c r="A4147">
        <f t="shared" si="257"/>
        <v>0</v>
      </c>
      <c r="B4147" s="2">
        <f t="shared" si="256"/>
        <v>41455</v>
      </c>
      <c r="C4147" s="2">
        <v>41446</v>
      </c>
      <c r="D4147">
        <v>0.7</v>
      </c>
      <c r="E4147">
        <v>1592.4</v>
      </c>
      <c r="F4147" s="8">
        <f t="shared" si="258"/>
        <v>2.6445032111825917E-3</v>
      </c>
      <c r="G4147">
        <f t="shared" si="255"/>
        <v>0.13730685230483575</v>
      </c>
    </row>
    <row r="4148" spans="1:7" x14ac:dyDescent="0.3">
      <c r="A4148">
        <f t="shared" si="257"/>
        <v>0</v>
      </c>
      <c r="B4148" s="2">
        <f t="shared" si="256"/>
        <v>41455</v>
      </c>
      <c r="C4148" s="2">
        <v>41449</v>
      </c>
      <c r="D4148">
        <v>0.73</v>
      </c>
      <c r="E4148">
        <v>1573.1</v>
      </c>
      <c r="F4148" s="8">
        <f t="shared" si="258"/>
        <v>-1.2120070334087019E-2</v>
      </c>
      <c r="G4148">
        <f t="shared" si="255"/>
        <v>0.13938473116294697</v>
      </c>
    </row>
    <row r="4149" spans="1:7" x14ac:dyDescent="0.3">
      <c r="A4149">
        <f t="shared" si="257"/>
        <v>0</v>
      </c>
      <c r="B4149" s="2">
        <f t="shared" si="256"/>
        <v>41455</v>
      </c>
      <c r="C4149" s="2">
        <v>41450</v>
      </c>
      <c r="D4149">
        <v>0.72</v>
      </c>
      <c r="E4149">
        <v>1588</v>
      </c>
      <c r="F4149" s="8">
        <f t="shared" si="258"/>
        <v>9.471743690801615E-3</v>
      </c>
      <c r="G4149">
        <f t="shared" si="255"/>
        <v>0.13979247978897702</v>
      </c>
    </row>
    <row r="4150" spans="1:7" x14ac:dyDescent="0.3">
      <c r="A4150">
        <f t="shared" si="257"/>
        <v>0</v>
      </c>
      <c r="B4150" s="2">
        <f t="shared" si="256"/>
        <v>41455</v>
      </c>
      <c r="C4150" s="2">
        <v>41451</v>
      </c>
      <c r="D4150">
        <v>0.71</v>
      </c>
      <c r="E4150">
        <v>1603.3</v>
      </c>
      <c r="F4150" s="8">
        <f t="shared" si="258"/>
        <v>9.634760705289569E-3</v>
      </c>
      <c r="G4150">
        <f t="shared" si="255"/>
        <v>0.14102201278702201</v>
      </c>
    </row>
    <row r="4151" spans="1:7" x14ac:dyDescent="0.3">
      <c r="A4151">
        <f t="shared" si="257"/>
        <v>0</v>
      </c>
      <c r="B4151" s="2">
        <f t="shared" si="256"/>
        <v>41455</v>
      </c>
      <c r="C4151" s="2">
        <v>41452</v>
      </c>
      <c r="D4151">
        <v>0.7</v>
      </c>
      <c r="E4151">
        <v>1613.2</v>
      </c>
      <c r="F4151" s="8">
        <f t="shared" si="258"/>
        <v>6.1747645481196045E-3</v>
      </c>
      <c r="G4151">
        <f t="shared" si="255"/>
        <v>0.14130183695299037</v>
      </c>
    </row>
    <row r="4152" spans="1:7" x14ac:dyDescent="0.3">
      <c r="A4152">
        <f t="shared" si="257"/>
        <v>1</v>
      </c>
      <c r="B4152" s="2">
        <f t="shared" si="256"/>
        <v>41455</v>
      </c>
      <c r="C4152" s="2">
        <v>41453</v>
      </c>
      <c r="D4152">
        <v>0.7</v>
      </c>
      <c r="E4152">
        <v>1606.3</v>
      </c>
      <c r="F4152" s="8">
        <f t="shared" si="258"/>
        <v>-4.277212992809365E-3</v>
      </c>
      <c r="G4152">
        <f t="shared" si="255"/>
        <v>0.14127621948801228</v>
      </c>
    </row>
    <row r="4153" spans="1:7" x14ac:dyDescent="0.3">
      <c r="A4153">
        <f t="shared" si="257"/>
        <v>0</v>
      </c>
      <c r="B4153" s="2">
        <f t="shared" si="256"/>
        <v>41486</v>
      </c>
      <c r="C4153" s="2">
        <v>41456</v>
      </c>
      <c r="D4153">
        <v>0.73</v>
      </c>
      <c r="E4153">
        <v>1615</v>
      </c>
      <c r="F4153" s="8">
        <f t="shared" si="258"/>
        <v>5.4161738156011108E-3</v>
      </c>
      <c r="G4153">
        <f t="shared" si="255"/>
        <v>0.14131685203362801</v>
      </c>
    </row>
    <row r="4154" spans="1:7" x14ac:dyDescent="0.3">
      <c r="A4154">
        <f t="shared" si="257"/>
        <v>0</v>
      </c>
      <c r="B4154" s="2">
        <f t="shared" si="256"/>
        <v>41486</v>
      </c>
      <c r="C4154" s="2">
        <v>41457</v>
      </c>
      <c r="D4154">
        <v>0.73</v>
      </c>
      <c r="E4154">
        <v>1614.1</v>
      </c>
      <c r="F4154" s="8">
        <f t="shared" si="258"/>
        <v>-5.5727554179574312E-4</v>
      </c>
      <c r="G4154">
        <f t="shared" si="255"/>
        <v>0.13956079700064913</v>
      </c>
    </row>
    <row r="4155" spans="1:7" x14ac:dyDescent="0.3">
      <c r="A4155">
        <f t="shared" si="257"/>
        <v>0</v>
      </c>
      <c r="B4155" s="2">
        <f t="shared" si="256"/>
        <v>41486</v>
      </c>
      <c r="C4155" s="2">
        <v>41458</v>
      </c>
      <c r="D4155">
        <v>0.72</v>
      </c>
      <c r="E4155">
        <v>1615.4</v>
      </c>
      <c r="F4155" s="8">
        <f t="shared" si="258"/>
        <v>8.0540239142568026E-4</v>
      </c>
      <c r="G4155">
        <f t="shared" si="255"/>
        <v>0.13938919614577244</v>
      </c>
    </row>
    <row r="4156" spans="1:7" x14ac:dyDescent="0.3">
      <c r="A4156">
        <f t="shared" si="257"/>
        <v>0</v>
      </c>
      <c r="B4156" s="2">
        <f t="shared" si="256"/>
        <v>41486</v>
      </c>
      <c r="C4156" s="2">
        <v>41460</v>
      </c>
      <c r="D4156">
        <v>0.72</v>
      </c>
      <c r="E4156">
        <v>1631.9</v>
      </c>
      <c r="F4156" s="8">
        <f t="shared" si="258"/>
        <v>1.0214188436300509E-2</v>
      </c>
      <c r="G4156">
        <f t="shared" si="255"/>
        <v>0.14033887657972871</v>
      </c>
    </row>
    <row r="4157" spans="1:7" x14ac:dyDescent="0.3">
      <c r="A4157">
        <f t="shared" si="257"/>
        <v>0</v>
      </c>
      <c r="B4157" s="2">
        <f t="shared" si="256"/>
        <v>41486</v>
      </c>
      <c r="C4157" s="2">
        <v>41463</v>
      </c>
      <c r="D4157">
        <v>0.7</v>
      </c>
      <c r="E4157">
        <v>1640.5</v>
      </c>
      <c r="F4157" s="8">
        <f t="shared" si="258"/>
        <v>5.2699307555610364E-3</v>
      </c>
      <c r="G4157">
        <f t="shared" si="255"/>
        <v>0.14018904937406682</v>
      </c>
    </row>
    <row r="4158" spans="1:7" x14ac:dyDescent="0.3">
      <c r="A4158">
        <f t="shared" si="257"/>
        <v>0</v>
      </c>
      <c r="B4158" s="2">
        <f t="shared" si="256"/>
        <v>41486</v>
      </c>
      <c r="C4158" s="2">
        <v>41464</v>
      </c>
      <c r="D4158">
        <v>0.7</v>
      </c>
      <c r="E4158">
        <v>1652.3</v>
      </c>
      <c r="F4158" s="8">
        <f t="shared" si="258"/>
        <v>7.1929289850654055E-3</v>
      </c>
      <c r="G4158">
        <f t="shared" si="255"/>
        <v>0.14066980566754808</v>
      </c>
    </row>
    <row r="4159" spans="1:7" x14ac:dyDescent="0.3">
      <c r="A4159">
        <f t="shared" si="257"/>
        <v>0</v>
      </c>
      <c r="B4159" s="2">
        <f t="shared" si="256"/>
        <v>41486</v>
      </c>
      <c r="C4159" s="2">
        <v>41465</v>
      </c>
      <c r="D4159">
        <v>0.7</v>
      </c>
      <c r="E4159">
        <v>1652.6</v>
      </c>
      <c r="F4159" s="8">
        <f t="shared" si="258"/>
        <v>1.8156509108502306E-4</v>
      </c>
      <c r="G4159">
        <f t="shared" si="255"/>
        <v>0.13878216494739154</v>
      </c>
    </row>
    <row r="4160" spans="1:7" x14ac:dyDescent="0.3">
      <c r="A4160">
        <f t="shared" si="257"/>
        <v>0</v>
      </c>
      <c r="B4160" s="2">
        <f t="shared" si="256"/>
        <v>41486</v>
      </c>
      <c r="C4160" s="2">
        <v>41466</v>
      </c>
      <c r="D4160">
        <v>0.7</v>
      </c>
      <c r="E4160">
        <v>1675</v>
      </c>
      <c r="F4160" s="8">
        <f t="shared" si="258"/>
        <v>1.3554399128645755E-2</v>
      </c>
      <c r="G4160">
        <f t="shared" si="255"/>
        <v>0.14104556508719035</v>
      </c>
    </row>
    <row r="4161" spans="1:7" x14ac:dyDescent="0.3">
      <c r="A4161">
        <f t="shared" si="257"/>
        <v>0</v>
      </c>
      <c r="B4161" s="2">
        <f t="shared" si="256"/>
        <v>41486</v>
      </c>
      <c r="C4161" s="2">
        <v>41467</v>
      </c>
      <c r="D4161">
        <v>0.7</v>
      </c>
      <c r="E4161">
        <v>1680.2</v>
      </c>
      <c r="F4161" s="8">
        <f t="shared" si="258"/>
        <v>3.1044776119402151E-3</v>
      </c>
      <c r="G4161">
        <f t="shared" si="255"/>
        <v>0.14091241657445119</v>
      </c>
    </row>
    <row r="4162" spans="1:7" x14ac:dyDescent="0.3">
      <c r="A4162">
        <f t="shared" si="257"/>
        <v>0</v>
      </c>
      <c r="B4162" s="2">
        <f t="shared" si="256"/>
        <v>41486</v>
      </c>
      <c r="C4162" s="2">
        <v>41470</v>
      </c>
      <c r="D4162">
        <v>0.7</v>
      </c>
      <c r="E4162">
        <v>1682.5</v>
      </c>
      <c r="F4162" s="8">
        <f t="shared" si="258"/>
        <v>1.3688846565884649E-3</v>
      </c>
      <c r="G4162">
        <f t="shared" ref="G4162:G4225" si="259">_xlfn.STDEV.S(F4100:F4162)*SQRT(252)</f>
        <v>0.13232346643963103</v>
      </c>
    </row>
    <row r="4163" spans="1:7" x14ac:dyDescent="0.3">
      <c r="A4163">
        <f t="shared" si="257"/>
        <v>0</v>
      </c>
      <c r="B4163" s="2">
        <f t="shared" ref="B4163:B4226" si="260">EOMONTH(C4163,0)</f>
        <v>41486</v>
      </c>
      <c r="C4163" s="2">
        <v>41471</v>
      </c>
      <c r="D4163">
        <v>0.7</v>
      </c>
      <c r="E4163">
        <v>1676.3</v>
      </c>
      <c r="F4163" s="8">
        <f t="shared" si="258"/>
        <v>-3.6849925705795261E-3</v>
      </c>
      <c r="G4163">
        <f t="shared" si="259"/>
        <v>0.13001737785231299</v>
      </c>
    </row>
    <row r="4164" spans="1:7" x14ac:dyDescent="0.3">
      <c r="A4164">
        <f t="shared" ref="A4164:A4227" si="261">IF(B4165&lt;&gt;B4164,1,0)</f>
        <v>0</v>
      </c>
      <c r="B4164" s="2">
        <f t="shared" si="260"/>
        <v>41486</v>
      </c>
      <c r="C4164" s="2">
        <v>41472</v>
      </c>
      <c r="D4164">
        <v>0.7</v>
      </c>
      <c r="E4164">
        <v>1680.9</v>
      </c>
      <c r="F4164" s="8">
        <f t="shared" ref="F4164:F4227" si="262">E4164/E4163-1</f>
        <v>2.7441388772893038E-3</v>
      </c>
      <c r="G4164">
        <f t="shared" si="259"/>
        <v>0.12623872703491043</v>
      </c>
    </row>
    <row r="4165" spans="1:7" x14ac:dyDescent="0.3">
      <c r="A4165">
        <f t="shared" si="261"/>
        <v>0</v>
      </c>
      <c r="B4165" s="2">
        <f t="shared" si="260"/>
        <v>41486</v>
      </c>
      <c r="C4165" s="2">
        <v>41473</v>
      </c>
      <c r="D4165">
        <v>0.7</v>
      </c>
      <c r="E4165">
        <v>1689.4</v>
      </c>
      <c r="F4165" s="8">
        <f t="shared" si="262"/>
        <v>5.056814801594367E-3</v>
      </c>
      <c r="G4165">
        <f t="shared" si="259"/>
        <v>0.12539782763985596</v>
      </c>
    </row>
    <row r="4166" spans="1:7" x14ac:dyDescent="0.3">
      <c r="A4166">
        <f t="shared" si="261"/>
        <v>0</v>
      </c>
      <c r="B4166" s="2">
        <f t="shared" si="260"/>
        <v>41486</v>
      </c>
      <c r="C4166" s="2">
        <v>41474</v>
      </c>
      <c r="D4166">
        <v>0.69</v>
      </c>
      <c r="E4166">
        <v>1692.1</v>
      </c>
      <c r="F4166" s="8">
        <f t="shared" si="262"/>
        <v>1.5982005445718261E-3</v>
      </c>
      <c r="G4166">
        <f t="shared" si="259"/>
        <v>0.12450905764273477</v>
      </c>
    </row>
    <row r="4167" spans="1:7" x14ac:dyDescent="0.3">
      <c r="A4167">
        <f t="shared" si="261"/>
        <v>0</v>
      </c>
      <c r="B4167" s="2">
        <f t="shared" si="260"/>
        <v>41486</v>
      </c>
      <c r="C4167" s="2">
        <v>41477</v>
      </c>
      <c r="D4167">
        <v>0.69</v>
      </c>
      <c r="E4167">
        <v>1695.5</v>
      </c>
      <c r="F4167" s="8">
        <f t="shared" si="262"/>
        <v>2.009337509603526E-3</v>
      </c>
      <c r="G4167">
        <f t="shared" si="259"/>
        <v>0.12433343853595437</v>
      </c>
    </row>
    <row r="4168" spans="1:7" x14ac:dyDescent="0.3">
      <c r="A4168">
        <f t="shared" si="261"/>
        <v>0</v>
      </c>
      <c r="B4168" s="2">
        <f t="shared" si="260"/>
        <v>41486</v>
      </c>
      <c r="C4168" s="2">
        <v>41478</v>
      </c>
      <c r="D4168">
        <v>0.69</v>
      </c>
      <c r="E4168">
        <v>1692.4</v>
      </c>
      <c r="F4168" s="8">
        <f t="shared" si="262"/>
        <v>-1.8283692126216389E-3</v>
      </c>
      <c r="G4168">
        <f t="shared" si="259"/>
        <v>0.12309630683413114</v>
      </c>
    </row>
    <row r="4169" spans="1:7" x14ac:dyDescent="0.3">
      <c r="A4169">
        <f t="shared" si="261"/>
        <v>0</v>
      </c>
      <c r="B4169" s="2">
        <f t="shared" si="260"/>
        <v>41486</v>
      </c>
      <c r="C4169" s="2">
        <v>41479</v>
      </c>
      <c r="D4169">
        <v>0.68</v>
      </c>
      <c r="E4169">
        <v>1685.9</v>
      </c>
      <c r="F4169" s="8">
        <f t="shared" si="262"/>
        <v>-3.8406995982037673E-3</v>
      </c>
      <c r="G4169">
        <f t="shared" si="259"/>
        <v>0.12347908370180309</v>
      </c>
    </row>
    <row r="4170" spans="1:7" x14ac:dyDescent="0.3">
      <c r="A4170">
        <f t="shared" si="261"/>
        <v>0</v>
      </c>
      <c r="B4170" s="2">
        <f t="shared" si="260"/>
        <v>41486</v>
      </c>
      <c r="C4170" s="2">
        <v>41480</v>
      </c>
      <c r="D4170">
        <v>0.68</v>
      </c>
      <c r="E4170">
        <v>1690.2</v>
      </c>
      <c r="F4170" s="8">
        <f t="shared" si="262"/>
        <v>2.5505664630167679E-3</v>
      </c>
      <c r="G4170">
        <f t="shared" si="259"/>
        <v>0.12336811078587073</v>
      </c>
    </row>
    <row r="4171" spans="1:7" x14ac:dyDescent="0.3">
      <c r="A4171">
        <f t="shared" si="261"/>
        <v>0</v>
      </c>
      <c r="B4171" s="2">
        <f t="shared" si="260"/>
        <v>41486</v>
      </c>
      <c r="C4171" s="2">
        <v>41481</v>
      </c>
      <c r="D4171">
        <v>0.68</v>
      </c>
      <c r="E4171">
        <v>1691.7</v>
      </c>
      <c r="F4171" s="8">
        <f t="shared" si="262"/>
        <v>8.8746893858715481E-4</v>
      </c>
      <c r="G4171">
        <f t="shared" si="259"/>
        <v>0.12322396079031799</v>
      </c>
    </row>
    <row r="4172" spans="1:7" x14ac:dyDescent="0.3">
      <c r="A4172">
        <f t="shared" si="261"/>
        <v>0</v>
      </c>
      <c r="B4172" s="2">
        <f t="shared" si="260"/>
        <v>41486</v>
      </c>
      <c r="C4172" s="2">
        <v>41484</v>
      </c>
      <c r="D4172">
        <v>0.69</v>
      </c>
      <c r="E4172">
        <v>1685.3</v>
      </c>
      <c r="F4172" s="8">
        <f t="shared" si="262"/>
        <v>-3.7831766861736726E-3</v>
      </c>
      <c r="G4172">
        <f t="shared" si="259"/>
        <v>0.12296791258936039</v>
      </c>
    </row>
    <row r="4173" spans="1:7" x14ac:dyDescent="0.3">
      <c r="A4173">
        <f t="shared" si="261"/>
        <v>0</v>
      </c>
      <c r="B4173" s="2">
        <f t="shared" si="260"/>
        <v>41486</v>
      </c>
      <c r="C4173" s="2">
        <v>41485</v>
      </c>
      <c r="D4173">
        <v>0.68</v>
      </c>
      <c r="E4173">
        <v>1686</v>
      </c>
      <c r="F4173" s="8">
        <f t="shared" si="262"/>
        <v>4.1535631638289772E-4</v>
      </c>
      <c r="G4173">
        <f t="shared" si="259"/>
        <v>0.12292904750104069</v>
      </c>
    </row>
    <row r="4174" spans="1:7" x14ac:dyDescent="0.3">
      <c r="A4174">
        <f t="shared" si="261"/>
        <v>1</v>
      </c>
      <c r="B4174" s="2">
        <f t="shared" si="260"/>
        <v>41486</v>
      </c>
      <c r="C4174" s="2">
        <v>41486</v>
      </c>
      <c r="D4174">
        <v>0.7</v>
      </c>
      <c r="E4174">
        <v>1685.7</v>
      </c>
      <c r="F4174" s="8">
        <f t="shared" si="262"/>
        <v>-1.7793594306048099E-4</v>
      </c>
      <c r="G4174">
        <f t="shared" si="259"/>
        <v>0.12118964783895078</v>
      </c>
    </row>
    <row r="4175" spans="1:7" x14ac:dyDescent="0.3">
      <c r="A4175">
        <f t="shared" si="261"/>
        <v>0</v>
      </c>
      <c r="B4175" s="2">
        <f t="shared" si="260"/>
        <v>41517</v>
      </c>
      <c r="C4175" s="2">
        <v>41487</v>
      </c>
      <c r="D4175">
        <v>0.7</v>
      </c>
      <c r="E4175">
        <v>1706.9</v>
      </c>
      <c r="F4175" s="8">
        <f t="shared" si="262"/>
        <v>1.257637776591336E-2</v>
      </c>
      <c r="G4175">
        <f t="shared" si="259"/>
        <v>0.12223927578725036</v>
      </c>
    </row>
    <row r="4176" spans="1:7" x14ac:dyDescent="0.3">
      <c r="A4176">
        <f t="shared" si="261"/>
        <v>0</v>
      </c>
      <c r="B4176" s="2">
        <f t="shared" si="260"/>
        <v>41517</v>
      </c>
      <c r="C4176" s="2">
        <v>41488</v>
      </c>
      <c r="D4176">
        <v>0.69</v>
      </c>
      <c r="E4176">
        <v>1709.7</v>
      </c>
      <c r="F4176" s="8">
        <f t="shared" si="262"/>
        <v>1.6404007264632092E-3</v>
      </c>
      <c r="G4176">
        <f t="shared" si="259"/>
        <v>0.12073430429655127</v>
      </c>
    </row>
    <row r="4177" spans="1:7" x14ac:dyDescent="0.3">
      <c r="A4177">
        <f t="shared" si="261"/>
        <v>0</v>
      </c>
      <c r="B4177" s="2">
        <f t="shared" si="260"/>
        <v>41517</v>
      </c>
      <c r="C4177" s="2">
        <v>41491</v>
      </c>
      <c r="D4177">
        <v>0.69</v>
      </c>
      <c r="E4177">
        <v>1707.1</v>
      </c>
      <c r="F4177" s="8">
        <f t="shared" si="262"/>
        <v>-1.5207346318067971E-3</v>
      </c>
      <c r="G4177">
        <f t="shared" si="259"/>
        <v>0.12081678887252102</v>
      </c>
    </row>
    <row r="4178" spans="1:7" x14ac:dyDescent="0.3">
      <c r="A4178">
        <f t="shared" si="261"/>
        <v>0</v>
      </c>
      <c r="B4178" s="2">
        <f t="shared" si="260"/>
        <v>41517</v>
      </c>
      <c r="C4178" s="2">
        <v>41492</v>
      </c>
      <c r="D4178">
        <v>0.69</v>
      </c>
      <c r="E4178">
        <v>1697.4</v>
      </c>
      <c r="F4178" s="8">
        <f t="shared" si="262"/>
        <v>-5.6821510163433953E-3</v>
      </c>
      <c r="G4178">
        <f t="shared" si="259"/>
        <v>0.12118839536496766</v>
      </c>
    </row>
    <row r="4179" spans="1:7" x14ac:dyDescent="0.3">
      <c r="A4179">
        <f t="shared" si="261"/>
        <v>0</v>
      </c>
      <c r="B4179" s="2">
        <f t="shared" si="260"/>
        <v>41517</v>
      </c>
      <c r="C4179" s="2">
        <v>41493</v>
      </c>
      <c r="D4179">
        <v>0.69</v>
      </c>
      <c r="E4179">
        <v>1690.9</v>
      </c>
      <c r="F4179" s="8">
        <f t="shared" si="262"/>
        <v>-3.8293861199482082E-3</v>
      </c>
      <c r="G4179">
        <f t="shared" si="259"/>
        <v>0.12132229197353279</v>
      </c>
    </row>
    <row r="4180" spans="1:7" x14ac:dyDescent="0.3">
      <c r="A4180">
        <f t="shared" si="261"/>
        <v>0</v>
      </c>
      <c r="B4180" s="2">
        <f t="shared" si="260"/>
        <v>41517</v>
      </c>
      <c r="C4180" s="2">
        <v>41494</v>
      </c>
      <c r="D4180">
        <v>0.7</v>
      </c>
      <c r="E4180">
        <v>1697.5</v>
      </c>
      <c r="F4180" s="8">
        <f t="shared" si="262"/>
        <v>3.9032467916493285E-3</v>
      </c>
      <c r="G4180">
        <f t="shared" si="259"/>
        <v>0.12118742955848319</v>
      </c>
    </row>
    <row r="4181" spans="1:7" x14ac:dyDescent="0.3">
      <c r="A4181">
        <f t="shared" si="261"/>
        <v>0</v>
      </c>
      <c r="B4181" s="2">
        <f t="shared" si="260"/>
        <v>41517</v>
      </c>
      <c r="C4181" s="2">
        <v>41495</v>
      </c>
      <c r="D4181">
        <v>0.7</v>
      </c>
      <c r="E4181">
        <v>1691.4</v>
      </c>
      <c r="F4181" s="8">
        <f t="shared" si="262"/>
        <v>-3.5935198821795966E-3</v>
      </c>
      <c r="G4181">
        <f t="shared" si="259"/>
        <v>0.12126360774181444</v>
      </c>
    </row>
    <row r="4182" spans="1:7" x14ac:dyDescent="0.3">
      <c r="A4182">
        <f t="shared" si="261"/>
        <v>0</v>
      </c>
      <c r="B4182" s="2">
        <f t="shared" si="260"/>
        <v>41517</v>
      </c>
      <c r="C4182" s="2">
        <v>41498</v>
      </c>
      <c r="D4182">
        <v>0.7</v>
      </c>
      <c r="E4182">
        <v>1689.5</v>
      </c>
      <c r="F4182" s="8">
        <f t="shared" si="262"/>
        <v>-1.1233297859761793E-3</v>
      </c>
      <c r="G4182">
        <f t="shared" si="259"/>
        <v>0.12130733484515178</v>
      </c>
    </row>
    <row r="4183" spans="1:7" x14ac:dyDescent="0.3">
      <c r="A4183">
        <f t="shared" si="261"/>
        <v>0</v>
      </c>
      <c r="B4183" s="2">
        <f t="shared" si="260"/>
        <v>41517</v>
      </c>
      <c r="C4183" s="2">
        <v>41499</v>
      </c>
      <c r="D4183">
        <v>0.7</v>
      </c>
      <c r="E4183">
        <v>1694.2</v>
      </c>
      <c r="F4183" s="8">
        <f t="shared" si="262"/>
        <v>2.7818881325836209E-3</v>
      </c>
      <c r="G4183">
        <f t="shared" si="259"/>
        <v>0.11984278218997246</v>
      </c>
    </row>
    <row r="4184" spans="1:7" x14ac:dyDescent="0.3">
      <c r="A4184">
        <f t="shared" si="261"/>
        <v>0</v>
      </c>
      <c r="B4184" s="2">
        <f t="shared" si="260"/>
        <v>41517</v>
      </c>
      <c r="C4184" s="2">
        <v>41500</v>
      </c>
      <c r="D4184">
        <v>0.7</v>
      </c>
      <c r="E4184">
        <v>1685.4</v>
      </c>
      <c r="F4184" s="8">
        <f t="shared" si="262"/>
        <v>-5.1941919490025024E-3</v>
      </c>
      <c r="G4184">
        <f t="shared" si="259"/>
        <v>0.11997765563580153</v>
      </c>
    </row>
    <row r="4185" spans="1:7" x14ac:dyDescent="0.3">
      <c r="A4185">
        <f t="shared" si="261"/>
        <v>0</v>
      </c>
      <c r="B4185" s="2">
        <f t="shared" si="260"/>
        <v>41517</v>
      </c>
      <c r="C4185" s="2">
        <v>41501</v>
      </c>
      <c r="D4185">
        <v>0.71</v>
      </c>
      <c r="E4185">
        <v>1661.3</v>
      </c>
      <c r="F4185" s="8">
        <f t="shared" si="262"/>
        <v>-1.4299276136228833E-2</v>
      </c>
      <c r="G4185">
        <f t="shared" si="259"/>
        <v>0.12304302165924133</v>
      </c>
    </row>
    <row r="4186" spans="1:7" x14ac:dyDescent="0.3">
      <c r="A4186">
        <f t="shared" si="261"/>
        <v>0</v>
      </c>
      <c r="B4186" s="2">
        <f t="shared" si="260"/>
        <v>41517</v>
      </c>
      <c r="C4186" s="2">
        <v>41502</v>
      </c>
      <c r="D4186">
        <v>0.7</v>
      </c>
      <c r="E4186">
        <v>1655.8</v>
      </c>
      <c r="F4186" s="8">
        <f t="shared" si="262"/>
        <v>-3.3106603262504919E-3</v>
      </c>
      <c r="G4186">
        <f t="shared" si="259"/>
        <v>0.12147312881110416</v>
      </c>
    </row>
    <row r="4187" spans="1:7" x14ac:dyDescent="0.3">
      <c r="A4187">
        <f t="shared" si="261"/>
        <v>0</v>
      </c>
      <c r="B4187" s="2">
        <f t="shared" si="260"/>
        <v>41517</v>
      </c>
      <c r="C4187" s="2">
        <v>41505</v>
      </c>
      <c r="D4187">
        <v>0.71</v>
      </c>
      <c r="E4187">
        <v>1646.1</v>
      </c>
      <c r="F4187" s="8">
        <f t="shared" si="262"/>
        <v>-5.8581954342311615E-3</v>
      </c>
      <c r="G4187">
        <f t="shared" si="259"/>
        <v>0.12201614345769712</v>
      </c>
    </row>
    <row r="4188" spans="1:7" x14ac:dyDescent="0.3">
      <c r="A4188">
        <f t="shared" si="261"/>
        <v>0</v>
      </c>
      <c r="B4188" s="2">
        <f t="shared" si="260"/>
        <v>41517</v>
      </c>
      <c r="C4188" s="2">
        <v>41506</v>
      </c>
      <c r="D4188">
        <v>0.71</v>
      </c>
      <c r="E4188">
        <v>1652.3</v>
      </c>
      <c r="F4188" s="8">
        <f t="shared" si="262"/>
        <v>3.7664783427495685E-3</v>
      </c>
      <c r="G4188">
        <f t="shared" si="259"/>
        <v>0.12221183276302233</v>
      </c>
    </row>
    <row r="4189" spans="1:7" x14ac:dyDescent="0.3">
      <c r="A4189">
        <f t="shared" si="261"/>
        <v>0</v>
      </c>
      <c r="B4189" s="2">
        <f t="shared" si="260"/>
        <v>41517</v>
      </c>
      <c r="C4189" s="2">
        <v>41507</v>
      </c>
      <c r="D4189">
        <v>0.71</v>
      </c>
      <c r="E4189">
        <v>1642.8</v>
      </c>
      <c r="F4189" s="8">
        <f t="shared" si="262"/>
        <v>-5.7495612176965416E-3</v>
      </c>
      <c r="G4189">
        <f t="shared" si="259"/>
        <v>0.12161654954420013</v>
      </c>
    </row>
    <row r="4190" spans="1:7" x14ac:dyDescent="0.3">
      <c r="A4190">
        <f t="shared" si="261"/>
        <v>0</v>
      </c>
      <c r="B4190" s="2">
        <f t="shared" si="260"/>
        <v>41517</v>
      </c>
      <c r="C4190" s="2">
        <v>41508</v>
      </c>
      <c r="D4190">
        <v>0.71</v>
      </c>
      <c r="E4190">
        <v>1657</v>
      </c>
      <c r="F4190" s="8">
        <f t="shared" si="262"/>
        <v>8.6437789140492161E-3</v>
      </c>
      <c r="G4190">
        <f t="shared" si="259"/>
        <v>0.12271944673731887</v>
      </c>
    </row>
    <row r="4191" spans="1:7" x14ac:dyDescent="0.3">
      <c r="A4191">
        <f t="shared" si="261"/>
        <v>0</v>
      </c>
      <c r="B4191" s="2">
        <f t="shared" si="260"/>
        <v>41517</v>
      </c>
      <c r="C4191" s="2">
        <v>41509</v>
      </c>
      <c r="D4191">
        <v>0.71</v>
      </c>
      <c r="E4191">
        <v>1663.5</v>
      </c>
      <c r="F4191" s="8">
        <f t="shared" si="262"/>
        <v>3.9227519613760364E-3</v>
      </c>
      <c r="G4191">
        <f t="shared" si="259"/>
        <v>0.12295028876765172</v>
      </c>
    </row>
    <row r="4192" spans="1:7" x14ac:dyDescent="0.3">
      <c r="A4192">
        <f t="shared" si="261"/>
        <v>0</v>
      </c>
      <c r="B4192" s="2">
        <f t="shared" si="260"/>
        <v>41517</v>
      </c>
      <c r="C4192" s="2">
        <v>41512</v>
      </c>
      <c r="D4192">
        <v>0.7</v>
      </c>
      <c r="E4192">
        <v>1656.8</v>
      </c>
      <c r="F4192" s="8">
        <f t="shared" si="262"/>
        <v>-4.0276525398257323E-3</v>
      </c>
      <c r="G4192">
        <f t="shared" si="259"/>
        <v>0.12257576436838803</v>
      </c>
    </row>
    <row r="4193" spans="1:7" x14ac:dyDescent="0.3">
      <c r="A4193">
        <f t="shared" si="261"/>
        <v>0</v>
      </c>
      <c r="B4193" s="2">
        <f t="shared" si="260"/>
        <v>41517</v>
      </c>
      <c r="C4193" s="2">
        <v>41513</v>
      </c>
      <c r="D4193">
        <v>0.7</v>
      </c>
      <c r="E4193">
        <v>1630.5</v>
      </c>
      <c r="F4193" s="8">
        <f t="shared" si="262"/>
        <v>-1.5873973925639717E-2</v>
      </c>
      <c r="G4193">
        <f t="shared" si="259"/>
        <v>0.12586475878405134</v>
      </c>
    </row>
    <row r="4194" spans="1:7" x14ac:dyDescent="0.3">
      <c r="A4194">
        <f t="shared" si="261"/>
        <v>0</v>
      </c>
      <c r="B4194" s="2">
        <f t="shared" si="260"/>
        <v>41517</v>
      </c>
      <c r="C4194" s="2">
        <v>41514</v>
      </c>
      <c r="D4194">
        <v>0.7</v>
      </c>
      <c r="E4194">
        <v>1635</v>
      </c>
      <c r="F4194" s="8">
        <f t="shared" si="262"/>
        <v>2.7598896044158661E-3</v>
      </c>
      <c r="G4194">
        <f t="shared" si="259"/>
        <v>0.1257695480193044</v>
      </c>
    </row>
    <row r="4195" spans="1:7" x14ac:dyDescent="0.3">
      <c r="A4195">
        <f t="shared" si="261"/>
        <v>1</v>
      </c>
      <c r="B4195" s="2">
        <f t="shared" si="260"/>
        <v>41517</v>
      </c>
      <c r="C4195" s="2">
        <v>41515</v>
      </c>
      <c r="D4195">
        <v>0.7</v>
      </c>
      <c r="E4195">
        <v>1638.2</v>
      </c>
      <c r="F4195" s="8">
        <f t="shared" si="262"/>
        <v>1.9571865443426262E-3</v>
      </c>
      <c r="G4195">
        <f t="shared" si="259"/>
        <v>0.1224867756068518</v>
      </c>
    </row>
    <row r="4196" spans="1:7" x14ac:dyDescent="0.3">
      <c r="A4196">
        <f t="shared" si="261"/>
        <v>0</v>
      </c>
      <c r="B4196" s="2">
        <f t="shared" si="260"/>
        <v>41547</v>
      </c>
      <c r="C4196" s="2">
        <v>41520</v>
      </c>
      <c r="D4196">
        <v>0.7</v>
      </c>
      <c r="E4196">
        <v>1639.8</v>
      </c>
      <c r="F4196" s="8">
        <f t="shared" si="262"/>
        <v>9.7668172384324237E-4</v>
      </c>
      <c r="G4196">
        <f t="shared" si="259"/>
        <v>0.12192460452607598</v>
      </c>
    </row>
    <row r="4197" spans="1:7" x14ac:dyDescent="0.3">
      <c r="A4197">
        <f t="shared" si="261"/>
        <v>0</v>
      </c>
      <c r="B4197" s="2">
        <f t="shared" si="260"/>
        <v>41547</v>
      </c>
      <c r="C4197" s="2">
        <v>41521</v>
      </c>
      <c r="D4197">
        <v>0.71</v>
      </c>
      <c r="E4197">
        <v>1653.1</v>
      </c>
      <c r="F4197" s="8">
        <f t="shared" si="262"/>
        <v>8.1107452128308388E-3</v>
      </c>
      <c r="G4197">
        <f t="shared" si="259"/>
        <v>0.12245872007354812</v>
      </c>
    </row>
    <row r="4198" spans="1:7" x14ac:dyDescent="0.3">
      <c r="A4198">
        <f t="shared" si="261"/>
        <v>0</v>
      </c>
      <c r="B4198" s="2">
        <f t="shared" si="260"/>
        <v>41547</v>
      </c>
      <c r="C4198" s="2">
        <v>41522</v>
      </c>
      <c r="D4198">
        <v>0.71</v>
      </c>
      <c r="E4198">
        <v>1655.1</v>
      </c>
      <c r="F4198" s="8">
        <f t="shared" si="262"/>
        <v>1.2098481640554493E-3</v>
      </c>
      <c r="G4198">
        <f t="shared" si="259"/>
        <v>0.11910194944501637</v>
      </c>
    </row>
    <row r="4199" spans="1:7" x14ac:dyDescent="0.3">
      <c r="A4199">
        <f t="shared" si="261"/>
        <v>0</v>
      </c>
      <c r="B4199" s="2">
        <f t="shared" si="260"/>
        <v>41547</v>
      </c>
      <c r="C4199" s="2">
        <v>41523</v>
      </c>
      <c r="D4199">
        <v>0.71</v>
      </c>
      <c r="E4199">
        <v>1655.2</v>
      </c>
      <c r="F4199" s="8">
        <f t="shared" si="262"/>
        <v>6.0419310011550209E-5</v>
      </c>
      <c r="G4199">
        <f t="shared" si="259"/>
        <v>0.11797784137486811</v>
      </c>
    </row>
    <row r="4200" spans="1:7" x14ac:dyDescent="0.3">
      <c r="A4200">
        <f t="shared" si="261"/>
        <v>0</v>
      </c>
      <c r="B4200" s="2">
        <f t="shared" si="260"/>
        <v>41547</v>
      </c>
      <c r="C4200" s="2">
        <v>41526</v>
      </c>
      <c r="D4200">
        <v>0.71</v>
      </c>
      <c r="E4200">
        <v>1671.7</v>
      </c>
      <c r="F4200" s="8">
        <f t="shared" si="262"/>
        <v>9.9685838569356644E-3</v>
      </c>
      <c r="G4200">
        <f t="shared" si="259"/>
        <v>0.11688539622706495</v>
      </c>
    </row>
    <row r="4201" spans="1:7" x14ac:dyDescent="0.3">
      <c r="A4201">
        <f t="shared" si="261"/>
        <v>0</v>
      </c>
      <c r="B4201" s="2">
        <f t="shared" si="260"/>
        <v>41547</v>
      </c>
      <c r="C4201" s="2">
        <v>41527</v>
      </c>
      <c r="D4201">
        <v>0.71</v>
      </c>
      <c r="E4201">
        <v>1684</v>
      </c>
      <c r="F4201" s="8">
        <f t="shared" si="262"/>
        <v>7.3577795058921147E-3</v>
      </c>
      <c r="G4201">
        <f t="shared" si="259"/>
        <v>0.11772489007228827</v>
      </c>
    </row>
    <row r="4202" spans="1:7" x14ac:dyDescent="0.3">
      <c r="A4202">
        <f t="shared" si="261"/>
        <v>0</v>
      </c>
      <c r="B4202" s="2">
        <f t="shared" si="260"/>
        <v>41547</v>
      </c>
      <c r="C4202" s="2">
        <v>41528</v>
      </c>
      <c r="D4202">
        <v>0.72</v>
      </c>
      <c r="E4202">
        <v>1689.1</v>
      </c>
      <c r="F4202" s="8">
        <f t="shared" si="262"/>
        <v>3.0285035629453727E-3</v>
      </c>
      <c r="G4202">
        <f t="shared" si="259"/>
        <v>0.1158450905895638</v>
      </c>
    </row>
    <row r="4203" spans="1:7" x14ac:dyDescent="0.3">
      <c r="A4203">
        <f t="shared" si="261"/>
        <v>0</v>
      </c>
      <c r="B4203" s="2">
        <f t="shared" si="260"/>
        <v>41547</v>
      </c>
      <c r="C4203" s="2">
        <v>41529</v>
      </c>
      <c r="D4203">
        <v>0.72</v>
      </c>
      <c r="E4203">
        <v>1683.4</v>
      </c>
      <c r="F4203" s="8">
        <f t="shared" si="262"/>
        <v>-3.3745781777276829E-3</v>
      </c>
      <c r="G4203">
        <f t="shared" si="259"/>
        <v>0.11469486362483909</v>
      </c>
    </row>
    <row r="4204" spans="1:7" x14ac:dyDescent="0.3">
      <c r="A4204">
        <f t="shared" si="261"/>
        <v>0</v>
      </c>
      <c r="B4204" s="2">
        <f t="shared" si="260"/>
        <v>41547</v>
      </c>
      <c r="C4204" s="2">
        <v>41530</v>
      </c>
      <c r="D4204">
        <v>0.72</v>
      </c>
      <c r="E4204">
        <v>1688</v>
      </c>
      <c r="F4204" s="8">
        <f t="shared" si="262"/>
        <v>2.7325650469287588E-3</v>
      </c>
      <c r="G4204">
        <f t="shared" si="259"/>
        <v>0.11114227414306252</v>
      </c>
    </row>
    <row r="4205" spans="1:7" x14ac:dyDescent="0.3">
      <c r="A4205">
        <f t="shared" si="261"/>
        <v>0</v>
      </c>
      <c r="B4205" s="2">
        <f t="shared" si="260"/>
        <v>41547</v>
      </c>
      <c r="C4205" s="2">
        <v>41533</v>
      </c>
      <c r="D4205">
        <v>0.72</v>
      </c>
      <c r="E4205">
        <v>1697.6</v>
      </c>
      <c r="F4205" s="8">
        <f t="shared" si="262"/>
        <v>5.687203791469031E-3</v>
      </c>
      <c r="G4205">
        <f t="shared" si="259"/>
        <v>0.11083196463659965</v>
      </c>
    </row>
    <row r="4206" spans="1:7" x14ac:dyDescent="0.3">
      <c r="A4206">
        <f t="shared" si="261"/>
        <v>0</v>
      </c>
      <c r="B4206" s="2">
        <f t="shared" si="260"/>
        <v>41547</v>
      </c>
      <c r="C4206" s="2">
        <v>41534</v>
      </c>
      <c r="D4206">
        <v>0.74</v>
      </c>
      <c r="E4206">
        <v>1704.8</v>
      </c>
      <c r="F4206" s="8">
        <f t="shared" si="262"/>
        <v>4.241281809613584E-3</v>
      </c>
      <c r="G4206">
        <f t="shared" si="259"/>
        <v>0.110193816502138</v>
      </c>
    </row>
    <row r="4207" spans="1:7" x14ac:dyDescent="0.3">
      <c r="A4207">
        <f t="shared" si="261"/>
        <v>0</v>
      </c>
      <c r="B4207" s="2">
        <f t="shared" si="260"/>
        <v>41547</v>
      </c>
      <c r="C4207" s="2">
        <v>41535</v>
      </c>
      <c r="D4207">
        <v>0.75</v>
      </c>
      <c r="E4207">
        <v>1725.5</v>
      </c>
      <c r="F4207" s="8">
        <f t="shared" si="262"/>
        <v>1.2142186766776142E-2</v>
      </c>
      <c r="G4207">
        <f t="shared" si="259"/>
        <v>0.11166898318635704</v>
      </c>
    </row>
    <row r="4208" spans="1:7" x14ac:dyDescent="0.3">
      <c r="A4208">
        <f t="shared" si="261"/>
        <v>0</v>
      </c>
      <c r="B4208" s="2">
        <f t="shared" si="260"/>
        <v>41547</v>
      </c>
      <c r="C4208" s="2">
        <v>41536</v>
      </c>
      <c r="D4208">
        <v>0.73</v>
      </c>
      <c r="E4208">
        <v>1722.3</v>
      </c>
      <c r="F4208" s="8">
        <f t="shared" si="262"/>
        <v>-1.8545349174152737E-3</v>
      </c>
      <c r="G4208">
        <f t="shared" si="259"/>
        <v>0.10781178539842236</v>
      </c>
    </row>
    <row r="4209" spans="1:7" x14ac:dyDescent="0.3">
      <c r="A4209">
        <f t="shared" si="261"/>
        <v>0</v>
      </c>
      <c r="B4209" s="2">
        <f t="shared" si="260"/>
        <v>41547</v>
      </c>
      <c r="C4209" s="2">
        <v>41537</v>
      </c>
      <c r="D4209">
        <v>0.73</v>
      </c>
      <c r="E4209">
        <v>1709.9</v>
      </c>
      <c r="F4209" s="8">
        <f t="shared" si="262"/>
        <v>-7.1996748533936783E-3</v>
      </c>
      <c r="G4209">
        <f t="shared" si="259"/>
        <v>9.5628593953788851E-2</v>
      </c>
    </row>
    <row r="4210" spans="1:7" x14ac:dyDescent="0.3">
      <c r="A4210">
        <f t="shared" si="261"/>
        <v>0</v>
      </c>
      <c r="B4210" s="2">
        <f t="shared" si="260"/>
        <v>41547</v>
      </c>
      <c r="C4210" s="2">
        <v>41540</v>
      </c>
      <c r="D4210">
        <v>0.73</v>
      </c>
      <c r="E4210">
        <v>1701.8</v>
      </c>
      <c r="F4210" s="8">
        <f t="shared" si="262"/>
        <v>-4.7371191297737036E-3</v>
      </c>
      <c r="G4210">
        <f t="shared" si="259"/>
        <v>9.6309573658701547E-2</v>
      </c>
    </row>
    <row r="4211" spans="1:7" x14ac:dyDescent="0.3">
      <c r="A4211">
        <f t="shared" si="261"/>
        <v>0</v>
      </c>
      <c r="B4211" s="2">
        <f t="shared" si="260"/>
        <v>41547</v>
      </c>
      <c r="C4211" s="2">
        <v>41541</v>
      </c>
      <c r="D4211">
        <v>0.73</v>
      </c>
      <c r="E4211">
        <v>1697.4</v>
      </c>
      <c r="F4211" s="8">
        <f t="shared" si="262"/>
        <v>-2.5854977083087372E-3</v>
      </c>
      <c r="G4211">
        <f t="shared" si="259"/>
        <v>9.282556958082018E-2</v>
      </c>
    </row>
    <row r="4212" spans="1:7" x14ac:dyDescent="0.3">
      <c r="A4212">
        <f t="shared" si="261"/>
        <v>0</v>
      </c>
      <c r="B4212" s="2">
        <f t="shared" si="260"/>
        <v>41547</v>
      </c>
      <c r="C4212" s="2">
        <v>41542</v>
      </c>
      <c r="D4212">
        <v>0.72</v>
      </c>
      <c r="E4212">
        <v>1692.8</v>
      </c>
      <c r="F4212" s="8">
        <f t="shared" si="262"/>
        <v>-2.7100271002711285E-3</v>
      </c>
      <c r="G4212">
        <f t="shared" si="259"/>
        <v>9.1616020980858401E-2</v>
      </c>
    </row>
    <row r="4213" spans="1:7" x14ac:dyDescent="0.3">
      <c r="A4213">
        <f t="shared" si="261"/>
        <v>0</v>
      </c>
      <c r="B4213" s="2">
        <f t="shared" si="260"/>
        <v>41547</v>
      </c>
      <c r="C4213" s="2">
        <v>41543</v>
      </c>
      <c r="D4213">
        <v>0.72</v>
      </c>
      <c r="E4213">
        <v>1698.7</v>
      </c>
      <c r="F4213" s="8">
        <f t="shared" si="262"/>
        <v>3.4853497164462066E-3</v>
      </c>
      <c r="G4213">
        <f t="shared" si="259"/>
        <v>9.0081525304990695E-2</v>
      </c>
    </row>
    <row r="4214" spans="1:7" x14ac:dyDescent="0.3">
      <c r="A4214">
        <f t="shared" si="261"/>
        <v>0</v>
      </c>
      <c r="B4214" s="2">
        <f t="shared" si="260"/>
        <v>41547</v>
      </c>
      <c r="C4214" s="2">
        <v>41544</v>
      </c>
      <c r="D4214">
        <v>0.72</v>
      </c>
      <c r="E4214">
        <v>1691.8</v>
      </c>
      <c r="F4214" s="8">
        <f t="shared" si="262"/>
        <v>-4.0619297109555363E-3</v>
      </c>
      <c r="G4214">
        <f t="shared" si="259"/>
        <v>8.9987276416860898E-2</v>
      </c>
    </row>
    <row r="4215" spans="1:7" x14ac:dyDescent="0.3">
      <c r="A4215">
        <f t="shared" si="261"/>
        <v>1</v>
      </c>
      <c r="B4215" s="2">
        <f t="shared" si="260"/>
        <v>41547</v>
      </c>
      <c r="C4215" s="2">
        <v>41547</v>
      </c>
      <c r="D4215">
        <v>0.73</v>
      </c>
      <c r="E4215">
        <v>1681.5</v>
      </c>
      <c r="F4215" s="8">
        <f t="shared" si="262"/>
        <v>-6.0881900933916766E-3</v>
      </c>
      <c r="G4215">
        <f t="shared" si="259"/>
        <v>9.0471813510732843E-2</v>
      </c>
    </row>
    <row r="4216" spans="1:7" x14ac:dyDescent="0.3">
      <c r="A4216">
        <f t="shared" si="261"/>
        <v>0</v>
      </c>
      <c r="B4216" s="2">
        <f t="shared" si="260"/>
        <v>41578</v>
      </c>
      <c r="C4216" s="2">
        <v>41548</v>
      </c>
      <c r="D4216">
        <v>0.73</v>
      </c>
      <c r="E4216">
        <v>1695</v>
      </c>
      <c r="F4216" s="8">
        <f t="shared" si="262"/>
        <v>8.0285459411240101E-3</v>
      </c>
      <c r="G4216">
        <f t="shared" si="259"/>
        <v>9.1168513127004552E-2</v>
      </c>
    </row>
    <row r="4217" spans="1:7" x14ac:dyDescent="0.3">
      <c r="A4217">
        <f t="shared" si="261"/>
        <v>0</v>
      </c>
      <c r="B4217" s="2">
        <f t="shared" si="260"/>
        <v>41578</v>
      </c>
      <c r="C4217" s="2">
        <v>41549</v>
      </c>
      <c r="D4217">
        <v>0.74</v>
      </c>
      <c r="E4217">
        <v>1693.9</v>
      </c>
      <c r="F4217" s="8">
        <f t="shared" si="262"/>
        <v>-6.489675516223592E-4</v>
      </c>
      <c r="G4217">
        <f t="shared" si="259"/>
        <v>9.117418011483179E-2</v>
      </c>
    </row>
    <row r="4218" spans="1:7" x14ac:dyDescent="0.3">
      <c r="A4218">
        <f t="shared" si="261"/>
        <v>0</v>
      </c>
      <c r="B4218" s="2">
        <f t="shared" si="260"/>
        <v>41578</v>
      </c>
      <c r="C4218" s="2">
        <v>41550</v>
      </c>
      <c r="D4218">
        <v>0.74</v>
      </c>
      <c r="E4218">
        <v>1678.7</v>
      </c>
      <c r="F4218" s="8">
        <f t="shared" si="262"/>
        <v>-8.9733750516559629E-3</v>
      </c>
      <c r="G4218">
        <f t="shared" si="259"/>
        <v>9.3238446574826592E-2</v>
      </c>
    </row>
    <row r="4219" spans="1:7" x14ac:dyDescent="0.3">
      <c r="A4219">
        <f t="shared" si="261"/>
        <v>0</v>
      </c>
      <c r="B4219" s="2">
        <f t="shared" si="260"/>
        <v>41578</v>
      </c>
      <c r="C4219" s="2">
        <v>41551</v>
      </c>
      <c r="D4219">
        <v>0.74</v>
      </c>
      <c r="E4219">
        <v>1690.5</v>
      </c>
      <c r="F4219" s="8">
        <f t="shared" si="262"/>
        <v>7.0292488234944273E-3</v>
      </c>
      <c r="G4219">
        <f t="shared" si="259"/>
        <v>9.211825817838773E-2</v>
      </c>
    </row>
    <row r="4220" spans="1:7" x14ac:dyDescent="0.3">
      <c r="A4220">
        <f t="shared" si="261"/>
        <v>0</v>
      </c>
      <c r="B4220" s="2">
        <f t="shared" si="260"/>
        <v>41578</v>
      </c>
      <c r="C4220" s="2">
        <v>41554</v>
      </c>
      <c r="D4220">
        <v>0.73</v>
      </c>
      <c r="E4220">
        <v>1676.1</v>
      </c>
      <c r="F4220" s="8">
        <f t="shared" si="262"/>
        <v>-8.5181898846495852E-3</v>
      </c>
      <c r="G4220">
        <f t="shared" si="259"/>
        <v>9.3381948399592379E-2</v>
      </c>
    </row>
    <row r="4221" spans="1:7" x14ac:dyDescent="0.3">
      <c r="A4221">
        <f t="shared" si="261"/>
        <v>0</v>
      </c>
      <c r="B4221" s="2">
        <f t="shared" si="260"/>
        <v>41578</v>
      </c>
      <c r="C4221" s="2">
        <v>41555</v>
      </c>
      <c r="D4221">
        <v>0.73</v>
      </c>
      <c r="E4221">
        <v>1655.5</v>
      </c>
      <c r="F4221" s="8">
        <f t="shared" si="262"/>
        <v>-1.2290436131495719E-2</v>
      </c>
      <c r="G4221">
        <f t="shared" si="259"/>
        <v>9.5687250848967259E-2</v>
      </c>
    </row>
    <row r="4222" spans="1:7" x14ac:dyDescent="0.3">
      <c r="A4222">
        <f t="shared" si="261"/>
        <v>0</v>
      </c>
      <c r="B4222" s="2">
        <f t="shared" si="260"/>
        <v>41578</v>
      </c>
      <c r="C4222" s="2">
        <v>41556</v>
      </c>
      <c r="D4222">
        <v>0.74</v>
      </c>
      <c r="E4222">
        <v>1656.4</v>
      </c>
      <c r="F4222" s="8">
        <f t="shared" si="262"/>
        <v>5.4364240410764708E-4</v>
      </c>
      <c r="G4222">
        <f t="shared" si="259"/>
        <v>9.5692035901789096E-2</v>
      </c>
    </row>
    <row r="4223" spans="1:7" x14ac:dyDescent="0.3">
      <c r="A4223">
        <f t="shared" si="261"/>
        <v>0</v>
      </c>
      <c r="B4223" s="2">
        <f t="shared" si="260"/>
        <v>41578</v>
      </c>
      <c r="C4223" s="2">
        <v>41557</v>
      </c>
      <c r="D4223">
        <v>0.73</v>
      </c>
      <c r="E4223">
        <v>1692.6</v>
      </c>
      <c r="F4223" s="8">
        <f t="shared" si="262"/>
        <v>2.1854624486838725E-2</v>
      </c>
      <c r="G4223">
        <f t="shared" si="259"/>
        <v>0.10170263992714811</v>
      </c>
    </row>
    <row r="4224" spans="1:7" x14ac:dyDescent="0.3">
      <c r="A4224">
        <f t="shared" si="261"/>
        <v>0</v>
      </c>
      <c r="B4224" s="2">
        <f t="shared" si="260"/>
        <v>41578</v>
      </c>
      <c r="C4224" s="2">
        <v>41558</v>
      </c>
      <c r="D4224">
        <v>0.72</v>
      </c>
      <c r="E4224">
        <v>1703.2</v>
      </c>
      <c r="F4224" s="8">
        <f t="shared" si="262"/>
        <v>6.2625546496515305E-3</v>
      </c>
      <c r="G4224">
        <f t="shared" si="259"/>
        <v>0.10226554528392526</v>
      </c>
    </row>
    <row r="4225" spans="1:7" x14ac:dyDescent="0.3">
      <c r="A4225">
        <f t="shared" si="261"/>
        <v>0</v>
      </c>
      <c r="B4225" s="2">
        <f t="shared" si="260"/>
        <v>41578</v>
      </c>
      <c r="C4225" s="2">
        <v>41561</v>
      </c>
      <c r="D4225">
        <v>0.72</v>
      </c>
      <c r="E4225">
        <v>1710.1</v>
      </c>
      <c r="F4225" s="8">
        <f t="shared" si="262"/>
        <v>4.0511977454202874E-3</v>
      </c>
      <c r="G4225">
        <f t="shared" si="259"/>
        <v>0.10252667047030815</v>
      </c>
    </row>
    <row r="4226" spans="1:7" x14ac:dyDescent="0.3">
      <c r="A4226">
        <f t="shared" si="261"/>
        <v>0</v>
      </c>
      <c r="B4226" s="2">
        <f t="shared" si="260"/>
        <v>41578</v>
      </c>
      <c r="C4226" s="2">
        <v>41562</v>
      </c>
      <c r="D4226">
        <v>0.72</v>
      </c>
      <c r="E4226">
        <v>1698.1</v>
      </c>
      <c r="F4226" s="8">
        <f t="shared" si="262"/>
        <v>-7.0171335009648894E-3</v>
      </c>
      <c r="G4226">
        <f t="shared" ref="G4226:G4289" si="263">_xlfn.STDEV.S(F4164:F4226)*SQRT(252)</f>
        <v>0.10326421660875879</v>
      </c>
    </row>
    <row r="4227" spans="1:7" x14ac:dyDescent="0.3">
      <c r="A4227">
        <f t="shared" si="261"/>
        <v>0</v>
      </c>
      <c r="B4227" s="2">
        <f t="shared" ref="B4227:B4290" si="264">EOMONTH(C4227,0)</f>
        <v>41578</v>
      </c>
      <c r="C4227" s="2">
        <v>41563</v>
      </c>
      <c r="D4227">
        <v>0.71</v>
      </c>
      <c r="E4227">
        <v>1721.5</v>
      </c>
      <c r="F4227" s="8">
        <f t="shared" si="262"/>
        <v>1.3780107178611445E-2</v>
      </c>
      <c r="G4227">
        <f t="shared" si="263"/>
        <v>0.10666106811338304</v>
      </c>
    </row>
    <row r="4228" spans="1:7" x14ac:dyDescent="0.3">
      <c r="A4228">
        <f t="shared" ref="A4228:A4291" si="265">IF(B4229&lt;&gt;B4228,1,0)</f>
        <v>0</v>
      </c>
      <c r="B4228" s="2">
        <f t="shared" si="264"/>
        <v>41578</v>
      </c>
      <c r="C4228" s="2">
        <v>41564</v>
      </c>
      <c r="D4228">
        <v>0.72</v>
      </c>
      <c r="E4228">
        <v>1733.2</v>
      </c>
      <c r="F4228" s="8">
        <f t="shared" ref="F4228:F4291" si="266">E4228/E4227-1</f>
        <v>6.7963984896892704E-3</v>
      </c>
      <c r="G4228">
        <f t="shared" si="263"/>
        <v>0.10702581627014376</v>
      </c>
    </row>
    <row r="4229" spans="1:7" x14ac:dyDescent="0.3">
      <c r="A4229">
        <f t="shared" si="265"/>
        <v>0</v>
      </c>
      <c r="B4229" s="2">
        <f t="shared" si="264"/>
        <v>41578</v>
      </c>
      <c r="C4229" s="2">
        <v>41565</v>
      </c>
      <c r="D4229">
        <v>0.71</v>
      </c>
      <c r="E4229">
        <v>1744.5</v>
      </c>
      <c r="F4229" s="8">
        <f t="shared" si="266"/>
        <v>6.5197322870989005E-3</v>
      </c>
      <c r="G4229">
        <f t="shared" si="263"/>
        <v>0.10769493908136839</v>
      </c>
    </row>
    <row r="4230" spans="1:7" x14ac:dyDescent="0.3">
      <c r="A4230">
        <f t="shared" si="265"/>
        <v>0</v>
      </c>
      <c r="B4230" s="2">
        <f t="shared" si="264"/>
        <v>41578</v>
      </c>
      <c r="C4230" s="2">
        <v>41568</v>
      </c>
      <c r="D4230">
        <v>0.72</v>
      </c>
      <c r="E4230">
        <v>1744.7</v>
      </c>
      <c r="F4230" s="8">
        <f t="shared" si="266"/>
        <v>1.1464603038113808E-4</v>
      </c>
      <c r="G4230">
        <f t="shared" si="263"/>
        <v>0.10765415686903002</v>
      </c>
    </row>
    <row r="4231" spans="1:7" x14ac:dyDescent="0.3">
      <c r="A4231">
        <f t="shared" si="265"/>
        <v>0</v>
      </c>
      <c r="B4231" s="2">
        <f t="shared" si="264"/>
        <v>41578</v>
      </c>
      <c r="C4231" s="2">
        <v>41569</v>
      </c>
      <c r="D4231">
        <v>0.72</v>
      </c>
      <c r="E4231">
        <v>1754.7</v>
      </c>
      <c r="F4231" s="8">
        <f t="shared" si="266"/>
        <v>5.7316444087809337E-3</v>
      </c>
      <c r="G4231">
        <f t="shared" si="263"/>
        <v>0.10805725664009969</v>
      </c>
    </row>
    <row r="4232" spans="1:7" x14ac:dyDescent="0.3">
      <c r="A4232">
        <f t="shared" si="265"/>
        <v>0</v>
      </c>
      <c r="B4232" s="2">
        <f t="shared" si="264"/>
        <v>41578</v>
      </c>
      <c r="C4232" s="2">
        <v>41570</v>
      </c>
      <c r="D4232">
        <v>0.72</v>
      </c>
      <c r="E4232">
        <v>1746.4</v>
      </c>
      <c r="F4232" s="8">
        <f t="shared" si="266"/>
        <v>-4.7301533025587705E-3</v>
      </c>
      <c r="G4232">
        <f t="shared" si="263"/>
        <v>0.10822023700096084</v>
      </c>
    </row>
    <row r="4233" spans="1:7" x14ac:dyDescent="0.3">
      <c r="A4233">
        <f t="shared" si="265"/>
        <v>0</v>
      </c>
      <c r="B4233" s="2">
        <f t="shared" si="264"/>
        <v>41578</v>
      </c>
      <c r="C4233" s="2">
        <v>41571</v>
      </c>
      <c r="D4233">
        <v>0.72</v>
      </c>
      <c r="E4233">
        <v>1752.1</v>
      </c>
      <c r="F4233" s="8">
        <f t="shared" si="266"/>
        <v>3.2638570774163878E-3</v>
      </c>
      <c r="G4233">
        <f t="shared" si="263"/>
        <v>0.10828234238609294</v>
      </c>
    </row>
    <row r="4234" spans="1:7" x14ac:dyDescent="0.3">
      <c r="A4234">
        <f t="shared" si="265"/>
        <v>0</v>
      </c>
      <c r="B4234" s="2">
        <f t="shared" si="264"/>
        <v>41578</v>
      </c>
      <c r="C4234" s="2">
        <v>41572</v>
      </c>
      <c r="D4234">
        <v>0.72</v>
      </c>
      <c r="E4234">
        <v>1759.8</v>
      </c>
      <c r="F4234" s="8">
        <f t="shared" si="266"/>
        <v>4.3947263284058735E-3</v>
      </c>
      <c r="G4234">
        <f t="shared" si="263"/>
        <v>0.10854785856082171</v>
      </c>
    </row>
    <row r="4235" spans="1:7" x14ac:dyDescent="0.3">
      <c r="A4235">
        <f t="shared" si="265"/>
        <v>0</v>
      </c>
      <c r="B4235" s="2">
        <f t="shared" si="264"/>
        <v>41578</v>
      </c>
      <c r="C4235" s="2">
        <v>41575</v>
      </c>
      <c r="D4235">
        <v>0.72</v>
      </c>
      <c r="E4235">
        <v>1762.1</v>
      </c>
      <c r="F4235" s="8">
        <f t="shared" si="266"/>
        <v>1.3069667007614694E-3</v>
      </c>
      <c r="G4235">
        <f t="shared" si="263"/>
        <v>0.10817973915173534</v>
      </c>
    </row>
    <row r="4236" spans="1:7" x14ac:dyDescent="0.3">
      <c r="A4236">
        <f t="shared" si="265"/>
        <v>0</v>
      </c>
      <c r="B4236" s="2">
        <f t="shared" si="264"/>
        <v>41578</v>
      </c>
      <c r="C4236" s="2">
        <v>41576</v>
      </c>
      <c r="D4236">
        <v>0.71</v>
      </c>
      <c r="E4236">
        <v>1772</v>
      </c>
      <c r="F4236" s="8">
        <f t="shared" si="266"/>
        <v>5.6182963509450179E-3</v>
      </c>
      <c r="G4236">
        <f t="shared" si="263"/>
        <v>0.10861773806134944</v>
      </c>
    </row>
    <row r="4237" spans="1:7" x14ac:dyDescent="0.3">
      <c r="A4237">
        <f t="shared" si="265"/>
        <v>0</v>
      </c>
      <c r="B4237" s="2">
        <f t="shared" si="264"/>
        <v>41578</v>
      </c>
      <c r="C4237" s="2">
        <v>41577</v>
      </c>
      <c r="D4237">
        <v>0.72</v>
      </c>
      <c r="E4237">
        <v>1763.3</v>
      </c>
      <c r="F4237" s="8">
        <f t="shared" si="266"/>
        <v>-4.9097065462754275E-3</v>
      </c>
      <c r="G4237">
        <f t="shared" si="263"/>
        <v>0.10920388124459922</v>
      </c>
    </row>
    <row r="4238" spans="1:7" x14ac:dyDescent="0.3">
      <c r="A4238">
        <f t="shared" si="265"/>
        <v>1</v>
      </c>
      <c r="B4238" s="2">
        <f t="shared" si="264"/>
        <v>41578</v>
      </c>
      <c r="C4238" s="2">
        <v>41578</v>
      </c>
      <c r="D4238">
        <v>0.73</v>
      </c>
      <c r="E4238">
        <v>1756.5</v>
      </c>
      <c r="F4238" s="8">
        <f t="shared" si="266"/>
        <v>-3.8564056031304972E-3</v>
      </c>
      <c r="G4238">
        <f t="shared" si="263"/>
        <v>0.10688412943257078</v>
      </c>
    </row>
    <row r="4239" spans="1:7" x14ac:dyDescent="0.3">
      <c r="A4239">
        <f t="shared" si="265"/>
        <v>0</v>
      </c>
      <c r="B4239" s="2">
        <f t="shared" si="264"/>
        <v>41608</v>
      </c>
      <c r="C4239" s="2">
        <v>41579</v>
      </c>
      <c r="D4239">
        <v>0.72</v>
      </c>
      <c r="E4239">
        <v>1761.6</v>
      </c>
      <c r="F4239" s="8">
        <f t="shared" si="266"/>
        <v>2.9035012809563998E-3</v>
      </c>
      <c r="G4239">
        <f t="shared" si="263"/>
        <v>0.10696982663428531</v>
      </c>
    </row>
    <row r="4240" spans="1:7" x14ac:dyDescent="0.3">
      <c r="A4240">
        <f t="shared" si="265"/>
        <v>0</v>
      </c>
      <c r="B4240" s="2">
        <f t="shared" si="264"/>
        <v>41608</v>
      </c>
      <c r="C4240" s="2">
        <v>41582</v>
      </c>
      <c r="D4240">
        <v>0.73</v>
      </c>
      <c r="E4240">
        <v>1767.9</v>
      </c>
      <c r="F4240" s="8">
        <f t="shared" si="266"/>
        <v>3.5762942779291595E-3</v>
      </c>
      <c r="G4240">
        <f t="shared" si="263"/>
        <v>0.10706472671060459</v>
      </c>
    </row>
    <row r="4241" spans="1:7" x14ac:dyDescent="0.3">
      <c r="A4241">
        <f t="shared" si="265"/>
        <v>0</v>
      </c>
      <c r="B4241" s="2">
        <f t="shared" si="264"/>
        <v>41608</v>
      </c>
      <c r="C4241" s="2">
        <v>41583</v>
      </c>
      <c r="D4241">
        <v>0.73</v>
      </c>
      <c r="E4241">
        <v>1763</v>
      </c>
      <c r="F4241" s="8">
        <f t="shared" si="266"/>
        <v>-2.7716499802025174E-3</v>
      </c>
      <c r="G4241">
        <f t="shared" si="263"/>
        <v>0.10652993556263636</v>
      </c>
    </row>
    <row r="4242" spans="1:7" x14ac:dyDescent="0.3">
      <c r="A4242">
        <f t="shared" si="265"/>
        <v>0</v>
      </c>
      <c r="B4242" s="2">
        <f t="shared" si="264"/>
        <v>41608</v>
      </c>
      <c r="C4242" s="2">
        <v>41584</v>
      </c>
      <c r="D4242">
        <v>0.73</v>
      </c>
      <c r="E4242">
        <v>1770.5</v>
      </c>
      <c r="F4242" s="8">
        <f t="shared" si="266"/>
        <v>4.2541123085648724E-3</v>
      </c>
      <c r="G4242">
        <f t="shared" si="263"/>
        <v>0.10638302880913629</v>
      </c>
    </row>
    <row r="4243" spans="1:7" x14ac:dyDescent="0.3">
      <c r="A4243">
        <f t="shared" si="265"/>
        <v>0</v>
      </c>
      <c r="B4243" s="2">
        <f t="shared" si="264"/>
        <v>41608</v>
      </c>
      <c r="C4243" s="2">
        <v>41585</v>
      </c>
      <c r="D4243">
        <v>0.73</v>
      </c>
      <c r="E4243">
        <v>1747.2</v>
      </c>
      <c r="F4243" s="8">
        <f t="shared" si="266"/>
        <v>-1.3160124258683958E-2</v>
      </c>
      <c r="G4243">
        <f t="shared" si="263"/>
        <v>0.10974948588646527</v>
      </c>
    </row>
    <row r="4244" spans="1:7" x14ac:dyDescent="0.3">
      <c r="A4244">
        <f t="shared" si="265"/>
        <v>0</v>
      </c>
      <c r="B4244" s="2">
        <f t="shared" si="264"/>
        <v>41608</v>
      </c>
      <c r="C4244" s="2">
        <v>41586</v>
      </c>
      <c r="D4244">
        <v>0.72</v>
      </c>
      <c r="E4244">
        <v>1770.6</v>
      </c>
      <c r="F4244" s="8">
        <f t="shared" si="266"/>
        <v>1.3392857142856984E-2</v>
      </c>
      <c r="G4244">
        <f t="shared" si="263"/>
        <v>0.1124116724976531</v>
      </c>
    </row>
    <row r="4245" spans="1:7" x14ac:dyDescent="0.3">
      <c r="A4245">
        <f t="shared" si="265"/>
        <v>0</v>
      </c>
      <c r="B4245" s="2">
        <f t="shared" si="264"/>
        <v>41608</v>
      </c>
      <c r="C4245" s="2">
        <v>41589</v>
      </c>
      <c r="D4245">
        <v>0.72</v>
      </c>
      <c r="E4245">
        <v>1771.9</v>
      </c>
      <c r="F4245" s="8">
        <f t="shared" si="266"/>
        <v>7.3421439060217253E-4</v>
      </c>
      <c r="G4245">
        <f t="shared" si="263"/>
        <v>0.11234713660334189</v>
      </c>
    </row>
    <row r="4246" spans="1:7" x14ac:dyDescent="0.3">
      <c r="A4246">
        <f t="shared" si="265"/>
        <v>0</v>
      </c>
      <c r="B4246" s="2">
        <f t="shared" si="264"/>
        <v>41608</v>
      </c>
      <c r="C4246" s="2">
        <v>41590</v>
      </c>
      <c r="D4246">
        <v>0.72</v>
      </c>
      <c r="E4246">
        <v>1767.7</v>
      </c>
      <c r="F4246" s="8">
        <f t="shared" si="266"/>
        <v>-2.3703369264631569E-3</v>
      </c>
      <c r="G4246">
        <f t="shared" si="263"/>
        <v>0.11244665019426708</v>
      </c>
    </row>
    <row r="4247" spans="1:7" x14ac:dyDescent="0.3">
      <c r="A4247">
        <f t="shared" si="265"/>
        <v>0</v>
      </c>
      <c r="B4247" s="2">
        <f t="shared" si="264"/>
        <v>41608</v>
      </c>
      <c r="C4247" s="2">
        <v>41591</v>
      </c>
      <c r="D4247">
        <v>0.72</v>
      </c>
      <c r="E4247">
        <v>1782</v>
      </c>
      <c r="F4247" s="8">
        <f t="shared" si="266"/>
        <v>8.0896079651524566E-3</v>
      </c>
      <c r="G4247">
        <f t="shared" si="263"/>
        <v>0.11275510507066264</v>
      </c>
    </row>
    <row r="4248" spans="1:7" x14ac:dyDescent="0.3">
      <c r="A4248">
        <f t="shared" si="265"/>
        <v>0</v>
      </c>
      <c r="B4248" s="2">
        <f t="shared" si="264"/>
        <v>41608</v>
      </c>
      <c r="C4248" s="2">
        <v>41592</v>
      </c>
      <c r="D4248">
        <v>0.72</v>
      </c>
      <c r="E4248">
        <v>1790.6</v>
      </c>
      <c r="F4248" s="8">
        <f t="shared" si="266"/>
        <v>4.8260381593714374E-3</v>
      </c>
      <c r="G4248">
        <f t="shared" si="263"/>
        <v>0.10868420621291104</v>
      </c>
    </row>
    <row r="4249" spans="1:7" x14ac:dyDescent="0.3">
      <c r="A4249">
        <f t="shared" si="265"/>
        <v>0</v>
      </c>
      <c r="B4249" s="2">
        <f t="shared" si="264"/>
        <v>41608</v>
      </c>
      <c r="C4249" s="2">
        <v>41593</v>
      </c>
      <c r="D4249">
        <v>0.72</v>
      </c>
      <c r="E4249">
        <v>1798.2</v>
      </c>
      <c r="F4249" s="8">
        <f t="shared" si="266"/>
        <v>4.2443873561934797E-3</v>
      </c>
      <c r="G4249">
        <f t="shared" si="263"/>
        <v>0.10845609131570799</v>
      </c>
    </row>
    <row r="4250" spans="1:7" x14ac:dyDescent="0.3">
      <c r="A4250">
        <f t="shared" si="265"/>
        <v>0</v>
      </c>
      <c r="B4250" s="2">
        <f t="shared" si="264"/>
        <v>41608</v>
      </c>
      <c r="C4250" s="2">
        <v>41596</v>
      </c>
      <c r="D4250">
        <v>0.71</v>
      </c>
      <c r="E4250">
        <v>1791.5</v>
      </c>
      <c r="F4250" s="8">
        <f t="shared" si="266"/>
        <v>-3.7259481703926234E-3</v>
      </c>
      <c r="G4250">
        <f t="shared" si="263"/>
        <v>0.10796415071562104</v>
      </c>
    </row>
    <row r="4251" spans="1:7" x14ac:dyDescent="0.3">
      <c r="A4251">
        <f t="shared" si="265"/>
        <v>0</v>
      </c>
      <c r="B4251" s="2">
        <f t="shared" si="264"/>
        <v>41608</v>
      </c>
      <c r="C4251" s="2">
        <v>41597</v>
      </c>
      <c r="D4251">
        <v>0.71</v>
      </c>
      <c r="E4251">
        <v>1787.9</v>
      </c>
      <c r="F4251" s="8">
        <f t="shared" si="266"/>
        <v>-2.0094892548143672E-3</v>
      </c>
      <c r="G4251">
        <f t="shared" si="263"/>
        <v>0.1080604063449609</v>
      </c>
    </row>
    <row r="4252" spans="1:7" x14ac:dyDescent="0.3">
      <c r="A4252">
        <f t="shared" si="265"/>
        <v>0</v>
      </c>
      <c r="B4252" s="2">
        <f t="shared" si="264"/>
        <v>41608</v>
      </c>
      <c r="C4252" s="2">
        <v>41598</v>
      </c>
      <c r="D4252">
        <v>0.72</v>
      </c>
      <c r="E4252">
        <v>1781.4</v>
      </c>
      <c r="F4252" s="8">
        <f t="shared" si="266"/>
        <v>-3.6355500866939172E-3</v>
      </c>
      <c r="G4252">
        <f t="shared" si="263"/>
        <v>0.1075834682774805</v>
      </c>
    </row>
    <row r="4253" spans="1:7" x14ac:dyDescent="0.3">
      <c r="A4253">
        <f t="shared" si="265"/>
        <v>0</v>
      </c>
      <c r="B4253" s="2">
        <f t="shared" si="264"/>
        <v>41608</v>
      </c>
      <c r="C4253" s="2">
        <v>41599</v>
      </c>
      <c r="D4253">
        <v>0.71</v>
      </c>
      <c r="E4253">
        <v>1795.8</v>
      </c>
      <c r="F4253" s="8">
        <f t="shared" si="266"/>
        <v>8.0835298080161877E-3</v>
      </c>
      <c r="G4253">
        <f t="shared" si="263"/>
        <v>0.10743395094340108</v>
      </c>
    </row>
    <row r="4254" spans="1:7" x14ac:dyDescent="0.3">
      <c r="A4254">
        <f t="shared" si="265"/>
        <v>0</v>
      </c>
      <c r="B4254" s="2">
        <f t="shared" si="264"/>
        <v>41608</v>
      </c>
      <c r="C4254" s="2">
        <v>41600</v>
      </c>
      <c r="D4254">
        <v>0.7</v>
      </c>
      <c r="E4254">
        <v>1804.8</v>
      </c>
      <c r="F4254" s="8">
        <f t="shared" si="266"/>
        <v>5.0116939525559623E-3</v>
      </c>
      <c r="G4254">
        <f t="shared" si="263"/>
        <v>0.10756399098519215</v>
      </c>
    </row>
    <row r="4255" spans="1:7" x14ac:dyDescent="0.3">
      <c r="A4255">
        <f t="shared" si="265"/>
        <v>0</v>
      </c>
      <c r="B4255" s="2">
        <f t="shared" si="264"/>
        <v>41608</v>
      </c>
      <c r="C4255" s="2">
        <v>41603</v>
      </c>
      <c r="D4255">
        <v>0.69</v>
      </c>
      <c r="E4255">
        <v>1802.5</v>
      </c>
      <c r="F4255" s="8">
        <f t="shared" si="266"/>
        <v>-1.2743794326240954E-3</v>
      </c>
      <c r="G4255">
        <f t="shared" si="263"/>
        <v>0.10714804175328986</v>
      </c>
    </row>
    <row r="4256" spans="1:7" x14ac:dyDescent="0.3">
      <c r="A4256">
        <f t="shared" si="265"/>
        <v>0</v>
      </c>
      <c r="B4256" s="2">
        <f t="shared" si="264"/>
        <v>41608</v>
      </c>
      <c r="C4256" s="2">
        <v>41604</v>
      </c>
      <c r="D4256">
        <v>0.7</v>
      </c>
      <c r="E4256">
        <v>1802.8</v>
      </c>
      <c r="F4256" s="8">
        <f t="shared" si="266"/>
        <v>1.6643550624140246E-4</v>
      </c>
      <c r="G4256">
        <f t="shared" si="263"/>
        <v>0.10130419765568537</v>
      </c>
    </row>
    <row r="4257" spans="1:7" x14ac:dyDescent="0.3">
      <c r="A4257">
        <f t="shared" si="265"/>
        <v>0</v>
      </c>
      <c r="B4257" s="2">
        <f t="shared" si="264"/>
        <v>41608</v>
      </c>
      <c r="C4257" s="2">
        <v>41605</v>
      </c>
      <c r="D4257">
        <v>0.7</v>
      </c>
      <c r="E4257">
        <v>1807.2</v>
      </c>
      <c r="F4257" s="8">
        <f t="shared" si="266"/>
        <v>2.4406478810738985E-3</v>
      </c>
      <c r="G4257">
        <f t="shared" si="263"/>
        <v>0.10129155441733551</v>
      </c>
    </row>
    <row r="4258" spans="1:7" x14ac:dyDescent="0.3">
      <c r="A4258">
        <f t="shared" si="265"/>
        <v>1</v>
      </c>
      <c r="B4258" s="2">
        <f t="shared" si="264"/>
        <v>41608</v>
      </c>
      <c r="C4258" s="2">
        <v>41607</v>
      </c>
      <c r="D4258">
        <v>0.7</v>
      </c>
      <c r="E4258">
        <v>1805.8</v>
      </c>
      <c r="F4258" s="8">
        <f t="shared" si="266"/>
        <v>-7.746790615317245E-4</v>
      </c>
      <c r="G4258">
        <f t="shared" si="263"/>
        <v>0.10140087230258965</v>
      </c>
    </row>
    <row r="4259" spans="1:7" x14ac:dyDescent="0.3">
      <c r="A4259">
        <f t="shared" si="265"/>
        <v>0</v>
      </c>
      <c r="B4259" s="2">
        <f t="shared" si="264"/>
        <v>41639</v>
      </c>
      <c r="C4259" s="2">
        <v>41610</v>
      </c>
      <c r="D4259">
        <v>0.71</v>
      </c>
      <c r="E4259">
        <v>1800.9</v>
      </c>
      <c r="F4259" s="8">
        <f t="shared" si="266"/>
        <v>-2.713478790563717E-3</v>
      </c>
      <c r="G4259">
        <f t="shared" si="263"/>
        <v>0.10175620055520057</v>
      </c>
    </row>
    <row r="4260" spans="1:7" x14ac:dyDescent="0.3">
      <c r="A4260">
        <f t="shared" si="265"/>
        <v>0</v>
      </c>
      <c r="B4260" s="2">
        <f t="shared" si="264"/>
        <v>41639</v>
      </c>
      <c r="C4260" s="2">
        <v>41611</v>
      </c>
      <c r="D4260">
        <v>0.71</v>
      </c>
      <c r="E4260">
        <v>1795.2</v>
      </c>
      <c r="F4260" s="8">
        <f t="shared" si="266"/>
        <v>-3.1650841246043671E-3</v>
      </c>
      <c r="G4260">
        <f t="shared" si="263"/>
        <v>0.10128057093156548</v>
      </c>
    </row>
    <row r="4261" spans="1:7" x14ac:dyDescent="0.3">
      <c r="A4261">
        <f t="shared" si="265"/>
        <v>0</v>
      </c>
      <c r="B4261" s="2">
        <f t="shared" si="264"/>
        <v>41639</v>
      </c>
      <c r="C4261" s="2">
        <v>41612</v>
      </c>
      <c r="D4261">
        <v>0.71</v>
      </c>
      <c r="E4261">
        <v>1792.8</v>
      </c>
      <c r="F4261" s="8">
        <f t="shared" si="266"/>
        <v>-1.3368983957219305E-3</v>
      </c>
      <c r="G4261">
        <f t="shared" si="263"/>
        <v>0.10142081032827817</v>
      </c>
    </row>
    <row r="4262" spans="1:7" x14ac:dyDescent="0.3">
      <c r="A4262">
        <f t="shared" si="265"/>
        <v>0</v>
      </c>
      <c r="B4262" s="2">
        <f t="shared" si="264"/>
        <v>41639</v>
      </c>
      <c r="C4262" s="2">
        <v>41613</v>
      </c>
      <c r="D4262">
        <v>0.71</v>
      </c>
      <c r="E4262">
        <v>1785</v>
      </c>
      <c r="F4262" s="8">
        <f t="shared" si="266"/>
        <v>-4.3507362784470649E-3</v>
      </c>
      <c r="G4262">
        <f t="shared" si="263"/>
        <v>0.10202000742348942</v>
      </c>
    </row>
    <row r="4263" spans="1:7" x14ac:dyDescent="0.3">
      <c r="A4263">
        <f t="shared" si="265"/>
        <v>0</v>
      </c>
      <c r="B4263" s="2">
        <f t="shared" si="264"/>
        <v>41639</v>
      </c>
      <c r="C4263" s="2">
        <v>41614</v>
      </c>
      <c r="D4263">
        <v>0.7</v>
      </c>
      <c r="E4263">
        <v>1805.1</v>
      </c>
      <c r="F4263" s="8">
        <f t="shared" si="266"/>
        <v>1.1260504201680677E-2</v>
      </c>
      <c r="G4263">
        <f t="shared" si="263"/>
        <v>0.10250191805705865</v>
      </c>
    </row>
    <row r="4264" spans="1:7" x14ac:dyDescent="0.3">
      <c r="A4264">
        <f t="shared" si="265"/>
        <v>0</v>
      </c>
      <c r="B4264" s="2">
        <f t="shared" si="264"/>
        <v>41639</v>
      </c>
      <c r="C4264" s="2">
        <v>41617</v>
      </c>
      <c r="D4264">
        <v>0.7</v>
      </c>
      <c r="E4264">
        <v>1808.4</v>
      </c>
      <c r="F4264" s="8">
        <f t="shared" si="266"/>
        <v>1.8281535648996261E-3</v>
      </c>
      <c r="G4264">
        <f t="shared" si="263"/>
        <v>0.1017543427222139</v>
      </c>
    </row>
    <row r="4265" spans="1:7" x14ac:dyDescent="0.3">
      <c r="A4265">
        <f t="shared" si="265"/>
        <v>0</v>
      </c>
      <c r="B4265" s="2">
        <f t="shared" si="264"/>
        <v>41639</v>
      </c>
      <c r="C4265" s="2">
        <v>41618</v>
      </c>
      <c r="D4265">
        <v>0.7</v>
      </c>
      <c r="E4265">
        <v>1802.6</v>
      </c>
      <c r="F4265" s="8">
        <f t="shared" si="266"/>
        <v>-3.2072550320726423E-3</v>
      </c>
      <c r="G4265">
        <f t="shared" si="263"/>
        <v>0.10205080973078476</v>
      </c>
    </row>
    <row r="4266" spans="1:7" x14ac:dyDescent="0.3">
      <c r="A4266">
        <f t="shared" si="265"/>
        <v>0</v>
      </c>
      <c r="B4266" s="2">
        <f t="shared" si="264"/>
        <v>41639</v>
      </c>
      <c r="C4266" s="2">
        <v>41619</v>
      </c>
      <c r="D4266">
        <v>0.7</v>
      </c>
      <c r="E4266">
        <v>1782.2</v>
      </c>
      <c r="F4266" s="8">
        <f t="shared" si="266"/>
        <v>-1.1316986574947174E-2</v>
      </c>
      <c r="G4266">
        <f t="shared" si="263"/>
        <v>0.10465449882626229</v>
      </c>
    </row>
    <row r="4267" spans="1:7" x14ac:dyDescent="0.3">
      <c r="A4267">
        <f t="shared" si="265"/>
        <v>0</v>
      </c>
      <c r="B4267" s="2">
        <f t="shared" si="264"/>
        <v>41639</v>
      </c>
      <c r="C4267" s="2">
        <v>41620</v>
      </c>
      <c r="D4267">
        <v>0.68</v>
      </c>
      <c r="E4267">
        <v>1775.5</v>
      </c>
      <c r="F4267" s="8">
        <f t="shared" si="266"/>
        <v>-3.7593984962406291E-3</v>
      </c>
      <c r="G4267">
        <f t="shared" si="263"/>
        <v>0.10500410580752163</v>
      </c>
    </row>
    <row r="4268" spans="1:7" x14ac:dyDescent="0.3">
      <c r="A4268">
        <f t="shared" si="265"/>
        <v>0</v>
      </c>
      <c r="B4268" s="2">
        <f t="shared" si="264"/>
        <v>41639</v>
      </c>
      <c r="C4268" s="2">
        <v>41621</v>
      </c>
      <c r="D4268">
        <v>0.67</v>
      </c>
      <c r="E4268">
        <v>1775.3</v>
      </c>
      <c r="F4268" s="8">
        <f t="shared" si="266"/>
        <v>-1.1264432554214387E-4</v>
      </c>
      <c r="G4268">
        <f t="shared" si="263"/>
        <v>0.10455203546644773</v>
      </c>
    </row>
    <row r="4269" spans="1:7" x14ac:dyDescent="0.3">
      <c r="A4269">
        <f t="shared" si="265"/>
        <v>0</v>
      </c>
      <c r="B4269" s="2">
        <f t="shared" si="264"/>
        <v>41639</v>
      </c>
      <c r="C4269" s="2">
        <v>41624</v>
      </c>
      <c r="D4269">
        <v>0.67</v>
      </c>
      <c r="E4269">
        <v>1786.5</v>
      </c>
      <c r="F4269" s="8">
        <f t="shared" si="266"/>
        <v>6.3087928800766857E-3</v>
      </c>
      <c r="G4269">
        <f t="shared" si="263"/>
        <v>0.10491524142690967</v>
      </c>
    </row>
    <row r="4270" spans="1:7" x14ac:dyDescent="0.3">
      <c r="A4270">
        <f t="shared" si="265"/>
        <v>0</v>
      </c>
      <c r="B4270" s="2">
        <f t="shared" si="264"/>
        <v>41639</v>
      </c>
      <c r="C4270" s="2">
        <v>41625</v>
      </c>
      <c r="D4270">
        <v>0.67</v>
      </c>
      <c r="E4270">
        <v>1781</v>
      </c>
      <c r="F4270" s="8">
        <f t="shared" si="266"/>
        <v>-3.0786453960257587E-3</v>
      </c>
      <c r="G4270">
        <f t="shared" si="263"/>
        <v>0.10259709491708364</v>
      </c>
    </row>
    <row r="4271" spans="1:7" x14ac:dyDescent="0.3">
      <c r="A4271">
        <f t="shared" si="265"/>
        <v>0</v>
      </c>
      <c r="B4271" s="2">
        <f t="shared" si="264"/>
        <v>41639</v>
      </c>
      <c r="C4271" s="2">
        <v>41626</v>
      </c>
      <c r="D4271">
        <v>0.66</v>
      </c>
      <c r="E4271">
        <v>1810.7</v>
      </c>
      <c r="F4271" s="8">
        <f t="shared" si="266"/>
        <v>1.6676024705221781E-2</v>
      </c>
      <c r="G4271">
        <f t="shared" si="263"/>
        <v>0.10743150599771054</v>
      </c>
    </row>
    <row r="4272" spans="1:7" x14ac:dyDescent="0.3">
      <c r="A4272">
        <f t="shared" si="265"/>
        <v>0</v>
      </c>
      <c r="B4272" s="2">
        <f t="shared" si="264"/>
        <v>41639</v>
      </c>
      <c r="C4272" s="2">
        <v>41627</v>
      </c>
      <c r="D4272">
        <v>0.64</v>
      </c>
      <c r="E4272">
        <v>1809.6</v>
      </c>
      <c r="F4272" s="8">
        <f t="shared" si="266"/>
        <v>-6.0749986193187056E-4</v>
      </c>
      <c r="G4272">
        <f t="shared" si="263"/>
        <v>0.10623437909123266</v>
      </c>
    </row>
    <row r="4273" spans="1:7" x14ac:dyDescent="0.3">
      <c r="A4273">
        <f t="shared" si="265"/>
        <v>0</v>
      </c>
      <c r="B4273" s="2">
        <f t="shared" si="264"/>
        <v>41639</v>
      </c>
      <c r="C4273" s="2">
        <v>41628</v>
      </c>
      <c r="D4273">
        <v>0.63</v>
      </c>
      <c r="E4273">
        <v>1818.3</v>
      </c>
      <c r="F4273" s="8">
        <f t="shared" si="266"/>
        <v>4.8076923076922906E-3</v>
      </c>
      <c r="G4273">
        <f t="shared" si="263"/>
        <v>0.10588235155314266</v>
      </c>
    </row>
    <row r="4274" spans="1:7" x14ac:dyDescent="0.3">
      <c r="A4274">
        <f t="shared" si="265"/>
        <v>0</v>
      </c>
      <c r="B4274" s="2">
        <f t="shared" si="264"/>
        <v>41639</v>
      </c>
      <c r="C4274" s="2">
        <v>41631</v>
      </c>
      <c r="D4274">
        <v>0.63</v>
      </c>
      <c r="E4274">
        <v>1828</v>
      </c>
      <c r="F4274" s="8">
        <f t="shared" si="266"/>
        <v>5.3346532475389008E-3</v>
      </c>
      <c r="G4274">
        <f t="shared" si="263"/>
        <v>0.1059547784513369</v>
      </c>
    </row>
    <row r="4275" spans="1:7" x14ac:dyDescent="0.3">
      <c r="A4275">
        <f t="shared" si="265"/>
        <v>0</v>
      </c>
      <c r="B4275" s="2">
        <f t="shared" si="264"/>
        <v>41639</v>
      </c>
      <c r="C4275" s="2">
        <v>41632</v>
      </c>
      <c r="D4275">
        <v>0.63</v>
      </c>
      <c r="E4275">
        <v>1833.3</v>
      </c>
      <c r="F4275" s="8">
        <f t="shared" si="266"/>
        <v>2.8993435448576577E-3</v>
      </c>
      <c r="G4275">
        <f t="shared" si="263"/>
        <v>0.10570724856066853</v>
      </c>
    </row>
    <row r="4276" spans="1:7" x14ac:dyDescent="0.3">
      <c r="A4276">
        <f t="shared" si="265"/>
        <v>0</v>
      </c>
      <c r="B4276" s="2">
        <f t="shared" si="264"/>
        <v>41639</v>
      </c>
      <c r="C4276" s="2">
        <v>41634</v>
      </c>
      <c r="D4276">
        <v>0.64</v>
      </c>
      <c r="E4276">
        <v>1842</v>
      </c>
      <c r="F4276" s="8">
        <f t="shared" si="266"/>
        <v>4.745540828015038E-3</v>
      </c>
      <c r="G4276">
        <f t="shared" si="263"/>
        <v>0.10584367209227338</v>
      </c>
    </row>
    <row r="4277" spans="1:7" x14ac:dyDescent="0.3">
      <c r="A4277">
        <f t="shared" si="265"/>
        <v>0</v>
      </c>
      <c r="B4277" s="2">
        <f t="shared" si="264"/>
        <v>41639</v>
      </c>
      <c r="C4277" s="2">
        <v>41635</v>
      </c>
      <c r="D4277">
        <v>0.63</v>
      </c>
      <c r="E4277">
        <v>1841.4</v>
      </c>
      <c r="F4277" s="8">
        <f t="shared" si="266"/>
        <v>-3.2573289902271263E-4</v>
      </c>
      <c r="G4277">
        <f t="shared" si="263"/>
        <v>0.10533575181372755</v>
      </c>
    </row>
    <row r="4278" spans="1:7" x14ac:dyDescent="0.3">
      <c r="A4278">
        <f t="shared" si="265"/>
        <v>0</v>
      </c>
      <c r="B4278" s="2">
        <f t="shared" si="264"/>
        <v>41639</v>
      </c>
      <c r="C4278" s="2">
        <v>41638</v>
      </c>
      <c r="D4278">
        <v>0.63</v>
      </c>
      <c r="E4278">
        <v>1841.1</v>
      </c>
      <c r="F4278" s="8">
        <f t="shared" si="266"/>
        <v>-1.6291951775837532E-4</v>
      </c>
      <c r="G4278">
        <f t="shared" si="263"/>
        <v>0.10429257342429034</v>
      </c>
    </row>
    <row r="4279" spans="1:7" x14ac:dyDescent="0.3">
      <c r="A4279">
        <f t="shared" si="265"/>
        <v>1</v>
      </c>
      <c r="B4279" s="2">
        <f t="shared" si="264"/>
        <v>41639</v>
      </c>
      <c r="C4279" s="2">
        <v>41639</v>
      </c>
      <c r="D4279">
        <v>0.6</v>
      </c>
      <c r="E4279">
        <v>1848.4</v>
      </c>
      <c r="F4279" s="8">
        <f t="shared" si="266"/>
        <v>3.9650209114117096E-3</v>
      </c>
      <c r="G4279">
        <f t="shared" si="263"/>
        <v>0.1035667161754467</v>
      </c>
    </row>
    <row r="4280" spans="1:7" x14ac:dyDescent="0.3">
      <c r="A4280">
        <f t="shared" si="265"/>
        <v>0</v>
      </c>
      <c r="B4280" s="2">
        <f t="shared" si="264"/>
        <v>41670</v>
      </c>
      <c r="C4280" s="2">
        <v>41641</v>
      </c>
      <c r="D4280">
        <v>0.6</v>
      </c>
      <c r="E4280">
        <v>1832</v>
      </c>
      <c r="F4280" s="8">
        <f t="shared" si="266"/>
        <v>-8.8725384115992956E-3</v>
      </c>
      <c r="G4280">
        <f t="shared" si="263"/>
        <v>0.10551467874858211</v>
      </c>
    </row>
    <row r="4281" spans="1:7" x14ac:dyDescent="0.3">
      <c r="A4281">
        <f t="shared" si="265"/>
        <v>0</v>
      </c>
      <c r="B4281" s="2">
        <f t="shared" si="264"/>
        <v>41670</v>
      </c>
      <c r="C4281" s="2">
        <v>41642</v>
      </c>
      <c r="D4281">
        <v>0.6</v>
      </c>
      <c r="E4281">
        <v>1831.4</v>
      </c>
      <c r="F4281" s="8">
        <f t="shared" si="266"/>
        <v>-3.2751091703053792E-4</v>
      </c>
      <c r="G4281">
        <f t="shared" si="263"/>
        <v>0.10350201640907887</v>
      </c>
    </row>
    <row r="4282" spans="1:7" x14ac:dyDescent="0.3">
      <c r="A4282">
        <f t="shared" si="265"/>
        <v>0</v>
      </c>
      <c r="B4282" s="2">
        <f t="shared" si="264"/>
        <v>41670</v>
      </c>
      <c r="C4282" s="2">
        <v>41645</v>
      </c>
      <c r="D4282">
        <v>0.59</v>
      </c>
      <c r="E4282">
        <v>1826.8</v>
      </c>
      <c r="F4282" s="8">
        <f t="shared" si="266"/>
        <v>-2.511739652724776E-3</v>
      </c>
      <c r="G4282">
        <f t="shared" si="263"/>
        <v>0.10315270158738513</v>
      </c>
    </row>
    <row r="4283" spans="1:7" x14ac:dyDescent="0.3">
      <c r="A4283">
        <f t="shared" si="265"/>
        <v>0</v>
      </c>
      <c r="B4283" s="2">
        <f t="shared" si="264"/>
        <v>41670</v>
      </c>
      <c r="C4283" s="2">
        <v>41646</v>
      </c>
      <c r="D4283">
        <v>0.59</v>
      </c>
      <c r="E4283">
        <v>1837.9</v>
      </c>
      <c r="F4283" s="8">
        <f t="shared" si="266"/>
        <v>6.0761988176045723E-3</v>
      </c>
      <c r="G4283">
        <f t="shared" si="263"/>
        <v>0.101652899729964</v>
      </c>
    </row>
    <row r="4284" spans="1:7" x14ac:dyDescent="0.3">
      <c r="A4284">
        <f t="shared" si="265"/>
        <v>0</v>
      </c>
      <c r="B4284" s="2">
        <f t="shared" si="264"/>
        <v>41670</v>
      </c>
      <c r="C4284" s="2">
        <v>41647</v>
      </c>
      <c r="D4284">
        <v>0.56999999999999995</v>
      </c>
      <c r="E4284">
        <v>1837.5</v>
      </c>
      <c r="F4284" s="8">
        <f t="shared" si="266"/>
        <v>-2.1763969748089806E-4</v>
      </c>
      <c r="G4284">
        <f t="shared" si="263"/>
        <v>9.7798270730426087E-2</v>
      </c>
    </row>
    <row r="4285" spans="1:7" x14ac:dyDescent="0.3">
      <c r="A4285">
        <f t="shared" si="265"/>
        <v>0</v>
      </c>
      <c r="B4285" s="2">
        <f t="shared" si="264"/>
        <v>41670</v>
      </c>
      <c r="C4285" s="2">
        <v>41648</v>
      </c>
      <c r="D4285">
        <v>0.56999999999999995</v>
      </c>
      <c r="E4285">
        <v>1838.1</v>
      </c>
      <c r="F4285" s="8">
        <f t="shared" si="266"/>
        <v>3.2653061224485747E-4</v>
      </c>
      <c r="G4285">
        <f t="shared" si="263"/>
        <v>9.780944775393341E-2</v>
      </c>
    </row>
    <row r="4286" spans="1:7" x14ac:dyDescent="0.3">
      <c r="A4286">
        <f t="shared" si="265"/>
        <v>0</v>
      </c>
      <c r="B4286" s="2">
        <f t="shared" si="264"/>
        <v>41670</v>
      </c>
      <c r="C4286" s="2">
        <v>41649</v>
      </c>
      <c r="D4286">
        <v>0.56999999999999995</v>
      </c>
      <c r="E4286">
        <v>1842.4</v>
      </c>
      <c r="F4286" s="8">
        <f t="shared" si="266"/>
        <v>2.3393721777924537E-3</v>
      </c>
      <c r="G4286">
        <f t="shared" si="263"/>
        <v>8.8816188202628835E-2</v>
      </c>
    </row>
    <row r="4287" spans="1:7" x14ac:dyDescent="0.3">
      <c r="A4287">
        <f t="shared" si="265"/>
        <v>0</v>
      </c>
      <c r="B4287" s="2">
        <f t="shared" si="264"/>
        <v>41670</v>
      </c>
      <c r="C4287" s="2">
        <v>41652</v>
      </c>
      <c r="D4287">
        <v>0.56999999999999995</v>
      </c>
      <c r="E4287">
        <v>1819.2</v>
      </c>
      <c r="F4287" s="8">
        <f t="shared" si="266"/>
        <v>-1.2592270950933626E-2</v>
      </c>
      <c r="G4287">
        <f t="shared" si="263"/>
        <v>9.2516343266983908E-2</v>
      </c>
    </row>
    <row r="4288" spans="1:7" x14ac:dyDescent="0.3">
      <c r="A4288">
        <f t="shared" si="265"/>
        <v>0</v>
      </c>
      <c r="B4288" s="2">
        <f t="shared" si="264"/>
        <v>41670</v>
      </c>
      <c r="C4288" s="2">
        <v>41653</v>
      </c>
      <c r="D4288">
        <v>0.56999999999999995</v>
      </c>
      <c r="E4288">
        <v>1838.9</v>
      </c>
      <c r="F4288" s="8">
        <f t="shared" si="266"/>
        <v>1.0828935795954342E-2</v>
      </c>
      <c r="G4288">
        <f t="shared" si="263"/>
        <v>9.438039659123261E-2</v>
      </c>
    </row>
    <row r="4289" spans="1:7" x14ac:dyDescent="0.3">
      <c r="A4289">
        <f t="shared" si="265"/>
        <v>0</v>
      </c>
      <c r="B4289" s="2">
        <f t="shared" si="264"/>
        <v>41670</v>
      </c>
      <c r="C4289" s="2">
        <v>41654</v>
      </c>
      <c r="D4289">
        <v>0.57999999999999996</v>
      </c>
      <c r="E4289">
        <v>1848.4</v>
      </c>
      <c r="F4289" s="8">
        <f t="shared" si="266"/>
        <v>5.1661319266953498E-3</v>
      </c>
      <c r="G4289">
        <f t="shared" si="263"/>
        <v>9.3222757756189975E-2</v>
      </c>
    </row>
    <row r="4290" spans="1:7" x14ac:dyDescent="0.3">
      <c r="A4290">
        <f t="shared" si="265"/>
        <v>0</v>
      </c>
      <c r="B4290" s="2">
        <f t="shared" si="264"/>
        <v>41670</v>
      </c>
      <c r="C4290" s="2">
        <v>41655</v>
      </c>
      <c r="D4290">
        <v>0.56999999999999995</v>
      </c>
      <c r="E4290">
        <v>1845.9</v>
      </c>
      <c r="F4290" s="8">
        <f t="shared" si="266"/>
        <v>-1.3525210993291514E-3</v>
      </c>
      <c r="G4290">
        <f t="shared" ref="G4290:G4353" si="267">_xlfn.STDEV.S(F4228:F4290)*SQRT(252)</f>
        <v>8.9883948572672456E-2</v>
      </c>
    </row>
    <row r="4291" spans="1:7" x14ac:dyDescent="0.3">
      <c r="A4291">
        <f t="shared" si="265"/>
        <v>0</v>
      </c>
      <c r="B4291" s="2">
        <f t="shared" ref="B4291:B4354" si="268">EOMONTH(C4291,0)</f>
        <v>41670</v>
      </c>
      <c r="C4291" s="2">
        <v>41656</v>
      </c>
      <c r="D4291">
        <v>0.56000000000000005</v>
      </c>
      <c r="E4291">
        <v>1838.7</v>
      </c>
      <c r="F4291" s="8">
        <f t="shared" si="266"/>
        <v>-3.9005363237445412E-3</v>
      </c>
      <c r="G4291">
        <f t="shared" si="267"/>
        <v>8.9685903564761971E-2</v>
      </c>
    </row>
    <row r="4292" spans="1:7" x14ac:dyDescent="0.3">
      <c r="A4292">
        <f t="shared" ref="A4292:A4355" si="269">IF(B4293&lt;&gt;B4292,1,0)</f>
        <v>0</v>
      </c>
      <c r="B4292" s="2">
        <f t="shared" si="268"/>
        <v>41670</v>
      </c>
      <c r="C4292" s="2">
        <v>41660</v>
      </c>
      <c r="D4292">
        <v>0.56000000000000005</v>
      </c>
      <c r="E4292">
        <v>1843.8</v>
      </c>
      <c r="F4292" s="8">
        <f t="shared" ref="F4292:F4355" si="270">E4292/E4291-1</f>
        <v>2.7736988089410719E-3</v>
      </c>
      <c r="G4292">
        <f t="shared" si="267"/>
        <v>8.9051718199939553E-2</v>
      </c>
    </row>
    <row r="4293" spans="1:7" x14ac:dyDescent="0.3">
      <c r="A4293">
        <f t="shared" si="269"/>
        <v>0</v>
      </c>
      <c r="B4293" s="2">
        <f t="shared" si="268"/>
        <v>41670</v>
      </c>
      <c r="C4293" s="2">
        <v>41661</v>
      </c>
      <c r="D4293">
        <v>0.56000000000000005</v>
      </c>
      <c r="E4293">
        <v>1844.9</v>
      </c>
      <c r="F4293" s="8">
        <f t="shared" si="270"/>
        <v>5.9659399067157892E-4</v>
      </c>
      <c r="G4293">
        <f t="shared" si="267"/>
        <v>8.9039777301962414E-2</v>
      </c>
    </row>
    <row r="4294" spans="1:7" x14ac:dyDescent="0.3">
      <c r="A4294">
        <f t="shared" si="269"/>
        <v>0</v>
      </c>
      <c r="B4294" s="2">
        <f t="shared" si="268"/>
        <v>41670</v>
      </c>
      <c r="C4294" s="2">
        <v>41662</v>
      </c>
      <c r="D4294">
        <v>0.57999999999999996</v>
      </c>
      <c r="E4294">
        <v>1828.5</v>
      </c>
      <c r="F4294" s="8">
        <f t="shared" si="270"/>
        <v>-8.8893706975988751E-3</v>
      </c>
      <c r="G4294">
        <f t="shared" si="267"/>
        <v>9.0604534302657191E-2</v>
      </c>
    </row>
    <row r="4295" spans="1:7" x14ac:dyDescent="0.3">
      <c r="A4295">
        <f t="shared" si="269"/>
        <v>0</v>
      </c>
      <c r="B4295" s="2">
        <f t="shared" si="268"/>
        <v>41670</v>
      </c>
      <c r="C4295" s="2">
        <v>41663</v>
      </c>
      <c r="D4295">
        <v>0.59</v>
      </c>
      <c r="E4295">
        <v>1790.3</v>
      </c>
      <c r="F4295" s="8">
        <f t="shared" si="270"/>
        <v>-2.0891441071916872E-2</v>
      </c>
      <c r="G4295">
        <f t="shared" si="267"/>
        <v>9.9816837323663768E-2</v>
      </c>
    </row>
    <row r="4296" spans="1:7" x14ac:dyDescent="0.3">
      <c r="A4296">
        <f t="shared" si="269"/>
        <v>0</v>
      </c>
      <c r="B4296" s="2">
        <f t="shared" si="268"/>
        <v>41670</v>
      </c>
      <c r="C4296" s="2">
        <v>41666</v>
      </c>
      <c r="D4296">
        <v>0.57999999999999996</v>
      </c>
      <c r="E4296">
        <v>1781.6</v>
      </c>
      <c r="F4296" s="8">
        <f t="shared" si="270"/>
        <v>-4.8595207507121652E-3</v>
      </c>
      <c r="G4296">
        <f t="shared" si="267"/>
        <v>0.10019552554734104</v>
      </c>
    </row>
    <row r="4297" spans="1:7" x14ac:dyDescent="0.3">
      <c r="A4297">
        <f t="shared" si="269"/>
        <v>0</v>
      </c>
      <c r="B4297" s="2">
        <f t="shared" si="268"/>
        <v>41670</v>
      </c>
      <c r="C4297" s="2">
        <v>41667</v>
      </c>
      <c r="D4297">
        <v>0.57999999999999996</v>
      </c>
      <c r="E4297">
        <v>1792.5</v>
      </c>
      <c r="F4297" s="8">
        <f t="shared" si="270"/>
        <v>6.1180960933993056E-3</v>
      </c>
      <c r="G4297">
        <f t="shared" si="267"/>
        <v>0.10054154422561885</v>
      </c>
    </row>
    <row r="4298" spans="1:7" x14ac:dyDescent="0.3">
      <c r="A4298">
        <f t="shared" si="269"/>
        <v>0</v>
      </c>
      <c r="B4298" s="2">
        <f t="shared" si="268"/>
        <v>41670</v>
      </c>
      <c r="C4298" s="2">
        <v>41668</v>
      </c>
      <c r="D4298">
        <v>0.59</v>
      </c>
      <c r="E4298">
        <v>1774.2</v>
      </c>
      <c r="F4298" s="8">
        <f t="shared" si="270"/>
        <v>-1.0209205020920487E-2</v>
      </c>
      <c r="G4298">
        <f t="shared" si="267"/>
        <v>0.10269348382613544</v>
      </c>
    </row>
    <row r="4299" spans="1:7" x14ac:dyDescent="0.3">
      <c r="A4299">
        <f t="shared" si="269"/>
        <v>0</v>
      </c>
      <c r="B4299" s="2">
        <f t="shared" si="268"/>
        <v>41670</v>
      </c>
      <c r="C4299" s="2">
        <v>41669</v>
      </c>
      <c r="D4299">
        <v>0.57999999999999996</v>
      </c>
      <c r="E4299">
        <v>1794.2</v>
      </c>
      <c r="F4299" s="8">
        <f t="shared" si="270"/>
        <v>1.1272686281140754E-2</v>
      </c>
      <c r="G4299">
        <f t="shared" si="267"/>
        <v>0.10452818933927255</v>
      </c>
    </row>
    <row r="4300" spans="1:7" x14ac:dyDescent="0.3">
      <c r="A4300">
        <f t="shared" si="269"/>
        <v>1</v>
      </c>
      <c r="B4300" s="2">
        <f t="shared" si="268"/>
        <v>41670</v>
      </c>
      <c r="C4300" s="2">
        <v>41670</v>
      </c>
      <c r="D4300">
        <v>0.57999999999999996</v>
      </c>
      <c r="E4300">
        <v>1782.6</v>
      </c>
      <c r="F4300" s="8">
        <f t="shared" si="270"/>
        <v>-6.4652770036786045E-3</v>
      </c>
      <c r="G4300">
        <f t="shared" si="267"/>
        <v>0.10488410554917789</v>
      </c>
    </row>
    <row r="4301" spans="1:7" x14ac:dyDescent="0.3">
      <c r="A4301">
        <f t="shared" si="269"/>
        <v>0</v>
      </c>
      <c r="B4301" s="2">
        <f t="shared" si="268"/>
        <v>41698</v>
      </c>
      <c r="C4301" s="2">
        <v>41673</v>
      </c>
      <c r="D4301">
        <v>0.6</v>
      </c>
      <c r="E4301">
        <v>1741.9</v>
      </c>
      <c r="F4301" s="8">
        <f t="shared" si="270"/>
        <v>-2.28318186917984E-2</v>
      </c>
      <c r="G4301">
        <f t="shared" si="267"/>
        <v>0.11430560617873935</v>
      </c>
    </row>
    <row r="4302" spans="1:7" x14ac:dyDescent="0.3">
      <c r="A4302">
        <f t="shared" si="269"/>
        <v>0</v>
      </c>
      <c r="B4302" s="2">
        <f t="shared" si="268"/>
        <v>41698</v>
      </c>
      <c r="C4302" s="2">
        <v>41674</v>
      </c>
      <c r="D4302">
        <v>0.59</v>
      </c>
      <c r="E4302">
        <v>1755.2</v>
      </c>
      <c r="F4302" s="8">
        <f t="shared" si="270"/>
        <v>7.6353407199034606E-3</v>
      </c>
      <c r="G4302">
        <f t="shared" si="267"/>
        <v>0.1152003820558648</v>
      </c>
    </row>
    <row r="4303" spans="1:7" x14ac:dyDescent="0.3">
      <c r="A4303">
        <f t="shared" si="269"/>
        <v>0</v>
      </c>
      <c r="B4303" s="2">
        <f t="shared" si="268"/>
        <v>41698</v>
      </c>
      <c r="C4303" s="2">
        <v>41675</v>
      </c>
      <c r="D4303">
        <v>0.59</v>
      </c>
      <c r="E4303">
        <v>1751.6</v>
      </c>
      <c r="F4303" s="8">
        <f t="shared" si="270"/>
        <v>-2.0510483135826041E-3</v>
      </c>
      <c r="G4303">
        <f t="shared" si="267"/>
        <v>0.11503367103330575</v>
      </c>
    </row>
    <row r="4304" spans="1:7" x14ac:dyDescent="0.3">
      <c r="A4304">
        <f t="shared" si="269"/>
        <v>0</v>
      </c>
      <c r="B4304" s="2">
        <f t="shared" si="268"/>
        <v>41698</v>
      </c>
      <c r="C4304" s="2">
        <v>41676</v>
      </c>
      <c r="D4304">
        <v>0.6</v>
      </c>
      <c r="E4304">
        <v>1773.4</v>
      </c>
      <c r="F4304" s="8">
        <f t="shared" si="270"/>
        <v>1.2445763873030424E-2</v>
      </c>
      <c r="G4304">
        <f t="shared" si="267"/>
        <v>0.11760588044823027</v>
      </c>
    </row>
    <row r="4305" spans="1:7" x14ac:dyDescent="0.3">
      <c r="A4305">
        <f t="shared" si="269"/>
        <v>0</v>
      </c>
      <c r="B4305" s="2">
        <f t="shared" si="268"/>
        <v>41698</v>
      </c>
      <c r="C4305" s="2">
        <v>41677</v>
      </c>
      <c r="D4305">
        <v>0.6</v>
      </c>
      <c r="E4305">
        <v>1797</v>
      </c>
      <c r="F4305" s="8">
        <f t="shared" si="270"/>
        <v>1.3307770384571871E-2</v>
      </c>
      <c r="G4305">
        <f t="shared" si="267"/>
        <v>0.12026323257329564</v>
      </c>
    </row>
    <row r="4306" spans="1:7" x14ac:dyDescent="0.3">
      <c r="A4306">
        <f t="shared" si="269"/>
        <v>0</v>
      </c>
      <c r="B4306" s="2">
        <f t="shared" si="268"/>
        <v>41698</v>
      </c>
      <c r="C4306" s="2">
        <v>41680</v>
      </c>
      <c r="D4306">
        <v>0.59</v>
      </c>
      <c r="E4306">
        <v>1799.8</v>
      </c>
      <c r="F4306" s="8">
        <f t="shared" si="270"/>
        <v>1.5581524763494947E-3</v>
      </c>
      <c r="G4306">
        <f t="shared" si="267"/>
        <v>0.11714778162593038</v>
      </c>
    </row>
    <row r="4307" spans="1:7" x14ac:dyDescent="0.3">
      <c r="A4307">
        <f t="shared" si="269"/>
        <v>0</v>
      </c>
      <c r="B4307" s="2">
        <f t="shared" si="268"/>
        <v>41698</v>
      </c>
      <c r="C4307" s="2">
        <v>41681</v>
      </c>
      <c r="D4307">
        <v>0.59</v>
      </c>
      <c r="E4307">
        <v>1819.8</v>
      </c>
      <c r="F4307" s="8">
        <f t="shared" si="270"/>
        <v>1.1112345816201907E-2</v>
      </c>
      <c r="G4307">
        <f t="shared" si="267"/>
        <v>0.11621253057277428</v>
      </c>
    </row>
    <row r="4308" spans="1:7" x14ac:dyDescent="0.3">
      <c r="A4308">
        <f t="shared" si="269"/>
        <v>0</v>
      </c>
      <c r="B4308" s="2">
        <f t="shared" si="268"/>
        <v>41698</v>
      </c>
      <c r="C4308" s="2">
        <v>41682</v>
      </c>
      <c r="D4308">
        <v>0.59</v>
      </c>
      <c r="E4308">
        <v>1819.3</v>
      </c>
      <c r="F4308" s="8">
        <f t="shared" si="270"/>
        <v>-2.7475546763378045E-4</v>
      </c>
      <c r="G4308">
        <f t="shared" si="267"/>
        <v>0.11622042954294522</v>
      </c>
    </row>
    <row r="4309" spans="1:7" x14ac:dyDescent="0.3">
      <c r="A4309">
        <f t="shared" si="269"/>
        <v>0</v>
      </c>
      <c r="B4309" s="2">
        <f t="shared" si="268"/>
        <v>41698</v>
      </c>
      <c r="C4309" s="2">
        <v>41683</v>
      </c>
      <c r="D4309">
        <v>0.6</v>
      </c>
      <c r="E4309">
        <v>1829.8</v>
      </c>
      <c r="F4309" s="8">
        <f t="shared" si="270"/>
        <v>5.7714505579069542E-3</v>
      </c>
      <c r="G4309">
        <f t="shared" si="267"/>
        <v>0.11655888107258769</v>
      </c>
    </row>
    <row r="4310" spans="1:7" x14ac:dyDescent="0.3">
      <c r="A4310">
        <f t="shared" si="269"/>
        <v>0</v>
      </c>
      <c r="B4310" s="2">
        <f t="shared" si="268"/>
        <v>41698</v>
      </c>
      <c r="C4310" s="2">
        <v>41684</v>
      </c>
      <c r="D4310">
        <v>0.59</v>
      </c>
      <c r="E4310">
        <v>1838.6</v>
      </c>
      <c r="F4310" s="8">
        <f t="shared" si="270"/>
        <v>4.8092687725433958E-3</v>
      </c>
      <c r="G4310">
        <f t="shared" si="267"/>
        <v>0.11588194685380609</v>
      </c>
    </row>
    <row r="4311" spans="1:7" x14ac:dyDescent="0.3">
      <c r="A4311">
        <f t="shared" si="269"/>
        <v>0</v>
      </c>
      <c r="B4311" s="2">
        <f t="shared" si="268"/>
        <v>41698</v>
      </c>
      <c r="C4311" s="2">
        <v>41688</v>
      </c>
      <c r="D4311">
        <v>0.6</v>
      </c>
      <c r="E4311">
        <v>1840.8</v>
      </c>
      <c r="F4311" s="8">
        <f t="shared" si="270"/>
        <v>1.196562601979867E-3</v>
      </c>
      <c r="G4311">
        <f t="shared" si="267"/>
        <v>0.11556103484691672</v>
      </c>
    </row>
    <row r="4312" spans="1:7" x14ac:dyDescent="0.3">
      <c r="A4312">
        <f t="shared" si="269"/>
        <v>0</v>
      </c>
      <c r="B4312" s="2">
        <f t="shared" si="268"/>
        <v>41698</v>
      </c>
      <c r="C4312" s="2">
        <v>41689</v>
      </c>
      <c r="D4312">
        <v>0.59</v>
      </c>
      <c r="E4312">
        <v>1828.8</v>
      </c>
      <c r="F4312" s="8">
        <f t="shared" si="270"/>
        <v>-6.5189048239895353E-3</v>
      </c>
      <c r="G4312">
        <f t="shared" si="267"/>
        <v>0.11613388558727518</v>
      </c>
    </row>
    <row r="4313" spans="1:7" x14ac:dyDescent="0.3">
      <c r="A4313">
        <f t="shared" si="269"/>
        <v>0</v>
      </c>
      <c r="B4313" s="2">
        <f t="shared" si="268"/>
        <v>41698</v>
      </c>
      <c r="C4313" s="2">
        <v>41690</v>
      </c>
      <c r="D4313">
        <v>0.59</v>
      </c>
      <c r="E4313">
        <v>1839.8</v>
      </c>
      <c r="F4313" s="8">
        <f t="shared" si="270"/>
        <v>6.0148731408573575E-3</v>
      </c>
      <c r="G4313">
        <f t="shared" si="267"/>
        <v>0.11639707215922339</v>
      </c>
    </row>
    <row r="4314" spans="1:7" x14ac:dyDescent="0.3">
      <c r="A4314">
        <f t="shared" si="269"/>
        <v>0</v>
      </c>
      <c r="B4314" s="2">
        <f t="shared" si="268"/>
        <v>41698</v>
      </c>
      <c r="C4314" s="2">
        <v>41691</v>
      </c>
      <c r="D4314">
        <v>0.57999999999999996</v>
      </c>
      <c r="E4314">
        <v>1836.2</v>
      </c>
      <c r="F4314" s="8">
        <f t="shared" si="270"/>
        <v>-1.9567344276550935E-3</v>
      </c>
      <c r="G4314">
        <f t="shared" si="267"/>
        <v>0.11639259114052868</v>
      </c>
    </row>
    <row r="4315" spans="1:7" x14ac:dyDescent="0.3">
      <c r="A4315">
        <f t="shared" si="269"/>
        <v>0</v>
      </c>
      <c r="B4315" s="2">
        <f t="shared" si="268"/>
        <v>41698</v>
      </c>
      <c r="C4315" s="2">
        <v>41694</v>
      </c>
      <c r="D4315">
        <v>0.57999999999999996</v>
      </c>
      <c r="E4315">
        <v>1847.6</v>
      </c>
      <c r="F4315" s="8">
        <f t="shared" si="270"/>
        <v>6.2084740224375157E-3</v>
      </c>
      <c r="G4315">
        <f t="shared" si="267"/>
        <v>0.11665307762959272</v>
      </c>
    </row>
    <row r="4316" spans="1:7" x14ac:dyDescent="0.3">
      <c r="A4316">
        <f t="shared" si="269"/>
        <v>0</v>
      </c>
      <c r="B4316" s="2">
        <f t="shared" si="268"/>
        <v>41698</v>
      </c>
      <c r="C4316" s="2">
        <v>41695</v>
      </c>
      <c r="D4316">
        <v>0.57999999999999996</v>
      </c>
      <c r="E4316">
        <v>1845.1</v>
      </c>
      <c r="F4316" s="8">
        <f t="shared" si="270"/>
        <v>-1.3531067330591062E-3</v>
      </c>
      <c r="G4316">
        <f t="shared" si="267"/>
        <v>0.11571747126216389</v>
      </c>
    </row>
    <row r="4317" spans="1:7" x14ac:dyDescent="0.3">
      <c r="A4317">
        <f t="shared" si="269"/>
        <v>0</v>
      </c>
      <c r="B4317" s="2">
        <f t="shared" si="268"/>
        <v>41698</v>
      </c>
      <c r="C4317" s="2">
        <v>41696</v>
      </c>
      <c r="D4317">
        <v>0.57999999999999996</v>
      </c>
      <c r="E4317">
        <v>1845.2</v>
      </c>
      <c r="F4317" s="8">
        <f t="shared" si="270"/>
        <v>5.4197604465899829E-5</v>
      </c>
      <c r="G4317">
        <f t="shared" si="267"/>
        <v>0.11534840853761681</v>
      </c>
    </row>
    <row r="4318" spans="1:7" x14ac:dyDescent="0.3">
      <c r="A4318">
        <f t="shared" si="269"/>
        <v>0</v>
      </c>
      <c r="B4318" s="2">
        <f t="shared" si="268"/>
        <v>41698</v>
      </c>
      <c r="C4318" s="2">
        <v>41697</v>
      </c>
      <c r="D4318">
        <v>0.57999999999999996</v>
      </c>
      <c r="E4318">
        <v>1854.3</v>
      </c>
      <c r="F4318" s="8">
        <f t="shared" si="270"/>
        <v>4.9317147192715627E-3</v>
      </c>
      <c r="G4318">
        <f t="shared" si="267"/>
        <v>0.11565457549464551</v>
      </c>
    </row>
    <row r="4319" spans="1:7" x14ac:dyDescent="0.3">
      <c r="A4319">
        <f t="shared" si="269"/>
        <v>1</v>
      </c>
      <c r="B4319" s="2">
        <f t="shared" si="268"/>
        <v>41698</v>
      </c>
      <c r="C4319" s="2">
        <v>41698</v>
      </c>
      <c r="D4319">
        <v>0.56999999999999995</v>
      </c>
      <c r="E4319">
        <v>1859.5</v>
      </c>
      <c r="F4319" s="8">
        <f t="shared" si="270"/>
        <v>2.8042927250175875E-3</v>
      </c>
      <c r="G4319">
        <f t="shared" si="267"/>
        <v>0.11574616870531414</v>
      </c>
    </row>
    <row r="4320" spans="1:7" x14ac:dyDescent="0.3">
      <c r="A4320">
        <f t="shared" si="269"/>
        <v>0</v>
      </c>
      <c r="B4320" s="2">
        <f t="shared" si="268"/>
        <v>41729</v>
      </c>
      <c r="C4320" s="2">
        <v>41701</v>
      </c>
      <c r="D4320">
        <v>0.57999999999999996</v>
      </c>
      <c r="E4320">
        <v>1845.7</v>
      </c>
      <c r="F4320" s="8">
        <f t="shared" si="270"/>
        <v>-7.4213498252218013E-3</v>
      </c>
      <c r="G4320">
        <f t="shared" si="267"/>
        <v>0.11675644210452042</v>
      </c>
    </row>
    <row r="4321" spans="1:7" x14ac:dyDescent="0.3">
      <c r="A4321">
        <f t="shared" si="269"/>
        <v>0</v>
      </c>
      <c r="B4321" s="2">
        <f t="shared" si="268"/>
        <v>41729</v>
      </c>
      <c r="C4321" s="2">
        <v>41702</v>
      </c>
      <c r="D4321">
        <v>0.56999999999999995</v>
      </c>
      <c r="E4321">
        <v>1873.9</v>
      </c>
      <c r="F4321" s="8">
        <f t="shared" si="270"/>
        <v>1.5278756027523377E-2</v>
      </c>
      <c r="G4321">
        <f t="shared" si="267"/>
        <v>0.12047683429496685</v>
      </c>
    </row>
    <row r="4322" spans="1:7" x14ac:dyDescent="0.3">
      <c r="A4322">
        <f t="shared" si="269"/>
        <v>0</v>
      </c>
      <c r="B4322" s="2">
        <f t="shared" si="268"/>
        <v>41729</v>
      </c>
      <c r="C4322" s="2">
        <v>41703</v>
      </c>
      <c r="D4322">
        <v>0.56999999999999995</v>
      </c>
      <c r="E4322">
        <v>1873.8</v>
      </c>
      <c r="F4322" s="8">
        <f t="shared" si="270"/>
        <v>-5.3364640589248502E-5</v>
      </c>
      <c r="G4322">
        <f t="shared" si="267"/>
        <v>0.12029535199722534</v>
      </c>
    </row>
    <row r="4323" spans="1:7" x14ac:dyDescent="0.3">
      <c r="A4323">
        <f t="shared" si="269"/>
        <v>0</v>
      </c>
      <c r="B4323" s="2">
        <f t="shared" si="268"/>
        <v>41729</v>
      </c>
      <c r="C4323" s="2">
        <v>41704</v>
      </c>
      <c r="D4323">
        <v>0.56999999999999995</v>
      </c>
      <c r="E4323">
        <v>1877</v>
      </c>
      <c r="F4323" s="8">
        <f t="shared" si="270"/>
        <v>1.7077596328316513E-3</v>
      </c>
      <c r="G4323">
        <f t="shared" si="267"/>
        <v>0.12006038744621374</v>
      </c>
    </row>
    <row r="4324" spans="1:7" x14ac:dyDescent="0.3">
      <c r="A4324">
        <f t="shared" si="269"/>
        <v>0</v>
      </c>
      <c r="B4324" s="2">
        <f t="shared" si="268"/>
        <v>41729</v>
      </c>
      <c r="C4324" s="2">
        <v>41705</v>
      </c>
      <c r="D4324">
        <v>0.56999999999999995</v>
      </c>
      <c r="E4324">
        <v>1878</v>
      </c>
      <c r="F4324" s="8">
        <f t="shared" si="270"/>
        <v>5.3276505061261581E-4</v>
      </c>
      <c r="G4324">
        <f t="shared" si="267"/>
        <v>0.11998740835427364</v>
      </c>
    </row>
    <row r="4325" spans="1:7" x14ac:dyDescent="0.3">
      <c r="A4325">
        <f t="shared" si="269"/>
        <v>0</v>
      </c>
      <c r="B4325" s="2">
        <f t="shared" si="268"/>
        <v>41729</v>
      </c>
      <c r="C4325" s="2">
        <v>41708</v>
      </c>
      <c r="D4325">
        <v>0.56999999999999995</v>
      </c>
      <c r="E4325">
        <v>1877.2</v>
      </c>
      <c r="F4325" s="8">
        <f t="shared" si="270"/>
        <v>-4.2598509052182987E-4</v>
      </c>
      <c r="G4325">
        <f t="shared" si="267"/>
        <v>0.11956322614587828</v>
      </c>
    </row>
    <row r="4326" spans="1:7" x14ac:dyDescent="0.3">
      <c r="A4326">
        <f t="shared" si="269"/>
        <v>0</v>
      </c>
      <c r="B4326" s="2">
        <f t="shared" si="268"/>
        <v>41729</v>
      </c>
      <c r="C4326" s="2">
        <v>41709</v>
      </c>
      <c r="D4326">
        <v>0.56999999999999995</v>
      </c>
      <c r="E4326">
        <v>1867.6</v>
      </c>
      <c r="F4326" s="8">
        <f t="shared" si="270"/>
        <v>-5.1139995738334054E-3</v>
      </c>
      <c r="G4326">
        <f t="shared" si="267"/>
        <v>0.11823351942712017</v>
      </c>
    </row>
    <row r="4327" spans="1:7" x14ac:dyDescent="0.3">
      <c r="A4327">
        <f t="shared" si="269"/>
        <v>0</v>
      </c>
      <c r="B4327" s="2">
        <f t="shared" si="268"/>
        <v>41729</v>
      </c>
      <c r="C4327" s="2">
        <v>41710</v>
      </c>
      <c r="D4327">
        <v>0.57999999999999996</v>
      </c>
      <c r="E4327">
        <v>1868.2</v>
      </c>
      <c r="F4327" s="8">
        <f t="shared" si="270"/>
        <v>3.2126793746001248E-4</v>
      </c>
      <c r="G4327">
        <f t="shared" si="267"/>
        <v>0.11820663759844537</v>
      </c>
    </row>
    <row r="4328" spans="1:7" x14ac:dyDescent="0.3">
      <c r="A4328">
        <f t="shared" si="269"/>
        <v>0</v>
      </c>
      <c r="B4328" s="2">
        <f t="shared" si="268"/>
        <v>41729</v>
      </c>
      <c r="C4328" s="2">
        <v>41711</v>
      </c>
      <c r="D4328">
        <v>0.57999999999999996</v>
      </c>
      <c r="E4328">
        <v>1846.3</v>
      </c>
      <c r="F4328" s="8">
        <f t="shared" si="270"/>
        <v>-1.1722513649502275E-2</v>
      </c>
      <c r="G4328">
        <f t="shared" si="267"/>
        <v>0.12050935316812081</v>
      </c>
    </row>
    <row r="4329" spans="1:7" x14ac:dyDescent="0.3">
      <c r="A4329">
        <f t="shared" si="269"/>
        <v>0</v>
      </c>
      <c r="B4329" s="2">
        <f t="shared" si="268"/>
        <v>41729</v>
      </c>
      <c r="C4329" s="2">
        <v>41712</v>
      </c>
      <c r="D4329">
        <v>0.59</v>
      </c>
      <c r="E4329">
        <v>1841.1</v>
      </c>
      <c r="F4329" s="8">
        <f t="shared" si="270"/>
        <v>-2.8164436982072161E-3</v>
      </c>
      <c r="G4329">
        <f t="shared" si="267"/>
        <v>0.11832700946614669</v>
      </c>
    </row>
    <row r="4330" spans="1:7" x14ac:dyDescent="0.3">
      <c r="A4330">
        <f t="shared" si="269"/>
        <v>0</v>
      </c>
      <c r="B4330" s="2">
        <f t="shared" si="268"/>
        <v>41729</v>
      </c>
      <c r="C4330" s="2">
        <v>41715</v>
      </c>
      <c r="D4330">
        <v>0.59</v>
      </c>
      <c r="E4330">
        <v>1858.8</v>
      </c>
      <c r="F4330" s="8">
        <f t="shared" si="270"/>
        <v>9.6138178262994423E-3</v>
      </c>
      <c r="G4330">
        <f t="shared" si="267"/>
        <v>0.11936860287212508</v>
      </c>
    </row>
    <row r="4331" spans="1:7" x14ac:dyDescent="0.3">
      <c r="A4331">
        <f t="shared" si="269"/>
        <v>0</v>
      </c>
      <c r="B4331" s="2">
        <f t="shared" si="268"/>
        <v>41729</v>
      </c>
      <c r="C4331" s="2">
        <v>41716</v>
      </c>
      <c r="D4331">
        <v>0.59</v>
      </c>
      <c r="E4331">
        <v>1872.2</v>
      </c>
      <c r="F4331" s="8">
        <f t="shared" si="270"/>
        <v>7.208952012050851E-3</v>
      </c>
      <c r="G4331">
        <f t="shared" si="267"/>
        <v>0.12004828935851575</v>
      </c>
    </row>
    <row r="4332" spans="1:7" x14ac:dyDescent="0.3">
      <c r="A4332">
        <f t="shared" si="269"/>
        <v>0</v>
      </c>
      <c r="B4332" s="2">
        <f t="shared" si="268"/>
        <v>41729</v>
      </c>
      <c r="C4332" s="2">
        <v>41717</v>
      </c>
      <c r="D4332">
        <v>0.59</v>
      </c>
      <c r="E4332">
        <v>1860.8</v>
      </c>
      <c r="F4332" s="8">
        <f t="shared" si="270"/>
        <v>-6.0890930456147796E-3</v>
      </c>
      <c r="G4332">
        <f t="shared" si="267"/>
        <v>0.12032664002511954</v>
      </c>
    </row>
    <row r="4333" spans="1:7" x14ac:dyDescent="0.3">
      <c r="A4333">
        <f t="shared" si="269"/>
        <v>0</v>
      </c>
      <c r="B4333" s="2">
        <f t="shared" si="268"/>
        <v>41729</v>
      </c>
      <c r="C4333" s="2">
        <v>41718</v>
      </c>
      <c r="D4333">
        <v>0.59</v>
      </c>
      <c r="E4333">
        <v>1872</v>
      </c>
      <c r="F4333" s="8">
        <f t="shared" si="270"/>
        <v>6.0189165950128576E-3</v>
      </c>
      <c r="G4333">
        <f t="shared" si="267"/>
        <v>0.12054849244315277</v>
      </c>
    </row>
    <row r="4334" spans="1:7" x14ac:dyDescent="0.3">
      <c r="A4334">
        <f t="shared" si="269"/>
        <v>0</v>
      </c>
      <c r="B4334" s="2">
        <f t="shared" si="268"/>
        <v>41729</v>
      </c>
      <c r="C4334" s="2">
        <v>41719</v>
      </c>
      <c r="D4334">
        <v>0.57999999999999996</v>
      </c>
      <c r="E4334">
        <v>1866.5</v>
      </c>
      <c r="F4334" s="8">
        <f t="shared" si="270"/>
        <v>-2.9380341880341776E-3</v>
      </c>
      <c r="G4334">
        <f t="shared" si="267"/>
        <v>0.1163727067943521</v>
      </c>
    </row>
    <row r="4335" spans="1:7" x14ac:dyDescent="0.3">
      <c r="A4335">
        <f t="shared" si="269"/>
        <v>0</v>
      </c>
      <c r="B4335" s="2">
        <f t="shared" si="268"/>
        <v>41729</v>
      </c>
      <c r="C4335" s="2">
        <v>41722</v>
      </c>
      <c r="D4335">
        <v>0.57999999999999996</v>
      </c>
      <c r="E4335">
        <v>1857.4</v>
      </c>
      <c r="F4335" s="8">
        <f t="shared" si="270"/>
        <v>-4.875435306723741E-3</v>
      </c>
      <c r="G4335">
        <f t="shared" si="267"/>
        <v>0.11685111762078217</v>
      </c>
    </row>
    <row r="4336" spans="1:7" x14ac:dyDescent="0.3">
      <c r="A4336">
        <f t="shared" si="269"/>
        <v>0</v>
      </c>
      <c r="B4336" s="2">
        <f t="shared" si="268"/>
        <v>41729</v>
      </c>
      <c r="C4336" s="2">
        <v>41723</v>
      </c>
      <c r="D4336">
        <v>0.56999999999999995</v>
      </c>
      <c r="E4336">
        <v>1865.6</v>
      </c>
      <c r="F4336" s="8">
        <f t="shared" si="270"/>
        <v>4.414773339076028E-3</v>
      </c>
      <c r="G4336">
        <f t="shared" si="267"/>
        <v>0.11679406121206494</v>
      </c>
    </row>
    <row r="4337" spans="1:7" x14ac:dyDescent="0.3">
      <c r="A4337">
        <f t="shared" si="269"/>
        <v>0</v>
      </c>
      <c r="B4337" s="2">
        <f t="shared" si="268"/>
        <v>41729</v>
      </c>
      <c r="C4337" s="2">
        <v>41724</v>
      </c>
      <c r="D4337">
        <v>0.56999999999999995</v>
      </c>
      <c r="E4337">
        <v>1852.6</v>
      </c>
      <c r="F4337" s="8">
        <f t="shared" si="270"/>
        <v>-6.9682675814751738E-3</v>
      </c>
      <c r="G4337">
        <f t="shared" si="267"/>
        <v>0.11728693413959042</v>
      </c>
    </row>
    <row r="4338" spans="1:7" x14ac:dyDescent="0.3">
      <c r="A4338">
        <f t="shared" si="269"/>
        <v>0</v>
      </c>
      <c r="B4338" s="2">
        <f t="shared" si="268"/>
        <v>41729</v>
      </c>
      <c r="C4338" s="2">
        <v>41725</v>
      </c>
      <c r="D4338">
        <v>0.56999999999999995</v>
      </c>
      <c r="E4338">
        <v>1849</v>
      </c>
      <c r="F4338" s="8">
        <f t="shared" si="270"/>
        <v>-1.9432149411636734E-3</v>
      </c>
      <c r="G4338">
        <f t="shared" si="267"/>
        <v>0.11724038107204675</v>
      </c>
    </row>
    <row r="4339" spans="1:7" x14ac:dyDescent="0.3">
      <c r="A4339">
        <f t="shared" si="269"/>
        <v>0</v>
      </c>
      <c r="B4339" s="2">
        <f t="shared" si="268"/>
        <v>41729</v>
      </c>
      <c r="C4339" s="2">
        <v>41726</v>
      </c>
      <c r="D4339">
        <v>0.56999999999999995</v>
      </c>
      <c r="E4339">
        <v>1857.6</v>
      </c>
      <c r="F4339" s="8">
        <f t="shared" si="270"/>
        <v>4.6511627906975495E-3</v>
      </c>
      <c r="G4339">
        <f t="shared" si="267"/>
        <v>0.11722553602551729</v>
      </c>
    </row>
    <row r="4340" spans="1:7" x14ac:dyDescent="0.3">
      <c r="A4340">
        <f t="shared" si="269"/>
        <v>1</v>
      </c>
      <c r="B4340" s="2">
        <f t="shared" si="268"/>
        <v>41729</v>
      </c>
      <c r="C4340" s="2">
        <v>41729</v>
      </c>
      <c r="D4340">
        <v>0.54</v>
      </c>
      <c r="E4340">
        <v>1872.3</v>
      </c>
      <c r="F4340" s="8">
        <f t="shared" si="270"/>
        <v>7.913436692506437E-3</v>
      </c>
      <c r="G4340">
        <f t="shared" si="267"/>
        <v>0.11824033498010821</v>
      </c>
    </row>
    <row r="4341" spans="1:7" x14ac:dyDescent="0.3">
      <c r="A4341">
        <f t="shared" si="269"/>
        <v>0</v>
      </c>
      <c r="B4341" s="2">
        <f t="shared" si="268"/>
        <v>41759</v>
      </c>
      <c r="C4341" s="2">
        <v>41730</v>
      </c>
      <c r="D4341">
        <v>0.53</v>
      </c>
      <c r="E4341">
        <v>1885.5</v>
      </c>
      <c r="F4341" s="8">
        <f t="shared" si="270"/>
        <v>7.0501522191956933E-3</v>
      </c>
      <c r="G4341">
        <f t="shared" si="267"/>
        <v>0.11900521698274395</v>
      </c>
    </row>
    <row r="4342" spans="1:7" x14ac:dyDescent="0.3">
      <c r="A4342">
        <f t="shared" si="269"/>
        <v>0</v>
      </c>
      <c r="B4342" s="2">
        <f t="shared" si="268"/>
        <v>41759</v>
      </c>
      <c r="C4342" s="2">
        <v>41731</v>
      </c>
      <c r="D4342">
        <v>0.52</v>
      </c>
      <c r="E4342">
        <v>1890.9</v>
      </c>
      <c r="F4342" s="8">
        <f t="shared" si="270"/>
        <v>2.8639618138426304E-3</v>
      </c>
      <c r="G4342">
        <f t="shared" si="267"/>
        <v>0.11889169999348405</v>
      </c>
    </row>
    <row r="4343" spans="1:7" x14ac:dyDescent="0.3">
      <c r="A4343">
        <f t="shared" si="269"/>
        <v>0</v>
      </c>
      <c r="B4343" s="2">
        <f t="shared" si="268"/>
        <v>41759</v>
      </c>
      <c r="C4343" s="2">
        <v>41732</v>
      </c>
      <c r="D4343">
        <v>0.52</v>
      </c>
      <c r="E4343">
        <v>1888.8</v>
      </c>
      <c r="F4343" s="8">
        <f t="shared" si="270"/>
        <v>-1.1105822624147832E-3</v>
      </c>
      <c r="G4343">
        <f t="shared" si="267"/>
        <v>0.11743882502097595</v>
      </c>
    </row>
    <row r="4344" spans="1:7" x14ac:dyDescent="0.3">
      <c r="A4344">
        <f t="shared" si="269"/>
        <v>0</v>
      </c>
      <c r="B4344" s="2">
        <f t="shared" si="268"/>
        <v>41759</v>
      </c>
      <c r="C4344" s="2">
        <v>41733</v>
      </c>
      <c r="D4344">
        <v>0.51</v>
      </c>
      <c r="E4344">
        <v>1865.1</v>
      </c>
      <c r="F4344" s="8">
        <f t="shared" si="270"/>
        <v>-1.2547649301143604E-2</v>
      </c>
      <c r="G4344">
        <f t="shared" si="267"/>
        <v>0.12030203114093223</v>
      </c>
    </row>
    <row r="4345" spans="1:7" x14ac:dyDescent="0.3">
      <c r="A4345">
        <f t="shared" si="269"/>
        <v>0</v>
      </c>
      <c r="B4345" s="2">
        <f t="shared" si="268"/>
        <v>41759</v>
      </c>
      <c r="C4345" s="2">
        <v>41736</v>
      </c>
      <c r="D4345">
        <v>0.51</v>
      </c>
      <c r="E4345">
        <v>1845</v>
      </c>
      <c r="F4345" s="8">
        <f t="shared" si="270"/>
        <v>-1.0776902042785808E-2</v>
      </c>
      <c r="G4345">
        <f t="shared" si="267"/>
        <v>0.12221269087665185</v>
      </c>
    </row>
    <row r="4346" spans="1:7" x14ac:dyDescent="0.3">
      <c r="A4346">
        <f t="shared" si="269"/>
        <v>0</v>
      </c>
      <c r="B4346" s="2">
        <f t="shared" si="268"/>
        <v>41759</v>
      </c>
      <c r="C4346" s="2">
        <v>41737</v>
      </c>
      <c r="D4346">
        <v>0.51</v>
      </c>
      <c r="E4346">
        <v>1852</v>
      </c>
      <c r="F4346" s="8">
        <f t="shared" si="270"/>
        <v>3.7940379403793578E-3</v>
      </c>
      <c r="G4346">
        <f t="shared" si="267"/>
        <v>0.12185037067177129</v>
      </c>
    </row>
    <row r="4347" spans="1:7" x14ac:dyDescent="0.3">
      <c r="A4347">
        <f t="shared" si="269"/>
        <v>0</v>
      </c>
      <c r="B4347" s="2">
        <f t="shared" si="268"/>
        <v>41759</v>
      </c>
      <c r="C4347" s="2">
        <v>41738</v>
      </c>
      <c r="D4347">
        <v>0.52</v>
      </c>
      <c r="E4347">
        <v>1872.2</v>
      </c>
      <c r="F4347" s="8">
        <f t="shared" si="270"/>
        <v>1.0907127429805596E-2</v>
      </c>
      <c r="G4347">
        <f t="shared" si="267"/>
        <v>0.12373064173703961</v>
      </c>
    </row>
    <row r="4348" spans="1:7" x14ac:dyDescent="0.3">
      <c r="A4348">
        <f t="shared" si="269"/>
        <v>0</v>
      </c>
      <c r="B4348" s="2">
        <f t="shared" si="268"/>
        <v>41759</v>
      </c>
      <c r="C4348" s="2">
        <v>41739</v>
      </c>
      <c r="D4348">
        <v>0.52</v>
      </c>
      <c r="E4348">
        <v>1833.1</v>
      </c>
      <c r="F4348" s="8">
        <f t="shared" si="270"/>
        <v>-2.0884520884520974E-2</v>
      </c>
      <c r="G4348">
        <f t="shared" si="267"/>
        <v>0.13080131559108968</v>
      </c>
    </row>
    <row r="4349" spans="1:7" x14ac:dyDescent="0.3">
      <c r="A4349">
        <f t="shared" si="269"/>
        <v>0</v>
      </c>
      <c r="B4349" s="2">
        <f t="shared" si="268"/>
        <v>41759</v>
      </c>
      <c r="C4349" s="2">
        <v>41740</v>
      </c>
      <c r="D4349">
        <v>0.52</v>
      </c>
      <c r="E4349">
        <v>1815.7</v>
      </c>
      <c r="F4349" s="8">
        <f t="shared" si="270"/>
        <v>-9.4921171785499192E-3</v>
      </c>
      <c r="G4349">
        <f t="shared" si="267"/>
        <v>0.13207191262755824</v>
      </c>
    </row>
    <row r="4350" spans="1:7" x14ac:dyDescent="0.3">
      <c r="A4350">
        <f t="shared" si="269"/>
        <v>0</v>
      </c>
      <c r="B4350" s="2">
        <f t="shared" si="268"/>
        <v>41759</v>
      </c>
      <c r="C4350" s="2">
        <v>41743</v>
      </c>
      <c r="D4350">
        <v>0.52</v>
      </c>
      <c r="E4350">
        <v>1830.6</v>
      </c>
      <c r="F4350" s="8">
        <f t="shared" si="270"/>
        <v>8.2062014649997295E-3</v>
      </c>
      <c r="G4350">
        <f t="shared" si="267"/>
        <v>0.13068165384103178</v>
      </c>
    </row>
    <row r="4351" spans="1:7" x14ac:dyDescent="0.3">
      <c r="A4351">
        <f t="shared" si="269"/>
        <v>0</v>
      </c>
      <c r="B4351" s="2">
        <f t="shared" si="268"/>
        <v>41759</v>
      </c>
      <c r="C4351" s="2">
        <v>41744</v>
      </c>
      <c r="D4351">
        <v>0.52</v>
      </c>
      <c r="E4351">
        <v>1843</v>
      </c>
      <c r="F4351" s="8">
        <f t="shared" si="270"/>
        <v>6.7737353873047468E-3</v>
      </c>
      <c r="G4351">
        <f t="shared" si="267"/>
        <v>0.12957959369318295</v>
      </c>
    </row>
    <row r="4352" spans="1:7" x14ac:dyDescent="0.3">
      <c r="A4352">
        <f t="shared" si="269"/>
        <v>0</v>
      </c>
      <c r="B4352" s="2">
        <f t="shared" si="268"/>
        <v>41759</v>
      </c>
      <c r="C4352" s="2">
        <v>41745</v>
      </c>
      <c r="D4352">
        <v>0.52</v>
      </c>
      <c r="E4352">
        <v>1862.3</v>
      </c>
      <c r="F4352" s="8">
        <f t="shared" si="270"/>
        <v>1.0472056429734034E-2</v>
      </c>
      <c r="G4352">
        <f t="shared" si="267"/>
        <v>0.13085627197027766</v>
      </c>
    </row>
    <row r="4353" spans="1:7" x14ac:dyDescent="0.3">
      <c r="A4353">
        <f t="shared" si="269"/>
        <v>0</v>
      </c>
      <c r="B4353" s="2">
        <f t="shared" si="268"/>
        <v>41759</v>
      </c>
      <c r="C4353" s="2">
        <v>41746</v>
      </c>
      <c r="D4353">
        <v>0.51</v>
      </c>
      <c r="E4353">
        <v>1864.8</v>
      </c>
      <c r="F4353" s="8">
        <f t="shared" si="270"/>
        <v>1.3424260323255943E-3</v>
      </c>
      <c r="G4353">
        <f t="shared" si="267"/>
        <v>0.13084129421696006</v>
      </c>
    </row>
    <row r="4354" spans="1:7" x14ac:dyDescent="0.3">
      <c r="A4354">
        <f t="shared" si="269"/>
        <v>0</v>
      </c>
      <c r="B4354" s="2">
        <f t="shared" si="268"/>
        <v>41759</v>
      </c>
      <c r="C4354" s="2">
        <v>41750</v>
      </c>
      <c r="D4354">
        <v>0.51</v>
      </c>
      <c r="E4354">
        <v>1871.9</v>
      </c>
      <c r="F4354" s="8">
        <f t="shared" si="270"/>
        <v>3.8073788073789139E-3</v>
      </c>
      <c r="G4354">
        <f t="shared" ref="G4354:G4417" si="271">_xlfn.STDEV.S(F4292:F4354)*SQRT(252)</f>
        <v>0.13076871995970674</v>
      </c>
    </row>
    <row r="4355" spans="1:7" x14ac:dyDescent="0.3">
      <c r="A4355">
        <f t="shared" si="269"/>
        <v>0</v>
      </c>
      <c r="B4355" s="2">
        <f t="shared" ref="B4355:B4418" si="272">EOMONTH(C4355,0)</f>
        <v>41759</v>
      </c>
      <c r="C4355" s="2">
        <v>41751</v>
      </c>
      <c r="D4355">
        <v>0.51</v>
      </c>
      <c r="E4355">
        <v>1879.5</v>
      </c>
      <c r="F4355" s="8">
        <f t="shared" si="270"/>
        <v>4.0600459426249902E-3</v>
      </c>
      <c r="G4355">
        <f t="shared" si="271"/>
        <v>0.13089216790932889</v>
      </c>
    </row>
    <row r="4356" spans="1:7" x14ac:dyDescent="0.3">
      <c r="A4356">
        <f t="shared" ref="A4356:A4419" si="273">IF(B4357&lt;&gt;B4356,1,0)</f>
        <v>0</v>
      </c>
      <c r="B4356" s="2">
        <f t="shared" si="272"/>
        <v>41759</v>
      </c>
      <c r="C4356" s="2">
        <v>41752</v>
      </c>
      <c r="D4356">
        <v>0.51</v>
      </c>
      <c r="E4356">
        <v>1875.4</v>
      </c>
      <c r="F4356" s="8">
        <f t="shared" ref="F4356:F4419" si="274">E4356/E4355-1</f>
        <v>-2.1814312317105511E-3</v>
      </c>
      <c r="G4356">
        <f t="shared" si="271"/>
        <v>0.13098774817478595</v>
      </c>
    </row>
    <row r="4357" spans="1:7" x14ac:dyDescent="0.3">
      <c r="A4357">
        <f t="shared" si="273"/>
        <v>0</v>
      </c>
      <c r="B4357" s="2">
        <f t="shared" si="272"/>
        <v>41759</v>
      </c>
      <c r="C4357" s="2">
        <v>41753</v>
      </c>
      <c r="D4357">
        <v>0.52</v>
      </c>
      <c r="E4357">
        <v>1878.6</v>
      </c>
      <c r="F4357" s="8">
        <f t="shared" si="274"/>
        <v>1.7063026554333671E-3</v>
      </c>
      <c r="G4357">
        <f t="shared" si="271"/>
        <v>0.12967606561254791</v>
      </c>
    </row>
    <row r="4358" spans="1:7" x14ac:dyDescent="0.3">
      <c r="A4358">
        <f t="shared" si="273"/>
        <v>0</v>
      </c>
      <c r="B4358" s="2">
        <f t="shared" si="272"/>
        <v>41759</v>
      </c>
      <c r="C4358" s="2">
        <v>41754</v>
      </c>
      <c r="D4358">
        <v>0.52</v>
      </c>
      <c r="E4358">
        <v>1863.4</v>
      </c>
      <c r="F4358" s="8">
        <f t="shared" si="274"/>
        <v>-8.0911316938144795E-3</v>
      </c>
      <c r="G4358">
        <f t="shared" si="271"/>
        <v>0.12348825011887235</v>
      </c>
    </row>
    <row r="4359" spans="1:7" x14ac:dyDescent="0.3">
      <c r="A4359">
        <f t="shared" si="273"/>
        <v>0</v>
      </c>
      <c r="B4359" s="2">
        <f t="shared" si="272"/>
        <v>41759</v>
      </c>
      <c r="C4359" s="2">
        <v>41757</v>
      </c>
      <c r="D4359">
        <v>0.53</v>
      </c>
      <c r="E4359">
        <v>1869.4</v>
      </c>
      <c r="F4359" s="8">
        <f t="shared" si="274"/>
        <v>3.2199205752925231E-3</v>
      </c>
      <c r="G4359">
        <f t="shared" si="271"/>
        <v>0.12307557965712372</v>
      </c>
    </row>
    <row r="4360" spans="1:7" x14ac:dyDescent="0.3">
      <c r="A4360">
        <f t="shared" si="273"/>
        <v>0</v>
      </c>
      <c r="B4360" s="2">
        <f t="shared" si="272"/>
        <v>41759</v>
      </c>
      <c r="C4360" s="2">
        <v>41758</v>
      </c>
      <c r="D4360">
        <v>0.53</v>
      </c>
      <c r="E4360">
        <v>1878.3</v>
      </c>
      <c r="F4360" s="8">
        <f t="shared" si="274"/>
        <v>4.7608858457257597E-3</v>
      </c>
      <c r="G4360">
        <f t="shared" si="271"/>
        <v>0.12286668221848818</v>
      </c>
    </row>
    <row r="4361" spans="1:7" x14ac:dyDescent="0.3">
      <c r="A4361">
        <f t="shared" si="273"/>
        <v>1</v>
      </c>
      <c r="B4361" s="2">
        <f t="shared" si="272"/>
        <v>41759</v>
      </c>
      <c r="C4361" s="2">
        <v>41759</v>
      </c>
      <c r="D4361">
        <v>0.53</v>
      </c>
      <c r="E4361">
        <v>1884</v>
      </c>
      <c r="F4361" s="8">
        <f t="shared" si="274"/>
        <v>3.0346590001597562E-3</v>
      </c>
      <c r="G4361">
        <f t="shared" si="271"/>
        <v>0.12089494317004054</v>
      </c>
    </row>
    <row r="4362" spans="1:7" x14ac:dyDescent="0.3">
      <c r="A4362">
        <f t="shared" si="273"/>
        <v>0</v>
      </c>
      <c r="B4362" s="2">
        <f t="shared" si="272"/>
        <v>41790</v>
      </c>
      <c r="C4362" s="2">
        <v>41760</v>
      </c>
      <c r="D4362">
        <v>0.53</v>
      </c>
      <c r="E4362">
        <v>1883.7</v>
      </c>
      <c r="F4362" s="8">
        <f t="shared" si="274"/>
        <v>-1.5923566878983664E-4</v>
      </c>
      <c r="G4362">
        <f t="shared" si="271"/>
        <v>0.11908839000577152</v>
      </c>
    </row>
    <row r="4363" spans="1:7" x14ac:dyDescent="0.3">
      <c r="A4363">
        <f t="shared" si="273"/>
        <v>0</v>
      </c>
      <c r="B4363" s="2">
        <f t="shared" si="272"/>
        <v>41790</v>
      </c>
      <c r="C4363" s="2">
        <v>41761</v>
      </c>
      <c r="D4363">
        <v>0.53</v>
      </c>
      <c r="E4363">
        <v>1881.1</v>
      </c>
      <c r="F4363" s="8">
        <f t="shared" si="274"/>
        <v>-1.3802622498275685E-3</v>
      </c>
      <c r="G4363">
        <f t="shared" si="271"/>
        <v>0.11825871417821458</v>
      </c>
    </row>
    <row r="4364" spans="1:7" x14ac:dyDescent="0.3">
      <c r="A4364">
        <f t="shared" si="273"/>
        <v>0</v>
      </c>
      <c r="B4364" s="2">
        <f t="shared" si="272"/>
        <v>41790</v>
      </c>
      <c r="C4364" s="2">
        <v>41764</v>
      </c>
      <c r="D4364">
        <v>0.53</v>
      </c>
      <c r="E4364">
        <v>1884.7</v>
      </c>
      <c r="F4364" s="8">
        <f t="shared" si="274"/>
        <v>1.9137738557228889E-3</v>
      </c>
      <c r="G4364">
        <f t="shared" si="271"/>
        <v>0.10800180170804445</v>
      </c>
    </row>
    <row r="4365" spans="1:7" x14ac:dyDescent="0.3">
      <c r="A4365">
        <f t="shared" si="273"/>
        <v>0</v>
      </c>
      <c r="B4365" s="2">
        <f t="shared" si="272"/>
        <v>41790</v>
      </c>
      <c r="C4365" s="2">
        <v>41765</v>
      </c>
      <c r="D4365">
        <v>0.53</v>
      </c>
      <c r="E4365">
        <v>1867.7</v>
      </c>
      <c r="F4365" s="8">
        <f t="shared" si="274"/>
        <v>-9.0200031835305783E-3</v>
      </c>
      <c r="G4365">
        <f t="shared" si="271"/>
        <v>0.10914555778790086</v>
      </c>
    </row>
    <row r="4366" spans="1:7" x14ac:dyDescent="0.3">
      <c r="A4366">
        <f t="shared" si="273"/>
        <v>0</v>
      </c>
      <c r="B4366" s="2">
        <f t="shared" si="272"/>
        <v>41790</v>
      </c>
      <c r="C4366" s="2">
        <v>41766</v>
      </c>
      <c r="D4366">
        <v>0.53</v>
      </c>
      <c r="E4366">
        <v>1878.2</v>
      </c>
      <c r="F4366" s="8">
        <f t="shared" si="274"/>
        <v>5.6218878834930486E-3</v>
      </c>
      <c r="G4366">
        <f t="shared" si="271"/>
        <v>0.10934956344187467</v>
      </c>
    </row>
    <row r="4367" spans="1:7" x14ac:dyDescent="0.3">
      <c r="A4367">
        <f t="shared" si="273"/>
        <v>0</v>
      </c>
      <c r="B4367" s="2">
        <f t="shared" si="272"/>
        <v>41790</v>
      </c>
      <c r="C4367" s="2">
        <v>41767</v>
      </c>
      <c r="D4367">
        <v>0.53</v>
      </c>
      <c r="E4367">
        <v>1875.6</v>
      </c>
      <c r="F4367" s="8">
        <f t="shared" si="274"/>
        <v>-1.384304120966906E-3</v>
      </c>
      <c r="G4367">
        <f t="shared" si="271"/>
        <v>0.10700665285667613</v>
      </c>
    </row>
    <row r="4368" spans="1:7" x14ac:dyDescent="0.3">
      <c r="A4368">
        <f t="shared" si="273"/>
        <v>0</v>
      </c>
      <c r="B4368" s="2">
        <f t="shared" si="272"/>
        <v>41790</v>
      </c>
      <c r="C4368" s="2">
        <v>41768</v>
      </c>
      <c r="D4368">
        <v>0.53</v>
      </c>
      <c r="E4368">
        <v>1878.5</v>
      </c>
      <c r="F4368" s="8">
        <f t="shared" si="274"/>
        <v>1.5461718916613965E-3</v>
      </c>
      <c r="G4368">
        <f t="shared" si="271"/>
        <v>0.10401257075893143</v>
      </c>
    </row>
    <row r="4369" spans="1:7" x14ac:dyDescent="0.3">
      <c r="A4369">
        <f t="shared" si="273"/>
        <v>0</v>
      </c>
      <c r="B4369" s="2">
        <f t="shared" si="272"/>
        <v>41790</v>
      </c>
      <c r="C4369" s="2">
        <v>41771</v>
      </c>
      <c r="D4369">
        <v>0.54</v>
      </c>
      <c r="E4369">
        <v>1896.7</v>
      </c>
      <c r="F4369" s="8">
        <f t="shared" si="274"/>
        <v>9.6885813148788191E-3</v>
      </c>
      <c r="G4369">
        <f t="shared" si="271"/>
        <v>0.10553703023810869</v>
      </c>
    </row>
    <row r="4370" spans="1:7" x14ac:dyDescent="0.3">
      <c r="A4370">
        <f t="shared" si="273"/>
        <v>0</v>
      </c>
      <c r="B4370" s="2">
        <f t="shared" si="272"/>
        <v>41790</v>
      </c>
      <c r="C4370" s="2">
        <v>41772</v>
      </c>
      <c r="D4370">
        <v>0.53</v>
      </c>
      <c r="E4370">
        <v>1897.5</v>
      </c>
      <c r="F4370" s="8">
        <f t="shared" si="274"/>
        <v>4.2178520588387336E-4</v>
      </c>
      <c r="G4370">
        <f t="shared" si="271"/>
        <v>0.10345903484871478</v>
      </c>
    </row>
    <row r="4371" spans="1:7" x14ac:dyDescent="0.3">
      <c r="A4371">
        <f t="shared" si="273"/>
        <v>0</v>
      </c>
      <c r="B4371" s="2">
        <f t="shared" si="272"/>
        <v>41790</v>
      </c>
      <c r="C4371" s="2">
        <v>41773</v>
      </c>
      <c r="D4371">
        <v>0.53</v>
      </c>
      <c r="E4371">
        <v>1888.5</v>
      </c>
      <c r="F4371" s="8">
        <f t="shared" si="274"/>
        <v>-4.7430830039525418E-3</v>
      </c>
      <c r="G4371">
        <f t="shared" si="271"/>
        <v>0.10401197446928341</v>
      </c>
    </row>
    <row r="4372" spans="1:7" x14ac:dyDescent="0.3">
      <c r="A4372">
        <f t="shared" si="273"/>
        <v>0</v>
      </c>
      <c r="B4372" s="2">
        <f t="shared" si="272"/>
        <v>41790</v>
      </c>
      <c r="C4372" s="2">
        <v>41774</v>
      </c>
      <c r="D4372">
        <v>0.53</v>
      </c>
      <c r="E4372">
        <v>1870.8</v>
      </c>
      <c r="F4372" s="8">
        <f t="shared" si="274"/>
        <v>-9.3725178713264246E-3</v>
      </c>
      <c r="G4372">
        <f t="shared" si="271"/>
        <v>0.10536093129492685</v>
      </c>
    </row>
    <row r="4373" spans="1:7" x14ac:dyDescent="0.3">
      <c r="A4373">
        <f t="shared" si="273"/>
        <v>0</v>
      </c>
      <c r="B4373" s="2">
        <f t="shared" si="272"/>
        <v>41790</v>
      </c>
      <c r="C4373" s="2">
        <v>41775</v>
      </c>
      <c r="D4373">
        <v>0.53</v>
      </c>
      <c r="E4373">
        <v>1877.9</v>
      </c>
      <c r="F4373" s="8">
        <f t="shared" si="274"/>
        <v>3.7951678426342284E-3</v>
      </c>
      <c r="G4373">
        <f t="shared" si="271"/>
        <v>0.10520680901312904</v>
      </c>
    </row>
    <row r="4374" spans="1:7" x14ac:dyDescent="0.3">
      <c r="A4374">
        <f t="shared" si="273"/>
        <v>0</v>
      </c>
      <c r="B4374" s="2">
        <f t="shared" si="272"/>
        <v>41790</v>
      </c>
      <c r="C4374" s="2">
        <v>41778</v>
      </c>
      <c r="D4374">
        <v>0.53</v>
      </c>
      <c r="E4374">
        <v>1885.1</v>
      </c>
      <c r="F4374" s="8">
        <f t="shared" si="274"/>
        <v>3.8340699717769322E-3</v>
      </c>
      <c r="G4374">
        <f t="shared" si="271"/>
        <v>0.10542433242803648</v>
      </c>
    </row>
    <row r="4375" spans="1:7" x14ac:dyDescent="0.3">
      <c r="A4375">
        <f t="shared" si="273"/>
        <v>0</v>
      </c>
      <c r="B4375" s="2">
        <f t="shared" si="272"/>
        <v>41790</v>
      </c>
      <c r="C4375" s="2">
        <v>41779</v>
      </c>
      <c r="D4375">
        <v>0.53</v>
      </c>
      <c r="E4375">
        <v>1872.8</v>
      </c>
      <c r="F4375" s="8">
        <f t="shared" si="274"/>
        <v>-6.5248527929552269E-3</v>
      </c>
      <c r="G4375">
        <f t="shared" si="271"/>
        <v>0.10542591954863245</v>
      </c>
    </row>
    <row r="4376" spans="1:7" x14ac:dyDescent="0.3">
      <c r="A4376">
        <f t="shared" si="273"/>
        <v>0</v>
      </c>
      <c r="B4376" s="2">
        <f t="shared" si="272"/>
        <v>41790</v>
      </c>
      <c r="C4376" s="2">
        <v>41780</v>
      </c>
      <c r="D4376">
        <v>0.54</v>
      </c>
      <c r="E4376">
        <v>1888</v>
      </c>
      <c r="F4376" s="8">
        <f t="shared" si="274"/>
        <v>8.1161896625374652E-3</v>
      </c>
      <c r="G4376">
        <f t="shared" si="271"/>
        <v>0.10596325673675684</v>
      </c>
    </row>
    <row r="4377" spans="1:7" x14ac:dyDescent="0.3">
      <c r="A4377">
        <f t="shared" si="273"/>
        <v>0</v>
      </c>
      <c r="B4377" s="2">
        <f t="shared" si="272"/>
        <v>41790</v>
      </c>
      <c r="C4377" s="2">
        <v>41781</v>
      </c>
      <c r="D4377">
        <v>0.54</v>
      </c>
      <c r="E4377">
        <v>1892.5</v>
      </c>
      <c r="F4377" s="8">
        <f t="shared" si="274"/>
        <v>2.383474576271194E-3</v>
      </c>
      <c r="G4377">
        <f t="shared" si="271"/>
        <v>0.10592102439965148</v>
      </c>
    </row>
    <row r="4378" spans="1:7" x14ac:dyDescent="0.3">
      <c r="A4378">
        <f t="shared" si="273"/>
        <v>0</v>
      </c>
      <c r="B4378" s="2">
        <f t="shared" si="272"/>
        <v>41790</v>
      </c>
      <c r="C4378" s="2">
        <v>41782</v>
      </c>
      <c r="D4378">
        <v>0.53</v>
      </c>
      <c r="E4378">
        <v>1900.5</v>
      </c>
      <c r="F4378" s="8">
        <f t="shared" si="274"/>
        <v>4.2272126816380595E-3</v>
      </c>
      <c r="G4378">
        <f t="shared" si="271"/>
        <v>0.10556064155495502</v>
      </c>
    </row>
    <row r="4379" spans="1:7" x14ac:dyDescent="0.3">
      <c r="A4379">
        <f t="shared" si="273"/>
        <v>0</v>
      </c>
      <c r="B4379" s="2">
        <f t="shared" si="272"/>
        <v>41790</v>
      </c>
      <c r="C4379" s="2">
        <v>41786</v>
      </c>
      <c r="D4379">
        <v>0.53</v>
      </c>
      <c r="E4379">
        <v>1911.9</v>
      </c>
      <c r="F4379" s="8">
        <f t="shared" si="274"/>
        <v>5.9984214680348646E-3</v>
      </c>
      <c r="G4379">
        <f t="shared" si="271"/>
        <v>0.10606733210978578</v>
      </c>
    </row>
    <row r="4380" spans="1:7" x14ac:dyDescent="0.3">
      <c r="A4380">
        <f t="shared" si="273"/>
        <v>0</v>
      </c>
      <c r="B4380" s="2">
        <f t="shared" si="272"/>
        <v>41790</v>
      </c>
      <c r="C4380" s="2">
        <v>41787</v>
      </c>
      <c r="D4380">
        <v>0.54</v>
      </c>
      <c r="E4380">
        <v>1909.8</v>
      </c>
      <c r="F4380" s="8">
        <f t="shared" si="274"/>
        <v>-1.0983838066844775E-3</v>
      </c>
      <c r="G4380">
        <f t="shared" si="271"/>
        <v>0.1061158884775171</v>
      </c>
    </row>
    <row r="4381" spans="1:7" x14ac:dyDescent="0.3">
      <c r="A4381">
        <f t="shared" si="273"/>
        <v>0</v>
      </c>
      <c r="B4381" s="2">
        <f t="shared" si="272"/>
        <v>41790</v>
      </c>
      <c r="C4381" s="2">
        <v>41788</v>
      </c>
      <c r="D4381">
        <v>0.53</v>
      </c>
      <c r="E4381">
        <v>1920</v>
      </c>
      <c r="F4381" s="8">
        <f t="shared" si="274"/>
        <v>5.3408733898838712E-3</v>
      </c>
      <c r="G4381">
        <f t="shared" si="271"/>
        <v>0.10618740098687687</v>
      </c>
    </row>
    <row r="4382" spans="1:7" x14ac:dyDescent="0.3">
      <c r="A4382">
        <f t="shared" si="273"/>
        <v>1</v>
      </c>
      <c r="B4382" s="2">
        <f t="shared" si="272"/>
        <v>41790</v>
      </c>
      <c r="C4382" s="2">
        <v>41789</v>
      </c>
      <c r="D4382">
        <v>0.53</v>
      </c>
      <c r="E4382">
        <v>1923.6</v>
      </c>
      <c r="F4382" s="8">
        <f t="shared" si="274"/>
        <v>1.874999999999849E-3</v>
      </c>
      <c r="G4382">
        <f t="shared" si="271"/>
        <v>0.10612434668768424</v>
      </c>
    </row>
    <row r="4383" spans="1:7" x14ac:dyDescent="0.3">
      <c r="A4383">
        <f t="shared" si="273"/>
        <v>0</v>
      </c>
      <c r="B4383" s="2">
        <f t="shared" si="272"/>
        <v>41820</v>
      </c>
      <c r="C4383" s="2">
        <v>41792</v>
      </c>
      <c r="D4383">
        <v>0.53</v>
      </c>
      <c r="E4383">
        <v>1925</v>
      </c>
      <c r="F4383" s="8">
        <f t="shared" si="274"/>
        <v>7.2780203784583719E-4</v>
      </c>
      <c r="G4383">
        <f t="shared" si="271"/>
        <v>0.10487745481415643</v>
      </c>
    </row>
    <row r="4384" spans="1:7" x14ac:dyDescent="0.3">
      <c r="A4384">
        <f t="shared" si="273"/>
        <v>0</v>
      </c>
      <c r="B4384" s="2">
        <f t="shared" si="272"/>
        <v>41820</v>
      </c>
      <c r="C4384" s="2">
        <v>41793</v>
      </c>
      <c r="D4384">
        <v>0.53</v>
      </c>
      <c r="E4384">
        <v>1924.2</v>
      </c>
      <c r="F4384" s="8">
        <f t="shared" si="274"/>
        <v>-4.155844155844246E-4</v>
      </c>
      <c r="G4384">
        <f t="shared" si="271"/>
        <v>0.10061428126903645</v>
      </c>
    </row>
    <row r="4385" spans="1:7" x14ac:dyDescent="0.3">
      <c r="A4385">
        <f t="shared" si="273"/>
        <v>0</v>
      </c>
      <c r="B4385" s="2">
        <f t="shared" si="272"/>
        <v>41820</v>
      </c>
      <c r="C4385" s="2">
        <v>41794</v>
      </c>
      <c r="D4385">
        <v>0.53</v>
      </c>
      <c r="E4385">
        <v>1927.9</v>
      </c>
      <c r="F4385" s="8">
        <f t="shared" si="274"/>
        <v>1.9228770398087569E-3</v>
      </c>
      <c r="G4385">
        <f t="shared" si="271"/>
        <v>0.1006524908970903</v>
      </c>
    </row>
    <row r="4386" spans="1:7" x14ac:dyDescent="0.3">
      <c r="A4386">
        <f t="shared" si="273"/>
        <v>0</v>
      </c>
      <c r="B4386" s="2">
        <f t="shared" si="272"/>
        <v>41820</v>
      </c>
      <c r="C4386" s="2">
        <v>41795</v>
      </c>
      <c r="D4386">
        <v>0.53</v>
      </c>
      <c r="E4386">
        <v>1940.5</v>
      </c>
      <c r="F4386" s="8">
        <f t="shared" si="274"/>
        <v>6.535608693396977E-3</v>
      </c>
      <c r="G4386">
        <f t="shared" si="271"/>
        <v>0.10135415640774498</v>
      </c>
    </row>
    <row r="4387" spans="1:7" x14ac:dyDescent="0.3">
      <c r="A4387">
        <f t="shared" si="273"/>
        <v>0</v>
      </c>
      <c r="B4387" s="2">
        <f t="shared" si="272"/>
        <v>41820</v>
      </c>
      <c r="C4387" s="2">
        <v>41796</v>
      </c>
      <c r="D4387">
        <v>0.53</v>
      </c>
      <c r="E4387">
        <v>1949.4</v>
      </c>
      <c r="F4387" s="8">
        <f t="shared" si="274"/>
        <v>4.5864467920639918E-3</v>
      </c>
      <c r="G4387">
        <f t="shared" si="271"/>
        <v>0.10167536638608846</v>
      </c>
    </row>
    <row r="4388" spans="1:7" x14ac:dyDescent="0.3">
      <c r="A4388">
        <f t="shared" si="273"/>
        <v>0</v>
      </c>
      <c r="B4388" s="2">
        <f t="shared" si="272"/>
        <v>41820</v>
      </c>
      <c r="C4388" s="2">
        <v>41799</v>
      </c>
      <c r="D4388">
        <v>0.53</v>
      </c>
      <c r="E4388">
        <v>1951.3</v>
      </c>
      <c r="F4388" s="8">
        <f t="shared" si="274"/>
        <v>9.746588693957392E-4</v>
      </c>
      <c r="G4388">
        <f t="shared" si="271"/>
        <v>0.10165579587408792</v>
      </c>
    </row>
    <row r="4389" spans="1:7" x14ac:dyDescent="0.3">
      <c r="A4389">
        <f t="shared" si="273"/>
        <v>0</v>
      </c>
      <c r="B4389" s="2">
        <f t="shared" si="272"/>
        <v>41820</v>
      </c>
      <c r="C4389" s="2">
        <v>41800</v>
      </c>
      <c r="D4389">
        <v>0.53</v>
      </c>
      <c r="E4389">
        <v>1950.8</v>
      </c>
      <c r="F4389" s="8">
        <f t="shared" si="274"/>
        <v>-2.5623943012353934E-4</v>
      </c>
      <c r="G4389">
        <f t="shared" si="271"/>
        <v>0.10100134978497456</v>
      </c>
    </row>
    <row r="4390" spans="1:7" x14ac:dyDescent="0.3">
      <c r="A4390">
        <f t="shared" si="273"/>
        <v>0</v>
      </c>
      <c r="B4390" s="2">
        <f t="shared" si="272"/>
        <v>41820</v>
      </c>
      <c r="C4390" s="2">
        <v>41801</v>
      </c>
      <c r="D4390">
        <v>0.53</v>
      </c>
      <c r="E4390">
        <v>1943.9</v>
      </c>
      <c r="F4390" s="8">
        <f t="shared" si="274"/>
        <v>-3.5370104572481909E-3</v>
      </c>
      <c r="G4390">
        <f t="shared" si="271"/>
        <v>0.10135617670598815</v>
      </c>
    </row>
    <row r="4391" spans="1:7" x14ac:dyDescent="0.3">
      <c r="A4391">
        <f t="shared" si="273"/>
        <v>0</v>
      </c>
      <c r="B4391" s="2">
        <f t="shared" si="272"/>
        <v>41820</v>
      </c>
      <c r="C4391" s="2">
        <v>41802</v>
      </c>
      <c r="D4391">
        <v>0.53</v>
      </c>
      <c r="E4391">
        <v>1930.1</v>
      </c>
      <c r="F4391" s="8">
        <f t="shared" si="274"/>
        <v>-7.0991306137148102E-3</v>
      </c>
      <c r="G4391">
        <f t="shared" si="271"/>
        <v>9.9466289554344639E-2</v>
      </c>
    </row>
    <row r="4392" spans="1:7" x14ac:dyDescent="0.3">
      <c r="A4392">
        <f t="shared" si="273"/>
        <v>0</v>
      </c>
      <c r="B4392" s="2">
        <f t="shared" si="272"/>
        <v>41820</v>
      </c>
      <c r="C4392" s="2">
        <v>41803</v>
      </c>
      <c r="D4392">
        <v>0.53</v>
      </c>
      <c r="E4392">
        <v>1936.2</v>
      </c>
      <c r="F4392" s="8">
        <f t="shared" si="274"/>
        <v>3.1604580073572031E-3</v>
      </c>
      <c r="G4392">
        <f t="shared" si="271"/>
        <v>9.9319731208484599E-2</v>
      </c>
    </row>
    <row r="4393" spans="1:7" x14ac:dyDescent="0.3">
      <c r="A4393">
        <f t="shared" si="273"/>
        <v>0</v>
      </c>
      <c r="B4393" s="2">
        <f t="shared" si="272"/>
        <v>41820</v>
      </c>
      <c r="C4393" s="2">
        <v>41806</v>
      </c>
      <c r="D4393">
        <v>0.53</v>
      </c>
      <c r="E4393">
        <v>1937.8</v>
      </c>
      <c r="F4393" s="8">
        <f t="shared" si="274"/>
        <v>8.2636091312870974E-4</v>
      </c>
      <c r="G4393">
        <f t="shared" si="271"/>
        <v>9.7698755462849535E-2</v>
      </c>
    </row>
    <row r="4394" spans="1:7" x14ac:dyDescent="0.3">
      <c r="A4394">
        <f t="shared" si="273"/>
        <v>0</v>
      </c>
      <c r="B4394" s="2">
        <f t="shared" si="272"/>
        <v>41820</v>
      </c>
      <c r="C4394" s="2">
        <v>41807</v>
      </c>
      <c r="D4394">
        <v>0.52</v>
      </c>
      <c r="E4394">
        <v>1942</v>
      </c>
      <c r="F4394" s="8">
        <f t="shared" si="274"/>
        <v>2.1674063370833441E-3</v>
      </c>
      <c r="G4394">
        <f t="shared" si="271"/>
        <v>9.6845873997526186E-2</v>
      </c>
    </row>
    <row r="4395" spans="1:7" x14ac:dyDescent="0.3">
      <c r="A4395">
        <f t="shared" si="273"/>
        <v>0</v>
      </c>
      <c r="B4395" s="2">
        <f t="shared" si="272"/>
        <v>41820</v>
      </c>
      <c r="C4395" s="2">
        <v>41808</v>
      </c>
      <c r="D4395">
        <v>0.53</v>
      </c>
      <c r="E4395">
        <v>1957</v>
      </c>
      <c r="F4395" s="8">
        <f t="shared" si="274"/>
        <v>7.7239958805355169E-3</v>
      </c>
      <c r="G4395">
        <f t="shared" si="271"/>
        <v>9.6908615051156638E-2</v>
      </c>
    </row>
    <row r="4396" spans="1:7" x14ac:dyDescent="0.3">
      <c r="A4396">
        <f t="shared" si="273"/>
        <v>0</v>
      </c>
      <c r="B4396" s="2">
        <f t="shared" si="272"/>
        <v>41820</v>
      </c>
      <c r="C4396" s="2">
        <v>41809</v>
      </c>
      <c r="D4396">
        <v>0.52</v>
      </c>
      <c r="E4396">
        <v>1959.5</v>
      </c>
      <c r="F4396" s="8">
        <f t="shared" si="274"/>
        <v>1.2774655084313302E-3</v>
      </c>
      <c r="G4396">
        <f t="shared" si="271"/>
        <v>9.6336781992129958E-2</v>
      </c>
    </row>
    <row r="4397" spans="1:7" x14ac:dyDescent="0.3">
      <c r="A4397">
        <f t="shared" si="273"/>
        <v>0</v>
      </c>
      <c r="B4397" s="2">
        <f t="shared" si="272"/>
        <v>41820</v>
      </c>
      <c r="C4397" s="2">
        <v>41810</v>
      </c>
      <c r="D4397">
        <v>0.52</v>
      </c>
      <c r="E4397">
        <v>1962.9</v>
      </c>
      <c r="F4397" s="8">
        <f t="shared" si="274"/>
        <v>1.735136514416924E-3</v>
      </c>
      <c r="G4397">
        <f t="shared" si="271"/>
        <v>9.606389585337495E-2</v>
      </c>
    </row>
    <row r="4398" spans="1:7" x14ac:dyDescent="0.3">
      <c r="A4398">
        <f t="shared" si="273"/>
        <v>0</v>
      </c>
      <c r="B4398" s="2">
        <f t="shared" si="272"/>
        <v>41820</v>
      </c>
      <c r="C4398" s="2">
        <v>41813</v>
      </c>
      <c r="D4398">
        <v>0.52</v>
      </c>
      <c r="E4398">
        <v>1962.6</v>
      </c>
      <c r="F4398" s="8">
        <f t="shared" si="274"/>
        <v>-1.5283509093699799E-4</v>
      </c>
      <c r="G4398">
        <f t="shared" si="271"/>
        <v>9.5388270610031856E-2</v>
      </c>
    </row>
    <row r="4399" spans="1:7" x14ac:dyDescent="0.3">
      <c r="A4399">
        <f t="shared" si="273"/>
        <v>0</v>
      </c>
      <c r="B4399" s="2">
        <f t="shared" si="272"/>
        <v>41820</v>
      </c>
      <c r="C4399" s="2">
        <v>41814</v>
      </c>
      <c r="D4399">
        <v>0.52</v>
      </c>
      <c r="E4399">
        <v>1950</v>
      </c>
      <c r="F4399" s="8">
        <f t="shared" si="274"/>
        <v>-6.4200550290430813E-3</v>
      </c>
      <c r="G4399">
        <f t="shared" si="271"/>
        <v>9.6219973643783582E-2</v>
      </c>
    </row>
    <row r="4400" spans="1:7" x14ac:dyDescent="0.3">
      <c r="A4400">
        <f t="shared" si="273"/>
        <v>0</v>
      </c>
      <c r="B4400" s="2">
        <f t="shared" si="272"/>
        <v>41820</v>
      </c>
      <c r="C4400" s="2">
        <v>41815</v>
      </c>
      <c r="D4400">
        <v>0.52</v>
      </c>
      <c r="E4400">
        <v>1959.5</v>
      </c>
      <c r="F4400" s="8">
        <f t="shared" si="274"/>
        <v>4.8717948717948989E-3</v>
      </c>
      <c r="G4400">
        <f t="shared" si="271"/>
        <v>9.528368482422668E-2</v>
      </c>
    </row>
    <row r="4401" spans="1:7" x14ac:dyDescent="0.3">
      <c r="A4401">
        <f t="shared" si="273"/>
        <v>0</v>
      </c>
      <c r="B4401" s="2">
        <f t="shared" si="272"/>
        <v>41820</v>
      </c>
      <c r="C4401" s="2">
        <v>41816</v>
      </c>
      <c r="D4401">
        <v>0.53</v>
      </c>
      <c r="E4401">
        <v>1957.2</v>
      </c>
      <c r="F4401" s="8">
        <f t="shared" si="274"/>
        <v>-1.1737688185761153E-3</v>
      </c>
      <c r="G4401">
        <f t="shared" si="271"/>
        <v>9.5202472538677252E-2</v>
      </c>
    </row>
    <row r="4402" spans="1:7" x14ac:dyDescent="0.3">
      <c r="A4402">
        <f t="shared" si="273"/>
        <v>0</v>
      </c>
      <c r="B4402" s="2">
        <f t="shared" si="272"/>
        <v>41820</v>
      </c>
      <c r="C4402" s="2">
        <v>41817</v>
      </c>
      <c r="D4402">
        <v>0.53</v>
      </c>
      <c r="E4402">
        <v>1961</v>
      </c>
      <c r="F4402" s="8">
        <f t="shared" si="274"/>
        <v>1.9415491518495198E-3</v>
      </c>
      <c r="G4402">
        <f t="shared" si="271"/>
        <v>9.4924776882997094E-2</v>
      </c>
    </row>
    <row r="4403" spans="1:7" x14ac:dyDescent="0.3">
      <c r="A4403">
        <f t="shared" si="273"/>
        <v>1</v>
      </c>
      <c r="B4403" s="2">
        <f t="shared" si="272"/>
        <v>41820</v>
      </c>
      <c r="C4403" s="2">
        <v>41820</v>
      </c>
      <c r="D4403">
        <v>0.53</v>
      </c>
      <c r="E4403">
        <v>1960.2</v>
      </c>
      <c r="F4403" s="8">
        <f t="shared" si="274"/>
        <v>-4.0795512493618791E-4</v>
      </c>
      <c r="G4403">
        <f t="shared" si="271"/>
        <v>9.3871053003241167E-2</v>
      </c>
    </row>
    <row r="4404" spans="1:7" x14ac:dyDescent="0.3">
      <c r="A4404">
        <f t="shared" si="273"/>
        <v>0</v>
      </c>
      <c r="B4404" s="2">
        <f t="shared" si="272"/>
        <v>41851</v>
      </c>
      <c r="C4404" s="2">
        <v>41821</v>
      </c>
      <c r="D4404">
        <v>0.53</v>
      </c>
      <c r="E4404">
        <v>1973.3</v>
      </c>
      <c r="F4404" s="8">
        <f t="shared" si="274"/>
        <v>6.6829915314763344E-3</v>
      </c>
      <c r="G4404">
        <f t="shared" si="271"/>
        <v>9.3773649685854096E-2</v>
      </c>
    </row>
    <row r="4405" spans="1:7" x14ac:dyDescent="0.3">
      <c r="A4405">
        <f t="shared" si="273"/>
        <v>0</v>
      </c>
      <c r="B4405" s="2">
        <f t="shared" si="272"/>
        <v>41851</v>
      </c>
      <c r="C4405" s="2">
        <v>41822</v>
      </c>
      <c r="D4405">
        <v>0.53</v>
      </c>
      <c r="E4405">
        <v>1974.6</v>
      </c>
      <c r="F4405" s="8">
        <f t="shared" si="274"/>
        <v>6.5879491207621044E-4</v>
      </c>
      <c r="G4405">
        <f t="shared" si="271"/>
        <v>9.3674294820876511E-2</v>
      </c>
    </row>
    <row r="4406" spans="1:7" x14ac:dyDescent="0.3">
      <c r="A4406">
        <f t="shared" si="273"/>
        <v>0</v>
      </c>
      <c r="B4406" s="2">
        <f t="shared" si="272"/>
        <v>41851</v>
      </c>
      <c r="C4406" s="2">
        <v>41823</v>
      </c>
      <c r="D4406">
        <v>0.53</v>
      </c>
      <c r="E4406">
        <v>1985.4</v>
      </c>
      <c r="F4406" s="8">
        <f t="shared" si="274"/>
        <v>5.4694621695534629E-3</v>
      </c>
      <c r="G4406">
        <f t="shared" si="271"/>
        <v>9.4079489263665536E-2</v>
      </c>
    </row>
    <row r="4407" spans="1:7" x14ac:dyDescent="0.3">
      <c r="A4407">
        <f t="shared" si="273"/>
        <v>0</v>
      </c>
      <c r="B4407" s="2">
        <f t="shared" si="272"/>
        <v>41851</v>
      </c>
      <c r="C4407" s="2">
        <v>41827</v>
      </c>
      <c r="D4407">
        <v>0.53</v>
      </c>
      <c r="E4407">
        <v>1977.7</v>
      </c>
      <c r="F4407" s="8">
        <f t="shared" si="274"/>
        <v>-3.878311675229229E-3</v>
      </c>
      <c r="G4407">
        <f t="shared" si="271"/>
        <v>9.0610514697484851E-2</v>
      </c>
    </row>
    <row r="4408" spans="1:7" x14ac:dyDescent="0.3">
      <c r="A4408">
        <f t="shared" si="273"/>
        <v>0</v>
      </c>
      <c r="B4408" s="2">
        <f t="shared" si="272"/>
        <v>41851</v>
      </c>
      <c r="C4408" s="2">
        <v>41828</v>
      </c>
      <c r="D4408">
        <v>0.52</v>
      </c>
      <c r="E4408">
        <v>1963.7</v>
      </c>
      <c r="F4408" s="8">
        <f t="shared" si="274"/>
        <v>-7.0789300702837066E-3</v>
      </c>
      <c r="G4408">
        <f t="shared" si="271"/>
        <v>8.8952426225223688E-2</v>
      </c>
    </row>
    <row r="4409" spans="1:7" x14ac:dyDescent="0.3">
      <c r="A4409">
        <f t="shared" si="273"/>
        <v>0</v>
      </c>
      <c r="B4409" s="2">
        <f t="shared" si="272"/>
        <v>41851</v>
      </c>
      <c r="C4409" s="2">
        <v>41829</v>
      </c>
      <c r="D4409">
        <v>0.53</v>
      </c>
      <c r="E4409">
        <v>1972.8</v>
      </c>
      <c r="F4409" s="8">
        <f t="shared" si="274"/>
        <v>4.634109079798332E-3</v>
      </c>
      <c r="G4409">
        <f t="shared" si="271"/>
        <v>8.907524086010947E-2</v>
      </c>
    </row>
    <row r="4410" spans="1:7" x14ac:dyDescent="0.3">
      <c r="A4410">
        <f t="shared" si="273"/>
        <v>0</v>
      </c>
      <c r="B4410" s="2">
        <f t="shared" si="272"/>
        <v>41851</v>
      </c>
      <c r="C4410" s="2">
        <v>41830</v>
      </c>
      <c r="D4410">
        <v>0.53</v>
      </c>
      <c r="E4410">
        <v>1964.7</v>
      </c>
      <c r="F4410" s="8">
        <f t="shared" si="274"/>
        <v>-4.1058394160583545E-3</v>
      </c>
      <c r="G4410">
        <f t="shared" si="271"/>
        <v>8.7345305795223122E-2</v>
      </c>
    </row>
    <row r="4411" spans="1:7" x14ac:dyDescent="0.3">
      <c r="A4411">
        <f t="shared" si="273"/>
        <v>0</v>
      </c>
      <c r="B4411" s="2">
        <f t="shared" si="272"/>
        <v>41851</v>
      </c>
      <c r="C4411" s="2">
        <v>41831</v>
      </c>
      <c r="D4411">
        <v>0.53</v>
      </c>
      <c r="E4411">
        <v>1967.6</v>
      </c>
      <c r="F4411" s="8">
        <f t="shared" si="274"/>
        <v>1.47605232350978E-3</v>
      </c>
      <c r="G4411">
        <f t="shared" si="271"/>
        <v>7.5439350660932478E-2</v>
      </c>
    </row>
    <row r="4412" spans="1:7" x14ac:dyDescent="0.3">
      <c r="A4412">
        <f t="shared" si="273"/>
        <v>0</v>
      </c>
      <c r="B4412" s="2">
        <f t="shared" si="272"/>
        <v>41851</v>
      </c>
      <c r="C4412" s="2">
        <v>41834</v>
      </c>
      <c r="D4412">
        <v>0.53</v>
      </c>
      <c r="E4412">
        <v>1977.1</v>
      </c>
      <c r="F4412" s="8">
        <f t="shared" si="274"/>
        <v>4.8282171173001931E-3</v>
      </c>
      <c r="G4412">
        <f t="shared" si="271"/>
        <v>7.2623686121243161E-2</v>
      </c>
    </row>
    <row r="4413" spans="1:7" x14ac:dyDescent="0.3">
      <c r="A4413">
        <f t="shared" si="273"/>
        <v>0</v>
      </c>
      <c r="B4413" s="2">
        <f t="shared" si="272"/>
        <v>41851</v>
      </c>
      <c r="C4413" s="2">
        <v>41835</v>
      </c>
      <c r="D4413">
        <v>0.52</v>
      </c>
      <c r="E4413">
        <v>1973.3</v>
      </c>
      <c r="F4413" s="8">
        <f t="shared" si="274"/>
        <v>-1.9220069799200656E-3</v>
      </c>
      <c r="G4413">
        <f t="shared" si="271"/>
        <v>7.1561867566800483E-2</v>
      </c>
    </row>
    <row r="4414" spans="1:7" x14ac:dyDescent="0.3">
      <c r="A4414">
        <f t="shared" si="273"/>
        <v>0</v>
      </c>
      <c r="B4414" s="2">
        <f t="shared" si="272"/>
        <v>41851</v>
      </c>
      <c r="C4414" s="2">
        <v>41836</v>
      </c>
      <c r="D4414">
        <v>0.53</v>
      </c>
      <c r="E4414">
        <v>1981.6</v>
      </c>
      <c r="F4414" s="8">
        <f t="shared" si="274"/>
        <v>4.2061521309482153E-3</v>
      </c>
      <c r="G4414">
        <f t="shared" si="271"/>
        <v>7.0930824284773583E-2</v>
      </c>
    </row>
    <row r="4415" spans="1:7" x14ac:dyDescent="0.3">
      <c r="A4415">
        <f t="shared" si="273"/>
        <v>0</v>
      </c>
      <c r="B4415" s="2">
        <f t="shared" si="272"/>
        <v>41851</v>
      </c>
      <c r="C4415" s="2">
        <v>41837</v>
      </c>
      <c r="D4415">
        <v>0.52</v>
      </c>
      <c r="E4415">
        <v>1958.1</v>
      </c>
      <c r="F4415" s="8">
        <f t="shared" si="274"/>
        <v>-1.18591037545418E-2</v>
      </c>
      <c r="G4415">
        <f t="shared" si="271"/>
        <v>7.3046162589385108E-2</v>
      </c>
    </row>
    <row r="4416" spans="1:7" x14ac:dyDescent="0.3">
      <c r="A4416">
        <f t="shared" si="273"/>
        <v>0</v>
      </c>
      <c r="B4416" s="2">
        <f t="shared" si="272"/>
        <v>41851</v>
      </c>
      <c r="C4416" s="2">
        <v>41838</v>
      </c>
      <c r="D4416">
        <v>0.53</v>
      </c>
      <c r="E4416">
        <v>1978.2</v>
      </c>
      <c r="F4416" s="8">
        <f t="shared" si="274"/>
        <v>1.0265052857361789E-2</v>
      </c>
      <c r="G4416">
        <f t="shared" si="271"/>
        <v>7.5452185262782384E-2</v>
      </c>
    </row>
    <row r="4417" spans="1:7" x14ac:dyDescent="0.3">
      <c r="A4417">
        <f t="shared" si="273"/>
        <v>0</v>
      </c>
      <c r="B4417" s="2">
        <f t="shared" si="272"/>
        <v>41851</v>
      </c>
      <c r="C4417" s="2">
        <v>41841</v>
      </c>
      <c r="D4417">
        <v>0.53</v>
      </c>
      <c r="E4417">
        <v>1973.6</v>
      </c>
      <c r="F4417" s="8">
        <f t="shared" si="274"/>
        <v>-2.3253462743909603E-3</v>
      </c>
      <c r="G4417">
        <f t="shared" si="271"/>
        <v>7.5504667518390509E-2</v>
      </c>
    </row>
    <row r="4418" spans="1:7" x14ac:dyDescent="0.3">
      <c r="A4418">
        <f t="shared" si="273"/>
        <v>0</v>
      </c>
      <c r="B4418" s="2">
        <f t="shared" si="272"/>
        <v>41851</v>
      </c>
      <c r="C4418" s="2">
        <v>41842</v>
      </c>
      <c r="D4418">
        <v>0.53</v>
      </c>
      <c r="E4418">
        <v>1983.5</v>
      </c>
      <c r="F4418" s="8">
        <f t="shared" si="274"/>
        <v>5.0162140251317489E-3</v>
      </c>
      <c r="G4418">
        <f t="shared" ref="G4418:G4481" si="275">_xlfn.STDEV.S(F4356:F4418)*SQRT(252)</f>
        <v>7.5693809727873471E-2</v>
      </c>
    </row>
    <row r="4419" spans="1:7" x14ac:dyDescent="0.3">
      <c r="A4419">
        <f t="shared" si="273"/>
        <v>0</v>
      </c>
      <c r="B4419" s="2">
        <f t="shared" ref="B4419:B4482" si="276">EOMONTH(C4419,0)</f>
        <v>41851</v>
      </c>
      <c r="C4419" s="2">
        <v>41843</v>
      </c>
      <c r="D4419">
        <v>0.53</v>
      </c>
      <c r="E4419">
        <v>1987</v>
      </c>
      <c r="F4419" s="8">
        <f t="shared" si="274"/>
        <v>1.7645576002016661E-3</v>
      </c>
      <c r="G4419">
        <f t="shared" si="275"/>
        <v>7.5459057718770858E-2</v>
      </c>
    </row>
    <row r="4420" spans="1:7" x14ac:dyDescent="0.3">
      <c r="A4420">
        <f t="shared" ref="A4420:A4483" si="277">IF(B4421&lt;&gt;B4420,1,0)</f>
        <v>0</v>
      </c>
      <c r="B4420" s="2">
        <f t="shared" si="276"/>
        <v>41851</v>
      </c>
      <c r="C4420" s="2">
        <v>41844</v>
      </c>
      <c r="D4420">
        <v>0.53</v>
      </c>
      <c r="E4420">
        <v>1988</v>
      </c>
      <c r="F4420" s="8">
        <f t="shared" ref="F4420:F4483" si="278">E4420/E4419-1</f>
        <v>5.0327126321092486E-4</v>
      </c>
      <c r="G4420">
        <f t="shared" si="275"/>
        <v>7.5447051866193479E-2</v>
      </c>
    </row>
    <row r="4421" spans="1:7" x14ac:dyDescent="0.3">
      <c r="A4421">
        <f t="shared" si="277"/>
        <v>0</v>
      </c>
      <c r="B4421" s="2">
        <f t="shared" si="276"/>
        <v>41851</v>
      </c>
      <c r="C4421" s="2">
        <v>41845</v>
      </c>
      <c r="D4421">
        <v>0.53</v>
      </c>
      <c r="E4421">
        <v>1978.3</v>
      </c>
      <c r="F4421" s="8">
        <f t="shared" si="278"/>
        <v>-4.8792756539235427E-3</v>
      </c>
      <c r="G4421">
        <f t="shared" si="275"/>
        <v>7.4151933248507343E-2</v>
      </c>
    </row>
    <row r="4422" spans="1:7" x14ac:dyDescent="0.3">
      <c r="A4422">
        <f t="shared" si="277"/>
        <v>0</v>
      </c>
      <c r="B4422" s="2">
        <f t="shared" si="276"/>
        <v>41851</v>
      </c>
      <c r="C4422" s="2">
        <v>41848</v>
      </c>
      <c r="D4422">
        <v>0.52</v>
      </c>
      <c r="E4422">
        <v>1978.9</v>
      </c>
      <c r="F4422" s="8">
        <f t="shared" si="278"/>
        <v>3.0329070414003567E-4</v>
      </c>
      <c r="G4422">
        <f t="shared" si="275"/>
        <v>7.4020115989363394E-2</v>
      </c>
    </row>
    <row r="4423" spans="1:7" x14ac:dyDescent="0.3">
      <c r="A4423">
        <f t="shared" si="277"/>
        <v>0</v>
      </c>
      <c r="B4423" s="2">
        <f t="shared" si="276"/>
        <v>41851</v>
      </c>
      <c r="C4423" s="2">
        <v>41849</v>
      </c>
      <c r="D4423">
        <v>0.52</v>
      </c>
      <c r="E4423">
        <v>1970</v>
      </c>
      <c r="F4423" s="8">
        <f t="shared" si="278"/>
        <v>-4.4974480772146386E-3</v>
      </c>
      <c r="G4423">
        <f t="shared" si="275"/>
        <v>7.4379922948426894E-2</v>
      </c>
    </row>
    <row r="4424" spans="1:7" x14ac:dyDescent="0.3">
      <c r="A4424">
        <f t="shared" si="277"/>
        <v>0</v>
      </c>
      <c r="B4424" s="2">
        <f t="shared" si="276"/>
        <v>41851</v>
      </c>
      <c r="C4424" s="2">
        <v>41850</v>
      </c>
      <c r="D4424">
        <v>0.53</v>
      </c>
      <c r="E4424">
        <v>1970.1</v>
      </c>
      <c r="F4424" s="8">
        <f t="shared" si="278"/>
        <v>5.0761421319656108E-5</v>
      </c>
      <c r="G4424">
        <f t="shared" si="275"/>
        <v>7.424957821518767E-2</v>
      </c>
    </row>
    <row r="4425" spans="1:7" x14ac:dyDescent="0.3">
      <c r="A4425">
        <f t="shared" si="277"/>
        <v>1</v>
      </c>
      <c r="B4425" s="2">
        <f t="shared" si="276"/>
        <v>41851</v>
      </c>
      <c r="C4425" s="2">
        <v>41851</v>
      </c>
      <c r="D4425">
        <v>0.52</v>
      </c>
      <c r="E4425">
        <v>1930.7</v>
      </c>
      <c r="F4425" s="8">
        <f t="shared" si="278"/>
        <v>-1.9998984823105359E-2</v>
      </c>
      <c r="G4425">
        <f t="shared" si="275"/>
        <v>8.5025402779828993E-2</v>
      </c>
    </row>
    <row r="4426" spans="1:7" x14ac:dyDescent="0.3">
      <c r="A4426">
        <f t="shared" si="277"/>
        <v>0</v>
      </c>
      <c r="B4426" s="2">
        <f t="shared" si="276"/>
        <v>41882</v>
      </c>
      <c r="C4426" s="2">
        <v>41852</v>
      </c>
      <c r="D4426">
        <v>0.52</v>
      </c>
      <c r="E4426">
        <v>1925.2</v>
      </c>
      <c r="F4426" s="8">
        <f t="shared" si="278"/>
        <v>-2.8487077225877178E-3</v>
      </c>
      <c r="G4426">
        <f t="shared" si="275"/>
        <v>8.5201292739823339E-2</v>
      </c>
    </row>
    <row r="4427" spans="1:7" x14ac:dyDescent="0.3">
      <c r="A4427">
        <f t="shared" si="277"/>
        <v>0</v>
      </c>
      <c r="B4427" s="2">
        <f t="shared" si="276"/>
        <v>41882</v>
      </c>
      <c r="C4427" s="2">
        <v>41855</v>
      </c>
      <c r="D4427">
        <v>0.52</v>
      </c>
      <c r="E4427">
        <v>1939</v>
      </c>
      <c r="F4427" s="8">
        <f t="shared" si="278"/>
        <v>7.168086432578491E-3</v>
      </c>
      <c r="G4427">
        <f t="shared" si="275"/>
        <v>8.6227097317311555E-2</v>
      </c>
    </row>
    <row r="4428" spans="1:7" x14ac:dyDescent="0.3">
      <c r="A4428">
        <f t="shared" si="277"/>
        <v>0</v>
      </c>
      <c r="B4428" s="2">
        <f t="shared" si="276"/>
        <v>41882</v>
      </c>
      <c r="C4428" s="2">
        <v>41856</v>
      </c>
      <c r="D4428">
        <v>0.52</v>
      </c>
      <c r="E4428">
        <v>1920.2</v>
      </c>
      <c r="F4428" s="8">
        <f t="shared" si="278"/>
        <v>-9.695719443011841E-3</v>
      </c>
      <c r="G4428">
        <f t="shared" si="275"/>
        <v>8.6539250587558986E-2</v>
      </c>
    </row>
    <row r="4429" spans="1:7" x14ac:dyDescent="0.3">
      <c r="A4429">
        <f t="shared" si="277"/>
        <v>0</v>
      </c>
      <c r="B4429" s="2">
        <f t="shared" si="276"/>
        <v>41882</v>
      </c>
      <c r="C4429" s="2">
        <v>41857</v>
      </c>
      <c r="D4429">
        <v>0.52</v>
      </c>
      <c r="E4429">
        <v>1920.2</v>
      </c>
      <c r="F4429" s="8">
        <f t="shared" si="278"/>
        <v>0</v>
      </c>
      <c r="G4429">
        <f t="shared" si="275"/>
        <v>8.5903000913735206E-2</v>
      </c>
    </row>
    <row r="4430" spans="1:7" x14ac:dyDescent="0.3">
      <c r="A4430">
        <f t="shared" si="277"/>
        <v>0</v>
      </c>
      <c r="B4430" s="2">
        <f t="shared" si="276"/>
        <v>41882</v>
      </c>
      <c r="C4430" s="2">
        <v>41858</v>
      </c>
      <c r="D4430">
        <v>0.52</v>
      </c>
      <c r="E4430">
        <v>1909.6</v>
      </c>
      <c r="F4430" s="8">
        <f t="shared" si="278"/>
        <v>-5.5202583064264399E-3</v>
      </c>
      <c r="G4430">
        <f t="shared" si="275"/>
        <v>8.6640537095067097E-2</v>
      </c>
    </row>
    <row r="4431" spans="1:7" x14ac:dyDescent="0.3">
      <c r="A4431">
        <f t="shared" si="277"/>
        <v>0</v>
      </c>
      <c r="B4431" s="2">
        <f t="shared" si="276"/>
        <v>41882</v>
      </c>
      <c r="C4431" s="2">
        <v>41859</v>
      </c>
      <c r="D4431">
        <v>0.52</v>
      </c>
      <c r="E4431">
        <v>1931.6</v>
      </c>
      <c r="F4431" s="8">
        <f t="shared" si="278"/>
        <v>1.1520737327188835E-2</v>
      </c>
      <c r="G4431">
        <f t="shared" si="275"/>
        <v>8.9474030020382095E-2</v>
      </c>
    </row>
    <row r="4432" spans="1:7" x14ac:dyDescent="0.3">
      <c r="A4432">
        <f t="shared" si="277"/>
        <v>0</v>
      </c>
      <c r="B4432" s="2">
        <f t="shared" si="276"/>
        <v>41882</v>
      </c>
      <c r="C4432" s="2">
        <v>41862</v>
      </c>
      <c r="D4432">
        <v>0.52</v>
      </c>
      <c r="E4432">
        <v>1936.9</v>
      </c>
      <c r="F4432" s="8">
        <f t="shared" si="278"/>
        <v>2.7438393042038545E-3</v>
      </c>
      <c r="G4432">
        <f t="shared" si="275"/>
        <v>8.7620942078091943E-2</v>
      </c>
    </row>
    <row r="4433" spans="1:7" x14ac:dyDescent="0.3">
      <c r="A4433">
        <f t="shared" si="277"/>
        <v>0</v>
      </c>
      <c r="B4433" s="2">
        <f t="shared" si="276"/>
        <v>41882</v>
      </c>
      <c r="C4433" s="2">
        <v>41863</v>
      </c>
      <c r="D4433">
        <v>0.52</v>
      </c>
      <c r="E4433">
        <v>1933.8</v>
      </c>
      <c r="F4433" s="8">
        <f t="shared" si="278"/>
        <v>-1.6004956373587564E-3</v>
      </c>
      <c r="G4433">
        <f t="shared" si="275"/>
        <v>8.7707325807807393E-2</v>
      </c>
    </row>
    <row r="4434" spans="1:7" x14ac:dyDescent="0.3">
      <c r="A4434">
        <f t="shared" si="277"/>
        <v>0</v>
      </c>
      <c r="B4434" s="2">
        <f t="shared" si="276"/>
        <v>41882</v>
      </c>
      <c r="C4434" s="2">
        <v>41864</v>
      </c>
      <c r="D4434">
        <v>0.53</v>
      </c>
      <c r="E4434">
        <v>1946.7</v>
      </c>
      <c r="F4434" s="8">
        <f t="shared" si="278"/>
        <v>6.670803599131192E-3</v>
      </c>
      <c r="G4434">
        <f t="shared" si="275"/>
        <v>8.8001649268086304E-2</v>
      </c>
    </row>
    <row r="4435" spans="1:7" x14ac:dyDescent="0.3">
      <c r="A4435">
        <f t="shared" si="277"/>
        <v>0</v>
      </c>
      <c r="B4435" s="2">
        <f t="shared" si="276"/>
        <v>41882</v>
      </c>
      <c r="C4435" s="2">
        <v>41865</v>
      </c>
      <c r="D4435">
        <v>0.53</v>
      </c>
      <c r="E4435">
        <v>1955.2</v>
      </c>
      <c r="F4435" s="8">
        <f t="shared" si="278"/>
        <v>4.3663635896644681E-3</v>
      </c>
      <c r="G4435">
        <f t="shared" si="275"/>
        <v>8.600607074539994E-2</v>
      </c>
    </row>
    <row r="4436" spans="1:7" x14ac:dyDescent="0.3">
      <c r="A4436">
        <f t="shared" si="277"/>
        <v>0</v>
      </c>
      <c r="B4436" s="2">
        <f t="shared" si="276"/>
        <v>41882</v>
      </c>
      <c r="C4436" s="2">
        <v>41866</v>
      </c>
      <c r="D4436">
        <v>0.53</v>
      </c>
      <c r="E4436">
        <v>1955.1</v>
      </c>
      <c r="F4436" s="8">
        <f t="shared" si="278"/>
        <v>-5.1145662847806861E-5</v>
      </c>
      <c r="G4436">
        <f t="shared" si="275"/>
        <v>8.5789966839189907E-2</v>
      </c>
    </row>
    <row r="4437" spans="1:7" x14ac:dyDescent="0.3">
      <c r="A4437">
        <f t="shared" si="277"/>
        <v>0</v>
      </c>
      <c r="B4437" s="2">
        <f t="shared" si="276"/>
        <v>41882</v>
      </c>
      <c r="C4437" s="2">
        <v>41869</v>
      </c>
      <c r="D4437">
        <v>0.53</v>
      </c>
      <c r="E4437">
        <v>1971.7</v>
      </c>
      <c r="F4437" s="8">
        <f t="shared" si="278"/>
        <v>8.4906142908292015E-3</v>
      </c>
      <c r="G4437">
        <f t="shared" si="275"/>
        <v>8.6988643764840709E-2</v>
      </c>
    </row>
    <row r="4438" spans="1:7" x14ac:dyDescent="0.3">
      <c r="A4438">
        <f t="shared" si="277"/>
        <v>0</v>
      </c>
      <c r="B4438" s="2">
        <f t="shared" si="276"/>
        <v>41882</v>
      </c>
      <c r="C4438" s="2">
        <v>41870</v>
      </c>
      <c r="D4438">
        <v>0.53</v>
      </c>
      <c r="E4438">
        <v>1981.6</v>
      </c>
      <c r="F4438" s="8">
        <f t="shared" si="278"/>
        <v>5.0210478267485037E-3</v>
      </c>
      <c r="G4438">
        <f t="shared" si="275"/>
        <v>8.613665519971099E-2</v>
      </c>
    </row>
    <row r="4439" spans="1:7" x14ac:dyDescent="0.3">
      <c r="A4439">
        <f t="shared" si="277"/>
        <v>0</v>
      </c>
      <c r="B4439" s="2">
        <f t="shared" si="276"/>
        <v>41882</v>
      </c>
      <c r="C4439" s="2">
        <v>41871</v>
      </c>
      <c r="D4439">
        <v>0.53</v>
      </c>
      <c r="E4439">
        <v>1986.5</v>
      </c>
      <c r="F4439" s="8">
        <f t="shared" si="278"/>
        <v>2.4727492935001649E-3</v>
      </c>
      <c r="G4439">
        <f t="shared" si="275"/>
        <v>8.4949318363245901E-2</v>
      </c>
    </row>
    <row r="4440" spans="1:7" x14ac:dyDescent="0.3">
      <c r="A4440">
        <f t="shared" si="277"/>
        <v>0</v>
      </c>
      <c r="B4440" s="2">
        <f t="shared" si="276"/>
        <v>41882</v>
      </c>
      <c r="C4440" s="2">
        <v>41872</v>
      </c>
      <c r="D4440">
        <v>0.54</v>
      </c>
      <c r="E4440">
        <v>1992.4</v>
      </c>
      <c r="F4440" s="8">
        <f t="shared" si="278"/>
        <v>2.9700478228040783E-3</v>
      </c>
      <c r="G4440">
        <f t="shared" si="275"/>
        <v>8.5001234842074586E-2</v>
      </c>
    </row>
    <row r="4441" spans="1:7" x14ac:dyDescent="0.3">
      <c r="A4441">
        <f t="shared" si="277"/>
        <v>0</v>
      </c>
      <c r="B4441" s="2">
        <f t="shared" si="276"/>
        <v>41882</v>
      </c>
      <c r="C4441" s="2">
        <v>41873</v>
      </c>
      <c r="D4441">
        <v>0.54</v>
      </c>
      <c r="E4441">
        <v>1988.4</v>
      </c>
      <c r="F4441" s="8">
        <f t="shared" si="278"/>
        <v>-2.0076289901626021E-3</v>
      </c>
      <c r="G4441">
        <f t="shared" si="275"/>
        <v>8.4903312680962184E-2</v>
      </c>
    </row>
    <row r="4442" spans="1:7" x14ac:dyDescent="0.3">
      <c r="A4442">
        <f t="shared" si="277"/>
        <v>0</v>
      </c>
      <c r="B4442" s="2">
        <f t="shared" si="276"/>
        <v>41882</v>
      </c>
      <c r="C4442" s="2">
        <v>41876</v>
      </c>
      <c r="D4442">
        <v>0.55000000000000004</v>
      </c>
      <c r="E4442">
        <v>1997.9</v>
      </c>
      <c r="F4442" s="8">
        <f t="shared" si="278"/>
        <v>4.7777107221886883E-3</v>
      </c>
      <c r="G4442">
        <f t="shared" si="275"/>
        <v>8.4630217789415846E-2</v>
      </c>
    </row>
    <row r="4443" spans="1:7" x14ac:dyDescent="0.3">
      <c r="A4443">
        <f t="shared" si="277"/>
        <v>0</v>
      </c>
      <c r="B4443" s="2">
        <f t="shared" si="276"/>
        <v>41882</v>
      </c>
      <c r="C4443" s="2">
        <v>41877</v>
      </c>
      <c r="D4443">
        <v>0.55000000000000004</v>
      </c>
      <c r="E4443">
        <v>2000</v>
      </c>
      <c r="F4443" s="8">
        <f t="shared" si="278"/>
        <v>1.0511036588416456E-3</v>
      </c>
      <c r="G4443">
        <f t="shared" si="275"/>
        <v>8.4552409493407518E-2</v>
      </c>
    </row>
    <row r="4444" spans="1:7" x14ac:dyDescent="0.3">
      <c r="A4444">
        <f t="shared" si="277"/>
        <v>0</v>
      </c>
      <c r="B4444" s="2">
        <f t="shared" si="276"/>
        <v>41882</v>
      </c>
      <c r="C4444" s="2">
        <v>41878</v>
      </c>
      <c r="D4444">
        <v>0.55000000000000004</v>
      </c>
      <c r="E4444">
        <v>2000.1</v>
      </c>
      <c r="F4444" s="8">
        <f t="shared" si="278"/>
        <v>4.9999999999883471E-5</v>
      </c>
      <c r="G4444">
        <f t="shared" si="275"/>
        <v>8.4044590536360958E-2</v>
      </c>
    </row>
    <row r="4445" spans="1:7" x14ac:dyDescent="0.3">
      <c r="A4445">
        <f t="shared" si="277"/>
        <v>0</v>
      </c>
      <c r="B4445" s="2">
        <f t="shared" si="276"/>
        <v>41882</v>
      </c>
      <c r="C4445" s="2">
        <v>41879</v>
      </c>
      <c r="D4445">
        <v>0.55000000000000004</v>
      </c>
      <c r="E4445">
        <v>1996.7</v>
      </c>
      <c r="F4445" s="8">
        <f t="shared" si="278"/>
        <v>-1.699915004249708E-3</v>
      </c>
      <c r="G4445">
        <f t="shared" si="275"/>
        <v>8.4139088408364551E-2</v>
      </c>
    </row>
    <row r="4446" spans="1:7" x14ac:dyDescent="0.3">
      <c r="A4446">
        <f t="shared" si="277"/>
        <v>1</v>
      </c>
      <c r="B4446" s="2">
        <f t="shared" si="276"/>
        <v>41882</v>
      </c>
      <c r="C4446" s="2">
        <v>41880</v>
      </c>
      <c r="D4446">
        <v>0.55000000000000004</v>
      </c>
      <c r="E4446">
        <v>2003.4</v>
      </c>
      <c r="F4446" s="8">
        <f t="shared" si="278"/>
        <v>3.3555366354485194E-3</v>
      </c>
      <c r="G4446">
        <f t="shared" si="275"/>
        <v>8.4318483382300927E-2</v>
      </c>
    </row>
    <row r="4447" spans="1:7" x14ac:dyDescent="0.3">
      <c r="A4447">
        <f t="shared" si="277"/>
        <v>0</v>
      </c>
      <c r="B4447" s="2">
        <f t="shared" si="276"/>
        <v>41912</v>
      </c>
      <c r="C4447" s="2">
        <v>41884</v>
      </c>
      <c r="D4447">
        <v>0.55000000000000004</v>
      </c>
      <c r="E4447">
        <v>2002.3</v>
      </c>
      <c r="F4447" s="8">
        <f t="shared" si="278"/>
        <v>-5.4906658680253795E-4</v>
      </c>
      <c r="G4447">
        <f t="shared" si="275"/>
        <v>8.4325747772874216E-2</v>
      </c>
    </row>
    <row r="4448" spans="1:7" x14ac:dyDescent="0.3">
      <c r="A4448">
        <f t="shared" si="277"/>
        <v>0</v>
      </c>
      <c r="B4448" s="2">
        <f t="shared" si="276"/>
        <v>41912</v>
      </c>
      <c r="C4448" s="2">
        <v>41885</v>
      </c>
      <c r="D4448">
        <v>0.56000000000000005</v>
      </c>
      <c r="E4448">
        <v>2000.7</v>
      </c>
      <c r="F4448" s="8">
        <f t="shared" si="278"/>
        <v>-7.9908105678461183E-4</v>
      </c>
      <c r="G4448">
        <f t="shared" si="275"/>
        <v>8.4333901690344271E-2</v>
      </c>
    </row>
    <row r="4449" spans="1:7" x14ac:dyDescent="0.3">
      <c r="A4449">
        <f t="shared" si="277"/>
        <v>0</v>
      </c>
      <c r="B4449" s="2">
        <f t="shared" si="276"/>
        <v>41912</v>
      </c>
      <c r="C4449" s="2">
        <v>41886</v>
      </c>
      <c r="D4449">
        <v>0.56000000000000005</v>
      </c>
      <c r="E4449">
        <v>1997.7</v>
      </c>
      <c r="F4449" s="8">
        <f t="shared" si="278"/>
        <v>-1.4994751836857612E-3</v>
      </c>
      <c r="G4449">
        <f t="shared" si="275"/>
        <v>8.3563857423200133E-2</v>
      </c>
    </row>
    <row r="4450" spans="1:7" x14ac:dyDescent="0.3">
      <c r="A4450">
        <f t="shared" si="277"/>
        <v>0</v>
      </c>
      <c r="B4450" s="2">
        <f t="shared" si="276"/>
        <v>41912</v>
      </c>
      <c r="C4450" s="2">
        <v>41887</v>
      </c>
      <c r="D4450">
        <v>0.56000000000000005</v>
      </c>
      <c r="E4450">
        <v>2007.7</v>
      </c>
      <c r="F4450" s="8">
        <f t="shared" si="278"/>
        <v>5.0057566201131554E-3</v>
      </c>
      <c r="G4450">
        <f t="shared" si="275"/>
        <v>8.3651874320981562E-2</v>
      </c>
    </row>
    <row r="4451" spans="1:7" x14ac:dyDescent="0.3">
      <c r="A4451">
        <f t="shared" si="277"/>
        <v>0</v>
      </c>
      <c r="B4451" s="2">
        <f t="shared" si="276"/>
        <v>41912</v>
      </c>
      <c r="C4451" s="2">
        <v>41890</v>
      </c>
      <c r="D4451">
        <v>0.56000000000000005</v>
      </c>
      <c r="E4451">
        <v>2001.5</v>
      </c>
      <c r="F4451" s="8">
        <f t="shared" si="278"/>
        <v>-3.0881107735220015E-3</v>
      </c>
      <c r="G4451">
        <f t="shared" si="275"/>
        <v>8.3948646586783512E-2</v>
      </c>
    </row>
    <row r="4452" spans="1:7" x14ac:dyDescent="0.3">
      <c r="A4452">
        <f t="shared" si="277"/>
        <v>0</v>
      </c>
      <c r="B4452" s="2">
        <f t="shared" si="276"/>
        <v>41912</v>
      </c>
      <c r="C4452" s="2">
        <v>41891</v>
      </c>
      <c r="D4452">
        <v>0.56000000000000005</v>
      </c>
      <c r="E4452">
        <v>1988.4</v>
      </c>
      <c r="F4452" s="8">
        <f t="shared" si="278"/>
        <v>-6.5450911816137269E-3</v>
      </c>
      <c r="G4452">
        <f t="shared" si="275"/>
        <v>8.5088161296792933E-2</v>
      </c>
    </row>
    <row r="4453" spans="1:7" x14ac:dyDescent="0.3">
      <c r="A4453">
        <f t="shared" si="277"/>
        <v>0</v>
      </c>
      <c r="B4453" s="2">
        <f t="shared" si="276"/>
        <v>41912</v>
      </c>
      <c r="C4453" s="2">
        <v>41892</v>
      </c>
      <c r="D4453">
        <v>0.56000000000000005</v>
      </c>
      <c r="E4453">
        <v>1995.7</v>
      </c>
      <c r="F4453" s="8">
        <f t="shared" si="278"/>
        <v>3.671293502313322E-3</v>
      </c>
      <c r="G4453">
        <f t="shared" si="275"/>
        <v>8.4982277131353298E-2</v>
      </c>
    </row>
    <row r="4454" spans="1:7" x14ac:dyDescent="0.3">
      <c r="A4454">
        <f t="shared" si="277"/>
        <v>0</v>
      </c>
      <c r="B4454" s="2">
        <f t="shared" si="276"/>
        <v>41912</v>
      </c>
      <c r="C4454" s="2">
        <v>41893</v>
      </c>
      <c r="D4454">
        <v>0.56000000000000005</v>
      </c>
      <c r="E4454">
        <v>1997.5</v>
      </c>
      <c r="F4454" s="8">
        <f t="shared" si="278"/>
        <v>9.0193916921377237E-4</v>
      </c>
      <c r="G4454">
        <f t="shared" si="275"/>
        <v>8.3595726886630778E-2</v>
      </c>
    </row>
    <row r="4455" spans="1:7" x14ac:dyDescent="0.3">
      <c r="A4455">
        <f t="shared" si="277"/>
        <v>0</v>
      </c>
      <c r="B4455" s="2">
        <f t="shared" si="276"/>
        <v>41912</v>
      </c>
      <c r="C4455" s="2">
        <v>41894</v>
      </c>
      <c r="D4455">
        <v>0.56000000000000005</v>
      </c>
      <c r="E4455">
        <v>1985.5</v>
      </c>
      <c r="F4455" s="8">
        <f t="shared" si="278"/>
        <v>-6.007509386733445E-3</v>
      </c>
      <c r="G4455">
        <f t="shared" si="275"/>
        <v>8.4442580059077135E-2</v>
      </c>
    </row>
    <row r="4456" spans="1:7" x14ac:dyDescent="0.3">
      <c r="A4456">
        <f t="shared" si="277"/>
        <v>0</v>
      </c>
      <c r="B4456" s="2">
        <f t="shared" si="276"/>
        <v>41912</v>
      </c>
      <c r="C4456" s="2">
        <v>41897</v>
      </c>
      <c r="D4456">
        <v>0.56000000000000005</v>
      </c>
      <c r="E4456">
        <v>1984.1</v>
      </c>
      <c r="F4456" s="8">
        <f t="shared" si="278"/>
        <v>-7.0511206245282843E-4</v>
      </c>
      <c r="G4456">
        <f t="shared" si="275"/>
        <v>8.4467666538541583E-2</v>
      </c>
    </row>
    <row r="4457" spans="1:7" x14ac:dyDescent="0.3">
      <c r="A4457">
        <f t="shared" si="277"/>
        <v>0</v>
      </c>
      <c r="B4457" s="2">
        <f t="shared" si="276"/>
        <v>41912</v>
      </c>
      <c r="C4457" s="2">
        <v>41898</v>
      </c>
      <c r="D4457">
        <v>0.56000000000000005</v>
      </c>
      <c r="E4457">
        <v>1999</v>
      </c>
      <c r="F4457" s="8">
        <f t="shared" si="278"/>
        <v>7.5097021319490143E-3</v>
      </c>
      <c r="G4457">
        <f t="shared" si="275"/>
        <v>8.5593144333055315E-2</v>
      </c>
    </row>
    <row r="4458" spans="1:7" x14ac:dyDescent="0.3">
      <c r="A4458">
        <f t="shared" si="277"/>
        <v>0</v>
      </c>
      <c r="B4458" s="2">
        <f t="shared" si="276"/>
        <v>41912</v>
      </c>
      <c r="C4458" s="2">
        <v>41899</v>
      </c>
      <c r="D4458">
        <v>0.56000000000000005</v>
      </c>
      <c r="E4458">
        <v>2001.6</v>
      </c>
      <c r="F4458" s="8">
        <f t="shared" si="278"/>
        <v>1.3006503251624668E-3</v>
      </c>
      <c r="G4458">
        <f t="shared" si="275"/>
        <v>8.4336480970203409E-2</v>
      </c>
    </row>
    <row r="4459" spans="1:7" x14ac:dyDescent="0.3">
      <c r="A4459">
        <f t="shared" si="277"/>
        <v>0</v>
      </c>
      <c r="B4459" s="2">
        <f t="shared" si="276"/>
        <v>41912</v>
      </c>
      <c r="C4459" s="2">
        <v>41900</v>
      </c>
      <c r="D4459">
        <v>0.55000000000000004</v>
      </c>
      <c r="E4459">
        <v>2011.4</v>
      </c>
      <c r="F4459" s="8">
        <f t="shared" si="278"/>
        <v>4.896083133493212E-3</v>
      </c>
      <c r="G4459">
        <f t="shared" si="275"/>
        <v>8.4803679940638199E-2</v>
      </c>
    </row>
    <row r="4460" spans="1:7" x14ac:dyDescent="0.3">
      <c r="A4460">
        <f t="shared" si="277"/>
        <v>0</v>
      </c>
      <c r="B4460" s="2">
        <f t="shared" si="276"/>
        <v>41912</v>
      </c>
      <c r="C4460" s="2">
        <v>41901</v>
      </c>
      <c r="D4460">
        <v>0.55000000000000004</v>
      </c>
      <c r="E4460">
        <v>2010.4</v>
      </c>
      <c r="F4460" s="8">
        <f t="shared" si="278"/>
        <v>-4.9716615292827449E-4</v>
      </c>
      <c r="G4460">
        <f t="shared" si="275"/>
        <v>8.4781467191044096E-2</v>
      </c>
    </row>
    <row r="4461" spans="1:7" x14ac:dyDescent="0.3">
      <c r="A4461">
        <f t="shared" si="277"/>
        <v>0</v>
      </c>
      <c r="B4461" s="2">
        <f t="shared" si="276"/>
        <v>41912</v>
      </c>
      <c r="C4461" s="2">
        <v>41904</v>
      </c>
      <c r="D4461">
        <v>0.55000000000000004</v>
      </c>
      <c r="E4461">
        <v>1994.3</v>
      </c>
      <c r="F4461" s="8">
        <f t="shared" si="278"/>
        <v>-8.0083565459611039E-3</v>
      </c>
      <c r="G4461">
        <f t="shared" si="275"/>
        <v>8.6427041182206163E-2</v>
      </c>
    </row>
    <row r="4462" spans="1:7" x14ac:dyDescent="0.3">
      <c r="A4462">
        <f t="shared" si="277"/>
        <v>0</v>
      </c>
      <c r="B4462" s="2">
        <f t="shared" si="276"/>
        <v>41912</v>
      </c>
      <c r="C4462" s="2">
        <v>41905</v>
      </c>
      <c r="D4462">
        <v>0.55000000000000004</v>
      </c>
      <c r="E4462">
        <v>1982.8</v>
      </c>
      <c r="F4462" s="8">
        <f t="shared" si="278"/>
        <v>-5.7664343378629468E-3</v>
      </c>
      <c r="G4462">
        <f t="shared" si="275"/>
        <v>8.6231092950409344E-2</v>
      </c>
    </row>
    <row r="4463" spans="1:7" x14ac:dyDescent="0.3">
      <c r="A4463">
        <f t="shared" si="277"/>
        <v>0</v>
      </c>
      <c r="B4463" s="2">
        <f t="shared" si="276"/>
        <v>41912</v>
      </c>
      <c r="C4463" s="2">
        <v>41906</v>
      </c>
      <c r="D4463">
        <v>0.55000000000000004</v>
      </c>
      <c r="E4463">
        <v>1998.3</v>
      </c>
      <c r="F4463" s="8">
        <f t="shared" si="278"/>
        <v>7.817228162194878E-3</v>
      </c>
      <c r="G4463">
        <f t="shared" si="275"/>
        <v>8.7065852148946202E-2</v>
      </c>
    </row>
    <row r="4464" spans="1:7" x14ac:dyDescent="0.3">
      <c r="A4464">
        <f t="shared" si="277"/>
        <v>0</v>
      </c>
      <c r="B4464" s="2">
        <f t="shared" si="276"/>
        <v>41912</v>
      </c>
      <c r="C4464" s="2">
        <v>41907</v>
      </c>
      <c r="D4464">
        <v>0.55000000000000004</v>
      </c>
      <c r="E4464">
        <v>1966</v>
      </c>
      <c r="F4464" s="8">
        <f t="shared" si="278"/>
        <v>-1.6163739178301495E-2</v>
      </c>
      <c r="G4464">
        <f t="shared" si="275"/>
        <v>9.307001004367435E-2</v>
      </c>
    </row>
    <row r="4465" spans="1:7" x14ac:dyDescent="0.3">
      <c r="A4465">
        <f t="shared" si="277"/>
        <v>0</v>
      </c>
      <c r="B4465" s="2">
        <f t="shared" si="276"/>
        <v>41912</v>
      </c>
      <c r="C4465" s="2">
        <v>41908</v>
      </c>
      <c r="D4465">
        <v>0.55000000000000004</v>
      </c>
      <c r="E4465">
        <v>1982.8</v>
      </c>
      <c r="F4465" s="8">
        <f t="shared" si="278"/>
        <v>8.5452695829093539E-3</v>
      </c>
      <c r="G4465">
        <f t="shared" si="275"/>
        <v>9.4530182361662704E-2</v>
      </c>
    </row>
    <row r="4466" spans="1:7" x14ac:dyDescent="0.3">
      <c r="A4466">
        <f t="shared" si="277"/>
        <v>0</v>
      </c>
      <c r="B4466" s="2">
        <f t="shared" si="276"/>
        <v>41912</v>
      </c>
      <c r="C4466" s="2">
        <v>41911</v>
      </c>
      <c r="D4466">
        <v>0.56000000000000005</v>
      </c>
      <c r="E4466">
        <v>1977.8</v>
      </c>
      <c r="F4466" s="8">
        <f t="shared" si="278"/>
        <v>-2.5216865039338066E-3</v>
      </c>
      <c r="G4466">
        <f t="shared" si="275"/>
        <v>9.4679210281972237E-2</v>
      </c>
    </row>
    <row r="4467" spans="1:7" x14ac:dyDescent="0.3">
      <c r="A4467">
        <f t="shared" si="277"/>
        <v>1</v>
      </c>
      <c r="B4467" s="2">
        <f t="shared" si="276"/>
        <v>41912</v>
      </c>
      <c r="C4467" s="2">
        <v>41912</v>
      </c>
      <c r="D4467">
        <v>0.57999999999999996</v>
      </c>
      <c r="E4467">
        <v>1972.3</v>
      </c>
      <c r="F4467" s="8">
        <f t="shared" si="278"/>
        <v>-2.7808676307007341E-3</v>
      </c>
      <c r="G4467">
        <f t="shared" si="275"/>
        <v>9.3917742802344675E-2</v>
      </c>
    </row>
    <row r="4468" spans="1:7" x14ac:dyDescent="0.3">
      <c r="A4468">
        <f t="shared" si="277"/>
        <v>0</v>
      </c>
      <c r="B4468" s="2">
        <f t="shared" si="276"/>
        <v>41943</v>
      </c>
      <c r="C4468" s="2">
        <v>41913</v>
      </c>
      <c r="D4468">
        <v>0.59</v>
      </c>
      <c r="E4468">
        <v>1946.2</v>
      </c>
      <c r="F4468" s="8">
        <f t="shared" si="278"/>
        <v>-1.3233280941033265E-2</v>
      </c>
      <c r="G4468">
        <f t="shared" si="275"/>
        <v>9.7566116279572138E-2</v>
      </c>
    </row>
    <row r="4469" spans="1:7" x14ac:dyDescent="0.3">
      <c r="A4469">
        <f t="shared" si="277"/>
        <v>0</v>
      </c>
      <c r="B4469" s="2">
        <f t="shared" si="276"/>
        <v>41943</v>
      </c>
      <c r="C4469" s="2">
        <v>41914</v>
      </c>
      <c r="D4469">
        <v>0.59</v>
      </c>
      <c r="E4469">
        <v>1946.2</v>
      </c>
      <c r="F4469" s="8">
        <f t="shared" si="278"/>
        <v>0</v>
      </c>
      <c r="G4469">
        <f t="shared" si="275"/>
        <v>9.6882575016329603E-2</v>
      </c>
    </row>
    <row r="4470" spans="1:7" x14ac:dyDescent="0.3">
      <c r="A4470">
        <f t="shared" si="277"/>
        <v>0</v>
      </c>
      <c r="B4470" s="2">
        <f t="shared" si="276"/>
        <v>41943</v>
      </c>
      <c r="C4470" s="2">
        <v>41915</v>
      </c>
      <c r="D4470">
        <v>0.59</v>
      </c>
      <c r="E4470">
        <v>1967.9</v>
      </c>
      <c r="F4470" s="8">
        <f t="shared" si="278"/>
        <v>1.1149933203165263E-2</v>
      </c>
      <c r="G4470">
        <f t="shared" si="275"/>
        <v>9.9258491727373721E-2</v>
      </c>
    </row>
    <row r="4471" spans="1:7" x14ac:dyDescent="0.3">
      <c r="A4471">
        <f t="shared" si="277"/>
        <v>0</v>
      </c>
      <c r="B4471" s="2">
        <f t="shared" si="276"/>
        <v>41943</v>
      </c>
      <c r="C4471" s="2">
        <v>41918</v>
      </c>
      <c r="D4471">
        <v>0.59</v>
      </c>
      <c r="E4471">
        <v>1964.8</v>
      </c>
      <c r="F4471" s="8">
        <f t="shared" si="278"/>
        <v>-1.5752832969155861E-3</v>
      </c>
      <c r="G4471">
        <f t="shared" si="275"/>
        <v>9.8282075453366965E-2</v>
      </c>
    </row>
    <row r="4472" spans="1:7" x14ac:dyDescent="0.3">
      <c r="A4472">
        <f t="shared" si="277"/>
        <v>0</v>
      </c>
      <c r="B4472" s="2">
        <f t="shared" si="276"/>
        <v>41943</v>
      </c>
      <c r="C4472" s="2">
        <v>41919</v>
      </c>
      <c r="D4472">
        <v>0.59</v>
      </c>
      <c r="E4472">
        <v>1935.1</v>
      </c>
      <c r="F4472" s="8">
        <f t="shared" si="278"/>
        <v>-1.5116042345276859E-2</v>
      </c>
      <c r="G4472">
        <f t="shared" si="275"/>
        <v>0.10237236318452103</v>
      </c>
    </row>
    <row r="4473" spans="1:7" x14ac:dyDescent="0.3">
      <c r="A4473">
        <f t="shared" si="277"/>
        <v>0</v>
      </c>
      <c r="B4473" s="2">
        <f t="shared" si="276"/>
        <v>41943</v>
      </c>
      <c r="C4473" s="2">
        <v>41920</v>
      </c>
      <c r="D4473">
        <v>0.6</v>
      </c>
      <c r="E4473">
        <v>1968.9</v>
      </c>
      <c r="F4473" s="8">
        <f t="shared" si="278"/>
        <v>1.7466797581520366E-2</v>
      </c>
      <c r="G4473">
        <f t="shared" si="275"/>
        <v>0.10803562008630063</v>
      </c>
    </row>
    <row r="4474" spans="1:7" x14ac:dyDescent="0.3">
      <c r="A4474">
        <f t="shared" si="277"/>
        <v>0</v>
      </c>
      <c r="B4474" s="2">
        <f t="shared" si="276"/>
        <v>41943</v>
      </c>
      <c r="C4474" s="2">
        <v>41921</v>
      </c>
      <c r="D4474">
        <v>0.6</v>
      </c>
      <c r="E4474">
        <v>1928.2</v>
      </c>
      <c r="F4474" s="8">
        <f t="shared" si="278"/>
        <v>-2.0671440906089744E-2</v>
      </c>
      <c r="G4474">
        <f t="shared" si="275"/>
        <v>0.11566421681059762</v>
      </c>
    </row>
    <row r="4475" spans="1:7" x14ac:dyDescent="0.3">
      <c r="A4475">
        <f t="shared" si="277"/>
        <v>0</v>
      </c>
      <c r="B4475" s="2">
        <f t="shared" si="276"/>
        <v>41943</v>
      </c>
      <c r="C4475" s="2">
        <v>41922</v>
      </c>
      <c r="D4475">
        <v>0.6</v>
      </c>
      <c r="E4475">
        <v>1906.1</v>
      </c>
      <c r="F4475" s="8">
        <f t="shared" si="278"/>
        <v>-1.1461466652836871E-2</v>
      </c>
      <c r="G4475">
        <f t="shared" si="275"/>
        <v>0.1173083047795155</v>
      </c>
    </row>
    <row r="4476" spans="1:7" x14ac:dyDescent="0.3">
      <c r="A4476">
        <f t="shared" si="277"/>
        <v>0</v>
      </c>
      <c r="B4476" s="2">
        <f t="shared" si="276"/>
        <v>41943</v>
      </c>
      <c r="C4476" s="2">
        <v>41925</v>
      </c>
      <c r="D4476">
        <v>0.6</v>
      </c>
      <c r="E4476">
        <v>1874.7</v>
      </c>
      <c r="F4476" s="8">
        <f t="shared" si="278"/>
        <v>-1.6473427417239339E-2</v>
      </c>
      <c r="G4476">
        <f t="shared" si="275"/>
        <v>0.12153233202039476</v>
      </c>
    </row>
    <row r="4477" spans="1:7" x14ac:dyDescent="0.3">
      <c r="A4477">
        <f t="shared" si="277"/>
        <v>0</v>
      </c>
      <c r="B4477" s="2">
        <f t="shared" si="276"/>
        <v>41943</v>
      </c>
      <c r="C4477" s="2">
        <v>41926</v>
      </c>
      <c r="D4477">
        <v>0.6</v>
      </c>
      <c r="E4477">
        <v>1877.7</v>
      </c>
      <c r="F4477" s="8">
        <f t="shared" si="278"/>
        <v>1.6002560409664746E-3</v>
      </c>
      <c r="G4477">
        <f t="shared" si="275"/>
        <v>0.12120872339282965</v>
      </c>
    </row>
    <row r="4478" spans="1:7" x14ac:dyDescent="0.3">
      <c r="A4478">
        <f t="shared" si="277"/>
        <v>0</v>
      </c>
      <c r="B4478" s="2">
        <f t="shared" si="276"/>
        <v>41943</v>
      </c>
      <c r="C4478" s="2">
        <v>41927</v>
      </c>
      <c r="D4478">
        <v>0.63</v>
      </c>
      <c r="E4478">
        <v>1862.5</v>
      </c>
      <c r="F4478" s="8">
        <f t="shared" si="278"/>
        <v>-8.0950098524791292E-3</v>
      </c>
      <c r="G4478">
        <f t="shared" si="275"/>
        <v>0.12004425729471974</v>
      </c>
    </row>
    <row r="4479" spans="1:7" x14ac:dyDescent="0.3">
      <c r="A4479">
        <f t="shared" si="277"/>
        <v>0</v>
      </c>
      <c r="B4479" s="2">
        <f t="shared" si="276"/>
        <v>41943</v>
      </c>
      <c r="C4479" s="2">
        <v>41928</v>
      </c>
      <c r="D4479">
        <v>0.64</v>
      </c>
      <c r="E4479">
        <v>1862.8</v>
      </c>
      <c r="F4479" s="8">
        <f t="shared" si="278"/>
        <v>1.6107382550334393E-4</v>
      </c>
      <c r="G4479">
        <f t="shared" si="275"/>
        <v>0.11795315263900891</v>
      </c>
    </row>
    <row r="4480" spans="1:7" x14ac:dyDescent="0.3">
      <c r="A4480">
        <f t="shared" si="277"/>
        <v>0</v>
      </c>
      <c r="B4480" s="2">
        <f t="shared" si="276"/>
        <v>41943</v>
      </c>
      <c r="C4480" s="2">
        <v>41929</v>
      </c>
      <c r="D4480">
        <v>0.64</v>
      </c>
      <c r="E4480">
        <v>1886.8</v>
      </c>
      <c r="F4480" s="8">
        <f t="shared" si="278"/>
        <v>1.2883830792355555E-2</v>
      </c>
      <c r="G4480">
        <f t="shared" si="275"/>
        <v>0.12110018972611432</v>
      </c>
    </row>
    <row r="4481" spans="1:7" x14ac:dyDescent="0.3">
      <c r="A4481">
        <f t="shared" si="277"/>
        <v>0</v>
      </c>
      <c r="B4481" s="2">
        <f t="shared" si="276"/>
        <v>41943</v>
      </c>
      <c r="C4481" s="2">
        <v>41932</v>
      </c>
      <c r="D4481">
        <v>0.63</v>
      </c>
      <c r="E4481">
        <v>1904</v>
      </c>
      <c r="F4481" s="8">
        <f t="shared" si="278"/>
        <v>9.1159635361459657E-3</v>
      </c>
      <c r="G4481">
        <f t="shared" si="275"/>
        <v>0.12215764317710059</v>
      </c>
    </row>
    <row r="4482" spans="1:7" x14ac:dyDescent="0.3">
      <c r="A4482">
        <f t="shared" si="277"/>
        <v>0</v>
      </c>
      <c r="B4482" s="2">
        <f t="shared" si="276"/>
        <v>41943</v>
      </c>
      <c r="C4482" s="2">
        <v>41933</v>
      </c>
      <c r="D4482">
        <v>0.64</v>
      </c>
      <c r="E4482">
        <v>1941.3</v>
      </c>
      <c r="F4482" s="8">
        <f t="shared" si="278"/>
        <v>1.9590336134453823E-2</v>
      </c>
      <c r="G4482">
        <f t="shared" ref="G4482:G4545" si="279">_xlfn.STDEV.S(F4420:F4482)*SQRT(252)</f>
        <v>0.12860419872409487</v>
      </c>
    </row>
    <row r="4483" spans="1:7" x14ac:dyDescent="0.3">
      <c r="A4483">
        <f t="shared" si="277"/>
        <v>0</v>
      </c>
      <c r="B4483" s="2">
        <f t="shared" ref="B4483:B4546" si="280">EOMONTH(C4483,0)</f>
        <v>41943</v>
      </c>
      <c r="C4483" s="2">
        <v>41934</v>
      </c>
      <c r="D4483">
        <v>0.64</v>
      </c>
      <c r="E4483">
        <v>1927.1</v>
      </c>
      <c r="F4483" s="8">
        <f t="shared" si="278"/>
        <v>-7.3146860351310794E-3</v>
      </c>
      <c r="G4483">
        <f t="shared" si="279"/>
        <v>0.12934498976839237</v>
      </c>
    </row>
    <row r="4484" spans="1:7" x14ac:dyDescent="0.3">
      <c r="A4484">
        <f t="shared" ref="A4484:A4547" si="281">IF(B4485&lt;&gt;B4484,1,0)</f>
        <v>0</v>
      </c>
      <c r="B4484" s="2">
        <f t="shared" si="280"/>
        <v>41943</v>
      </c>
      <c r="C4484" s="2">
        <v>41935</v>
      </c>
      <c r="D4484">
        <v>0.64</v>
      </c>
      <c r="E4484">
        <v>1950.8</v>
      </c>
      <c r="F4484" s="8">
        <f t="shared" ref="F4484:F4547" si="282">E4484/E4483-1</f>
        <v>1.2298272014944711E-2</v>
      </c>
      <c r="G4484">
        <f t="shared" si="279"/>
        <v>0.1315045441964422</v>
      </c>
    </row>
    <row r="4485" spans="1:7" x14ac:dyDescent="0.3">
      <c r="A4485">
        <f t="shared" si="281"/>
        <v>0</v>
      </c>
      <c r="B4485" s="2">
        <f t="shared" si="280"/>
        <v>41943</v>
      </c>
      <c r="C4485" s="2">
        <v>41936</v>
      </c>
      <c r="D4485">
        <v>0.64</v>
      </c>
      <c r="E4485">
        <v>1964.6</v>
      </c>
      <c r="F4485" s="8">
        <f t="shared" si="282"/>
        <v>7.0740209144966038E-3</v>
      </c>
      <c r="G4485">
        <f t="shared" si="279"/>
        <v>0.13230221281885068</v>
      </c>
    </row>
    <row r="4486" spans="1:7" x14ac:dyDescent="0.3">
      <c r="A4486">
        <f t="shared" si="281"/>
        <v>0</v>
      </c>
      <c r="B4486" s="2">
        <f t="shared" si="280"/>
        <v>41943</v>
      </c>
      <c r="C4486" s="2">
        <v>41939</v>
      </c>
      <c r="D4486">
        <v>0.64</v>
      </c>
      <c r="E4486">
        <v>1961.6</v>
      </c>
      <c r="F4486" s="8">
        <f t="shared" si="282"/>
        <v>-1.5270284027283365E-3</v>
      </c>
      <c r="G4486">
        <f t="shared" si="279"/>
        <v>0.13203228236715339</v>
      </c>
    </row>
    <row r="4487" spans="1:7" x14ac:dyDescent="0.3">
      <c r="A4487">
        <f t="shared" si="281"/>
        <v>0</v>
      </c>
      <c r="B4487" s="2">
        <f t="shared" si="280"/>
        <v>41943</v>
      </c>
      <c r="C4487" s="2">
        <v>41940</v>
      </c>
      <c r="D4487">
        <v>0.64</v>
      </c>
      <c r="E4487">
        <v>1985</v>
      </c>
      <c r="F4487" s="8">
        <f t="shared" si="282"/>
        <v>1.1929037520391539E-2</v>
      </c>
      <c r="G4487">
        <f t="shared" si="279"/>
        <v>0.13418291570616944</v>
      </c>
    </row>
    <row r="4488" spans="1:7" x14ac:dyDescent="0.3">
      <c r="A4488">
        <f t="shared" si="281"/>
        <v>0</v>
      </c>
      <c r="B4488" s="2">
        <f t="shared" si="280"/>
        <v>41943</v>
      </c>
      <c r="C4488" s="2">
        <v>41941</v>
      </c>
      <c r="D4488">
        <v>0.63</v>
      </c>
      <c r="E4488">
        <v>1982.3</v>
      </c>
      <c r="F4488" s="8">
        <f t="shared" si="282"/>
        <v>-1.3602015113350907E-3</v>
      </c>
      <c r="G4488">
        <f t="shared" si="279"/>
        <v>0.12783216398254138</v>
      </c>
    </row>
    <row r="4489" spans="1:7" x14ac:dyDescent="0.3">
      <c r="A4489">
        <f t="shared" si="281"/>
        <v>0</v>
      </c>
      <c r="B4489" s="2">
        <f t="shared" si="280"/>
        <v>41943</v>
      </c>
      <c r="C4489" s="2">
        <v>41942</v>
      </c>
      <c r="D4489">
        <v>0.63</v>
      </c>
      <c r="E4489">
        <v>1994.7</v>
      </c>
      <c r="F4489" s="8">
        <f t="shared" si="282"/>
        <v>6.2553599354286948E-3</v>
      </c>
      <c r="G4489">
        <f t="shared" si="279"/>
        <v>0.12817339786171322</v>
      </c>
    </row>
    <row r="4490" spans="1:7" x14ac:dyDescent="0.3">
      <c r="A4490">
        <f t="shared" si="281"/>
        <v>1</v>
      </c>
      <c r="B4490" s="2">
        <f t="shared" si="280"/>
        <v>41943</v>
      </c>
      <c r="C4490" s="2">
        <v>41943</v>
      </c>
      <c r="D4490">
        <v>0.63</v>
      </c>
      <c r="E4490">
        <v>2018</v>
      </c>
      <c r="F4490" s="8">
        <f t="shared" si="282"/>
        <v>1.1680954529503129E-2</v>
      </c>
      <c r="G4490">
        <f t="shared" si="279"/>
        <v>0.12942570197325673</v>
      </c>
    </row>
    <row r="4491" spans="1:7" x14ac:dyDescent="0.3">
      <c r="A4491">
        <f t="shared" si="281"/>
        <v>0</v>
      </c>
      <c r="B4491" s="2">
        <f t="shared" si="280"/>
        <v>41973</v>
      </c>
      <c r="C4491" s="2">
        <v>41946</v>
      </c>
      <c r="D4491">
        <v>0.64</v>
      </c>
      <c r="E4491">
        <v>2017.8</v>
      </c>
      <c r="F4491" s="8">
        <f t="shared" si="282"/>
        <v>-9.9108027750260952E-5</v>
      </c>
      <c r="G4491">
        <f t="shared" si="279"/>
        <v>0.12771451939524758</v>
      </c>
    </row>
    <row r="4492" spans="1:7" x14ac:dyDescent="0.3">
      <c r="A4492">
        <f t="shared" si="281"/>
        <v>0</v>
      </c>
      <c r="B4492" s="2">
        <f t="shared" si="280"/>
        <v>41973</v>
      </c>
      <c r="C4492" s="2">
        <v>41947</v>
      </c>
      <c r="D4492">
        <v>0.63</v>
      </c>
      <c r="E4492">
        <v>2012.1</v>
      </c>
      <c r="F4492" s="8">
        <f t="shared" si="282"/>
        <v>-2.8248587570621764E-3</v>
      </c>
      <c r="G4492">
        <f t="shared" si="279"/>
        <v>0.12791297089448039</v>
      </c>
    </row>
    <row r="4493" spans="1:7" x14ac:dyDescent="0.3">
      <c r="A4493">
        <f t="shared" si="281"/>
        <v>0</v>
      </c>
      <c r="B4493" s="2">
        <f t="shared" si="280"/>
        <v>41973</v>
      </c>
      <c r="C4493" s="2">
        <v>41948</v>
      </c>
      <c r="D4493">
        <v>0.63</v>
      </c>
      <c r="E4493">
        <v>2023.6</v>
      </c>
      <c r="F4493" s="8">
        <f t="shared" si="282"/>
        <v>5.7154216987227446E-3</v>
      </c>
      <c r="G4493">
        <f t="shared" si="279"/>
        <v>0.12763923665397331</v>
      </c>
    </row>
    <row r="4494" spans="1:7" x14ac:dyDescent="0.3">
      <c r="A4494">
        <f t="shared" si="281"/>
        <v>0</v>
      </c>
      <c r="B4494" s="2">
        <f t="shared" si="280"/>
        <v>41973</v>
      </c>
      <c r="C4494" s="2">
        <v>41949</v>
      </c>
      <c r="D4494">
        <v>0.63</v>
      </c>
      <c r="E4494">
        <v>2031.2</v>
      </c>
      <c r="F4494" s="8">
        <f t="shared" si="282"/>
        <v>3.7556829412928039E-3</v>
      </c>
      <c r="G4494">
        <f t="shared" si="279"/>
        <v>0.12595982010924536</v>
      </c>
    </row>
    <row r="4495" spans="1:7" x14ac:dyDescent="0.3">
      <c r="A4495">
        <f t="shared" si="281"/>
        <v>0</v>
      </c>
      <c r="B4495" s="2">
        <f t="shared" si="280"/>
        <v>41973</v>
      </c>
      <c r="C4495" s="2">
        <v>41950</v>
      </c>
      <c r="D4495">
        <v>0.64</v>
      </c>
      <c r="E4495">
        <v>2031.9</v>
      </c>
      <c r="F4495" s="8">
        <f t="shared" si="282"/>
        <v>3.4462386766453967E-4</v>
      </c>
      <c r="G4495">
        <f t="shared" si="279"/>
        <v>0.1259029914826415</v>
      </c>
    </row>
    <row r="4496" spans="1:7" x14ac:dyDescent="0.3">
      <c r="A4496">
        <f t="shared" si="281"/>
        <v>0</v>
      </c>
      <c r="B4496" s="2">
        <f t="shared" si="280"/>
        <v>41973</v>
      </c>
      <c r="C4496" s="2">
        <v>41953</v>
      </c>
      <c r="D4496">
        <v>0.63</v>
      </c>
      <c r="E4496">
        <v>2038.3</v>
      </c>
      <c r="F4496" s="8">
        <f t="shared" si="282"/>
        <v>3.1497613071509445E-3</v>
      </c>
      <c r="G4496">
        <f t="shared" si="279"/>
        <v>0.12589465174922249</v>
      </c>
    </row>
    <row r="4497" spans="1:7" x14ac:dyDescent="0.3">
      <c r="A4497">
        <f t="shared" si="281"/>
        <v>0</v>
      </c>
      <c r="B4497" s="2">
        <f t="shared" si="280"/>
        <v>41973</v>
      </c>
      <c r="C4497" s="2">
        <v>41954</v>
      </c>
      <c r="D4497">
        <v>0.63</v>
      </c>
      <c r="E4497">
        <v>2039.7</v>
      </c>
      <c r="F4497" s="8">
        <f t="shared" si="282"/>
        <v>6.8684688220588264E-4</v>
      </c>
      <c r="G4497">
        <f t="shared" si="279"/>
        <v>0.12534098080027187</v>
      </c>
    </row>
    <row r="4498" spans="1:7" x14ac:dyDescent="0.3">
      <c r="A4498">
        <f t="shared" si="281"/>
        <v>0</v>
      </c>
      <c r="B4498" s="2">
        <f t="shared" si="280"/>
        <v>41973</v>
      </c>
      <c r="C4498" s="2">
        <v>41955</v>
      </c>
      <c r="D4498">
        <v>0.64</v>
      </c>
      <c r="E4498">
        <v>2038.2</v>
      </c>
      <c r="F4498" s="8">
        <f t="shared" si="282"/>
        <v>-7.3540226503898687E-4</v>
      </c>
      <c r="G4498">
        <f t="shared" si="279"/>
        <v>0.12516147735988889</v>
      </c>
    </row>
    <row r="4499" spans="1:7" x14ac:dyDescent="0.3">
      <c r="A4499">
        <f t="shared" si="281"/>
        <v>0</v>
      </c>
      <c r="B4499" s="2">
        <f t="shared" si="280"/>
        <v>41973</v>
      </c>
      <c r="C4499" s="2">
        <v>41956</v>
      </c>
      <c r="D4499">
        <v>0.64</v>
      </c>
      <c r="E4499">
        <v>2039.3</v>
      </c>
      <c r="F4499" s="8">
        <f t="shared" si="282"/>
        <v>5.396918849964738E-4</v>
      </c>
      <c r="G4499">
        <f t="shared" si="279"/>
        <v>0.12515282054328558</v>
      </c>
    </row>
    <row r="4500" spans="1:7" x14ac:dyDescent="0.3">
      <c r="A4500">
        <f t="shared" si="281"/>
        <v>0</v>
      </c>
      <c r="B4500" s="2">
        <f t="shared" si="280"/>
        <v>41973</v>
      </c>
      <c r="C4500" s="2">
        <v>41957</v>
      </c>
      <c r="D4500">
        <v>0.64</v>
      </c>
      <c r="E4500">
        <v>2039.8</v>
      </c>
      <c r="F4500" s="8">
        <f t="shared" si="282"/>
        <v>2.4518217035263135E-4</v>
      </c>
      <c r="G4500">
        <f t="shared" si="279"/>
        <v>0.12414910889622935</v>
      </c>
    </row>
    <row r="4501" spans="1:7" x14ac:dyDescent="0.3">
      <c r="A4501">
        <f t="shared" si="281"/>
        <v>0</v>
      </c>
      <c r="B4501" s="2">
        <f t="shared" si="280"/>
        <v>41973</v>
      </c>
      <c r="C4501" s="2">
        <v>41960</v>
      </c>
      <c r="D4501">
        <v>0.64</v>
      </c>
      <c r="E4501">
        <v>2041.3</v>
      </c>
      <c r="F4501" s="8">
        <f t="shared" si="282"/>
        <v>7.3536621237368927E-4</v>
      </c>
      <c r="G4501">
        <f t="shared" si="279"/>
        <v>0.1238199328200459</v>
      </c>
    </row>
    <row r="4502" spans="1:7" x14ac:dyDescent="0.3">
      <c r="A4502">
        <f t="shared" si="281"/>
        <v>0</v>
      </c>
      <c r="B4502" s="2">
        <f t="shared" si="280"/>
        <v>41973</v>
      </c>
      <c r="C4502" s="2">
        <v>41961</v>
      </c>
      <c r="D4502">
        <v>0.65</v>
      </c>
      <c r="E4502">
        <v>2051.8000000000002</v>
      </c>
      <c r="F4502" s="8">
        <f t="shared" si="282"/>
        <v>5.143780923921204E-3</v>
      </c>
      <c r="G4502">
        <f t="shared" si="279"/>
        <v>0.12410769909946801</v>
      </c>
    </row>
    <row r="4503" spans="1:7" x14ac:dyDescent="0.3">
      <c r="A4503">
        <f t="shared" si="281"/>
        <v>0</v>
      </c>
      <c r="B4503" s="2">
        <f t="shared" si="280"/>
        <v>41973</v>
      </c>
      <c r="C4503" s="2">
        <v>41962</v>
      </c>
      <c r="D4503">
        <v>0.66</v>
      </c>
      <c r="E4503">
        <v>2048.6999999999998</v>
      </c>
      <c r="F4503" s="8">
        <f t="shared" si="282"/>
        <v>-1.5108685057024784E-3</v>
      </c>
      <c r="G4503">
        <f t="shared" si="279"/>
        <v>0.12407518498362517</v>
      </c>
    </row>
    <row r="4504" spans="1:7" x14ac:dyDescent="0.3">
      <c r="A4504">
        <f t="shared" si="281"/>
        <v>0</v>
      </c>
      <c r="B4504" s="2">
        <f t="shared" si="280"/>
        <v>41973</v>
      </c>
      <c r="C4504" s="2">
        <v>41963</v>
      </c>
      <c r="D4504">
        <v>0.66</v>
      </c>
      <c r="E4504">
        <v>2052.8000000000002</v>
      </c>
      <c r="F4504" s="8">
        <f t="shared" si="282"/>
        <v>2.0012690974766656E-3</v>
      </c>
      <c r="G4504">
        <f t="shared" si="279"/>
        <v>0.12400852063743989</v>
      </c>
    </row>
    <row r="4505" spans="1:7" x14ac:dyDescent="0.3">
      <c r="A4505">
        <f t="shared" si="281"/>
        <v>0</v>
      </c>
      <c r="B4505" s="2">
        <f t="shared" si="280"/>
        <v>41973</v>
      </c>
      <c r="C4505" s="2">
        <v>41964</v>
      </c>
      <c r="D4505">
        <v>0.66</v>
      </c>
      <c r="E4505">
        <v>2063.5</v>
      </c>
      <c r="F4505" s="8">
        <f t="shared" si="282"/>
        <v>5.2123928293061894E-3</v>
      </c>
      <c r="G4505">
        <f t="shared" si="279"/>
        <v>0.12407198237375887</v>
      </c>
    </row>
    <row r="4506" spans="1:7" x14ac:dyDescent="0.3">
      <c r="A4506">
        <f t="shared" si="281"/>
        <v>0</v>
      </c>
      <c r="B4506" s="2">
        <f t="shared" si="280"/>
        <v>41973</v>
      </c>
      <c r="C4506" s="2">
        <v>41967</v>
      </c>
      <c r="D4506">
        <v>0.67</v>
      </c>
      <c r="E4506">
        <v>2069.4</v>
      </c>
      <c r="F4506" s="8">
        <f t="shared" si="282"/>
        <v>2.8592197722316914E-3</v>
      </c>
      <c r="G4506">
        <f t="shared" si="279"/>
        <v>0.12415474930548094</v>
      </c>
    </row>
    <row r="4507" spans="1:7" x14ac:dyDescent="0.3">
      <c r="A4507">
        <f t="shared" si="281"/>
        <v>0</v>
      </c>
      <c r="B4507" s="2">
        <f t="shared" si="280"/>
        <v>41973</v>
      </c>
      <c r="C4507" s="2">
        <v>41968</v>
      </c>
      <c r="D4507">
        <v>0.65</v>
      </c>
      <c r="E4507">
        <v>2067</v>
      </c>
      <c r="F4507" s="8">
        <f t="shared" si="282"/>
        <v>-1.1597564511452996E-3</v>
      </c>
      <c r="G4507">
        <f t="shared" si="279"/>
        <v>0.12419897971268365</v>
      </c>
    </row>
    <row r="4508" spans="1:7" x14ac:dyDescent="0.3">
      <c r="A4508">
        <f t="shared" si="281"/>
        <v>0</v>
      </c>
      <c r="B4508" s="2">
        <f t="shared" si="280"/>
        <v>41973</v>
      </c>
      <c r="C4508" s="2">
        <v>41969</v>
      </c>
      <c r="D4508">
        <v>0.64</v>
      </c>
      <c r="E4508">
        <v>2072.8000000000002</v>
      </c>
      <c r="F4508" s="8">
        <f t="shared" si="282"/>
        <v>2.8059990324142969E-3</v>
      </c>
      <c r="G4508">
        <f t="shared" si="279"/>
        <v>0.12419378252960594</v>
      </c>
    </row>
    <row r="4509" spans="1:7" x14ac:dyDescent="0.3">
      <c r="A4509">
        <f t="shared" si="281"/>
        <v>1</v>
      </c>
      <c r="B4509" s="2">
        <f t="shared" si="280"/>
        <v>41973</v>
      </c>
      <c r="C4509" s="2">
        <v>41971</v>
      </c>
      <c r="D4509">
        <v>0.64</v>
      </c>
      <c r="E4509">
        <v>2067.6</v>
      </c>
      <c r="F4509" s="8">
        <f t="shared" si="282"/>
        <v>-2.5086839058280352E-3</v>
      </c>
      <c r="G4509">
        <f t="shared" si="279"/>
        <v>0.12422334987185953</v>
      </c>
    </row>
    <row r="4510" spans="1:7" x14ac:dyDescent="0.3">
      <c r="A4510">
        <f t="shared" si="281"/>
        <v>0</v>
      </c>
      <c r="B4510" s="2">
        <f t="shared" si="280"/>
        <v>42004</v>
      </c>
      <c r="C4510" s="2">
        <v>41974</v>
      </c>
      <c r="D4510">
        <v>0.63</v>
      </c>
      <c r="E4510">
        <v>2053.4</v>
      </c>
      <c r="F4510" s="8">
        <f t="shared" si="282"/>
        <v>-6.8678661249756967E-3</v>
      </c>
      <c r="G4510">
        <f t="shared" si="279"/>
        <v>0.1250864746377908</v>
      </c>
    </row>
    <row r="4511" spans="1:7" x14ac:dyDescent="0.3">
      <c r="A4511">
        <f t="shared" si="281"/>
        <v>0</v>
      </c>
      <c r="B4511" s="2">
        <f t="shared" si="280"/>
        <v>42004</v>
      </c>
      <c r="C4511" s="2">
        <v>41975</v>
      </c>
      <c r="D4511">
        <v>0.64</v>
      </c>
      <c r="E4511">
        <v>2066.6</v>
      </c>
      <c r="F4511" s="8">
        <f t="shared" si="282"/>
        <v>6.4283627154961831E-3</v>
      </c>
      <c r="G4511">
        <f t="shared" si="279"/>
        <v>0.12563168255727827</v>
      </c>
    </row>
    <row r="4512" spans="1:7" x14ac:dyDescent="0.3">
      <c r="A4512">
        <f t="shared" si="281"/>
        <v>0</v>
      </c>
      <c r="B4512" s="2">
        <f t="shared" si="280"/>
        <v>42004</v>
      </c>
      <c r="C4512" s="2">
        <v>41976</v>
      </c>
      <c r="D4512">
        <v>0.65</v>
      </c>
      <c r="E4512">
        <v>2074.3000000000002</v>
      </c>
      <c r="F4512" s="8">
        <f t="shared" si="282"/>
        <v>3.725926642795141E-3</v>
      </c>
      <c r="G4512">
        <f t="shared" si="279"/>
        <v>0.12572063631304137</v>
      </c>
    </row>
    <row r="4513" spans="1:7" x14ac:dyDescent="0.3">
      <c r="A4513">
        <f t="shared" si="281"/>
        <v>0</v>
      </c>
      <c r="B4513" s="2">
        <f t="shared" si="280"/>
        <v>42004</v>
      </c>
      <c r="C4513" s="2">
        <v>41977</v>
      </c>
      <c r="D4513">
        <v>0.65</v>
      </c>
      <c r="E4513">
        <v>2071.9</v>
      </c>
      <c r="F4513" s="8">
        <f t="shared" si="282"/>
        <v>-1.157016824953061E-3</v>
      </c>
      <c r="G4513">
        <f t="shared" si="279"/>
        <v>0.1254523809551687</v>
      </c>
    </row>
    <row r="4514" spans="1:7" x14ac:dyDescent="0.3">
      <c r="A4514">
        <f t="shared" si="281"/>
        <v>0</v>
      </c>
      <c r="B4514" s="2">
        <f t="shared" si="280"/>
        <v>42004</v>
      </c>
      <c r="C4514" s="2">
        <v>41978</v>
      </c>
      <c r="D4514">
        <v>0.65</v>
      </c>
      <c r="E4514">
        <v>2075.4</v>
      </c>
      <c r="F4514" s="8">
        <f t="shared" si="282"/>
        <v>1.6892707176987543E-3</v>
      </c>
      <c r="G4514">
        <f t="shared" si="279"/>
        <v>0.12525598804563953</v>
      </c>
    </row>
    <row r="4515" spans="1:7" x14ac:dyDescent="0.3">
      <c r="A4515">
        <f t="shared" si="281"/>
        <v>0</v>
      </c>
      <c r="B4515" s="2">
        <f t="shared" si="280"/>
        <v>42004</v>
      </c>
      <c r="C4515" s="2">
        <v>41981</v>
      </c>
      <c r="D4515">
        <v>0.65</v>
      </c>
      <c r="E4515">
        <v>2060.3000000000002</v>
      </c>
      <c r="F4515" s="8">
        <f t="shared" si="282"/>
        <v>-7.2757058880215109E-3</v>
      </c>
      <c r="G4515">
        <f t="shared" si="279"/>
        <v>0.125433932585856</v>
      </c>
    </row>
    <row r="4516" spans="1:7" x14ac:dyDescent="0.3">
      <c r="A4516">
        <f t="shared" si="281"/>
        <v>0</v>
      </c>
      <c r="B4516" s="2">
        <f t="shared" si="280"/>
        <v>42004</v>
      </c>
      <c r="C4516" s="2">
        <v>41982</v>
      </c>
      <c r="D4516">
        <v>0.65</v>
      </c>
      <c r="E4516">
        <v>2059.8000000000002</v>
      </c>
      <c r="F4516" s="8">
        <f t="shared" si="282"/>
        <v>-2.426831044022304E-4</v>
      </c>
      <c r="G4516">
        <f t="shared" si="279"/>
        <v>0.12528791708213588</v>
      </c>
    </row>
    <row r="4517" spans="1:7" x14ac:dyDescent="0.3">
      <c r="A4517">
        <f t="shared" si="281"/>
        <v>0</v>
      </c>
      <c r="B4517" s="2">
        <f t="shared" si="280"/>
        <v>42004</v>
      </c>
      <c r="C4517" s="2">
        <v>41983</v>
      </c>
      <c r="D4517">
        <v>0.66</v>
      </c>
      <c r="E4517">
        <v>2026.1</v>
      </c>
      <c r="F4517" s="8">
        <f t="shared" si="282"/>
        <v>-1.6360811729294267E-2</v>
      </c>
      <c r="G4517">
        <f t="shared" si="279"/>
        <v>0.1297584122258294</v>
      </c>
    </row>
    <row r="4518" spans="1:7" x14ac:dyDescent="0.3">
      <c r="A4518">
        <f t="shared" si="281"/>
        <v>0</v>
      </c>
      <c r="B4518" s="2">
        <f t="shared" si="280"/>
        <v>42004</v>
      </c>
      <c r="C4518" s="2">
        <v>41984</v>
      </c>
      <c r="D4518">
        <v>0.65</v>
      </c>
      <c r="E4518">
        <v>2035.3</v>
      </c>
      <c r="F4518" s="8">
        <f t="shared" si="282"/>
        <v>4.5407432999358122E-3</v>
      </c>
      <c r="G4518">
        <f t="shared" si="279"/>
        <v>0.12940250034600978</v>
      </c>
    </row>
    <row r="4519" spans="1:7" x14ac:dyDescent="0.3">
      <c r="A4519">
        <f t="shared" si="281"/>
        <v>0</v>
      </c>
      <c r="B4519" s="2">
        <f t="shared" si="280"/>
        <v>42004</v>
      </c>
      <c r="C4519" s="2">
        <v>41985</v>
      </c>
      <c r="D4519">
        <v>0.65</v>
      </c>
      <c r="E4519">
        <v>2002.3</v>
      </c>
      <c r="F4519" s="8">
        <f t="shared" si="282"/>
        <v>-1.6213825971601259E-2</v>
      </c>
      <c r="G4519">
        <f t="shared" si="279"/>
        <v>0.13360274252350865</v>
      </c>
    </row>
    <row r="4520" spans="1:7" x14ac:dyDescent="0.3">
      <c r="A4520">
        <f t="shared" si="281"/>
        <v>0</v>
      </c>
      <c r="B4520" s="2">
        <f t="shared" si="280"/>
        <v>42004</v>
      </c>
      <c r="C4520" s="2">
        <v>41988</v>
      </c>
      <c r="D4520">
        <v>0.65</v>
      </c>
      <c r="E4520">
        <v>1989.6</v>
      </c>
      <c r="F4520" s="8">
        <f t="shared" si="282"/>
        <v>-6.3427058882286058E-3</v>
      </c>
      <c r="G4520">
        <f t="shared" si="279"/>
        <v>0.13338613600016064</v>
      </c>
    </row>
    <row r="4521" spans="1:7" x14ac:dyDescent="0.3">
      <c r="A4521">
        <f t="shared" si="281"/>
        <v>0</v>
      </c>
      <c r="B4521" s="2">
        <f t="shared" si="280"/>
        <v>42004</v>
      </c>
      <c r="C4521" s="2">
        <v>41989</v>
      </c>
      <c r="D4521">
        <v>0.66</v>
      </c>
      <c r="E4521">
        <v>1972.7</v>
      </c>
      <c r="F4521" s="8">
        <f t="shared" si="282"/>
        <v>-8.4941696823481738E-3</v>
      </c>
      <c r="G4521">
        <f t="shared" si="279"/>
        <v>0.13442049119292676</v>
      </c>
    </row>
    <row r="4522" spans="1:7" x14ac:dyDescent="0.3">
      <c r="A4522">
        <f t="shared" si="281"/>
        <v>0</v>
      </c>
      <c r="B4522" s="2">
        <f t="shared" si="280"/>
        <v>42004</v>
      </c>
      <c r="C4522" s="2">
        <v>41990</v>
      </c>
      <c r="D4522">
        <v>0.68</v>
      </c>
      <c r="E4522">
        <v>2012.9</v>
      </c>
      <c r="F4522" s="8">
        <f t="shared" si="282"/>
        <v>2.0378161910072468E-2</v>
      </c>
      <c r="G4522">
        <f t="shared" si="279"/>
        <v>0.14024422794964927</v>
      </c>
    </row>
    <row r="4523" spans="1:7" x14ac:dyDescent="0.3">
      <c r="A4523">
        <f t="shared" si="281"/>
        <v>0</v>
      </c>
      <c r="B4523" s="2">
        <f t="shared" si="280"/>
        <v>42004</v>
      </c>
      <c r="C4523" s="2">
        <v>41991</v>
      </c>
      <c r="D4523">
        <v>0.67</v>
      </c>
      <c r="E4523">
        <v>2061.1999999999998</v>
      </c>
      <c r="F4523" s="8">
        <f t="shared" si="282"/>
        <v>2.3995230761587605E-2</v>
      </c>
      <c r="G4523">
        <f t="shared" si="279"/>
        <v>0.14818556269730288</v>
      </c>
    </row>
    <row r="4524" spans="1:7" x14ac:dyDescent="0.3">
      <c r="A4524">
        <f t="shared" si="281"/>
        <v>0</v>
      </c>
      <c r="B4524" s="2">
        <f t="shared" si="280"/>
        <v>42004</v>
      </c>
      <c r="C4524" s="2">
        <v>41992</v>
      </c>
      <c r="D4524">
        <v>0.67</v>
      </c>
      <c r="E4524">
        <v>2070.6999999999998</v>
      </c>
      <c r="F4524" s="8">
        <f t="shared" si="282"/>
        <v>4.608965651077046E-3</v>
      </c>
      <c r="G4524">
        <f t="shared" si="279"/>
        <v>0.14740871225929167</v>
      </c>
    </row>
    <row r="4525" spans="1:7" x14ac:dyDescent="0.3">
      <c r="A4525">
        <f t="shared" si="281"/>
        <v>0</v>
      </c>
      <c r="B4525" s="2">
        <f t="shared" si="280"/>
        <v>42004</v>
      </c>
      <c r="C4525" s="2">
        <v>41995</v>
      </c>
      <c r="D4525">
        <v>0.66</v>
      </c>
      <c r="E4525">
        <v>2078.5</v>
      </c>
      <c r="F4525" s="8">
        <f t="shared" si="282"/>
        <v>3.7668421306804589E-3</v>
      </c>
      <c r="G4525">
        <f t="shared" si="279"/>
        <v>0.14695727530461267</v>
      </c>
    </row>
    <row r="4526" spans="1:7" x14ac:dyDescent="0.3">
      <c r="A4526">
        <f t="shared" si="281"/>
        <v>0</v>
      </c>
      <c r="B4526" s="2">
        <f t="shared" si="280"/>
        <v>42004</v>
      </c>
      <c r="C4526" s="2">
        <v>41996</v>
      </c>
      <c r="D4526">
        <v>0.66</v>
      </c>
      <c r="E4526">
        <v>2082.1999999999998</v>
      </c>
      <c r="F4526" s="8">
        <f t="shared" si="282"/>
        <v>1.780129901371108E-3</v>
      </c>
      <c r="G4526">
        <f t="shared" si="279"/>
        <v>0.14627847111172074</v>
      </c>
    </row>
    <row r="4527" spans="1:7" x14ac:dyDescent="0.3">
      <c r="A4527">
        <f t="shared" si="281"/>
        <v>0</v>
      </c>
      <c r="B4527" s="2">
        <f t="shared" si="280"/>
        <v>42004</v>
      </c>
      <c r="C4527" s="2">
        <v>41997</v>
      </c>
      <c r="D4527">
        <v>0.66</v>
      </c>
      <c r="E4527">
        <v>2081.9</v>
      </c>
      <c r="F4527" s="8">
        <f t="shared" si="282"/>
        <v>-1.4407837863783524E-4</v>
      </c>
      <c r="G4527">
        <f t="shared" si="279"/>
        <v>0.14222699183442886</v>
      </c>
    </row>
    <row r="4528" spans="1:7" x14ac:dyDescent="0.3">
      <c r="A4528">
        <f t="shared" si="281"/>
        <v>0</v>
      </c>
      <c r="B4528" s="2">
        <f t="shared" si="280"/>
        <v>42004</v>
      </c>
      <c r="C4528" s="2">
        <v>41999</v>
      </c>
      <c r="D4528">
        <v>0.66</v>
      </c>
      <c r="E4528">
        <v>2088.8000000000002</v>
      </c>
      <c r="F4528" s="8">
        <f t="shared" si="282"/>
        <v>3.3142802247947412E-3</v>
      </c>
      <c r="G4528">
        <f t="shared" si="279"/>
        <v>0.14147423200203949</v>
      </c>
    </row>
    <row r="4529" spans="1:7" x14ac:dyDescent="0.3">
      <c r="A4529">
        <f t="shared" si="281"/>
        <v>0</v>
      </c>
      <c r="B4529" s="2">
        <f t="shared" si="280"/>
        <v>42004</v>
      </c>
      <c r="C4529" s="2">
        <v>42002</v>
      </c>
      <c r="D4529">
        <v>0.65</v>
      </c>
      <c r="E4529">
        <v>2090.6</v>
      </c>
      <c r="F4529" s="8">
        <f t="shared" si="282"/>
        <v>8.6173879739548376E-4</v>
      </c>
      <c r="G4529">
        <f t="shared" si="279"/>
        <v>0.14130666094421909</v>
      </c>
    </row>
    <row r="4530" spans="1:7" x14ac:dyDescent="0.3">
      <c r="A4530">
        <f t="shared" si="281"/>
        <v>0</v>
      </c>
      <c r="B4530" s="2">
        <f t="shared" si="280"/>
        <v>42004</v>
      </c>
      <c r="C4530" s="2">
        <v>42003</v>
      </c>
      <c r="D4530">
        <v>0.65</v>
      </c>
      <c r="E4530">
        <v>2080.3000000000002</v>
      </c>
      <c r="F4530" s="8">
        <f t="shared" si="282"/>
        <v>-4.9268152683439315E-3</v>
      </c>
      <c r="G4530">
        <f t="shared" si="279"/>
        <v>0.1415999582949948</v>
      </c>
    </row>
    <row r="4531" spans="1:7" x14ac:dyDescent="0.3">
      <c r="A4531">
        <f t="shared" si="281"/>
        <v>1</v>
      </c>
      <c r="B4531" s="2">
        <f t="shared" si="280"/>
        <v>42004</v>
      </c>
      <c r="C4531" s="2">
        <v>42004</v>
      </c>
      <c r="D4531">
        <v>0.65</v>
      </c>
      <c r="E4531">
        <v>2058.9</v>
      </c>
      <c r="F4531" s="8">
        <f t="shared" si="282"/>
        <v>-1.0286977839734646E-2</v>
      </c>
      <c r="G4531">
        <f t="shared" si="279"/>
        <v>0.14052442228466611</v>
      </c>
    </row>
    <row r="4532" spans="1:7" x14ac:dyDescent="0.3">
      <c r="A4532">
        <f t="shared" si="281"/>
        <v>0</v>
      </c>
      <c r="B4532" s="2">
        <f t="shared" si="280"/>
        <v>42035</v>
      </c>
      <c r="C4532" s="2">
        <v>42006</v>
      </c>
      <c r="D4532">
        <v>0.65</v>
      </c>
      <c r="E4532">
        <v>2058.1999999999998</v>
      </c>
      <c r="F4532" s="8">
        <f t="shared" si="282"/>
        <v>-3.3998737189777639E-4</v>
      </c>
      <c r="G4532">
        <f t="shared" si="279"/>
        <v>0.14053523657743591</v>
      </c>
    </row>
    <row r="4533" spans="1:7" x14ac:dyDescent="0.3">
      <c r="A4533">
        <f t="shared" si="281"/>
        <v>0</v>
      </c>
      <c r="B4533" s="2">
        <f t="shared" si="280"/>
        <v>42035</v>
      </c>
      <c r="C4533" s="2">
        <v>42009</v>
      </c>
      <c r="D4533">
        <v>0.66</v>
      </c>
      <c r="E4533">
        <v>2020.6</v>
      </c>
      <c r="F4533" s="8">
        <f t="shared" si="282"/>
        <v>-1.8268389855213285E-2</v>
      </c>
      <c r="G4533">
        <f t="shared" si="279"/>
        <v>0.14410822450030372</v>
      </c>
    </row>
    <row r="4534" spans="1:7" x14ac:dyDescent="0.3">
      <c r="A4534">
        <f t="shared" si="281"/>
        <v>0</v>
      </c>
      <c r="B4534" s="2">
        <f t="shared" si="280"/>
        <v>42035</v>
      </c>
      <c r="C4534" s="2">
        <v>42010</v>
      </c>
      <c r="D4534">
        <v>0.66</v>
      </c>
      <c r="E4534">
        <v>2002.6</v>
      </c>
      <c r="F4534" s="8">
        <f t="shared" si="282"/>
        <v>-8.9082450757200782E-3</v>
      </c>
      <c r="G4534">
        <f t="shared" si="279"/>
        <v>0.14527077761098534</v>
      </c>
    </row>
    <row r="4535" spans="1:7" x14ac:dyDescent="0.3">
      <c r="A4535">
        <f t="shared" si="281"/>
        <v>0</v>
      </c>
      <c r="B4535" s="2">
        <f t="shared" si="280"/>
        <v>42035</v>
      </c>
      <c r="C4535" s="2">
        <v>42011</v>
      </c>
      <c r="D4535">
        <v>0.67</v>
      </c>
      <c r="E4535">
        <v>2025.9</v>
      </c>
      <c r="F4535" s="8">
        <f t="shared" si="282"/>
        <v>1.1634874662938222E-2</v>
      </c>
      <c r="G4535">
        <f t="shared" si="279"/>
        <v>0.1435415703593623</v>
      </c>
    </row>
    <row r="4536" spans="1:7" x14ac:dyDescent="0.3">
      <c r="A4536">
        <f t="shared" si="281"/>
        <v>0</v>
      </c>
      <c r="B4536" s="2">
        <f t="shared" si="280"/>
        <v>42035</v>
      </c>
      <c r="C4536" s="2">
        <v>42012</v>
      </c>
      <c r="D4536">
        <v>0.66</v>
      </c>
      <c r="E4536">
        <v>2062.1</v>
      </c>
      <c r="F4536" s="8">
        <f t="shared" si="282"/>
        <v>1.7868601609161372E-2</v>
      </c>
      <c r="G4536">
        <f t="shared" si="279"/>
        <v>0.14373367754415087</v>
      </c>
    </row>
    <row r="4537" spans="1:7" x14ac:dyDescent="0.3">
      <c r="A4537">
        <f t="shared" si="281"/>
        <v>0</v>
      </c>
      <c r="B4537" s="2">
        <f t="shared" si="280"/>
        <v>42035</v>
      </c>
      <c r="C4537" s="2">
        <v>42013</v>
      </c>
      <c r="D4537">
        <v>0.66</v>
      </c>
      <c r="E4537">
        <v>2044.8</v>
      </c>
      <c r="F4537" s="8">
        <f t="shared" si="282"/>
        <v>-8.3895058435574654E-3</v>
      </c>
      <c r="G4537">
        <f t="shared" si="279"/>
        <v>0.13828074898326556</v>
      </c>
    </row>
    <row r="4538" spans="1:7" x14ac:dyDescent="0.3">
      <c r="A4538">
        <f t="shared" si="281"/>
        <v>0</v>
      </c>
      <c r="B4538" s="2">
        <f t="shared" si="280"/>
        <v>42035</v>
      </c>
      <c r="C4538" s="2">
        <v>42016</v>
      </c>
      <c r="D4538">
        <v>0.66</v>
      </c>
      <c r="E4538">
        <v>2028.3</v>
      </c>
      <c r="F4538" s="8">
        <f t="shared" si="282"/>
        <v>-8.0692488262911199E-3</v>
      </c>
      <c r="G4538">
        <f t="shared" si="279"/>
        <v>0.13720349991446715</v>
      </c>
    </row>
    <row r="4539" spans="1:7" x14ac:dyDescent="0.3">
      <c r="A4539">
        <f t="shared" si="281"/>
        <v>0</v>
      </c>
      <c r="B4539" s="2">
        <f t="shared" si="280"/>
        <v>42035</v>
      </c>
      <c r="C4539" s="2">
        <v>42017</v>
      </c>
      <c r="D4539">
        <v>0.67</v>
      </c>
      <c r="E4539">
        <v>2023</v>
      </c>
      <c r="F4539" s="8">
        <f t="shared" si="282"/>
        <v>-2.6130256865355417E-3</v>
      </c>
      <c r="G4539">
        <f t="shared" si="279"/>
        <v>0.13274726274790824</v>
      </c>
    </row>
    <row r="4540" spans="1:7" x14ac:dyDescent="0.3">
      <c r="A4540">
        <f t="shared" si="281"/>
        <v>0</v>
      </c>
      <c r="B4540" s="2">
        <f t="shared" si="280"/>
        <v>42035</v>
      </c>
      <c r="C4540" s="2">
        <v>42018</v>
      </c>
      <c r="D4540">
        <v>0.67</v>
      </c>
      <c r="E4540">
        <v>2011.3</v>
      </c>
      <c r="F4540" s="8">
        <f t="shared" si="282"/>
        <v>-5.7834898665348744E-3</v>
      </c>
      <c r="G4540">
        <f t="shared" si="279"/>
        <v>0.13348595960935367</v>
      </c>
    </row>
    <row r="4541" spans="1:7" x14ac:dyDescent="0.3">
      <c r="A4541">
        <f t="shared" si="281"/>
        <v>0</v>
      </c>
      <c r="B4541" s="2">
        <f t="shared" si="280"/>
        <v>42035</v>
      </c>
      <c r="C4541" s="2">
        <v>42019</v>
      </c>
      <c r="D4541">
        <v>0.68</v>
      </c>
      <c r="E4541">
        <v>1992.7</v>
      </c>
      <c r="F4541" s="8">
        <f t="shared" si="282"/>
        <v>-9.2477502113060828E-3</v>
      </c>
      <c r="G4541">
        <f t="shared" si="279"/>
        <v>0.13382909426121994</v>
      </c>
    </row>
    <row r="4542" spans="1:7" x14ac:dyDescent="0.3">
      <c r="A4542">
        <f t="shared" si="281"/>
        <v>0</v>
      </c>
      <c r="B4542" s="2">
        <f t="shared" si="280"/>
        <v>42035</v>
      </c>
      <c r="C4542" s="2">
        <v>42024</v>
      </c>
      <c r="D4542">
        <v>0.68</v>
      </c>
      <c r="E4542">
        <v>2022.5</v>
      </c>
      <c r="F4542" s="8">
        <f t="shared" si="282"/>
        <v>1.4954584232448331E-2</v>
      </c>
      <c r="G4542">
        <f t="shared" si="279"/>
        <v>0.13664458725274073</v>
      </c>
    </row>
    <row r="4543" spans="1:7" x14ac:dyDescent="0.3">
      <c r="A4543">
        <f t="shared" si="281"/>
        <v>0</v>
      </c>
      <c r="B4543" s="2">
        <f t="shared" si="280"/>
        <v>42035</v>
      </c>
      <c r="C4543" s="2">
        <v>42025</v>
      </c>
      <c r="D4543">
        <v>0.67</v>
      </c>
      <c r="E4543">
        <v>2032.1</v>
      </c>
      <c r="F4543" s="8">
        <f t="shared" si="282"/>
        <v>4.7466007416563372E-3</v>
      </c>
      <c r="G4543">
        <f t="shared" si="279"/>
        <v>0.13480797054216803</v>
      </c>
    </row>
    <row r="4544" spans="1:7" x14ac:dyDescent="0.3">
      <c r="A4544">
        <f t="shared" si="281"/>
        <v>0</v>
      </c>
      <c r="B4544" s="2">
        <f t="shared" si="280"/>
        <v>42035</v>
      </c>
      <c r="C4544" s="2">
        <v>42026</v>
      </c>
      <c r="D4544">
        <v>0.67</v>
      </c>
      <c r="E4544">
        <v>2063.1999999999998</v>
      </c>
      <c r="F4544" s="8">
        <f t="shared" si="282"/>
        <v>1.5304364942670068E-2</v>
      </c>
      <c r="G4544">
        <f t="shared" si="279"/>
        <v>0.136835321380573</v>
      </c>
    </row>
    <row r="4545" spans="1:7" x14ac:dyDescent="0.3">
      <c r="A4545">
        <f t="shared" si="281"/>
        <v>0</v>
      </c>
      <c r="B4545" s="2">
        <f t="shared" si="280"/>
        <v>42035</v>
      </c>
      <c r="C4545" s="2">
        <v>42027</v>
      </c>
      <c r="D4545">
        <v>0.66</v>
      </c>
      <c r="E4545">
        <v>2051.8000000000002</v>
      </c>
      <c r="F4545" s="8">
        <f t="shared" si="282"/>
        <v>-5.5253974408683293E-3</v>
      </c>
      <c r="G4545">
        <f t="shared" si="279"/>
        <v>0.13234521867206642</v>
      </c>
    </row>
    <row r="4546" spans="1:7" x14ac:dyDescent="0.3">
      <c r="A4546">
        <f t="shared" si="281"/>
        <v>0</v>
      </c>
      <c r="B4546" s="2">
        <f t="shared" si="280"/>
        <v>42035</v>
      </c>
      <c r="C4546" s="2">
        <v>42030</v>
      </c>
      <c r="D4546">
        <v>0.66</v>
      </c>
      <c r="E4546">
        <v>2057.1</v>
      </c>
      <c r="F4546" s="8">
        <f t="shared" si="282"/>
        <v>2.5830977678134026E-3</v>
      </c>
      <c r="G4546">
        <f t="shared" ref="G4546:G4609" si="283">_xlfn.STDEV.S(F4484:F4546)*SQRT(252)</f>
        <v>0.13132063227878962</v>
      </c>
    </row>
    <row r="4547" spans="1:7" x14ac:dyDescent="0.3">
      <c r="A4547">
        <f t="shared" si="281"/>
        <v>0</v>
      </c>
      <c r="B4547" s="2">
        <f t="shared" ref="B4547:B4610" si="284">EOMONTH(C4547,0)</f>
        <v>42035</v>
      </c>
      <c r="C4547" s="2">
        <v>42031</v>
      </c>
      <c r="D4547">
        <v>0.66</v>
      </c>
      <c r="E4547">
        <v>2029.5</v>
      </c>
      <c r="F4547" s="8">
        <f t="shared" si="282"/>
        <v>-1.3416946186378786E-2</v>
      </c>
      <c r="G4547">
        <f t="shared" si="283"/>
        <v>0.13245041316927447</v>
      </c>
    </row>
    <row r="4548" spans="1:7" x14ac:dyDescent="0.3">
      <c r="A4548">
        <f t="shared" ref="A4548:A4611" si="285">IF(B4549&lt;&gt;B4548,1,0)</f>
        <v>0</v>
      </c>
      <c r="B4548" s="2">
        <f t="shared" si="284"/>
        <v>42035</v>
      </c>
      <c r="C4548" s="2">
        <v>42032</v>
      </c>
      <c r="D4548">
        <v>0.67</v>
      </c>
      <c r="E4548">
        <v>2002.2</v>
      </c>
      <c r="F4548" s="8">
        <f t="shared" ref="F4548:F4611" si="286">E4548/E4547-1</f>
        <v>-1.3451589061345137E-2</v>
      </c>
      <c r="G4548">
        <f t="shared" si="283"/>
        <v>0.13475338036717688</v>
      </c>
    </row>
    <row r="4549" spans="1:7" x14ac:dyDescent="0.3">
      <c r="A4549">
        <f t="shared" si="285"/>
        <v>0</v>
      </c>
      <c r="B4549" s="2">
        <f t="shared" si="284"/>
        <v>42035</v>
      </c>
      <c r="C4549" s="2">
        <v>42033</v>
      </c>
      <c r="D4549">
        <v>0.66</v>
      </c>
      <c r="E4549">
        <v>2021.2</v>
      </c>
      <c r="F4549" s="8">
        <f t="shared" si="286"/>
        <v>9.4895614823693464E-3</v>
      </c>
      <c r="G4549">
        <f t="shared" si="283"/>
        <v>0.1359303530848858</v>
      </c>
    </row>
    <row r="4550" spans="1:7" x14ac:dyDescent="0.3">
      <c r="A4550">
        <f t="shared" si="285"/>
        <v>1</v>
      </c>
      <c r="B4550" s="2">
        <f t="shared" si="284"/>
        <v>42035</v>
      </c>
      <c r="C4550" s="2">
        <v>42034</v>
      </c>
      <c r="D4550">
        <v>0.65</v>
      </c>
      <c r="E4550">
        <v>1995</v>
      </c>
      <c r="F4550" s="8">
        <f t="shared" si="286"/>
        <v>-1.2962596477340216E-2</v>
      </c>
      <c r="G4550">
        <f t="shared" si="283"/>
        <v>0.13654705207078741</v>
      </c>
    </row>
    <row r="4551" spans="1:7" x14ac:dyDescent="0.3">
      <c r="A4551">
        <f t="shared" si="285"/>
        <v>0</v>
      </c>
      <c r="B4551" s="2">
        <f t="shared" si="284"/>
        <v>42063</v>
      </c>
      <c r="C4551" s="2">
        <v>42037</v>
      </c>
      <c r="D4551">
        <v>0.66</v>
      </c>
      <c r="E4551">
        <v>2020.8</v>
      </c>
      <c r="F4551" s="8">
        <f t="shared" si="286"/>
        <v>1.2932330827067684E-2</v>
      </c>
      <c r="G4551">
        <f t="shared" si="283"/>
        <v>0.13889088679353229</v>
      </c>
    </row>
    <row r="4552" spans="1:7" x14ac:dyDescent="0.3">
      <c r="A4552">
        <f t="shared" si="285"/>
        <v>0</v>
      </c>
      <c r="B4552" s="2">
        <f t="shared" si="284"/>
        <v>42063</v>
      </c>
      <c r="C4552" s="2">
        <v>42038</v>
      </c>
      <c r="D4552">
        <v>0.66</v>
      </c>
      <c r="E4552">
        <v>2050</v>
      </c>
      <c r="F4552" s="8">
        <f t="shared" si="286"/>
        <v>1.4449722882026839E-2</v>
      </c>
      <c r="G4552">
        <f t="shared" si="283"/>
        <v>0.1412554624502613</v>
      </c>
    </row>
    <row r="4553" spans="1:7" x14ac:dyDescent="0.3">
      <c r="A4553">
        <f t="shared" si="285"/>
        <v>0</v>
      </c>
      <c r="B4553" s="2">
        <f t="shared" si="284"/>
        <v>42063</v>
      </c>
      <c r="C4553" s="2">
        <v>42039</v>
      </c>
      <c r="D4553">
        <v>0.66</v>
      </c>
      <c r="E4553">
        <v>2041.5</v>
      </c>
      <c r="F4553" s="8">
        <f t="shared" si="286"/>
        <v>-4.1463414634146378E-3</v>
      </c>
      <c r="G4553">
        <f t="shared" si="283"/>
        <v>0.13968930883180378</v>
      </c>
    </row>
    <row r="4554" spans="1:7" x14ac:dyDescent="0.3">
      <c r="A4554">
        <f t="shared" si="285"/>
        <v>0</v>
      </c>
      <c r="B4554" s="2">
        <f t="shared" si="284"/>
        <v>42063</v>
      </c>
      <c r="C4554" s="2">
        <v>42040</v>
      </c>
      <c r="D4554">
        <v>0.65</v>
      </c>
      <c r="E4554">
        <v>2062.5</v>
      </c>
      <c r="F4554" s="8">
        <f t="shared" si="286"/>
        <v>1.0286554004408588E-2</v>
      </c>
      <c r="G4554">
        <f t="shared" si="283"/>
        <v>0.14112921834205966</v>
      </c>
    </row>
    <row r="4555" spans="1:7" x14ac:dyDescent="0.3">
      <c r="A4555">
        <f t="shared" si="285"/>
        <v>0</v>
      </c>
      <c r="B4555" s="2">
        <f t="shared" si="284"/>
        <v>42063</v>
      </c>
      <c r="C4555" s="2">
        <v>42041</v>
      </c>
      <c r="D4555">
        <v>0.64</v>
      </c>
      <c r="E4555">
        <v>2055.5</v>
      </c>
      <c r="F4555" s="8">
        <f t="shared" si="286"/>
        <v>-3.3939393939393936E-3</v>
      </c>
      <c r="G4555">
        <f t="shared" si="283"/>
        <v>0.14118643160933858</v>
      </c>
    </row>
    <row r="4556" spans="1:7" x14ac:dyDescent="0.3">
      <c r="A4556">
        <f t="shared" si="285"/>
        <v>0</v>
      </c>
      <c r="B4556" s="2">
        <f t="shared" si="284"/>
        <v>42063</v>
      </c>
      <c r="C4556" s="2">
        <v>42044</v>
      </c>
      <c r="D4556">
        <v>0.63</v>
      </c>
      <c r="E4556">
        <v>2046.7</v>
      </c>
      <c r="F4556" s="8">
        <f t="shared" si="286"/>
        <v>-4.2811967891024372E-3</v>
      </c>
      <c r="G4556">
        <f t="shared" si="283"/>
        <v>0.14106585264710911</v>
      </c>
    </row>
    <row r="4557" spans="1:7" x14ac:dyDescent="0.3">
      <c r="A4557">
        <f t="shared" si="285"/>
        <v>0</v>
      </c>
      <c r="B4557" s="2">
        <f t="shared" si="284"/>
        <v>42063</v>
      </c>
      <c r="C4557" s="2">
        <v>42045</v>
      </c>
      <c r="D4557">
        <v>0.64</v>
      </c>
      <c r="E4557">
        <v>2068.6</v>
      </c>
      <c r="F4557" s="8">
        <f t="shared" si="286"/>
        <v>1.0700151463331142E-2</v>
      </c>
      <c r="G4557">
        <f t="shared" si="283"/>
        <v>0.14245045287423144</v>
      </c>
    </row>
    <row r="4558" spans="1:7" x14ac:dyDescent="0.3">
      <c r="A4558">
        <f t="shared" si="285"/>
        <v>0</v>
      </c>
      <c r="B4558" s="2">
        <f t="shared" si="284"/>
        <v>42063</v>
      </c>
      <c r="C4558" s="2">
        <v>42046</v>
      </c>
      <c r="D4558">
        <v>0.64</v>
      </c>
      <c r="E4558">
        <v>2068.5</v>
      </c>
      <c r="F4558" s="8">
        <f t="shared" si="286"/>
        <v>-4.8341873730928242E-5</v>
      </c>
      <c r="G4558">
        <f t="shared" si="283"/>
        <v>0.14245244793372866</v>
      </c>
    </row>
    <row r="4559" spans="1:7" x14ac:dyDescent="0.3">
      <c r="A4559">
        <f t="shared" si="285"/>
        <v>0</v>
      </c>
      <c r="B4559" s="2">
        <f t="shared" si="284"/>
        <v>42063</v>
      </c>
      <c r="C4559" s="2">
        <v>42047</v>
      </c>
      <c r="D4559">
        <v>0.63</v>
      </c>
      <c r="E4559">
        <v>2088.5</v>
      </c>
      <c r="F4559" s="8">
        <f t="shared" si="286"/>
        <v>9.6688421561517135E-3</v>
      </c>
      <c r="G4559">
        <f t="shared" si="283"/>
        <v>0.14357052891586433</v>
      </c>
    </row>
    <row r="4560" spans="1:7" x14ac:dyDescent="0.3">
      <c r="A4560">
        <f t="shared" si="285"/>
        <v>0</v>
      </c>
      <c r="B4560" s="2">
        <f t="shared" si="284"/>
        <v>42063</v>
      </c>
      <c r="C4560" s="2">
        <v>42048</v>
      </c>
      <c r="D4560">
        <v>0.64</v>
      </c>
      <c r="E4560">
        <v>2097</v>
      </c>
      <c r="F4560" s="8">
        <f t="shared" si="286"/>
        <v>4.0699066315537102E-3</v>
      </c>
      <c r="G4560">
        <f t="shared" si="283"/>
        <v>0.14375478693609847</v>
      </c>
    </row>
    <row r="4561" spans="1:7" x14ac:dyDescent="0.3">
      <c r="A4561">
        <f t="shared" si="285"/>
        <v>0</v>
      </c>
      <c r="B4561" s="2">
        <f t="shared" si="284"/>
        <v>42063</v>
      </c>
      <c r="C4561" s="2">
        <v>42052</v>
      </c>
      <c r="D4561">
        <v>0.63</v>
      </c>
      <c r="E4561">
        <v>2100.3000000000002</v>
      </c>
      <c r="F4561" s="8">
        <f t="shared" si="286"/>
        <v>1.5736766809728575E-3</v>
      </c>
      <c r="G4561">
        <f t="shared" si="283"/>
        <v>0.14374960816590732</v>
      </c>
    </row>
    <row r="4562" spans="1:7" x14ac:dyDescent="0.3">
      <c r="A4562">
        <f t="shared" si="285"/>
        <v>0</v>
      </c>
      <c r="B4562" s="2">
        <f t="shared" si="284"/>
        <v>42063</v>
      </c>
      <c r="C4562" s="2">
        <v>42053</v>
      </c>
      <c r="D4562">
        <v>0.62</v>
      </c>
      <c r="E4562">
        <v>2099.6999999999998</v>
      </c>
      <c r="F4562" s="8">
        <f t="shared" si="286"/>
        <v>-2.8567347521801789E-4</v>
      </c>
      <c r="G4562">
        <f t="shared" si="283"/>
        <v>0.14375855129060613</v>
      </c>
    </row>
    <row r="4563" spans="1:7" x14ac:dyDescent="0.3">
      <c r="A4563">
        <f t="shared" si="285"/>
        <v>0</v>
      </c>
      <c r="B4563" s="2">
        <f t="shared" si="284"/>
        <v>42063</v>
      </c>
      <c r="C4563" s="2">
        <v>42054</v>
      </c>
      <c r="D4563">
        <v>0.62</v>
      </c>
      <c r="E4563">
        <v>2097.4</v>
      </c>
      <c r="F4563" s="8">
        <f t="shared" si="286"/>
        <v>-1.095394580178044E-3</v>
      </c>
      <c r="G4563">
        <f t="shared" si="283"/>
        <v>0.14379334721207238</v>
      </c>
    </row>
    <row r="4564" spans="1:7" x14ac:dyDescent="0.3">
      <c r="A4564">
        <f t="shared" si="285"/>
        <v>0</v>
      </c>
      <c r="B4564" s="2">
        <f t="shared" si="284"/>
        <v>42063</v>
      </c>
      <c r="C4564" s="2">
        <v>42055</v>
      </c>
      <c r="D4564">
        <v>0.61</v>
      </c>
      <c r="E4564">
        <v>2110.3000000000002</v>
      </c>
      <c r="F4564" s="8">
        <f t="shared" si="286"/>
        <v>6.1504720129685886E-3</v>
      </c>
      <c r="G4564">
        <f t="shared" si="283"/>
        <v>0.14423922983036006</v>
      </c>
    </row>
    <row r="4565" spans="1:7" x14ac:dyDescent="0.3">
      <c r="A4565">
        <f t="shared" si="285"/>
        <v>0</v>
      </c>
      <c r="B4565" s="2">
        <f t="shared" si="284"/>
        <v>42063</v>
      </c>
      <c r="C4565" s="2">
        <v>42058</v>
      </c>
      <c r="D4565">
        <v>0.61</v>
      </c>
      <c r="E4565">
        <v>2109.6999999999998</v>
      </c>
      <c r="F4565" s="8">
        <f t="shared" si="286"/>
        <v>-2.8431976496245959E-4</v>
      </c>
      <c r="G4565">
        <f t="shared" si="283"/>
        <v>0.14394763321236331</v>
      </c>
    </row>
    <row r="4566" spans="1:7" x14ac:dyDescent="0.3">
      <c r="A4566">
        <f t="shared" si="285"/>
        <v>0</v>
      </c>
      <c r="B4566" s="2">
        <f t="shared" si="284"/>
        <v>42063</v>
      </c>
      <c r="C4566" s="2">
        <v>42059</v>
      </c>
      <c r="D4566">
        <v>0.61</v>
      </c>
      <c r="E4566">
        <v>2115.5</v>
      </c>
      <c r="F4566" s="8">
        <f t="shared" si="286"/>
        <v>2.7492060482534608E-3</v>
      </c>
      <c r="G4566">
        <f t="shared" si="283"/>
        <v>0.14396004153578454</v>
      </c>
    </row>
    <row r="4567" spans="1:7" x14ac:dyDescent="0.3">
      <c r="A4567">
        <f t="shared" si="285"/>
        <v>0</v>
      </c>
      <c r="B4567" s="2">
        <f t="shared" si="284"/>
        <v>42063</v>
      </c>
      <c r="C4567" s="2">
        <v>42060</v>
      </c>
      <c r="D4567">
        <v>0.61</v>
      </c>
      <c r="E4567">
        <v>2113.9</v>
      </c>
      <c r="F4567" s="8">
        <f t="shared" si="286"/>
        <v>-7.5632238241540861E-4</v>
      </c>
      <c r="G4567">
        <f t="shared" si="283"/>
        <v>0.14395268077117715</v>
      </c>
    </row>
    <row r="4568" spans="1:7" x14ac:dyDescent="0.3">
      <c r="A4568">
        <f t="shared" si="285"/>
        <v>0</v>
      </c>
      <c r="B4568" s="2">
        <f t="shared" si="284"/>
        <v>42063</v>
      </c>
      <c r="C4568" s="2">
        <v>42061</v>
      </c>
      <c r="D4568">
        <v>0.61</v>
      </c>
      <c r="E4568">
        <v>2110.6999999999998</v>
      </c>
      <c r="F4568" s="8">
        <f t="shared" si="286"/>
        <v>-1.5137896778467663E-3</v>
      </c>
      <c r="G4568">
        <f t="shared" si="283"/>
        <v>0.14368719473876557</v>
      </c>
    </row>
    <row r="4569" spans="1:7" x14ac:dyDescent="0.3">
      <c r="A4569">
        <f t="shared" si="285"/>
        <v>1</v>
      </c>
      <c r="B4569" s="2">
        <f t="shared" si="284"/>
        <v>42063</v>
      </c>
      <c r="C4569" s="2">
        <v>42062</v>
      </c>
      <c r="D4569">
        <v>0.61</v>
      </c>
      <c r="E4569">
        <v>2104.5</v>
      </c>
      <c r="F4569" s="8">
        <f t="shared" si="286"/>
        <v>-2.9374141280142929E-3</v>
      </c>
      <c r="G4569">
        <f t="shared" si="283"/>
        <v>0.14375151843493369</v>
      </c>
    </row>
    <row r="4570" spans="1:7" x14ac:dyDescent="0.3">
      <c r="A4570">
        <f t="shared" si="285"/>
        <v>0</v>
      </c>
      <c r="B4570" s="2">
        <f t="shared" si="284"/>
        <v>42094</v>
      </c>
      <c r="C4570" s="2">
        <v>42065</v>
      </c>
      <c r="D4570">
        <v>0.66</v>
      </c>
      <c r="E4570">
        <v>2117.4</v>
      </c>
      <c r="F4570" s="8">
        <f t="shared" si="286"/>
        <v>6.1297220242337858E-3</v>
      </c>
      <c r="G4570">
        <f t="shared" si="283"/>
        <v>0.14418777391755047</v>
      </c>
    </row>
    <row r="4571" spans="1:7" x14ac:dyDescent="0.3">
      <c r="A4571">
        <f t="shared" si="285"/>
        <v>0</v>
      </c>
      <c r="B4571" s="2">
        <f t="shared" si="284"/>
        <v>42094</v>
      </c>
      <c r="C4571" s="2">
        <v>42066</v>
      </c>
      <c r="D4571">
        <v>0.66</v>
      </c>
      <c r="E4571">
        <v>2107.8000000000002</v>
      </c>
      <c r="F4571" s="8">
        <f t="shared" si="286"/>
        <v>-4.5338622839330434E-3</v>
      </c>
      <c r="G4571">
        <f t="shared" si="283"/>
        <v>0.1444417640521182</v>
      </c>
    </row>
    <row r="4572" spans="1:7" x14ac:dyDescent="0.3">
      <c r="A4572">
        <f t="shared" si="285"/>
        <v>0</v>
      </c>
      <c r="B4572" s="2">
        <f t="shared" si="284"/>
        <v>42094</v>
      </c>
      <c r="C4572" s="2">
        <v>42067</v>
      </c>
      <c r="D4572">
        <v>0.66</v>
      </c>
      <c r="E4572">
        <v>2098.5</v>
      </c>
      <c r="F4572" s="8">
        <f t="shared" si="286"/>
        <v>-4.4121833191005377E-3</v>
      </c>
      <c r="G4572">
        <f t="shared" si="283"/>
        <v>0.14464258391352294</v>
      </c>
    </row>
    <row r="4573" spans="1:7" x14ac:dyDescent="0.3">
      <c r="A4573">
        <f t="shared" si="285"/>
        <v>0</v>
      </c>
      <c r="B4573" s="2">
        <f t="shared" si="284"/>
        <v>42094</v>
      </c>
      <c r="C4573" s="2">
        <v>42068</v>
      </c>
      <c r="D4573">
        <v>0.66</v>
      </c>
      <c r="E4573">
        <v>2101</v>
      </c>
      <c r="F4573" s="8">
        <f t="shared" si="286"/>
        <v>1.1913271384322854E-3</v>
      </c>
      <c r="G4573">
        <f t="shared" si="283"/>
        <v>0.14392096178177102</v>
      </c>
    </row>
    <row r="4574" spans="1:7" x14ac:dyDescent="0.3">
      <c r="A4574">
        <f t="shared" si="285"/>
        <v>0</v>
      </c>
      <c r="B4574" s="2">
        <f t="shared" si="284"/>
        <v>42094</v>
      </c>
      <c r="C4574" s="2">
        <v>42069</v>
      </c>
      <c r="D4574">
        <v>0.64</v>
      </c>
      <c r="E4574">
        <v>2071.3000000000002</v>
      </c>
      <c r="F4574" s="8">
        <f t="shared" si="286"/>
        <v>-1.4136125654450216E-2</v>
      </c>
      <c r="G4574">
        <f t="shared" si="283"/>
        <v>0.14627979173173961</v>
      </c>
    </row>
    <row r="4575" spans="1:7" x14ac:dyDescent="0.3">
      <c r="A4575">
        <f t="shared" si="285"/>
        <v>0</v>
      </c>
      <c r="B4575" s="2">
        <f t="shared" si="284"/>
        <v>42094</v>
      </c>
      <c r="C4575" s="2">
        <v>42072</v>
      </c>
      <c r="D4575">
        <v>0.64</v>
      </c>
      <c r="E4575">
        <v>2079.4</v>
      </c>
      <c r="F4575" s="8">
        <f t="shared" si="286"/>
        <v>3.9105875537102097E-3</v>
      </c>
      <c r="G4575">
        <f t="shared" si="283"/>
        <v>0.14629897532178182</v>
      </c>
    </row>
    <row r="4576" spans="1:7" x14ac:dyDescent="0.3">
      <c r="A4576">
        <f t="shared" si="285"/>
        <v>0</v>
      </c>
      <c r="B4576" s="2">
        <f t="shared" si="284"/>
        <v>42094</v>
      </c>
      <c r="C4576" s="2">
        <v>42073</v>
      </c>
      <c r="D4576">
        <v>0.65</v>
      </c>
      <c r="E4576">
        <v>2044.2</v>
      </c>
      <c r="F4576" s="8">
        <f t="shared" si="286"/>
        <v>-1.6927959988458197E-2</v>
      </c>
      <c r="G4576">
        <f t="shared" si="283"/>
        <v>0.15018974105753907</v>
      </c>
    </row>
    <row r="4577" spans="1:7" x14ac:dyDescent="0.3">
      <c r="A4577">
        <f t="shared" si="285"/>
        <v>0</v>
      </c>
      <c r="B4577" s="2">
        <f t="shared" si="284"/>
        <v>42094</v>
      </c>
      <c r="C4577" s="2">
        <v>42074</v>
      </c>
      <c r="D4577">
        <v>0.66</v>
      </c>
      <c r="E4577">
        <v>2040.2</v>
      </c>
      <c r="F4577" s="8">
        <f t="shared" si="286"/>
        <v>-1.9567556990509605E-3</v>
      </c>
      <c r="G4577">
        <f t="shared" si="283"/>
        <v>0.15018334377059361</v>
      </c>
    </row>
    <row r="4578" spans="1:7" x14ac:dyDescent="0.3">
      <c r="A4578">
        <f t="shared" si="285"/>
        <v>0</v>
      </c>
      <c r="B4578" s="2">
        <f t="shared" si="284"/>
        <v>42094</v>
      </c>
      <c r="C4578" s="2">
        <v>42075</v>
      </c>
      <c r="D4578">
        <v>0.67</v>
      </c>
      <c r="E4578">
        <v>2065.9</v>
      </c>
      <c r="F4578" s="8">
        <f t="shared" si="286"/>
        <v>1.2596804234878967E-2</v>
      </c>
      <c r="G4578">
        <f t="shared" si="283"/>
        <v>0.15164467707906404</v>
      </c>
    </row>
    <row r="4579" spans="1:7" x14ac:dyDescent="0.3">
      <c r="A4579">
        <f t="shared" si="285"/>
        <v>0</v>
      </c>
      <c r="B4579" s="2">
        <f t="shared" si="284"/>
        <v>42094</v>
      </c>
      <c r="C4579" s="2">
        <v>42076</v>
      </c>
      <c r="D4579">
        <v>0.68</v>
      </c>
      <c r="E4579">
        <v>2053.4</v>
      </c>
      <c r="F4579" s="8">
        <f t="shared" si="286"/>
        <v>-6.0506316859479936E-3</v>
      </c>
      <c r="G4579">
        <f t="shared" si="283"/>
        <v>0.15214021859500657</v>
      </c>
    </row>
    <row r="4580" spans="1:7" x14ac:dyDescent="0.3">
      <c r="A4580">
        <f t="shared" si="285"/>
        <v>0</v>
      </c>
      <c r="B4580" s="2">
        <f t="shared" si="284"/>
        <v>42094</v>
      </c>
      <c r="C4580" s="2">
        <v>42079</v>
      </c>
      <c r="D4580">
        <v>0.68</v>
      </c>
      <c r="E4580">
        <v>2081.1999999999998</v>
      </c>
      <c r="F4580" s="8">
        <f t="shared" si="286"/>
        <v>1.3538521476575305E-2</v>
      </c>
      <c r="G4580">
        <f t="shared" si="283"/>
        <v>0.15082116831229006</v>
      </c>
    </row>
    <row r="4581" spans="1:7" x14ac:dyDescent="0.3">
      <c r="A4581">
        <f t="shared" si="285"/>
        <v>0</v>
      </c>
      <c r="B4581" s="2">
        <f t="shared" si="284"/>
        <v>42094</v>
      </c>
      <c r="C4581" s="2">
        <v>42080</v>
      </c>
      <c r="D4581">
        <v>0.7</v>
      </c>
      <c r="E4581">
        <v>2074.3000000000002</v>
      </c>
      <c r="F4581" s="8">
        <f t="shared" si="286"/>
        <v>-3.3153949644434411E-3</v>
      </c>
      <c r="G4581">
        <f t="shared" si="283"/>
        <v>0.15077782417303173</v>
      </c>
    </row>
    <row r="4582" spans="1:7" x14ac:dyDescent="0.3">
      <c r="A4582">
        <f t="shared" si="285"/>
        <v>0</v>
      </c>
      <c r="B4582" s="2">
        <f t="shared" si="284"/>
        <v>42094</v>
      </c>
      <c r="C4582" s="2">
        <v>42081</v>
      </c>
      <c r="D4582">
        <v>0.7</v>
      </c>
      <c r="E4582">
        <v>2099.5</v>
      </c>
      <c r="F4582" s="8">
        <f t="shared" si="286"/>
        <v>1.2148676662006475E-2</v>
      </c>
      <c r="G4582">
        <f t="shared" si="283"/>
        <v>0.14877411104148897</v>
      </c>
    </row>
    <row r="4583" spans="1:7" x14ac:dyDescent="0.3">
      <c r="A4583">
        <f t="shared" si="285"/>
        <v>0</v>
      </c>
      <c r="B4583" s="2">
        <f t="shared" si="284"/>
        <v>42094</v>
      </c>
      <c r="C4583" s="2">
        <v>42082</v>
      </c>
      <c r="D4583">
        <v>0.7</v>
      </c>
      <c r="E4583">
        <v>2089.3000000000002</v>
      </c>
      <c r="F4583" s="8">
        <f t="shared" si="286"/>
        <v>-4.858299595141613E-3</v>
      </c>
      <c r="G4583">
        <f t="shared" si="283"/>
        <v>0.14851400888824665</v>
      </c>
    </row>
    <row r="4584" spans="1:7" x14ac:dyDescent="0.3">
      <c r="A4584">
        <f t="shared" si="285"/>
        <v>0</v>
      </c>
      <c r="B4584" s="2">
        <f t="shared" si="284"/>
        <v>42094</v>
      </c>
      <c r="C4584" s="2">
        <v>42083</v>
      </c>
      <c r="D4584">
        <v>0.7</v>
      </c>
      <c r="E4584">
        <v>2108.1</v>
      </c>
      <c r="F4584" s="8">
        <f t="shared" si="286"/>
        <v>8.9982290719379243E-3</v>
      </c>
      <c r="G4584">
        <f t="shared" si="283"/>
        <v>0.1481755507722769</v>
      </c>
    </row>
    <row r="4585" spans="1:7" x14ac:dyDescent="0.3">
      <c r="A4585">
        <f t="shared" si="285"/>
        <v>0</v>
      </c>
      <c r="B4585" s="2">
        <f t="shared" si="284"/>
        <v>42094</v>
      </c>
      <c r="C4585" s="2">
        <v>42086</v>
      </c>
      <c r="D4585">
        <v>0.7</v>
      </c>
      <c r="E4585">
        <v>2104.4</v>
      </c>
      <c r="F4585" s="8">
        <f t="shared" si="286"/>
        <v>-1.755134955647164E-3</v>
      </c>
      <c r="G4585">
        <f t="shared" si="283"/>
        <v>0.14299098713267716</v>
      </c>
    </row>
    <row r="4586" spans="1:7" x14ac:dyDescent="0.3">
      <c r="A4586">
        <f t="shared" si="285"/>
        <v>0</v>
      </c>
      <c r="B4586" s="2">
        <f t="shared" si="284"/>
        <v>42094</v>
      </c>
      <c r="C4586" s="2">
        <v>42087</v>
      </c>
      <c r="D4586">
        <v>0.7</v>
      </c>
      <c r="E4586">
        <v>2091.5</v>
      </c>
      <c r="F4586" s="8">
        <f t="shared" si="286"/>
        <v>-6.1300133054552619E-3</v>
      </c>
      <c r="G4586">
        <f t="shared" si="283"/>
        <v>0.13558389603299931</v>
      </c>
    </row>
    <row r="4587" spans="1:7" x14ac:dyDescent="0.3">
      <c r="A4587">
        <f t="shared" si="285"/>
        <v>0</v>
      </c>
      <c r="B4587" s="2">
        <f t="shared" si="284"/>
        <v>42094</v>
      </c>
      <c r="C4587" s="2">
        <v>42088</v>
      </c>
      <c r="D4587">
        <v>0.7</v>
      </c>
      <c r="E4587">
        <v>2061.1</v>
      </c>
      <c r="F4587" s="8">
        <f t="shared" si="286"/>
        <v>-1.4535022710973067E-2</v>
      </c>
      <c r="G4587">
        <f t="shared" si="283"/>
        <v>0.13846783302664586</v>
      </c>
    </row>
    <row r="4588" spans="1:7" x14ac:dyDescent="0.3">
      <c r="A4588">
        <f t="shared" si="285"/>
        <v>0</v>
      </c>
      <c r="B4588" s="2">
        <f t="shared" si="284"/>
        <v>42094</v>
      </c>
      <c r="C4588" s="2">
        <v>42089</v>
      </c>
      <c r="D4588">
        <v>0.71</v>
      </c>
      <c r="E4588">
        <v>2056.1999999999998</v>
      </c>
      <c r="F4588" s="8">
        <f t="shared" si="286"/>
        <v>-2.3773713065838864E-3</v>
      </c>
      <c r="G4588">
        <f t="shared" si="283"/>
        <v>0.13832711619553612</v>
      </c>
    </row>
    <row r="4589" spans="1:7" x14ac:dyDescent="0.3">
      <c r="A4589">
        <f t="shared" si="285"/>
        <v>0</v>
      </c>
      <c r="B4589" s="2">
        <f t="shared" si="284"/>
        <v>42094</v>
      </c>
      <c r="C4589" s="2">
        <v>42090</v>
      </c>
      <c r="D4589">
        <v>0.7</v>
      </c>
      <c r="E4589">
        <v>2061</v>
      </c>
      <c r="F4589" s="8">
        <f t="shared" si="286"/>
        <v>2.3344032681646976E-3</v>
      </c>
      <c r="G4589">
        <f t="shared" si="283"/>
        <v>0.13836272551357257</v>
      </c>
    </row>
    <row r="4590" spans="1:7" x14ac:dyDescent="0.3">
      <c r="A4590">
        <f t="shared" si="285"/>
        <v>0</v>
      </c>
      <c r="B4590" s="2">
        <f t="shared" si="284"/>
        <v>42094</v>
      </c>
      <c r="C4590" s="2">
        <v>42093</v>
      </c>
      <c r="D4590">
        <v>0.71</v>
      </c>
      <c r="E4590">
        <v>2086.1999999999998</v>
      </c>
      <c r="F4590" s="8">
        <f t="shared" si="286"/>
        <v>1.2227074235807711E-2</v>
      </c>
      <c r="G4590">
        <f t="shared" si="283"/>
        <v>0.14055074794975922</v>
      </c>
    </row>
    <row r="4591" spans="1:7" x14ac:dyDescent="0.3">
      <c r="A4591">
        <f t="shared" si="285"/>
        <v>1</v>
      </c>
      <c r="B4591" s="2">
        <f t="shared" si="284"/>
        <v>42094</v>
      </c>
      <c r="C4591" s="2">
        <v>42094</v>
      </c>
      <c r="D4591">
        <v>0.69</v>
      </c>
      <c r="E4591">
        <v>2067.9</v>
      </c>
      <c r="F4591" s="8">
        <f t="shared" si="286"/>
        <v>-8.7719298245613198E-3</v>
      </c>
      <c r="G4591">
        <f t="shared" si="283"/>
        <v>0.1414927536287528</v>
      </c>
    </row>
    <row r="4592" spans="1:7" x14ac:dyDescent="0.3">
      <c r="A4592">
        <f t="shared" si="285"/>
        <v>0</v>
      </c>
      <c r="B4592" s="2">
        <f t="shared" si="284"/>
        <v>42124</v>
      </c>
      <c r="C4592" s="2">
        <v>42095</v>
      </c>
      <c r="D4592">
        <v>0.69</v>
      </c>
      <c r="E4592">
        <v>2059.6999999999998</v>
      </c>
      <c r="F4592" s="8">
        <f t="shared" si="286"/>
        <v>-3.965375501716828E-3</v>
      </c>
      <c r="G4592">
        <f t="shared" si="283"/>
        <v>0.14168577640224417</v>
      </c>
    </row>
    <row r="4593" spans="1:7" x14ac:dyDescent="0.3">
      <c r="A4593">
        <f t="shared" si="285"/>
        <v>0</v>
      </c>
      <c r="B4593" s="2">
        <f t="shared" si="284"/>
        <v>42124</v>
      </c>
      <c r="C4593" s="2">
        <v>42096</v>
      </c>
      <c r="D4593">
        <v>0.68</v>
      </c>
      <c r="E4593">
        <v>2067</v>
      </c>
      <c r="F4593" s="8">
        <f t="shared" si="286"/>
        <v>3.5442054668155532E-3</v>
      </c>
      <c r="G4593">
        <f t="shared" si="283"/>
        <v>0.14154929186767537</v>
      </c>
    </row>
    <row r="4594" spans="1:7" x14ac:dyDescent="0.3">
      <c r="A4594">
        <f t="shared" si="285"/>
        <v>0</v>
      </c>
      <c r="B4594" s="2">
        <f t="shared" si="284"/>
        <v>42124</v>
      </c>
      <c r="C4594" s="2">
        <v>42100</v>
      </c>
      <c r="D4594">
        <v>0.68</v>
      </c>
      <c r="E4594">
        <v>2080.6</v>
      </c>
      <c r="F4594" s="8">
        <f t="shared" si="286"/>
        <v>6.5795839380744514E-3</v>
      </c>
      <c r="G4594">
        <f t="shared" si="283"/>
        <v>0.1406139622472152</v>
      </c>
    </row>
    <row r="4595" spans="1:7" x14ac:dyDescent="0.3">
      <c r="A4595">
        <f t="shared" si="285"/>
        <v>0</v>
      </c>
      <c r="B4595" s="2">
        <f t="shared" si="284"/>
        <v>42124</v>
      </c>
      <c r="C4595" s="2">
        <v>42101</v>
      </c>
      <c r="D4595">
        <v>0.68</v>
      </c>
      <c r="E4595">
        <v>2076.3000000000002</v>
      </c>
      <c r="F4595" s="8">
        <f t="shared" si="286"/>
        <v>-2.066711525521403E-3</v>
      </c>
      <c r="G4595">
        <f t="shared" si="283"/>
        <v>0.14068355566438953</v>
      </c>
    </row>
    <row r="4596" spans="1:7" x14ac:dyDescent="0.3">
      <c r="A4596">
        <f t="shared" si="285"/>
        <v>0</v>
      </c>
      <c r="B4596" s="2">
        <f t="shared" si="284"/>
        <v>42124</v>
      </c>
      <c r="C4596" s="2">
        <v>42102</v>
      </c>
      <c r="D4596">
        <v>0.68</v>
      </c>
      <c r="E4596">
        <v>2081.9</v>
      </c>
      <c r="F4596" s="8">
        <f t="shared" si="286"/>
        <v>2.6971054279245621E-3</v>
      </c>
      <c r="G4596">
        <f t="shared" si="283"/>
        <v>0.1356699396122161</v>
      </c>
    </row>
    <row r="4597" spans="1:7" x14ac:dyDescent="0.3">
      <c r="A4597">
        <f t="shared" si="285"/>
        <v>0</v>
      </c>
      <c r="B4597" s="2">
        <f t="shared" si="284"/>
        <v>42124</v>
      </c>
      <c r="C4597" s="2">
        <v>42103</v>
      </c>
      <c r="D4597">
        <v>0.68</v>
      </c>
      <c r="E4597">
        <v>2091.1999999999998</v>
      </c>
      <c r="F4597" s="8">
        <f t="shared" si="286"/>
        <v>4.4670733464622359E-3</v>
      </c>
      <c r="G4597">
        <f t="shared" si="283"/>
        <v>0.13452826627645159</v>
      </c>
    </row>
    <row r="4598" spans="1:7" x14ac:dyDescent="0.3">
      <c r="A4598">
        <f t="shared" si="285"/>
        <v>0</v>
      </c>
      <c r="B4598" s="2">
        <f t="shared" si="284"/>
        <v>42124</v>
      </c>
      <c r="C4598" s="2">
        <v>42104</v>
      </c>
      <c r="D4598">
        <v>0.68</v>
      </c>
      <c r="E4598">
        <v>2102.1</v>
      </c>
      <c r="F4598" s="8">
        <f t="shared" si="286"/>
        <v>5.2123182861514294E-3</v>
      </c>
      <c r="G4598">
        <f t="shared" si="283"/>
        <v>0.13301554937175233</v>
      </c>
    </row>
    <row r="4599" spans="1:7" x14ac:dyDescent="0.3">
      <c r="A4599">
        <f t="shared" si="285"/>
        <v>0</v>
      </c>
      <c r="B4599" s="2">
        <f t="shared" si="284"/>
        <v>42124</v>
      </c>
      <c r="C4599" s="2">
        <v>42107</v>
      </c>
      <c r="D4599">
        <v>0.67</v>
      </c>
      <c r="E4599">
        <v>2092.4</v>
      </c>
      <c r="F4599" s="8">
        <f t="shared" si="286"/>
        <v>-4.6144331858616328E-3</v>
      </c>
      <c r="G4599">
        <f t="shared" si="283"/>
        <v>0.12869645549227637</v>
      </c>
    </row>
    <row r="4600" spans="1:7" x14ac:dyDescent="0.3">
      <c r="A4600">
        <f t="shared" si="285"/>
        <v>0</v>
      </c>
      <c r="B4600" s="2">
        <f t="shared" si="284"/>
        <v>42124</v>
      </c>
      <c r="C4600" s="2">
        <v>42108</v>
      </c>
      <c r="D4600">
        <v>0.68</v>
      </c>
      <c r="E4600">
        <v>2095.8000000000002</v>
      </c>
      <c r="F4600" s="8">
        <f t="shared" si="286"/>
        <v>1.6249283119862401E-3</v>
      </c>
      <c r="G4600">
        <f t="shared" si="283"/>
        <v>0.12751266737981931</v>
      </c>
    </row>
    <row r="4601" spans="1:7" x14ac:dyDescent="0.3">
      <c r="A4601">
        <f t="shared" si="285"/>
        <v>0</v>
      </c>
      <c r="B4601" s="2">
        <f t="shared" si="284"/>
        <v>42124</v>
      </c>
      <c r="C4601" s="2">
        <v>42109</v>
      </c>
      <c r="D4601">
        <v>0.68</v>
      </c>
      <c r="E4601">
        <v>2106.6</v>
      </c>
      <c r="F4601" s="8">
        <f t="shared" si="286"/>
        <v>5.1531634697965512E-3</v>
      </c>
      <c r="G4601">
        <f t="shared" si="283"/>
        <v>0.12667293374850677</v>
      </c>
    </row>
    <row r="4602" spans="1:7" x14ac:dyDescent="0.3">
      <c r="A4602">
        <f t="shared" si="285"/>
        <v>0</v>
      </c>
      <c r="B4602" s="2">
        <f t="shared" si="284"/>
        <v>42124</v>
      </c>
      <c r="C4602" s="2">
        <v>42110</v>
      </c>
      <c r="D4602">
        <v>0.67</v>
      </c>
      <c r="E4602">
        <v>2105</v>
      </c>
      <c r="F4602" s="8">
        <f t="shared" si="286"/>
        <v>-7.5951770625648507E-4</v>
      </c>
      <c r="G4602">
        <f t="shared" si="283"/>
        <v>0.12653406481897322</v>
      </c>
    </row>
    <row r="4603" spans="1:7" x14ac:dyDescent="0.3">
      <c r="A4603">
        <f t="shared" si="285"/>
        <v>0</v>
      </c>
      <c r="B4603" s="2">
        <f t="shared" si="284"/>
        <v>42124</v>
      </c>
      <c r="C4603" s="2">
        <v>42111</v>
      </c>
      <c r="D4603">
        <v>0.67</v>
      </c>
      <c r="E4603">
        <v>2081.1999999999998</v>
      </c>
      <c r="F4603" s="8">
        <f t="shared" si="286"/>
        <v>-1.1306413301662821E-2</v>
      </c>
      <c r="G4603">
        <f t="shared" si="283"/>
        <v>0.1281493814742683</v>
      </c>
    </row>
    <row r="4604" spans="1:7" x14ac:dyDescent="0.3">
      <c r="A4604">
        <f t="shared" si="285"/>
        <v>0</v>
      </c>
      <c r="B4604" s="2">
        <f t="shared" si="284"/>
        <v>42124</v>
      </c>
      <c r="C4604" s="2">
        <v>42114</v>
      </c>
      <c r="D4604">
        <v>0.68</v>
      </c>
      <c r="E4604">
        <v>2100.4</v>
      </c>
      <c r="F4604" s="8">
        <f t="shared" si="286"/>
        <v>9.225446857582309E-3</v>
      </c>
      <c r="G4604">
        <f t="shared" si="283"/>
        <v>0.12771962435023279</v>
      </c>
    </row>
    <row r="4605" spans="1:7" x14ac:dyDescent="0.3">
      <c r="A4605">
        <f t="shared" si="285"/>
        <v>0</v>
      </c>
      <c r="B4605" s="2">
        <f t="shared" si="284"/>
        <v>42124</v>
      </c>
      <c r="C4605" s="2">
        <v>42115</v>
      </c>
      <c r="D4605">
        <v>0.68</v>
      </c>
      <c r="E4605">
        <v>2097.3000000000002</v>
      </c>
      <c r="F4605" s="8">
        <f t="shared" si="286"/>
        <v>-1.4759093505998244E-3</v>
      </c>
      <c r="G4605">
        <f t="shared" si="283"/>
        <v>0.12454175090383386</v>
      </c>
    </row>
    <row r="4606" spans="1:7" x14ac:dyDescent="0.3">
      <c r="A4606">
        <f t="shared" si="285"/>
        <v>0</v>
      </c>
      <c r="B4606" s="2">
        <f t="shared" si="284"/>
        <v>42124</v>
      </c>
      <c r="C4606" s="2">
        <v>42116</v>
      </c>
      <c r="D4606">
        <v>0.66</v>
      </c>
      <c r="E4606">
        <v>2108</v>
      </c>
      <c r="F4606" s="8">
        <f t="shared" si="286"/>
        <v>5.1017975492297918E-3</v>
      </c>
      <c r="G4606">
        <f t="shared" si="283"/>
        <v>0.12459175472528895</v>
      </c>
    </row>
    <row r="4607" spans="1:7" x14ac:dyDescent="0.3">
      <c r="A4607">
        <f t="shared" si="285"/>
        <v>0</v>
      </c>
      <c r="B4607" s="2">
        <f t="shared" si="284"/>
        <v>42124</v>
      </c>
      <c r="C4607" s="2">
        <v>42117</v>
      </c>
      <c r="D4607">
        <v>0.66</v>
      </c>
      <c r="E4607">
        <v>2112.9</v>
      </c>
      <c r="F4607" s="8">
        <f t="shared" si="286"/>
        <v>2.3244781783682278E-3</v>
      </c>
      <c r="G4607">
        <f t="shared" si="283"/>
        <v>0.12102406394533041</v>
      </c>
    </row>
    <row r="4608" spans="1:7" x14ac:dyDescent="0.3">
      <c r="A4608">
        <f t="shared" si="285"/>
        <v>0</v>
      </c>
      <c r="B4608" s="2">
        <f t="shared" si="284"/>
        <v>42124</v>
      </c>
      <c r="C4608" s="2">
        <v>42118</v>
      </c>
      <c r="D4608">
        <v>0.66</v>
      </c>
      <c r="E4608">
        <v>2117.6999999999998</v>
      </c>
      <c r="F4608" s="8">
        <f t="shared" si="286"/>
        <v>2.2717591935252912E-3</v>
      </c>
      <c r="G4608">
        <f t="shared" si="283"/>
        <v>0.12047415504544347</v>
      </c>
    </row>
    <row r="4609" spans="1:7" x14ac:dyDescent="0.3">
      <c r="A4609">
        <f t="shared" si="285"/>
        <v>0</v>
      </c>
      <c r="B4609" s="2">
        <f t="shared" si="284"/>
        <v>42124</v>
      </c>
      <c r="C4609" s="2">
        <v>42121</v>
      </c>
      <c r="D4609">
        <v>0.67</v>
      </c>
      <c r="E4609">
        <v>2108.9</v>
      </c>
      <c r="F4609" s="8">
        <f t="shared" si="286"/>
        <v>-4.1554516692636767E-3</v>
      </c>
      <c r="G4609">
        <f t="shared" si="283"/>
        <v>0.12076094304171367</v>
      </c>
    </row>
    <row r="4610" spans="1:7" x14ac:dyDescent="0.3">
      <c r="A4610">
        <f t="shared" si="285"/>
        <v>0</v>
      </c>
      <c r="B4610" s="2">
        <f t="shared" si="284"/>
        <v>42124</v>
      </c>
      <c r="C4610" s="2">
        <v>42122</v>
      </c>
      <c r="D4610">
        <v>0.67</v>
      </c>
      <c r="E4610">
        <v>2114.8000000000002</v>
      </c>
      <c r="F4610" s="8">
        <f t="shared" si="286"/>
        <v>2.7976670302054529E-3</v>
      </c>
      <c r="G4610">
        <f t="shared" ref="G4610:G4673" si="287">_xlfn.STDEV.S(F4548:F4610)*SQRT(252)</f>
        <v>0.11751845236087369</v>
      </c>
    </row>
    <row r="4611" spans="1:7" x14ac:dyDescent="0.3">
      <c r="A4611">
        <f t="shared" si="285"/>
        <v>0</v>
      </c>
      <c r="B4611" s="2">
        <f t="shared" ref="B4611:B4674" si="288">EOMONTH(C4611,0)</f>
        <v>42124</v>
      </c>
      <c r="C4611" s="2">
        <v>42123</v>
      </c>
      <c r="D4611">
        <v>0.68</v>
      </c>
      <c r="E4611">
        <v>2106.8000000000002</v>
      </c>
      <c r="F4611" s="8">
        <f t="shared" si="286"/>
        <v>-3.7828636277662531E-3</v>
      </c>
      <c r="G4611">
        <f t="shared" si="287"/>
        <v>0.11434055718970468</v>
      </c>
    </row>
    <row r="4612" spans="1:7" x14ac:dyDescent="0.3">
      <c r="A4612">
        <f t="shared" ref="A4612:A4675" si="289">IF(B4613&lt;&gt;B4612,1,0)</f>
        <v>1</v>
      </c>
      <c r="B4612" s="2">
        <f t="shared" si="288"/>
        <v>42124</v>
      </c>
      <c r="C4612" s="2">
        <v>42124</v>
      </c>
      <c r="D4612">
        <v>0.69</v>
      </c>
      <c r="E4612">
        <v>2085.5</v>
      </c>
      <c r="F4612" s="8">
        <f t="shared" ref="F4612:F4675" si="290">E4612/E4611-1</f>
        <v>-1.0110119612682822E-2</v>
      </c>
      <c r="G4612">
        <f t="shared" si="287"/>
        <v>0.11502747515413123</v>
      </c>
    </row>
    <row r="4613" spans="1:7" x14ac:dyDescent="0.3">
      <c r="A4613">
        <f t="shared" si="289"/>
        <v>0</v>
      </c>
      <c r="B4613" s="2">
        <f t="shared" si="288"/>
        <v>42155</v>
      </c>
      <c r="C4613" s="2">
        <v>42125</v>
      </c>
      <c r="D4613">
        <v>0.69</v>
      </c>
      <c r="E4613">
        <v>2108.3000000000002</v>
      </c>
      <c r="F4613" s="8">
        <f t="shared" si="290"/>
        <v>1.0932630064732773E-2</v>
      </c>
      <c r="G4613">
        <f t="shared" si="287"/>
        <v>0.11355934461465644</v>
      </c>
    </row>
    <row r="4614" spans="1:7" x14ac:dyDescent="0.3">
      <c r="A4614">
        <f t="shared" si="289"/>
        <v>0</v>
      </c>
      <c r="B4614" s="2">
        <f t="shared" si="288"/>
        <v>42155</v>
      </c>
      <c r="C4614" s="2">
        <v>42128</v>
      </c>
      <c r="D4614">
        <v>0.69</v>
      </c>
      <c r="E4614">
        <v>2114.5</v>
      </c>
      <c r="F4614" s="8">
        <f t="shared" si="290"/>
        <v>2.9407579566473885E-3</v>
      </c>
      <c r="G4614">
        <f t="shared" si="287"/>
        <v>0.1109862787830677</v>
      </c>
    </row>
    <row r="4615" spans="1:7" x14ac:dyDescent="0.3">
      <c r="A4615">
        <f t="shared" si="289"/>
        <v>0</v>
      </c>
      <c r="B4615" s="2">
        <f t="shared" si="288"/>
        <v>42155</v>
      </c>
      <c r="C4615" s="2">
        <v>42129</v>
      </c>
      <c r="D4615">
        <v>0.69</v>
      </c>
      <c r="E4615">
        <v>2089.5</v>
      </c>
      <c r="F4615" s="8">
        <f t="shared" si="290"/>
        <v>-1.1823126034523512E-2</v>
      </c>
      <c r="G4615">
        <f t="shared" si="287"/>
        <v>0.11023512166497833</v>
      </c>
    </row>
    <row r="4616" spans="1:7" x14ac:dyDescent="0.3">
      <c r="A4616">
        <f t="shared" si="289"/>
        <v>0</v>
      </c>
      <c r="B4616" s="2">
        <f t="shared" si="288"/>
        <v>42155</v>
      </c>
      <c r="C4616" s="2">
        <v>42130</v>
      </c>
      <c r="D4616">
        <v>0.69</v>
      </c>
      <c r="E4616">
        <v>2080.1999999999998</v>
      </c>
      <c r="F4616" s="8">
        <f t="shared" si="290"/>
        <v>-4.4508255563532328E-3</v>
      </c>
      <c r="G4616">
        <f t="shared" si="287"/>
        <v>0.11028700944627474</v>
      </c>
    </row>
    <row r="4617" spans="1:7" x14ac:dyDescent="0.3">
      <c r="A4617">
        <f t="shared" si="289"/>
        <v>0</v>
      </c>
      <c r="B4617" s="2">
        <f t="shared" si="288"/>
        <v>42155</v>
      </c>
      <c r="C4617" s="2">
        <v>42131</v>
      </c>
      <c r="D4617">
        <v>0.71</v>
      </c>
      <c r="E4617">
        <v>2088</v>
      </c>
      <c r="F4617" s="8">
        <f t="shared" si="290"/>
        <v>3.7496394577445358E-3</v>
      </c>
      <c r="G4617">
        <f t="shared" si="287"/>
        <v>0.10864915750927009</v>
      </c>
    </row>
    <row r="4618" spans="1:7" x14ac:dyDescent="0.3">
      <c r="A4618">
        <f t="shared" si="289"/>
        <v>0</v>
      </c>
      <c r="B4618" s="2">
        <f t="shared" si="288"/>
        <v>42155</v>
      </c>
      <c r="C4618" s="2">
        <v>42132</v>
      </c>
      <c r="D4618">
        <v>0.7</v>
      </c>
      <c r="E4618">
        <v>2116.1</v>
      </c>
      <c r="F4618" s="8">
        <f t="shared" si="290"/>
        <v>1.3457854406130121E-2</v>
      </c>
      <c r="G4618">
        <f t="shared" si="287"/>
        <v>0.11156055743655648</v>
      </c>
    </row>
    <row r="4619" spans="1:7" x14ac:dyDescent="0.3">
      <c r="A4619">
        <f t="shared" si="289"/>
        <v>0</v>
      </c>
      <c r="B4619" s="2">
        <f t="shared" si="288"/>
        <v>42155</v>
      </c>
      <c r="C4619" s="2">
        <v>42135</v>
      </c>
      <c r="D4619">
        <v>0.69</v>
      </c>
      <c r="E4619">
        <v>2105.3000000000002</v>
      </c>
      <c r="F4619" s="8">
        <f t="shared" si="290"/>
        <v>-5.1037285572513857E-3</v>
      </c>
      <c r="G4619">
        <f t="shared" si="287"/>
        <v>0.11171542865501753</v>
      </c>
    </row>
    <row r="4620" spans="1:7" x14ac:dyDescent="0.3">
      <c r="A4620">
        <f t="shared" si="289"/>
        <v>0</v>
      </c>
      <c r="B4620" s="2">
        <f t="shared" si="288"/>
        <v>42155</v>
      </c>
      <c r="C4620" s="2">
        <v>42136</v>
      </c>
      <c r="D4620">
        <v>0.7</v>
      </c>
      <c r="E4620">
        <v>2099.1</v>
      </c>
      <c r="F4620" s="8">
        <f t="shared" si="290"/>
        <v>-2.9449484634019862E-3</v>
      </c>
      <c r="G4620">
        <f t="shared" si="287"/>
        <v>0.1099574154244799</v>
      </c>
    </row>
    <row r="4621" spans="1:7" x14ac:dyDescent="0.3">
      <c r="A4621">
        <f t="shared" si="289"/>
        <v>0</v>
      </c>
      <c r="B4621" s="2">
        <f t="shared" si="288"/>
        <v>42155</v>
      </c>
      <c r="C4621" s="2">
        <v>42137</v>
      </c>
      <c r="D4621">
        <v>0.7</v>
      </c>
      <c r="E4621">
        <v>2098.5</v>
      </c>
      <c r="F4621" s="8">
        <f t="shared" si="290"/>
        <v>-2.8583678719451555E-4</v>
      </c>
      <c r="G4621">
        <f t="shared" si="287"/>
        <v>0.10996111285160678</v>
      </c>
    </row>
    <row r="4622" spans="1:7" x14ac:dyDescent="0.3">
      <c r="A4622">
        <f t="shared" si="289"/>
        <v>0</v>
      </c>
      <c r="B4622" s="2">
        <f t="shared" si="288"/>
        <v>42155</v>
      </c>
      <c r="C4622" s="2">
        <v>42138</v>
      </c>
      <c r="D4622">
        <v>0.69</v>
      </c>
      <c r="E4622">
        <v>2121.1</v>
      </c>
      <c r="F4622" s="8">
        <f t="shared" si="290"/>
        <v>1.0769597331427239E-2</v>
      </c>
      <c r="G4622">
        <f t="shared" si="287"/>
        <v>0.1103655460041701</v>
      </c>
    </row>
    <row r="4623" spans="1:7" x14ac:dyDescent="0.3">
      <c r="A4623">
        <f t="shared" si="289"/>
        <v>0</v>
      </c>
      <c r="B4623" s="2">
        <f t="shared" si="288"/>
        <v>42155</v>
      </c>
      <c r="C4623" s="2">
        <v>42139</v>
      </c>
      <c r="D4623">
        <v>0.69</v>
      </c>
      <c r="E4623">
        <v>2122.6999999999998</v>
      </c>
      <c r="F4623" s="8">
        <f t="shared" si="290"/>
        <v>7.543255857809239E-4</v>
      </c>
      <c r="G4623">
        <f t="shared" si="287"/>
        <v>0.11010041117994586</v>
      </c>
    </row>
    <row r="4624" spans="1:7" x14ac:dyDescent="0.3">
      <c r="A4624">
        <f t="shared" si="289"/>
        <v>0</v>
      </c>
      <c r="B4624" s="2">
        <f t="shared" si="288"/>
        <v>42155</v>
      </c>
      <c r="C4624" s="2">
        <v>42142</v>
      </c>
      <c r="D4624">
        <v>0.69</v>
      </c>
      <c r="E4624">
        <v>2129.1999999999998</v>
      </c>
      <c r="F4624" s="8">
        <f t="shared" si="290"/>
        <v>3.0621378433126623E-3</v>
      </c>
      <c r="G4624">
        <f t="shared" si="287"/>
        <v>0.11021514163824683</v>
      </c>
    </row>
    <row r="4625" spans="1:7" x14ac:dyDescent="0.3">
      <c r="A4625">
        <f t="shared" si="289"/>
        <v>0</v>
      </c>
      <c r="B4625" s="2">
        <f t="shared" si="288"/>
        <v>42155</v>
      </c>
      <c r="C4625" s="2">
        <v>42143</v>
      </c>
      <c r="D4625">
        <v>0.7</v>
      </c>
      <c r="E4625">
        <v>2127.8000000000002</v>
      </c>
      <c r="F4625" s="8">
        <f t="shared" si="290"/>
        <v>-6.5752395265805674E-4</v>
      </c>
      <c r="G4625">
        <f t="shared" si="287"/>
        <v>0.11022486824972469</v>
      </c>
    </row>
    <row r="4626" spans="1:7" x14ac:dyDescent="0.3">
      <c r="A4626">
        <f t="shared" si="289"/>
        <v>0</v>
      </c>
      <c r="B4626" s="2">
        <f t="shared" si="288"/>
        <v>42155</v>
      </c>
      <c r="C4626" s="2">
        <v>42144</v>
      </c>
      <c r="D4626">
        <v>0.7</v>
      </c>
      <c r="E4626">
        <v>2125.8000000000002</v>
      </c>
      <c r="F4626" s="8">
        <f t="shared" si="290"/>
        <v>-9.3993796409441721E-4</v>
      </c>
      <c r="G4626">
        <f t="shared" si="287"/>
        <v>0.11021768141953173</v>
      </c>
    </row>
    <row r="4627" spans="1:7" x14ac:dyDescent="0.3">
      <c r="A4627">
        <f t="shared" si="289"/>
        <v>0</v>
      </c>
      <c r="B4627" s="2">
        <f t="shared" si="288"/>
        <v>42155</v>
      </c>
      <c r="C4627" s="2">
        <v>42145</v>
      </c>
      <c r="D4627">
        <v>0.71</v>
      </c>
      <c r="E4627">
        <v>2130.8000000000002</v>
      </c>
      <c r="F4627" s="8">
        <f t="shared" si="290"/>
        <v>2.3520556966789563E-3</v>
      </c>
      <c r="G4627">
        <f t="shared" si="287"/>
        <v>0.10964973188997558</v>
      </c>
    </row>
    <row r="4628" spans="1:7" x14ac:dyDescent="0.3">
      <c r="A4628">
        <f t="shared" si="289"/>
        <v>0</v>
      </c>
      <c r="B4628" s="2">
        <f t="shared" si="288"/>
        <v>42155</v>
      </c>
      <c r="C4628" s="2">
        <v>42146</v>
      </c>
      <c r="D4628">
        <v>0.71</v>
      </c>
      <c r="E4628">
        <v>2126.1</v>
      </c>
      <c r="F4628" s="8">
        <f t="shared" si="290"/>
        <v>-2.205744321381764E-3</v>
      </c>
      <c r="G4628">
        <f t="shared" si="287"/>
        <v>0.10974987884845687</v>
      </c>
    </row>
    <row r="4629" spans="1:7" x14ac:dyDescent="0.3">
      <c r="A4629">
        <f t="shared" si="289"/>
        <v>0</v>
      </c>
      <c r="B4629" s="2">
        <f t="shared" si="288"/>
        <v>42155</v>
      </c>
      <c r="C4629" s="2">
        <v>42150</v>
      </c>
      <c r="D4629">
        <v>0.71</v>
      </c>
      <c r="E4629">
        <v>2104.1999999999998</v>
      </c>
      <c r="F4629" s="8">
        <f t="shared" si="290"/>
        <v>-1.0300550303372402E-2</v>
      </c>
      <c r="G4629">
        <f t="shared" si="287"/>
        <v>0.11158008456076175</v>
      </c>
    </row>
    <row r="4630" spans="1:7" x14ac:dyDescent="0.3">
      <c r="A4630">
        <f t="shared" si="289"/>
        <v>0</v>
      </c>
      <c r="B4630" s="2">
        <f t="shared" si="288"/>
        <v>42155</v>
      </c>
      <c r="C4630" s="2">
        <v>42151</v>
      </c>
      <c r="D4630">
        <v>0.72</v>
      </c>
      <c r="E4630">
        <v>2123.5</v>
      </c>
      <c r="F4630" s="8">
        <f t="shared" si="290"/>
        <v>9.1721319266231394E-3</v>
      </c>
      <c r="G4630">
        <f t="shared" si="287"/>
        <v>0.11308522601943968</v>
      </c>
    </row>
    <row r="4631" spans="1:7" x14ac:dyDescent="0.3">
      <c r="A4631">
        <f t="shared" si="289"/>
        <v>0</v>
      </c>
      <c r="B4631" s="2">
        <f t="shared" si="288"/>
        <v>42155</v>
      </c>
      <c r="C4631" s="2">
        <v>42152</v>
      </c>
      <c r="D4631">
        <v>0.72</v>
      </c>
      <c r="E4631">
        <v>2120.8000000000002</v>
      </c>
      <c r="F4631" s="8">
        <f t="shared" si="290"/>
        <v>-1.2714857546503033E-3</v>
      </c>
      <c r="G4631">
        <f t="shared" si="287"/>
        <v>0.11307223623226074</v>
      </c>
    </row>
    <row r="4632" spans="1:7" x14ac:dyDescent="0.3">
      <c r="A4632">
        <f t="shared" si="289"/>
        <v>1</v>
      </c>
      <c r="B4632" s="2">
        <f t="shared" si="288"/>
        <v>42155</v>
      </c>
      <c r="C4632" s="2">
        <v>42153</v>
      </c>
      <c r="D4632">
        <v>0.73</v>
      </c>
      <c r="E4632">
        <v>2107.4</v>
      </c>
      <c r="F4632" s="8">
        <f t="shared" si="290"/>
        <v>-6.3183704262542717E-3</v>
      </c>
      <c r="G4632">
        <f t="shared" si="287"/>
        <v>0.11364222253086939</v>
      </c>
    </row>
    <row r="4633" spans="1:7" x14ac:dyDescent="0.3">
      <c r="A4633">
        <f t="shared" si="289"/>
        <v>0</v>
      </c>
      <c r="B4633" s="2">
        <f t="shared" si="288"/>
        <v>42185</v>
      </c>
      <c r="C4633" s="2">
        <v>42156</v>
      </c>
      <c r="D4633">
        <v>0.74</v>
      </c>
      <c r="E4633">
        <v>2111.6999999999998</v>
      </c>
      <c r="F4633" s="8">
        <f t="shared" si="290"/>
        <v>2.0404289646007712E-3</v>
      </c>
      <c r="G4633">
        <f t="shared" si="287"/>
        <v>0.11304532307418876</v>
      </c>
    </row>
    <row r="4634" spans="1:7" x14ac:dyDescent="0.3">
      <c r="A4634">
        <f t="shared" si="289"/>
        <v>0</v>
      </c>
      <c r="B4634" s="2">
        <f t="shared" si="288"/>
        <v>42185</v>
      </c>
      <c r="C4634" s="2">
        <v>42157</v>
      </c>
      <c r="D4634">
        <v>0.75</v>
      </c>
      <c r="E4634">
        <v>2109.6</v>
      </c>
      <c r="F4634" s="8">
        <f t="shared" si="290"/>
        <v>-9.9445944026133049E-4</v>
      </c>
      <c r="G4634">
        <f t="shared" si="287"/>
        <v>0.11269170084079487</v>
      </c>
    </row>
    <row r="4635" spans="1:7" x14ac:dyDescent="0.3">
      <c r="A4635">
        <f t="shared" si="289"/>
        <v>0</v>
      </c>
      <c r="B4635" s="2">
        <f t="shared" si="288"/>
        <v>42185</v>
      </c>
      <c r="C4635" s="2">
        <v>42158</v>
      </c>
      <c r="D4635">
        <v>0.74</v>
      </c>
      <c r="E4635">
        <v>2114.1</v>
      </c>
      <c r="F4635" s="8">
        <f t="shared" si="290"/>
        <v>2.13310580204773E-3</v>
      </c>
      <c r="G4635">
        <f t="shared" si="287"/>
        <v>0.11240099341117785</v>
      </c>
    </row>
    <row r="4636" spans="1:7" x14ac:dyDescent="0.3">
      <c r="A4636">
        <f t="shared" si="289"/>
        <v>0</v>
      </c>
      <c r="B4636" s="2">
        <f t="shared" si="288"/>
        <v>42185</v>
      </c>
      <c r="C4636" s="2">
        <v>42159</v>
      </c>
      <c r="D4636">
        <v>0.74</v>
      </c>
      <c r="E4636">
        <v>2095.8000000000002</v>
      </c>
      <c r="F4636" s="8">
        <f t="shared" si="290"/>
        <v>-8.6561657442881801E-3</v>
      </c>
      <c r="G4636">
        <f t="shared" si="287"/>
        <v>0.11374487531854323</v>
      </c>
    </row>
    <row r="4637" spans="1:7" x14ac:dyDescent="0.3">
      <c r="A4637">
        <f t="shared" si="289"/>
        <v>0</v>
      </c>
      <c r="B4637" s="2">
        <f t="shared" si="288"/>
        <v>42185</v>
      </c>
      <c r="C4637" s="2">
        <v>42160</v>
      </c>
      <c r="D4637">
        <v>0.74</v>
      </c>
      <c r="E4637">
        <v>2092.8000000000002</v>
      </c>
      <c r="F4637" s="8">
        <f t="shared" si="290"/>
        <v>-1.4314342971657457E-3</v>
      </c>
      <c r="G4637">
        <f t="shared" si="287"/>
        <v>0.1101138083070089</v>
      </c>
    </row>
    <row r="4638" spans="1:7" x14ac:dyDescent="0.3">
      <c r="A4638">
        <f t="shared" si="289"/>
        <v>0</v>
      </c>
      <c r="B4638" s="2">
        <f t="shared" si="288"/>
        <v>42185</v>
      </c>
      <c r="C4638" s="2">
        <v>42163</v>
      </c>
      <c r="D4638">
        <v>0.74</v>
      </c>
      <c r="E4638">
        <v>2079.3000000000002</v>
      </c>
      <c r="F4638" s="8">
        <f t="shared" si="290"/>
        <v>-6.4506880733944394E-3</v>
      </c>
      <c r="G4638">
        <f t="shared" si="287"/>
        <v>0.1106385946454175</v>
      </c>
    </row>
    <row r="4639" spans="1:7" x14ac:dyDescent="0.3">
      <c r="A4639">
        <f t="shared" si="289"/>
        <v>0</v>
      </c>
      <c r="B4639" s="2">
        <f t="shared" si="288"/>
        <v>42185</v>
      </c>
      <c r="C4639" s="2">
        <v>42164</v>
      </c>
      <c r="D4639">
        <v>0.74</v>
      </c>
      <c r="E4639">
        <v>2080.1999999999998</v>
      </c>
      <c r="F4639" s="8">
        <f t="shared" si="290"/>
        <v>4.3283797431814541E-4</v>
      </c>
      <c r="G4639">
        <f t="shared" si="287"/>
        <v>0.1051391401123152</v>
      </c>
    </row>
    <row r="4640" spans="1:7" x14ac:dyDescent="0.3">
      <c r="A4640">
        <f t="shared" si="289"/>
        <v>0</v>
      </c>
      <c r="B4640" s="2">
        <f t="shared" si="288"/>
        <v>42185</v>
      </c>
      <c r="C4640" s="2">
        <v>42165</v>
      </c>
      <c r="D4640">
        <v>0.74</v>
      </c>
      <c r="E4640">
        <v>2105.1999999999998</v>
      </c>
      <c r="F4640" s="8">
        <f t="shared" si="290"/>
        <v>1.201807518507847E-2</v>
      </c>
      <c r="G4640">
        <f t="shared" si="287"/>
        <v>0.10760668007972882</v>
      </c>
    </row>
    <row r="4641" spans="1:7" x14ac:dyDescent="0.3">
      <c r="A4641">
        <f t="shared" si="289"/>
        <v>0</v>
      </c>
      <c r="B4641" s="2">
        <f t="shared" si="288"/>
        <v>42185</v>
      </c>
      <c r="C4641" s="2">
        <v>42166</v>
      </c>
      <c r="D4641">
        <v>0.74</v>
      </c>
      <c r="E4641">
        <v>2108.9</v>
      </c>
      <c r="F4641" s="8">
        <f t="shared" si="290"/>
        <v>1.7575527265818458E-3</v>
      </c>
      <c r="G4641">
        <f t="shared" si="287"/>
        <v>0.10480974607520446</v>
      </c>
    </row>
    <row r="4642" spans="1:7" x14ac:dyDescent="0.3">
      <c r="A4642">
        <f t="shared" si="289"/>
        <v>0</v>
      </c>
      <c r="B4642" s="2">
        <f t="shared" si="288"/>
        <v>42185</v>
      </c>
      <c r="C4642" s="2">
        <v>42167</v>
      </c>
      <c r="D4642">
        <v>0.74</v>
      </c>
      <c r="E4642">
        <v>2094.1</v>
      </c>
      <c r="F4642" s="8">
        <f t="shared" si="290"/>
        <v>-7.0178766181422381E-3</v>
      </c>
      <c r="G4642">
        <f t="shared" si="287"/>
        <v>0.10506731092176143</v>
      </c>
    </row>
    <row r="4643" spans="1:7" x14ac:dyDescent="0.3">
      <c r="A4643">
        <f t="shared" si="289"/>
        <v>0</v>
      </c>
      <c r="B4643" s="2">
        <f t="shared" si="288"/>
        <v>42185</v>
      </c>
      <c r="C4643" s="2">
        <v>42170</v>
      </c>
      <c r="D4643">
        <v>0.76</v>
      </c>
      <c r="E4643">
        <v>2084.4</v>
      </c>
      <c r="F4643" s="8">
        <f t="shared" si="290"/>
        <v>-4.6320615061361536E-3</v>
      </c>
      <c r="G4643">
        <f t="shared" si="287"/>
        <v>0.10202578568289816</v>
      </c>
    </row>
    <row r="4644" spans="1:7" x14ac:dyDescent="0.3">
      <c r="A4644">
        <f t="shared" si="289"/>
        <v>0</v>
      </c>
      <c r="B4644" s="2">
        <f t="shared" si="288"/>
        <v>42185</v>
      </c>
      <c r="C4644" s="2">
        <v>42171</v>
      </c>
      <c r="D4644">
        <v>0.76</v>
      </c>
      <c r="E4644">
        <v>2096.3000000000002</v>
      </c>
      <c r="F4644" s="8">
        <f t="shared" si="290"/>
        <v>5.709076952600256E-3</v>
      </c>
      <c r="G4644">
        <f t="shared" si="287"/>
        <v>0.10241351351301146</v>
      </c>
    </row>
    <row r="4645" spans="1:7" x14ac:dyDescent="0.3">
      <c r="A4645">
        <f t="shared" si="289"/>
        <v>0</v>
      </c>
      <c r="B4645" s="2">
        <f t="shared" si="288"/>
        <v>42185</v>
      </c>
      <c r="C4645" s="2">
        <v>42172</v>
      </c>
      <c r="D4645">
        <v>0.76</v>
      </c>
      <c r="E4645">
        <v>2100.4</v>
      </c>
      <c r="F4645" s="8">
        <f t="shared" si="290"/>
        <v>1.9558269331678702E-3</v>
      </c>
      <c r="G4645">
        <f t="shared" si="287"/>
        <v>9.9564363450414417E-2</v>
      </c>
    </row>
    <row r="4646" spans="1:7" x14ac:dyDescent="0.3">
      <c r="A4646">
        <f t="shared" si="289"/>
        <v>0</v>
      </c>
      <c r="B4646" s="2">
        <f t="shared" si="288"/>
        <v>42185</v>
      </c>
      <c r="C4646" s="2">
        <v>42173</v>
      </c>
      <c r="D4646">
        <v>0.77</v>
      </c>
      <c r="E4646">
        <v>2121.1999999999998</v>
      </c>
      <c r="F4646" s="8">
        <f t="shared" si="290"/>
        <v>9.902875642734621E-3</v>
      </c>
      <c r="G4646">
        <f t="shared" si="287"/>
        <v>0.10098775041263576</v>
      </c>
    </row>
    <row r="4647" spans="1:7" x14ac:dyDescent="0.3">
      <c r="A4647">
        <f t="shared" si="289"/>
        <v>0</v>
      </c>
      <c r="B4647" s="2">
        <f t="shared" si="288"/>
        <v>42185</v>
      </c>
      <c r="C4647" s="2">
        <v>42174</v>
      </c>
      <c r="D4647">
        <v>0.77</v>
      </c>
      <c r="E4647">
        <v>2110</v>
      </c>
      <c r="F4647" s="8">
        <f t="shared" si="290"/>
        <v>-5.2800301716009468E-3</v>
      </c>
      <c r="G4647">
        <f t="shared" si="287"/>
        <v>9.9999107937409737E-2</v>
      </c>
    </row>
    <row r="4648" spans="1:7" x14ac:dyDescent="0.3">
      <c r="A4648">
        <f t="shared" si="289"/>
        <v>0</v>
      </c>
      <c r="B4648" s="2">
        <f t="shared" si="288"/>
        <v>42185</v>
      </c>
      <c r="C4648" s="2">
        <v>42177</v>
      </c>
      <c r="D4648">
        <v>0.76</v>
      </c>
      <c r="E4648">
        <v>2122.8000000000002</v>
      </c>
      <c r="F4648" s="8">
        <f t="shared" si="290"/>
        <v>6.0663507109006698E-3</v>
      </c>
      <c r="G4648">
        <f t="shared" si="287"/>
        <v>0.10065177695708609</v>
      </c>
    </row>
    <row r="4649" spans="1:7" x14ac:dyDescent="0.3">
      <c r="A4649">
        <f t="shared" si="289"/>
        <v>0</v>
      </c>
      <c r="B4649" s="2">
        <f t="shared" si="288"/>
        <v>42185</v>
      </c>
      <c r="C4649" s="2">
        <v>42178</v>
      </c>
      <c r="D4649">
        <v>0.77</v>
      </c>
      <c r="E4649">
        <v>2124.1999999999998</v>
      </c>
      <c r="F4649" s="8">
        <f t="shared" si="290"/>
        <v>6.5950631241729063E-4</v>
      </c>
      <c r="G4649">
        <f t="shared" si="287"/>
        <v>9.9840485412568958E-2</v>
      </c>
    </row>
    <row r="4650" spans="1:7" x14ac:dyDescent="0.3">
      <c r="A4650">
        <f t="shared" si="289"/>
        <v>0</v>
      </c>
      <c r="B4650" s="2">
        <f t="shared" si="288"/>
        <v>42185</v>
      </c>
      <c r="C4650" s="2">
        <v>42179</v>
      </c>
      <c r="D4650">
        <v>0.77</v>
      </c>
      <c r="E4650">
        <v>2108.6</v>
      </c>
      <c r="F4650" s="8">
        <f t="shared" si="290"/>
        <v>-7.3439412484699318E-3</v>
      </c>
      <c r="G4650">
        <f t="shared" si="287"/>
        <v>9.6487137172831763E-2</v>
      </c>
    </row>
    <row r="4651" spans="1:7" x14ac:dyDescent="0.3">
      <c r="A4651">
        <f t="shared" si="289"/>
        <v>0</v>
      </c>
      <c r="B4651" s="2">
        <f t="shared" si="288"/>
        <v>42185</v>
      </c>
      <c r="C4651" s="2">
        <v>42180</v>
      </c>
      <c r="D4651">
        <v>0.77</v>
      </c>
      <c r="E4651">
        <v>2102.3000000000002</v>
      </c>
      <c r="F4651" s="8">
        <f t="shared" si="290"/>
        <v>-2.9877643934362874E-3</v>
      </c>
      <c r="G4651">
        <f t="shared" si="287"/>
        <v>9.6565724858191343E-2</v>
      </c>
    </row>
    <row r="4652" spans="1:7" x14ac:dyDescent="0.3">
      <c r="A4652">
        <f t="shared" si="289"/>
        <v>0</v>
      </c>
      <c r="B4652" s="2">
        <f t="shared" si="288"/>
        <v>42185</v>
      </c>
      <c r="C4652" s="2">
        <v>42181</v>
      </c>
      <c r="D4652">
        <v>0.76</v>
      </c>
      <c r="E4652">
        <v>2101.5</v>
      </c>
      <c r="F4652" s="8">
        <f t="shared" si="290"/>
        <v>-3.8053560386253071E-4</v>
      </c>
      <c r="G4652">
        <f t="shared" si="287"/>
        <v>9.6493902125827702E-2</v>
      </c>
    </row>
    <row r="4653" spans="1:7" x14ac:dyDescent="0.3">
      <c r="A4653">
        <f t="shared" si="289"/>
        <v>0</v>
      </c>
      <c r="B4653" s="2">
        <f t="shared" si="288"/>
        <v>42185</v>
      </c>
      <c r="C4653" s="2">
        <v>42184</v>
      </c>
      <c r="D4653">
        <v>0.79</v>
      </c>
      <c r="E4653">
        <v>2057.6</v>
      </c>
      <c r="F4653" s="8">
        <f t="shared" si="290"/>
        <v>-2.088984059005472E-2</v>
      </c>
      <c r="G4653">
        <f t="shared" si="287"/>
        <v>0.10244228038710791</v>
      </c>
    </row>
    <row r="4654" spans="1:7" x14ac:dyDescent="0.3">
      <c r="A4654">
        <f t="shared" si="289"/>
        <v>1</v>
      </c>
      <c r="B4654" s="2">
        <f t="shared" si="288"/>
        <v>42185</v>
      </c>
      <c r="C4654" s="2">
        <v>42185</v>
      </c>
      <c r="D4654">
        <v>0.79</v>
      </c>
      <c r="E4654">
        <v>2063.1</v>
      </c>
      <c r="F4654" s="8">
        <f t="shared" si="290"/>
        <v>2.6730171073094944E-3</v>
      </c>
      <c r="G4654">
        <f t="shared" si="287"/>
        <v>0.10109764150218885</v>
      </c>
    </row>
    <row r="4655" spans="1:7" x14ac:dyDescent="0.3">
      <c r="A4655">
        <f t="shared" si="289"/>
        <v>0</v>
      </c>
      <c r="B4655" s="2">
        <f t="shared" si="288"/>
        <v>42216</v>
      </c>
      <c r="C4655" s="2">
        <v>42186</v>
      </c>
      <c r="D4655">
        <v>0.78</v>
      </c>
      <c r="E4655">
        <v>2077.4</v>
      </c>
      <c r="F4655" s="8">
        <f t="shared" si="290"/>
        <v>6.9313169502205341E-3</v>
      </c>
      <c r="G4655">
        <f t="shared" si="287"/>
        <v>0.10171494494006544</v>
      </c>
    </row>
    <row r="4656" spans="1:7" x14ac:dyDescent="0.3">
      <c r="A4656">
        <f t="shared" si="289"/>
        <v>0</v>
      </c>
      <c r="B4656" s="2">
        <f t="shared" si="288"/>
        <v>42216</v>
      </c>
      <c r="C4656" s="2">
        <v>42187</v>
      </c>
      <c r="D4656">
        <v>0.78</v>
      </c>
      <c r="E4656">
        <v>2076.8000000000002</v>
      </c>
      <c r="F4656" s="8">
        <f t="shared" si="290"/>
        <v>-2.8882256666984407E-4</v>
      </c>
      <c r="G4656">
        <f t="shared" si="287"/>
        <v>0.10148462020087216</v>
      </c>
    </row>
    <row r="4657" spans="1:7" x14ac:dyDescent="0.3">
      <c r="A4657">
        <f t="shared" si="289"/>
        <v>0</v>
      </c>
      <c r="B4657" s="2">
        <f t="shared" si="288"/>
        <v>42216</v>
      </c>
      <c r="C4657" s="2">
        <v>42191</v>
      </c>
      <c r="D4657">
        <v>0.79</v>
      </c>
      <c r="E4657">
        <v>2068.8000000000002</v>
      </c>
      <c r="F4657" s="8">
        <f t="shared" si="290"/>
        <v>-3.8520801232665436E-3</v>
      </c>
      <c r="G4657">
        <f t="shared" si="287"/>
        <v>0.10091846934618746</v>
      </c>
    </row>
    <row r="4658" spans="1:7" x14ac:dyDescent="0.3">
      <c r="A4658">
        <f t="shared" si="289"/>
        <v>0</v>
      </c>
      <c r="B4658" s="2">
        <f t="shared" si="288"/>
        <v>42216</v>
      </c>
      <c r="C4658" s="2">
        <v>42192</v>
      </c>
      <c r="D4658">
        <v>0.8</v>
      </c>
      <c r="E4658">
        <v>2081.3000000000002</v>
      </c>
      <c r="F4658" s="8">
        <f t="shared" si="290"/>
        <v>6.0421500386698135E-3</v>
      </c>
      <c r="G4658">
        <f t="shared" si="287"/>
        <v>0.10156750349319479</v>
      </c>
    </row>
    <row r="4659" spans="1:7" x14ac:dyDescent="0.3">
      <c r="A4659">
        <f t="shared" si="289"/>
        <v>0</v>
      </c>
      <c r="B4659" s="2">
        <f t="shared" si="288"/>
        <v>42216</v>
      </c>
      <c r="C4659" s="2">
        <v>42193</v>
      </c>
      <c r="D4659">
        <v>0.8</v>
      </c>
      <c r="E4659">
        <v>2046.7</v>
      </c>
      <c r="F4659" s="8">
        <f t="shared" si="290"/>
        <v>-1.6624225243837998E-2</v>
      </c>
      <c r="G4659">
        <f t="shared" si="287"/>
        <v>0.10674624782455193</v>
      </c>
    </row>
    <row r="4660" spans="1:7" x14ac:dyDescent="0.3">
      <c r="A4660">
        <f t="shared" si="289"/>
        <v>0</v>
      </c>
      <c r="B4660" s="2">
        <f t="shared" si="288"/>
        <v>42216</v>
      </c>
      <c r="C4660" s="2">
        <v>42194</v>
      </c>
      <c r="D4660">
        <v>0.8</v>
      </c>
      <c r="E4660">
        <v>2051.3000000000002</v>
      </c>
      <c r="F4660" s="8">
        <f t="shared" si="290"/>
        <v>2.2475203986906944E-3</v>
      </c>
      <c r="G4660">
        <f t="shared" si="287"/>
        <v>0.1064395974846936</v>
      </c>
    </row>
    <row r="4661" spans="1:7" x14ac:dyDescent="0.3">
      <c r="A4661">
        <f t="shared" si="289"/>
        <v>0</v>
      </c>
      <c r="B4661" s="2">
        <f t="shared" si="288"/>
        <v>42216</v>
      </c>
      <c r="C4661" s="2">
        <v>42195</v>
      </c>
      <c r="D4661">
        <v>0.8</v>
      </c>
      <c r="E4661">
        <v>2076.6</v>
      </c>
      <c r="F4661" s="8">
        <f t="shared" si="290"/>
        <v>1.2333642080631702E-2</v>
      </c>
      <c r="G4661">
        <f t="shared" si="287"/>
        <v>0.10885951727796833</v>
      </c>
    </row>
    <row r="4662" spans="1:7" x14ac:dyDescent="0.3">
      <c r="A4662">
        <f t="shared" si="289"/>
        <v>0</v>
      </c>
      <c r="B4662" s="2">
        <f t="shared" si="288"/>
        <v>42216</v>
      </c>
      <c r="C4662" s="2">
        <v>42198</v>
      </c>
      <c r="D4662">
        <v>0.79</v>
      </c>
      <c r="E4662">
        <v>2099.6</v>
      </c>
      <c r="F4662" s="8">
        <f t="shared" si="290"/>
        <v>1.1075796975825947E-2</v>
      </c>
      <c r="G4662">
        <f t="shared" si="287"/>
        <v>0.11076246351079375</v>
      </c>
    </row>
    <row r="4663" spans="1:7" x14ac:dyDescent="0.3">
      <c r="A4663">
        <f t="shared" si="289"/>
        <v>0</v>
      </c>
      <c r="B4663" s="2">
        <f t="shared" si="288"/>
        <v>42216</v>
      </c>
      <c r="C4663" s="2">
        <v>42199</v>
      </c>
      <c r="D4663">
        <v>0.8</v>
      </c>
      <c r="E4663">
        <v>2108.9</v>
      </c>
      <c r="F4663" s="8">
        <f t="shared" si="290"/>
        <v>4.4294151266908166E-3</v>
      </c>
      <c r="G4663">
        <f t="shared" si="287"/>
        <v>0.11106321807986828</v>
      </c>
    </row>
    <row r="4664" spans="1:7" x14ac:dyDescent="0.3">
      <c r="A4664">
        <f t="shared" si="289"/>
        <v>0</v>
      </c>
      <c r="B4664" s="2">
        <f t="shared" si="288"/>
        <v>42216</v>
      </c>
      <c r="C4664" s="2">
        <v>42200</v>
      </c>
      <c r="D4664">
        <v>0.81</v>
      </c>
      <c r="E4664">
        <v>2107.4</v>
      </c>
      <c r="F4664" s="8">
        <f t="shared" si="290"/>
        <v>-7.1127127886572161E-4</v>
      </c>
      <c r="G4664">
        <f t="shared" si="287"/>
        <v>0.11060202506172094</v>
      </c>
    </row>
    <row r="4665" spans="1:7" x14ac:dyDescent="0.3">
      <c r="A4665">
        <f t="shared" si="289"/>
        <v>0</v>
      </c>
      <c r="B4665" s="2">
        <f t="shared" si="288"/>
        <v>42216</v>
      </c>
      <c r="C4665" s="2">
        <v>42201</v>
      </c>
      <c r="D4665">
        <v>0.81</v>
      </c>
      <c r="E4665">
        <v>2124.3000000000002</v>
      </c>
      <c r="F4665" s="8">
        <f t="shared" si="290"/>
        <v>8.0193603492455523E-3</v>
      </c>
      <c r="G4665">
        <f t="shared" si="287"/>
        <v>0.1117351463103553</v>
      </c>
    </row>
    <row r="4666" spans="1:7" x14ac:dyDescent="0.3">
      <c r="A4666">
        <f t="shared" si="289"/>
        <v>0</v>
      </c>
      <c r="B4666" s="2">
        <f t="shared" si="288"/>
        <v>42216</v>
      </c>
      <c r="C4666" s="2">
        <v>42202</v>
      </c>
      <c r="D4666">
        <v>0.81</v>
      </c>
      <c r="E4666">
        <v>2126.6</v>
      </c>
      <c r="F4666" s="8">
        <f t="shared" si="290"/>
        <v>1.0827095984557999E-3</v>
      </c>
      <c r="G4666">
        <f t="shared" si="287"/>
        <v>0.10928388191774535</v>
      </c>
    </row>
    <row r="4667" spans="1:7" x14ac:dyDescent="0.3">
      <c r="A4667">
        <f t="shared" si="289"/>
        <v>0</v>
      </c>
      <c r="B4667" s="2">
        <f t="shared" si="288"/>
        <v>42216</v>
      </c>
      <c r="C4667" s="2">
        <v>42205</v>
      </c>
      <c r="D4667">
        <v>0.81</v>
      </c>
      <c r="E4667">
        <v>2128.3000000000002</v>
      </c>
      <c r="F4667" s="8">
        <f t="shared" si="290"/>
        <v>7.9939810025408953E-4</v>
      </c>
      <c r="G4667">
        <f t="shared" si="287"/>
        <v>0.10779667757772937</v>
      </c>
    </row>
    <row r="4668" spans="1:7" x14ac:dyDescent="0.3">
      <c r="A4668">
        <f t="shared" si="289"/>
        <v>0</v>
      </c>
      <c r="B4668" s="2">
        <f t="shared" si="288"/>
        <v>42216</v>
      </c>
      <c r="C4668" s="2">
        <v>42206</v>
      </c>
      <c r="D4668">
        <v>0.82</v>
      </c>
      <c r="E4668">
        <v>2119.1999999999998</v>
      </c>
      <c r="F4668" s="8">
        <f t="shared" si="290"/>
        <v>-4.2757130103840968E-3</v>
      </c>
      <c r="G4668">
        <f t="shared" si="287"/>
        <v>0.10812194760513173</v>
      </c>
    </row>
    <row r="4669" spans="1:7" x14ac:dyDescent="0.3">
      <c r="A4669">
        <f t="shared" si="289"/>
        <v>0</v>
      </c>
      <c r="B4669" s="2">
        <f t="shared" si="288"/>
        <v>42216</v>
      </c>
      <c r="C4669" s="2">
        <v>42207</v>
      </c>
      <c r="D4669">
        <v>0.83</v>
      </c>
      <c r="E4669">
        <v>2114.1999999999998</v>
      </c>
      <c r="F4669" s="8">
        <f t="shared" si="290"/>
        <v>-2.3593808984522235E-3</v>
      </c>
      <c r="G4669">
        <f t="shared" si="287"/>
        <v>0.1077728433836171</v>
      </c>
    </row>
    <row r="4670" spans="1:7" x14ac:dyDescent="0.3">
      <c r="A4670">
        <f t="shared" si="289"/>
        <v>0</v>
      </c>
      <c r="B4670" s="2">
        <f t="shared" si="288"/>
        <v>42216</v>
      </c>
      <c r="C4670" s="2">
        <v>42208</v>
      </c>
      <c r="D4670">
        <v>0.82</v>
      </c>
      <c r="E4670">
        <v>2102.1999999999998</v>
      </c>
      <c r="F4670" s="8">
        <f t="shared" si="290"/>
        <v>-5.6759057799640189E-3</v>
      </c>
      <c r="G4670">
        <f t="shared" si="287"/>
        <v>0.10827902080113372</v>
      </c>
    </row>
    <row r="4671" spans="1:7" x14ac:dyDescent="0.3">
      <c r="A4671">
        <f t="shared" si="289"/>
        <v>0</v>
      </c>
      <c r="B4671" s="2">
        <f t="shared" si="288"/>
        <v>42216</v>
      </c>
      <c r="C4671" s="2">
        <v>42209</v>
      </c>
      <c r="D4671">
        <v>0.83</v>
      </c>
      <c r="E4671">
        <v>2079.6999999999998</v>
      </c>
      <c r="F4671" s="8">
        <f t="shared" si="290"/>
        <v>-1.0703072971173011E-2</v>
      </c>
      <c r="G4671">
        <f t="shared" si="287"/>
        <v>0.11023629913044655</v>
      </c>
    </row>
    <row r="4672" spans="1:7" x14ac:dyDescent="0.3">
      <c r="A4672">
        <f t="shared" si="289"/>
        <v>0</v>
      </c>
      <c r="B4672" s="2">
        <f t="shared" si="288"/>
        <v>42216</v>
      </c>
      <c r="C4672" s="2">
        <v>42212</v>
      </c>
      <c r="D4672">
        <v>0.84</v>
      </c>
      <c r="E4672">
        <v>2067.6</v>
      </c>
      <c r="F4672" s="8">
        <f t="shared" si="290"/>
        <v>-5.8181468481030008E-3</v>
      </c>
      <c r="G4672">
        <f t="shared" si="287"/>
        <v>0.11052466913112143</v>
      </c>
    </row>
    <row r="4673" spans="1:7" x14ac:dyDescent="0.3">
      <c r="A4673">
        <f t="shared" si="289"/>
        <v>0</v>
      </c>
      <c r="B4673" s="2">
        <f t="shared" si="288"/>
        <v>42216</v>
      </c>
      <c r="C4673" s="2">
        <v>42213</v>
      </c>
      <c r="D4673">
        <v>0.84</v>
      </c>
      <c r="E4673">
        <v>2093.1999999999998</v>
      </c>
      <c r="F4673" s="8">
        <f t="shared" si="290"/>
        <v>1.2381505126716874E-2</v>
      </c>
      <c r="G4673">
        <f t="shared" si="287"/>
        <v>0.11324157292243163</v>
      </c>
    </row>
    <row r="4674" spans="1:7" x14ac:dyDescent="0.3">
      <c r="A4674">
        <f t="shared" si="289"/>
        <v>0</v>
      </c>
      <c r="B4674" s="2">
        <f t="shared" si="288"/>
        <v>42216</v>
      </c>
      <c r="C4674" s="2">
        <v>42214</v>
      </c>
      <c r="D4674">
        <v>0.84</v>
      </c>
      <c r="E4674">
        <v>2108.6</v>
      </c>
      <c r="F4674" s="8">
        <f t="shared" si="290"/>
        <v>7.3571565067838129E-3</v>
      </c>
      <c r="G4674">
        <f t="shared" ref="G4674:G4737" si="291">_xlfn.STDEV.S(F4612:F4674)*SQRT(252)</f>
        <v>0.11397355973046075</v>
      </c>
    </row>
    <row r="4675" spans="1:7" x14ac:dyDescent="0.3">
      <c r="A4675">
        <f t="shared" si="289"/>
        <v>0</v>
      </c>
      <c r="B4675" s="2">
        <f t="shared" ref="B4675:B4738" si="292">EOMONTH(C4675,0)</f>
        <v>42216</v>
      </c>
      <c r="C4675" s="2">
        <v>42215</v>
      </c>
      <c r="D4675">
        <v>0.84</v>
      </c>
      <c r="E4675">
        <v>2108.6</v>
      </c>
      <c r="F4675" s="8">
        <f t="shared" si="290"/>
        <v>0</v>
      </c>
      <c r="G4675">
        <f t="shared" si="291"/>
        <v>0.11209247864092176</v>
      </c>
    </row>
    <row r="4676" spans="1:7" x14ac:dyDescent="0.3">
      <c r="A4676">
        <f t="shared" ref="A4676:A4739" si="293">IF(B4677&lt;&gt;B4676,1,0)</f>
        <v>1</v>
      </c>
      <c r="B4676" s="2">
        <f t="shared" si="292"/>
        <v>42216</v>
      </c>
      <c r="C4676" s="2">
        <v>42216</v>
      </c>
      <c r="D4676">
        <v>0.84</v>
      </c>
      <c r="E4676">
        <v>2103.8000000000002</v>
      </c>
      <c r="F4676" s="8">
        <f t="shared" ref="F4676:F4739" si="294">E4676/E4675-1</f>
        <v>-2.2763919188085735E-3</v>
      </c>
      <c r="G4676">
        <f t="shared" si="291"/>
        <v>0.11004609463251361</v>
      </c>
    </row>
    <row r="4677" spans="1:7" x14ac:dyDescent="0.3">
      <c r="A4677">
        <f t="shared" si="293"/>
        <v>0</v>
      </c>
      <c r="B4677" s="2">
        <f t="shared" si="292"/>
        <v>42247</v>
      </c>
      <c r="C4677" s="2">
        <v>42219</v>
      </c>
      <c r="D4677">
        <v>0.85</v>
      </c>
      <c r="E4677">
        <v>2098</v>
      </c>
      <c r="F4677" s="8">
        <f t="shared" si="294"/>
        <v>-2.7569160566595086E-3</v>
      </c>
      <c r="G4677">
        <f t="shared" si="291"/>
        <v>0.1100150764395046</v>
      </c>
    </row>
    <row r="4678" spans="1:7" x14ac:dyDescent="0.3">
      <c r="A4678">
        <f t="shared" si="293"/>
        <v>0</v>
      </c>
      <c r="B4678" s="2">
        <f t="shared" si="292"/>
        <v>42247</v>
      </c>
      <c r="C4678" s="2">
        <v>42220</v>
      </c>
      <c r="D4678">
        <v>0.85</v>
      </c>
      <c r="E4678">
        <v>2093.3000000000002</v>
      </c>
      <c r="F4678" s="8">
        <f t="shared" si="294"/>
        <v>-2.2402287893230621E-3</v>
      </c>
      <c r="G4678">
        <f t="shared" si="291"/>
        <v>0.10750567155557543</v>
      </c>
    </row>
    <row r="4679" spans="1:7" x14ac:dyDescent="0.3">
      <c r="A4679">
        <f t="shared" si="293"/>
        <v>0</v>
      </c>
      <c r="B4679" s="2">
        <f t="shared" si="292"/>
        <v>42247</v>
      </c>
      <c r="C4679" s="2">
        <v>42221</v>
      </c>
      <c r="D4679">
        <v>0.85</v>
      </c>
      <c r="E4679">
        <v>2099.8000000000002</v>
      </c>
      <c r="F4679" s="8">
        <f t="shared" si="294"/>
        <v>3.1051449863850333E-3</v>
      </c>
      <c r="G4679">
        <f t="shared" si="291"/>
        <v>0.10728140098387343</v>
      </c>
    </row>
    <row r="4680" spans="1:7" x14ac:dyDescent="0.3">
      <c r="A4680">
        <f t="shared" si="293"/>
        <v>0</v>
      </c>
      <c r="B4680" s="2">
        <f t="shared" si="292"/>
        <v>42247</v>
      </c>
      <c r="C4680" s="2">
        <v>42222</v>
      </c>
      <c r="D4680">
        <v>0.86</v>
      </c>
      <c r="E4680">
        <v>2083.6</v>
      </c>
      <c r="F4680" s="8">
        <f t="shared" si="294"/>
        <v>-7.7150204781408771E-3</v>
      </c>
      <c r="G4680">
        <f t="shared" si="291"/>
        <v>0.10817379708496988</v>
      </c>
    </row>
    <row r="4681" spans="1:7" x14ac:dyDescent="0.3">
      <c r="A4681">
        <f t="shared" si="293"/>
        <v>0</v>
      </c>
      <c r="B4681" s="2">
        <f t="shared" si="292"/>
        <v>42247</v>
      </c>
      <c r="C4681" s="2">
        <v>42223</v>
      </c>
      <c r="D4681">
        <v>0.86</v>
      </c>
      <c r="E4681">
        <v>2077.6</v>
      </c>
      <c r="F4681" s="8">
        <f t="shared" si="294"/>
        <v>-2.879631407179839E-3</v>
      </c>
      <c r="G4681">
        <f t="shared" si="291"/>
        <v>0.10478790692779984</v>
      </c>
    </row>
    <row r="4682" spans="1:7" x14ac:dyDescent="0.3">
      <c r="A4682">
        <f t="shared" si="293"/>
        <v>0</v>
      </c>
      <c r="B4682" s="2">
        <f t="shared" si="292"/>
        <v>42247</v>
      </c>
      <c r="C4682" s="2">
        <v>42226</v>
      </c>
      <c r="D4682">
        <v>0.86</v>
      </c>
      <c r="E4682">
        <v>2104.1999999999998</v>
      </c>
      <c r="F4682" s="8">
        <f t="shared" si="294"/>
        <v>1.2803234501347571E-2</v>
      </c>
      <c r="G4682">
        <f t="shared" si="291"/>
        <v>0.10751513823509143</v>
      </c>
    </row>
    <row r="4683" spans="1:7" x14ac:dyDescent="0.3">
      <c r="A4683">
        <f t="shared" si="293"/>
        <v>0</v>
      </c>
      <c r="B4683" s="2">
        <f t="shared" si="292"/>
        <v>42247</v>
      </c>
      <c r="C4683" s="2">
        <v>42227</v>
      </c>
      <c r="D4683">
        <v>0.87</v>
      </c>
      <c r="E4683">
        <v>2084.1</v>
      </c>
      <c r="F4683" s="8">
        <f t="shared" si="294"/>
        <v>-9.5523239235814073E-3</v>
      </c>
      <c r="G4683">
        <f t="shared" si="291"/>
        <v>0.10905540227871323</v>
      </c>
    </row>
    <row r="4684" spans="1:7" x14ac:dyDescent="0.3">
      <c r="A4684">
        <f t="shared" si="293"/>
        <v>0</v>
      </c>
      <c r="B4684" s="2">
        <f t="shared" si="292"/>
        <v>42247</v>
      </c>
      <c r="C4684" s="2">
        <v>42228</v>
      </c>
      <c r="D4684">
        <v>0.88</v>
      </c>
      <c r="E4684">
        <v>2086.1</v>
      </c>
      <c r="F4684" s="8">
        <f t="shared" si="294"/>
        <v>9.5964684995930583E-4</v>
      </c>
      <c r="G4684">
        <f t="shared" si="291"/>
        <v>0.10907478501073431</v>
      </c>
    </row>
    <row r="4685" spans="1:7" x14ac:dyDescent="0.3">
      <c r="A4685">
        <f t="shared" si="293"/>
        <v>0</v>
      </c>
      <c r="B4685" s="2">
        <f t="shared" si="292"/>
        <v>42247</v>
      </c>
      <c r="C4685" s="2">
        <v>42229</v>
      </c>
      <c r="D4685">
        <v>0.89</v>
      </c>
      <c r="E4685">
        <v>2083.4</v>
      </c>
      <c r="F4685" s="8">
        <f t="shared" si="294"/>
        <v>-1.2942811945735322E-3</v>
      </c>
      <c r="G4685">
        <f t="shared" si="291"/>
        <v>0.10684738946235868</v>
      </c>
    </row>
    <row r="4686" spans="1:7" x14ac:dyDescent="0.3">
      <c r="A4686">
        <f t="shared" si="293"/>
        <v>0</v>
      </c>
      <c r="B4686" s="2">
        <f t="shared" si="292"/>
        <v>42247</v>
      </c>
      <c r="C4686" s="2">
        <v>42230</v>
      </c>
      <c r="D4686">
        <v>0.88</v>
      </c>
      <c r="E4686">
        <v>2091.5</v>
      </c>
      <c r="F4686" s="8">
        <f t="shared" si="294"/>
        <v>3.8878755879812044E-3</v>
      </c>
      <c r="G4686">
        <f t="shared" si="291"/>
        <v>0.10715193536194552</v>
      </c>
    </row>
    <row r="4687" spans="1:7" x14ac:dyDescent="0.3">
      <c r="A4687">
        <f t="shared" si="293"/>
        <v>0</v>
      </c>
      <c r="B4687" s="2">
        <f t="shared" si="292"/>
        <v>42247</v>
      </c>
      <c r="C4687" s="2">
        <v>42233</v>
      </c>
      <c r="D4687">
        <v>0.88</v>
      </c>
      <c r="E4687">
        <v>2102.4</v>
      </c>
      <c r="F4687" s="8">
        <f t="shared" si="294"/>
        <v>5.2115706430790887E-3</v>
      </c>
      <c r="G4687">
        <f t="shared" si="291"/>
        <v>0.10750458399429848</v>
      </c>
    </row>
    <row r="4688" spans="1:7" x14ac:dyDescent="0.3">
      <c r="A4688">
        <f t="shared" si="293"/>
        <v>0</v>
      </c>
      <c r="B4688" s="2">
        <f t="shared" si="292"/>
        <v>42247</v>
      </c>
      <c r="C4688" s="2">
        <v>42234</v>
      </c>
      <c r="D4688">
        <v>0.87</v>
      </c>
      <c r="E4688">
        <v>2096.9</v>
      </c>
      <c r="F4688" s="8">
        <f t="shared" si="294"/>
        <v>-2.6160578386605904E-3</v>
      </c>
      <c r="G4688">
        <f t="shared" si="291"/>
        <v>0.10761136805383728</v>
      </c>
    </row>
    <row r="4689" spans="1:7" x14ac:dyDescent="0.3">
      <c r="A4689">
        <f t="shared" si="293"/>
        <v>0</v>
      </c>
      <c r="B4689" s="2">
        <f t="shared" si="292"/>
        <v>42247</v>
      </c>
      <c r="C4689" s="2">
        <v>42235</v>
      </c>
      <c r="D4689">
        <v>0.88</v>
      </c>
      <c r="E4689">
        <v>2079.6</v>
      </c>
      <c r="F4689" s="8">
        <f t="shared" si="294"/>
        <v>-8.2502742143164554E-3</v>
      </c>
      <c r="G4689">
        <f t="shared" si="291"/>
        <v>0.10879970631178271</v>
      </c>
    </row>
    <row r="4690" spans="1:7" x14ac:dyDescent="0.3">
      <c r="A4690">
        <f t="shared" si="293"/>
        <v>0</v>
      </c>
      <c r="B4690" s="2">
        <f t="shared" si="292"/>
        <v>42247</v>
      </c>
      <c r="C4690" s="2">
        <v>42236</v>
      </c>
      <c r="D4690">
        <v>0.88</v>
      </c>
      <c r="E4690">
        <v>2035.7</v>
      </c>
      <c r="F4690" s="8">
        <f t="shared" si="294"/>
        <v>-2.11098288132332E-2</v>
      </c>
      <c r="G4690">
        <f t="shared" si="291"/>
        <v>0.11631222838724985</v>
      </c>
    </row>
    <row r="4691" spans="1:7" x14ac:dyDescent="0.3">
      <c r="A4691">
        <f t="shared" si="293"/>
        <v>0</v>
      </c>
      <c r="B4691" s="2">
        <f t="shared" si="292"/>
        <v>42247</v>
      </c>
      <c r="C4691" s="2">
        <v>42237</v>
      </c>
      <c r="D4691">
        <v>0.89</v>
      </c>
      <c r="E4691">
        <v>1970.9</v>
      </c>
      <c r="F4691" s="8">
        <f t="shared" si="294"/>
        <v>-3.1831802328437409E-2</v>
      </c>
      <c r="G4691">
        <f t="shared" si="291"/>
        <v>0.13191840698121532</v>
      </c>
    </row>
    <row r="4692" spans="1:7" x14ac:dyDescent="0.3">
      <c r="A4692">
        <f t="shared" si="293"/>
        <v>0</v>
      </c>
      <c r="B4692" s="2">
        <f t="shared" si="292"/>
        <v>42247</v>
      </c>
      <c r="C4692" s="2">
        <v>42240</v>
      </c>
      <c r="D4692">
        <v>0.9</v>
      </c>
      <c r="E4692">
        <v>1893.2</v>
      </c>
      <c r="F4692" s="8">
        <f t="shared" si="294"/>
        <v>-3.9423613577553418E-2</v>
      </c>
      <c r="G4692">
        <f t="shared" si="291"/>
        <v>0.15151595489653252</v>
      </c>
    </row>
    <row r="4693" spans="1:7" x14ac:dyDescent="0.3">
      <c r="A4693">
        <f t="shared" si="293"/>
        <v>0</v>
      </c>
      <c r="B4693" s="2">
        <f t="shared" si="292"/>
        <v>42247</v>
      </c>
      <c r="C4693" s="2">
        <v>42241</v>
      </c>
      <c r="D4693">
        <v>0.9</v>
      </c>
      <c r="E4693">
        <v>1867.6</v>
      </c>
      <c r="F4693" s="8">
        <f t="shared" si="294"/>
        <v>-1.3522079019649302E-2</v>
      </c>
      <c r="G4693">
        <f t="shared" si="291"/>
        <v>0.15173761180019407</v>
      </c>
    </row>
    <row r="4694" spans="1:7" x14ac:dyDescent="0.3">
      <c r="A4694">
        <f t="shared" si="293"/>
        <v>0</v>
      </c>
      <c r="B4694" s="2">
        <f t="shared" si="292"/>
        <v>42247</v>
      </c>
      <c r="C4694" s="2">
        <v>42242</v>
      </c>
      <c r="D4694">
        <v>0.9</v>
      </c>
      <c r="E4694">
        <v>1940.5</v>
      </c>
      <c r="F4694" s="8">
        <f t="shared" si="294"/>
        <v>3.9034054401370755E-2</v>
      </c>
      <c r="G4694">
        <f t="shared" si="291"/>
        <v>0.1725053738503792</v>
      </c>
    </row>
    <row r="4695" spans="1:7" x14ac:dyDescent="0.3">
      <c r="A4695">
        <f t="shared" si="293"/>
        <v>0</v>
      </c>
      <c r="B4695" s="2">
        <f t="shared" si="292"/>
        <v>42247</v>
      </c>
      <c r="C4695" s="2">
        <v>42243</v>
      </c>
      <c r="D4695">
        <v>0.89</v>
      </c>
      <c r="E4695">
        <v>1987.7</v>
      </c>
      <c r="F4695" s="8">
        <f t="shared" si="294"/>
        <v>2.4323627930945557E-2</v>
      </c>
      <c r="G4695">
        <f t="shared" si="291"/>
        <v>0.17965661540556596</v>
      </c>
    </row>
    <row r="4696" spans="1:7" x14ac:dyDescent="0.3">
      <c r="A4696">
        <f t="shared" si="293"/>
        <v>0</v>
      </c>
      <c r="B4696" s="2">
        <f t="shared" si="292"/>
        <v>42247</v>
      </c>
      <c r="C4696" s="2">
        <v>42244</v>
      </c>
      <c r="D4696">
        <v>0.87</v>
      </c>
      <c r="E4696">
        <v>1988.9</v>
      </c>
      <c r="F4696" s="8">
        <f t="shared" si="294"/>
        <v>6.0371283392868236E-4</v>
      </c>
      <c r="G4696">
        <f t="shared" si="291"/>
        <v>0.17958515593390215</v>
      </c>
    </row>
    <row r="4697" spans="1:7" x14ac:dyDescent="0.3">
      <c r="A4697">
        <f t="shared" si="293"/>
        <v>1</v>
      </c>
      <c r="B4697" s="2">
        <f t="shared" si="292"/>
        <v>42247</v>
      </c>
      <c r="C4697" s="2">
        <v>42247</v>
      </c>
      <c r="D4697">
        <v>0.88</v>
      </c>
      <c r="E4697">
        <v>1972.2</v>
      </c>
      <c r="F4697" s="8">
        <f t="shared" si="294"/>
        <v>-8.3966011363064696E-3</v>
      </c>
      <c r="G4697">
        <f t="shared" si="291"/>
        <v>0.18021220375273009</v>
      </c>
    </row>
    <row r="4698" spans="1:7" x14ac:dyDescent="0.3">
      <c r="A4698">
        <f t="shared" si="293"/>
        <v>0</v>
      </c>
      <c r="B4698" s="2">
        <f t="shared" si="292"/>
        <v>42277</v>
      </c>
      <c r="C4698" s="2">
        <v>42248</v>
      </c>
      <c r="D4698">
        <v>0.89</v>
      </c>
      <c r="E4698">
        <v>1913.8</v>
      </c>
      <c r="F4698" s="8">
        <f t="shared" si="294"/>
        <v>-2.961160125747897E-2</v>
      </c>
      <c r="G4698">
        <f t="shared" si="291"/>
        <v>0.18893802455971165</v>
      </c>
    </row>
    <row r="4699" spans="1:7" x14ac:dyDescent="0.3">
      <c r="A4699">
        <f t="shared" si="293"/>
        <v>0</v>
      </c>
      <c r="B4699" s="2">
        <f t="shared" si="292"/>
        <v>42277</v>
      </c>
      <c r="C4699" s="2">
        <v>42249</v>
      </c>
      <c r="D4699">
        <v>0.87</v>
      </c>
      <c r="E4699">
        <v>1948.9</v>
      </c>
      <c r="F4699" s="8">
        <f t="shared" si="294"/>
        <v>1.8340474448740762E-2</v>
      </c>
      <c r="G4699">
        <f t="shared" si="291"/>
        <v>0.19246897303514046</v>
      </c>
    </row>
    <row r="4700" spans="1:7" x14ac:dyDescent="0.3">
      <c r="A4700">
        <f t="shared" si="293"/>
        <v>0</v>
      </c>
      <c r="B4700" s="2">
        <f t="shared" si="292"/>
        <v>42277</v>
      </c>
      <c r="C4700" s="2">
        <v>42250</v>
      </c>
      <c r="D4700">
        <v>0.86</v>
      </c>
      <c r="E4700">
        <v>1951.1</v>
      </c>
      <c r="F4700" s="8">
        <f t="shared" si="294"/>
        <v>1.1288419108212988E-3</v>
      </c>
      <c r="G4700">
        <f t="shared" si="291"/>
        <v>0.19251809355699873</v>
      </c>
    </row>
    <row r="4701" spans="1:7" x14ac:dyDescent="0.3">
      <c r="A4701">
        <f t="shared" si="293"/>
        <v>0</v>
      </c>
      <c r="B4701" s="2">
        <f t="shared" si="292"/>
        <v>42277</v>
      </c>
      <c r="C4701" s="2">
        <v>42251</v>
      </c>
      <c r="D4701">
        <v>0.86</v>
      </c>
      <c r="E4701">
        <v>1921.2</v>
      </c>
      <c r="F4701" s="8">
        <f t="shared" si="294"/>
        <v>-1.5324688637178951E-2</v>
      </c>
      <c r="G4701">
        <f t="shared" si="291"/>
        <v>0.194341317856323</v>
      </c>
    </row>
    <row r="4702" spans="1:7" x14ac:dyDescent="0.3">
      <c r="A4702">
        <f t="shared" si="293"/>
        <v>0</v>
      </c>
      <c r="B4702" s="2">
        <f t="shared" si="292"/>
        <v>42277</v>
      </c>
      <c r="C4702" s="2">
        <v>42255</v>
      </c>
      <c r="D4702">
        <v>0.84</v>
      </c>
      <c r="E4702">
        <v>1969.4</v>
      </c>
      <c r="F4702" s="8">
        <f t="shared" si="294"/>
        <v>2.5088486362689899E-2</v>
      </c>
      <c r="G4702">
        <f t="shared" si="291"/>
        <v>0.20130449274689233</v>
      </c>
    </row>
    <row r="4703" spans="1:7" x14ac:dyDescent="0.3">
      <c r="A4703">
        <f t="shared" si="293"/>
        <v>0</v>
      </c>
      <c r="B4703" s="2">
        <f t="shared" si="292"/>
        <v>42277</v>
      </c>
      <c r="C4703" s="2">
        <v>42256</v>
      </c>
      <c r="D4703">
        <v>0.84</v>
      </c>
      <c r="E4703">
        <v>1942</v>
      </c>
      <c r="F4703" s="8">
        <f t="shared" si="294"/>
        <v>-1.391286686300397E-2</v>
      </c>
      <c r="G4703">
        <f t="shared" si="291"/>
        <v>0.20127962070524319</v>
      </c>
    </row>
    <row r="4704" spans="1:7" x14ac:dyDescent="0.3">
      <c r="A4704">
        <f t="shared" si="293"/>
        <v>0</v>
      </c>
      <c r="B4704" s="2">
        <f t="shared" si="292"/>
        <v>42277</v>
      </c>
      <c r="C4704" s="2">
        <v>42257</v>
      </c>
      <c r="D4704">
        <v>0.84</v>
      </c>
      <c r="E4704">
        <v>1952.3</v>
      </c>
      <c r="F4704" s="8">
        <f t="shared" si="294"/>
        <v>5.3038105046343542E-3</v>
      </c>
      <c r="G4704">
        <f t="shared" si="291"/>
        <v>0.20161614248715259</v>
      </c>
    </row>
    <row r="4705" spans="1:7" x14ac:dyDescent="0.3">
      <c r="A4705">
        <f t="shared" si="293"/>
        <v>0</v>
      </c>
      <c r="B4705" s="2">
        <f t="shared" si="292"/>
        <v>42277</v>
      </c>
      <c r="C4705" s="2">
        <v>42258</v>
      </c>
      <c r="D4705">
        <v>0.85</v>
      </c>
      <c r="E4705">
        <v>1961</v>
      </c>
      <c r="F4705" s="8">
        <f t="shared" si="294"/>
        <v>4.4562823336578017E-3</v>
      </c>
      <c r="G4705">
        <f t="shared" si="291"/>
        <v>0.20156352229183444</v>
      </c>
    </row>
    <row r="4706" spans="1:7" x14ac:dyDescent="0.3">
      <c r="A4706">
        <f t="shared" si="293"/>
        <v>0</v>
      </c>
      <c r="B4706" s="2">
        <f t="shared" si="292"/>
        <v>42277</v>
      </c>
      <c r="C4706" s="2">
        <v>42261</v>
      </c>
      <c r="D4706">
        <v>0.85</v>
      </c>
      <c r="E4706">
        <v>1953</v>
      </c>
      <c r="F4706" s="8">
        <f t="shared" si="294"/>
        <v>-4.0795512493625452E-3</v>
      </c>
      <c r="G4706">
        <f t="shared" si="291"/>
        <v>0.20152566145990153</v>
      </c>
    </row>
    <row r="4707" spans="1:7" x14ac:dyDescent="0.3">
      <c r="A4707">
        <f t="shared" si="293"/>
        <v>0</v>
      </c>
      <c r="B4707" s="2">
        <f t="shared" si="292"/>
        <v>42277</v>
      </c>
      <c r="C4707" s="2">
        <v>42262</v>
      </c>
      <c r="D4707">
        <v>0.84</v>
      </c>
      <c r="E4707">
        <v>1978.1</v>
      </c>
      <c r="F4707" s="8">
        <f t="shared" si="294"/>
        <v>1.2852022529441731E-2</v>
      </c>
      <c r="G4707">
        <f t="shared" si="291"/>
        <v>0.20298656005650548</v>
      </c>
    </row>
    <row r="4708" spans="1:7" x14ac:dyDescent="0.3">
      <c r="A4708">
        <f t="shared" si="293"/>
        <v>0</v>
      </c>
      <c r="B4708" s="2">
        <f t="shared" si="292"/>
        <v>42277</v>
      </c>
      <c r="C4708" s="2">
        <v>42263</v>
      </c>
      <c r="D4708">
        <v>0.84</v>
      </c>
      <c r="E4708">
        <v>1995.3</v>
      </c>
      <c r="F4708" s="8">
        <f t="shared" si="294"/>
        <v>8.6952125777262079E-3</v>
      </c>
      <c r="G4708">
        <f t="shared" si="291"/>
        <v>0.20380970640349969</v>
      </c>
    </row>
    <row r="4709" spans="1:7" x14ac:dyDescent="0.3">
      <c r="A4709">
        <f t="shared" si="293"/>
        <v>0</v>
      </c>
      <c r="B4709" s="2">
        <f t="shared" si="292"/>
        <v>42277</v>
      </c>
      <c r="C4709" s="2">
        <v>42264</v>
      </c>
      <c r="D4709">
        <v>0.83</v>
      </c>
      <c r="E4709">
        <v>1990.2</v>
      </c>
      <c r="F4709" s="8">
        <f t="shared" si="294"/>
        <v>-2.5560066155464467E-3</v>
      </c>
      <c r="G4709">
        <f t="shared" si="291"/>
        <v>0.20268716910165074</v>
      </c>
    </row>
    <row r="4710" spans="1:7" x14ac:dyDescent="0.3">
      <c r="A4710">
        <f t="shared" si="293"/>
        <v>0</v>
      </c>
      <c r="B4710" s="2">
        <f t="shared" si="292"/>
        <v>42277</v>
      </c>
      <c r="C4710" s="2">
        <v>42265</v>
      </c>
      <c r="D4710">
        <v>0.83</v>
      </c>
      <c r="E4710">
        <v>1958</v>
      </c>
      <c r="F4710" s="8">
        <f t="shared" si="294"/>
        <v>-1.6179278464475977E-2</v>
      </c>
      <c r="G4710">
        <f t="shared" si="291"/>
        <v>0.20479891613168294</v>
      </c>
    </row>
    <row r="4711" spans="1:7" x14ac:dyDescent="0.3">
      <c r="A4711">
        <f t="shared" si="293"/>
        <v>0</v>
      </c>
      <c r="B4711" s="2">
        <f t="shared" si="292"/>
        <v>42277</v>
      </c>
      <c r="C4711" s="2">
        <v>42268</v>
      </c>
      <c r="D4711">
        <v>0.83</v>
      </c>
      <c r="E4711">
        <v>1967</v>
      </c>
      <c r="F4711" s="8">
        <f t="shared" si="294"/>
        <v>4.5965270684371617E-3</v>
      </c>
      <c r="G4711">
        <f t="shared" si="291"/>
        <v>0.20461076570786019</v>
      </c>
    </row>
    <row r="4712" spans="1:7" x14ac:dyDescent="0.3">
      <c r="A4712">
        <f t="shared" si="293"/>
        <v>0</v>
      </c>
      <c r="B4712" s="2">
        <f t="shared" si="292"/>
        <v>42277</v>
      </c>
      <c r="C4712" s="2">
        <v>42269</v>
      </c>
      <c r="D4712">
        <v>0.83</v>
      </c>
      <c r="E4712">
        <v>1942.7</v>
      </c>
      <c r="F4712" s="8">
        <f t="shared" si="294"/>
        <v>-1.2353838332486045E-2</v>
      </c>
      <c r="G4712">
        <f t="shared" si="291"/>
        <v>0.20580072988338585</v>
      </c>
    </row>
    <row r="4713" spans="1:7" x14ac:dyDescent="0.3">
      <c r="A4713">
        <f t="shared" si="293"/>
        <v>0</v>
      </c>
      <c r="B4713" s="2">
        <f t="shared" si="292"/>
        <v>42277</v>
      </c>
      <c r="C4713" s="2">
        <v>42270</v>
      </c>
      <c r="D4713">
        <v>0.83</v>
      </c>
      <c r="E4713">
        <v>1938.8</v>
      </c>
      <c r="F4713" s="8">
        <f t="shared" si="294"/>
        <v>-2.0075153137386614E-3</v>
      </c>
      <c r="G4713">
        <f t="shared" si="291"/>
        <v>0.20544374132489052</v>
      </c>
    </row>
    <row r="4714" spans="1:7" x14ac:dyDescent="0.3">
      <c r="A4714">
        <f t="shared" si="293"/>
        <v>0</v>
      </c>
      <c r="B4714" s="2">
        <f t="shared" si="292"/>
        <v>42277</v>
      </c>
      <c r="C4714" s="2">
        <v>42271</v>
      </c>
      <c r="D4714">
        <v>0.85</v>
      </c>
      <c r="E4714">
        <v>1932.2</v>
      </c>
      <c r="F4714" s="8">
        <f t="shared" si="294"/>
        <v>-3.404167526304902E-3</v>
      </c>
      <c r="G4714">
        <f t="shared" si="291"/>
        <v>0.20545975201309419</v>
      </c>
    </row>
    <row r="4715" spans="1:7" x14ac:dyDescent="0.3">
      <c r="A4715">
        <f t="shared" si="293"/>
        <v>0</v>
      </c>
      <c r="B4715" s="2">
        <f t="shared" si="292"/>
        <v>42277</v>
      </c>
      <c r="C4715" s="2">
        <v>42272</v>
      </c>
      <c r="D4715">
        <v>0.85</v>
      </c>
      <c r="E4715">
        <v>1931.3</v>
      </c>
      <c r="F4715" s="8">
        <f t="shared" si="294"/>
        <v>-4.6579029086024626E-4</v>
      </c>
      <c r="G4715">
        <f t="shared" si="291"/>
        <v>0.20545834672276231</v>
      </c>
    </row>
    <row r="4716" spans="1:7" x14ac:dyDescent="0.3">
      <c r="A4716">
        <f t="shared" si="293"/>
        <v>0</v>
      </c>
      <c r="B4716" s="2">
        <f t="shared" si="292"/>
        <v>42277</v>
      </c>
      <c r="C4716" s="2">
        <v>42275</v>
      </c>
      <c r="D4716">
        <v>0.86</v>
      </c>
      <c r="E4716">
        <v>1881.8</v>
      </c>
      <c r="F4716" s="8">
        <f t="shared" si="294"/>
        <v>-2.5630404390824868E-2</v>
      </c>
      <c r="G4716">
        <f t="shared" si="291"/>
        <v>0.20750806341466793</v>
      </c>
    </row>
    <row r="4717" spans="1:7" x14ac:dyDescent="0.3">
      <c r="A4717">
        <f t="shared" si="293"/>
        <v>0</v>
      </c>
      <c r="B4717" s="2">
        <f t="shared" si="292"/>
        <v>42277</v>
      </c>
      <c r="C4717" s="2">
        <v>42276</v>
      </c>
      <c r="D4717">
        <v>0.86</v>
      </c>
      <c r="E4717">
        <v>1884.1</v>
      </c>
      <c r="F4717" s="8">
        <f t="shared" si="294"/>
        <v>1.2222340312466606E-3</v>
      </c>
      <c r="G4717">
        <f t="shared" si="291"/>
        <v>0.20741450945119333</v>
      </c>
    </row>
    <row r="4718" spans="1:7" x14ac:dyDescent="0.3">
      <c r="A4718">
        <f t="shared" si="293"/>
        <v>1</v>
      </c>
      <c r="B4718" s="2">
        <f t="shared" si="292"/>
        <v>42277</v>
      </c>
      <c r="C4718" s="2">
        <v>42277</v>
      </c>
      <c r="D4718">
        <v>0.87</v>
      </c>
      <c r="E4718">
        <v>1920</v>
      </c>
      <c r="F4718" s="8">
        <f t="shared" si="294"/>
        <v>1.9054190329600429E-2</v>
      </c>
      <c r="G4718">
        <f t="shared" si="291"/>
        <v>0.21077301155730827</v>
      </c>
    </row>
    <row r="4719" spans="1:7" x14ac:dyDescent="0.3">
      <c r="A4719">
        <f t="shared" si="293"/>
        <v>0</v>
      </c>
      <c r="B4719" s="2">
        <f t="shared" si="292"/>
        <v>42308</v>
      </c>
      <c r="C4719" s="2">
        <v>42278</v>
      </c>
      <c r="D4719">
        <v>0.87</v>
      </c>
      <c r="E4719">
        <v>1923.8</v>
      </c>
      <c r="F4719" s="8">
        <f t="shared" si="294"/>
        <v>1.979166666666643E-3</v>
      </c>
      <c r="G4719">
        <f t="shared" si="291"/>
        <v>0.21086003128837083</v>
      </c>
    </row>
    <row r="4720" spans="1:7" x14ac:dyDescent="0.3">
      <c r="A4720">
        <f t="shared" si="293"/>
        <v>0</v>
      </c>
      <c r="B4720" s="2">
        <f t="shared" si="292"/>
        <v>42308</v>
      </c>
      <c r="C4720" s="2">
        <v>42279</v>
      </c>
      <c r="D4720">
        <v>0.87</v>
      </c>
      <c r="E4720">
        <v>1951.4</v>
      </c>
      <c r="F4720" s="8">
        <f t="shared" si="294"/>
        <v>1.4346605676265778E-2</v>
      </c>
      <c r="G4720">
        <f t="shared" si="291"/>
        <v>0.2130341923538264</v>
      </c>
    </row>
    <row r="4721" spans="1:7" x14ac:dyDescent="0.3">
      <c r="A4721">
        <f t="shared" si="293"/>
        <v>0</v>
      </c>
      <c r="B4721" s="2">
        <f t="shared" si="292"/>
        <v>42308</v>
      </c>
      <c r="C4721" s="2">
        <v>42282</v>
      </c>
      <c r="D4721">
        <v>0.87</v>
      </c>
      <c r="E4721">
        <v>1987</v>
      </c>
      <c r="F4721" s="8">
        <f t="shared" si="294"/>
        <v>1.8243312493594344E-2</v>
      </c>
      <c r="G4721">
        <f t="shared" si="291"/>
        <v>0.21601260101790129</v>
      </c>
    </row>
    <row r="4722" spans="1:7" x14ac:dyDescent="0.3">
      <c r="A4722">
        <f t="shared" si="293"/>
        <v>0</v>
      </c>
      <c r="B4722" s="2">
        <f t="shared" si="292"/>
        <v>42308</v>
      </c>
      <c r="C4722" s="2">
        <v>42283</v>
      </c>
      <c r="D4722">
        <v>0.87</v>
      </c>
      <c r="E4722">
        <v>1979.9</v>
      </c>
      <c r="F4722" s="8">
        <f t="shared" si="294"/>
        <v>-3.5732259687971668E-3</v>
      </c>
      <c r="G4722">
        <f t="shared" si="291"/>
        <v>0.21365257890766362</v>
      </c>
    </row>
    <row r="4723" spans="1:7" x14ac:dyDescent="0.3">
      <c r="A4723">
        <f t="shared" si="293"/>
        <v>0</v>
      </c>
      <c r="B4723" s="2">
        <f t="shared" si="292"/>
        <v>42308</v>
      </c>
      <c r="C4723" s="2">
        <v>42284</v>
      </c>
      <c r="D4723">
        <v>0.85</v>
      </c>
      <c r="E4723">
        <v>1995.8</v>
      </c>
      <c r="F4723" s="8">
        <f t="shared" si="294"/>
        <v>8.0307086216475643E-3</v>
      </c>
      <c r="G4723">
        <f t="shared" si="291"/>
        <v>0.21426016864876898</v>
      </c>
    </row>
    <row r="4724" spans="1:7" x14ac:dyDescent="0.3">
      <c r="A4724">
        <f t="shared" si="293"/>
        <v>0</v>
      </c>
      <c r="B4724" s="2">
        <f t="shared" si="292"/>
        <v>42308</v>
      </c>
      <c r="C4724" s="2">
        <v>42285</v>
      </c>
      <c r="D4724">
        <v>0.84</v>
      </c>
      <c r="E4724">
        <v>2013.4</v>
      </c>
      <c r="F4724" s="8">
        <f t="shared" si="294"/>
        <v>8.8185188896683364E-3</v>
      </c>
      <c r="G4724">
        <f t="shared" si="291"/>
        <v>0.21352879340133232</v>
      </c>
    </row>
    <row r="4725" spans="1:7" x14ac:dyDescent="0.3">
      <c r="A4725">
        <f t="shared" si="293"/>
        <v>0</v>
      </c>
      <c r="B4725" s="2">
        <f t="shared" si="292"/>
        <v>42308</v>
      </c>
      <c r="C4725" s="2">
        <v>42286</v>
      </c>
      <c r="D4725">
        <v>0.84</v>
      </c>
      <c r="E4725">
        <v>2014.9</v>
      </c>
      <c r="F4725" s="8">
        <f t="shared" si="294"/>
        <v>7.4500844342906269E-4</v>
      </c>
      <c r="G4725">
        <f t="shared" si="291"/>
        <v>0.21226778926180256</v>
      </c>
    </row>
    <row r="4726" spans="1:7" x14ac:dyDescent="0.3">
      <c r="A4726">
        <f t="shared" si="293"/>
        <v>0</v>
      </c>
      <c r="B4726" s="2">
        <f t="shared" si="292"/>
        <v>42308</v>
      </c>
      <c r="C4726" s="2">
        <v>42289</v>
      </c>
      <c r="D4726">
        <v>0.84</v>
      </c>
      <c r="E4726">
        <v>2017.5</v>
      </c>
      <c r="F4726" s="8">
        <f t="shared" si="294"/>
        <v>1.2903866196833924E-3</v>
      </c>
      <c r="G4726">
        <f t="shared" si="291"/>
        <v>0.21206032024059571</v>
      </c>
    </row>
    <row r="4727" spans="1:7" x14ac:dyDescent="0.3">
      <c r="A4727">
        <f t="shared" si="293"/>
        <v>0</v>
      </c>
      <c r="B4727" s="2">
        <f t="shared" si="292"/>
        <v>42308</v>
      </c>
      <c r="C4727" s="2">
        <v>42290</v>
      </c>
      <c r="D4727">
        <v>0.83</v>
      </c>
      <c r="E4727">
        <v>2003.7</v>
      </c>
      <c r="F4727" s="8">
        <f t="shared" si="294"/>
        <v>-6.8401486988847182E-3</v>
      </c>
      <c r="G4727">
        <f t="shared" si="291"/>
        <v>0.21242558002900888</v>
      </c>
    </row>
    <row r="4728" spans="1:7" x14ac:dyDescent="0.3">
      <c r="A4728">
        <f t="shared" si="293"/>
        <v>0</v>
      </c>
      <c r="B4728" s="2">
        <f t="shared" si="292"/>
        <v>42308</v>
      </c>
      <c r="C4728" s="2">
        <v>42291</v>
      </c>
      <c r="D4728">
        <v>0.83</v>
      </c>
      <c r="E4728">
        <v>1994.2</v>
      </c>
      <c r="F4728" s="8">
        <f t="shared" si="294"/>
        <v>-4.7412287268553399E-3</v>
      </c>
      <c r="G4728">
        <f t="shared" si="291"/>
        <v>0.2118258967397007</v>
      </c>
    </row>
    <row r="4729" spans="1:7" x14ac:dyDescent="0.3">
      <c r="A4729">
        <f t="shared" si="293"/>
        <v>0</v>
      </c>
      <c r="B4729" s="2">
        <f t="shared" si="292"/>
        <v>42308</v>
      </c>
      <c r="C4729" s="2">
        <v>42292</v>
      </c>
      <c r="D4729">
        <v>0.83</v>
      </c>
      <c r="E4729">
        <v>2023.9</v>
      </c>
      <c r="F4729" s="8">
        <f t="shared" si="294"/>
        <v>1.4893190251729971E-2</v>
      </c>
      <c r="G4729">
        <f t="shared" si="291"/>
        <v>0.21414337912863021</v>
      </c>
    </row>
    <row r="4730" spans="1:7" x14ac:dyDescent="0.3">
      <c r="A4730">
        <f t="shared" si="293"/>
        <v>0</v>
      </c>
      <c r="B4730" s="2">
        <f t="shared" si="292"/>
        <v>42308</v>
      </c>
      <c r="C4730" s="2">
        <v>42293</v>
      </c>
      <c r="D4730">
        <v>0.82</v>
      </c>
      <c r="E4730">
        <v>2033.1</v>
      </c>
      <c r="F4730" s="8">
        <f t="shared" si="294"/>
        <v>4.5456791343445602E-3</v>
      </c>
      <c r="G4730">
        <f t="shared" si="291"/>
        <v>0.21438063073394426</v>
      </c>
    </row>
    <row r="4731" spans="1:7" x14ac:dyDescent="0.3">
      <c r="A4731">
        <f t="shared" si="293"/>
        <v>0</v>
      </c>
      <c r="B4731" s="2">
        <f t="shared" si="292"/>
        <v>42308</v>
      </c>
      <c r="C4731" s="2">
        <v>42296</v>
      </c>
      <c r="D4731">
        <v>0.81</v>
      </c>
      <c r="E4731">
        <v>2033.7</v>
      </c>
      <c r="F4731" s="8">
        <f t="shared" si="294"/>
        <v>2.9511583296448762E-4</v>
      </c>
      <c r="G4731">
        <f t="shared" si="291"/>
        <v>0.2142601054134973</v>
      </c>
    </row>
    <row r="4732" spans="1:7" x14ac:dyDescent="0.3">
      <c r="A4732">
        <f t="shared" si="293"/>
        <v>0</v>
      </c>
      <c r="B4732" s="2">
        <f t="shared" si="292"/>
        <v>42308</v>
      </c>
      <c r="C4732" s="2">
        <v>42297</v>
      </c>
      <c r="D4732">
        <v>0.8</v>
      </c>
      <c r="E4732">
        <v>2030.8</v>
      </c>
      <c r="F4732" s="8">
        <f t="shared" si="294"/>
        <v>-1.4259723656390166E-3</v>
      </c>
      <c r="G4732">
        <f t="shared" si="291"/>
        <v>0.21423643977896759</v>
      </c>
    </row>
    <row r="4733" spans="1:7" x14ac:dyDescent="0.3">
      <c r="A4733">
        <f t="shared" si="293"/>
        <v>0</v>
      </c>
      <c r="B4733" s="2">
        <f t="shared" si="292"/>
        <v>42308</v>
      </c>
      <c r="C4733" s="2">
        <v>42298</v>
      </c>
      <c r="D4733">
        <v>0.8</v>
      </c>
      <c r="E4733">
        <v>2018.9</v>
      </c>
      <c r="F4733" s="8">
        <f t="shared" si="294"/>
        <v>-5.8597597006104785E-3</v>
      </c>
      <c r="G4733">
        <f t="shared" si="291"/>
        <v>0.21425463836060943</v>
      </c>
    </row>
    <row r="4734" spans="1:7" x14ac:dyDescent="0.3">
      <c r="A4734">
        <f t="shared" si="293"/>
        <v>0</v>
      </c>
      <c r="B4734" s="2">
        <f t="shared" si="292"/>
        <v>42308</v>
      </c>
      <c r="C4734" s="2">
        <v>42299</v>
      </c>
      <c r="D4734">
        <v>0.79</v>
      </c>
      <c r="E4734">
        <v>2052.5</v>
      </c>
      <c r="F4734" s="8">
        <f t="shared" si="294"/>
        <v>1.6642726237059646E-2</v>
      </c>
      <c r="G4734">
        <f t="shared" si="291"/>
        <v>0.21596210191324744</v>
      </c>
    </row>
    <row r="4735" spans="1:7" x14ac:dyDescent="0.3">
      <c r="A4735">
        <f t="shared" si="293"/>
        <v>0</v>
      </c>
      <c r="B4735" s="2">
        <f t="shared" si="292"/>
        <v>42308</v>
      </c>
      <c r="C4735" s="2">
        <v>42300</v>
      </c>
      <c r="D4735">
        <v>0.78</v>
      </c>
      <c r="E4735">
        <v>2075.1999999999998</v>
      </c>
      <c r="F4735" s="8">
        <f t="shared" si="294"/>
        <v>1.1059683313032753E-2</v>
      </c>
      <c r="G4735">
        <f t="shared" si="291"/>
        <v>0.21678783688003447</v>
      </c>
    </row>
    <row r="4736" spans="1:7" x14ac:dyDescent="0.3">
      <c r="A4736">
        <f t="shared" si="293"/>
        <v>0</v>
      </c>
      <c r="B4736" s="2">
        <f t="shared" si="292"/>
        <v>42308</v>
      </c>
      <c r="C4736" s="2">
        <v>42303</v>
      </c>
      <c r="D4736">
        <v>0.77</v>
      </c>
      <c r="E4736">
        <v>2071.1999999999998</v>
      </c>
      <c r="F4736" s="8">
        <f t="shared" si="294"/>
        <v>-1.9275250578257852E-3</v>
      </c>
      <c r="G4736">
        <f t="shared" si="291"/>
        <v>0.21539088984631918</v>
      </c>
    </row>
    <row r="4737" spans="1:7" x14ac:dyDescent="0.3">
      <c r="A4737">
        <f t="shared" si="293"/>
        <v>0</v>
      </c>
      <c r="B4737" s="2">
        <f t="shared" si="292"/>
        <v>42308</v>
      </c>
      <c r="C4737" s="2">
        <v>42304</v>
      </c>
      <c r="D4737">
        <v>0.77</v>
      </c>
      <c r="E4737">
        <v>2065.9</v>
      </c>
      <c r="F4737" s="8">
        <f t="shared" si="294"/>
        <v>-2.5589030513710753E-3</v>
      </c>
      <c r="G4737">
        <f t="shared" si="291"/>
        <v>0.214912318300334</v>
      </c>
    </row>
    <row r="4738" spans="1:7" x14ac:dyDescent="0.3">
      <c r="A4738">
        <f t="shared" si="293"/>
        <v>0</v>
      </c>
      <c r="B4738" s="2">
        <f t="shared" si="292"/>
        <v>42308</v>
      </c>
      <c r="C4738" s="2">
        <v>42305</v>
      </c>
      <c r="D4738">
        <v>0.77</v>
      </c>
      <c r="E4738">
        <v>2090.3000000000002</v>
      </c>
      <c r="F4738" s="8">
        <f t="shared" si="294"/>
        <v>1.1810833050970526E-2</v>
      </c>
      <c r="G4738">
        <f t="shared" ref="G4738:G4801" si="295">_xlfn.STDEV.S(F4676:F4738)*SQRT(252)</f>
        <v>0.21625860053831494</v>
      </c>
    </row>
    <row r="4739" spans="1:7" x14ac:dyDescent="0.3">
      <c r="A4739">
        <f t="shared" si="293"/>
        <v>0</v>
      </c>
      <c r="B4739" s="2">
        <f t="shared" ref="B4739:B4802" si="296">EOMONTH(C4739,0)</f>
        <v>42308</v>
      </c>
      <c r="C4739" s="2">
        <v>42306</v>
      </c>
      <c r="D4739">
        <v>0.79</v>
      </c>
      <c r="E4739">
        <v>2089.4</v>
      </c>
      <c r="F4739" s="8">
        <f t="shared" si="294"/>
        <v>-4.3056020666898398E-4</v>
      </c>
      <c r="G4739">
        <f t="shared" si="295"/>
        <v>0.21621275712310059</v>
      </c>
    </row>
    <row r="4740" spans="1:7" x14ac:dyDescent="0.3">
      <c r="A4740">
        <f t="shared" ref="A4740:A4803" si="297">IF(B4741&lt;&gt;B4740,1,0)</f>
        <v>1</v>
      </c>
      <c r="B4740" s="2">
        <f t="shared" si="296"/>
        <v>42308</v>
      </c>
      <c r="C4740" s="2">
        <v>42307</v>
      </c>
      <c r="D4740">
        <v>0.8</v>
      </c>
      <c r="E4740">
        <v>2079.4</v>
      </c>
      <c r="F4740" s="8">
        <f t="shared" ref="F4740:F4803" si="298">E4740/E4739-1</f>
        <v>-4.7860629845888347E-3</v>
      </c>
      <c r="G4740">
        <f t="shared" si="295"/>
        <v>0.21635529210045695</v>
      </c>
    </row>
    <row r="4741" spans="1:7" x14ac:dyDescent="0.3">
      <c r="A4741">
        <f t="shared" si="297"/>
        <v>0</v>
      </c>
      <c r="B4741" s="2">
        <f t="shared" si="296"/>
        <v>42338</v>
      </c>
      <c r="C4741" s="2">
        <v>42310</v>
      </c>
      <c r="D4741">
        <v>0.79</v>
      </c>
      <c r="E4741">
        <v>2104.1</v>
      </c>
      <c r="F4741" s="8">
        <f t="shared" si="298"/>
        <v>1.1878426469173808E-2</v>
      </c>
      <c r="G4741">
        <f t="shared" si="295"/>
        <v>0.21761330913564669</v>
      </c>
    </row>
    <row r="4742" spans="1:7" x14ac:dyDescent="0.3">
      <c r="A4742">
        <f t="shared" si="297"/>
        <v>0</v>
      </c>
      <c r="B4742" s="2">
        <f t="shared" si="296"/>
        <v>42338</v>
      </c>
      <c r="C4742" s="2">
        <v>42311</v>
      </c>
      <c r="D4742">
        <v>0.78</v>
      </c>
      <c r="E4742">
        <v>2109.8000000000002</v>
      </c>
      <c r="F4742" s="8">
        <f t="shared" si="298"/>
        <v>2.7089967206883614E-3</v>
      </c>
      <c r="G4742">
        <f t="shared" si="295"/>
        <v>0.21759306534481254</v>
      </c>
    </row>
    <row r="4743" spans="1:7" x14ac:dyDescent="0.3">
      <c r="A4743">
        <f t="shared" si="297"/>
        <v>0</v>
      </c>
      <c r="B4743" s="2">
        <f t="shared" si="296"/>
        <v>42338</v>
      </c>
      <c r="C4743" s="2">
        <v>42312</v>
      </c>
      <c r="D4743">
        <v>0.77</v>
      </c>
      <c r="E4743">
        <v>2102.3000000000002</v>
      </c>
      <c r="F4743" s="8">
        <f t="shared" si="298"/>
        <v>-3.5548393212626594E-3</v>
      </c>
      <c r="G4743">
        <f t="shared" si="295"/>
        <v>0.21713907433200957</v>
      </c>
    </row>
    <row r="4744" spans="1:7" x14ac:dyDescent="0.3">
      <c r="A4744">
        <f t="shared" si="297"/>
        <v>0</v>
      </c>
      <c r="B4744" s="2">
        <f t="shared" si="296"/>
        <v>42338</v>
      </c>
      <c r="C4744" s="2">
        <v>42313</v>
      </c>
      <c r="D4744">
        <v>0.77</v>
      </c>
      <c r="E4744">
        <v>2099.9</v>
      </c>
      <c r="F4744" s="8">
        <f t="shared" si="298"/>
        <v>-1.1416068115873701E-3</v>
      </c>
      <c r="G4744">
        <f t="shared" si="295"/>
        <v>0.21706558450052674</v>
      </c>
    </row>
    <row r="4745" spans="1:7" x14ac:dyDescent="0.3">
      <c r="A4745">
        <f t="shared" si="297"/>
        <v>0</v>
      </c>
      <c r="B4745" s="2">
        <f t="shared" si="296"/>
        <v>42338</v>
      </c>
      <c r="C4745" s="2">
        <v>42314</v>
      </c>
      <c r="D4745">
        <v>0.76</v>
      </c>
      <c r="E4745">
        <v>2099.1999999999998</v>
      </c>
      <c r="F4745" s="8">
        <f t="shared" si="298"/>
        <v>-3.3334920710526017E-4</v>
      </c>
      <c r="G4745">
        <f t="shared" si="295"/>
        <v>0.21556545788895523</v>
      </c>
    </row>
    <row r="4746" spans="1:7" x14ac:dyDescent="0.3">
      <c r="A4746">
        <f t="shared" si="297"/>
        <v>0</v>
      </c>
      <c r="B4746" s="2">
        <f t="shared" si="296"/>
        <v>42338</v>
      </c>
      <c r="C4746" s="2">
        <v>42317</v>
      </c>
      <c r="D4746">
        <v>0.76</v>
      </c>
      <c r="E4746">
        <v>2078.6</v>
      </c>
      <c r="F4746" s="8">
        <f t="shared" si="298"/>
        <v>-9.8132621951219079E-3</v>
      </c>
      <c r="G4746">
        <f t="shared" si="295"/>
        <v>0.21561334369408339</v>
      </c>
    </row>
    <row r="4747" spans="1:7" x14ac:dyDescent="0.3">
      <c r="A4747">
        <f t="shared" si="297"/>
        <v>0</v>
      </c>
      <c r="B4747" s="2">
        <f t="shared" si="296"/>
        <v>42338</v>
      </c>
      <c r="C4747" s="2">
        <v>42318</v>
      </c>
      <c r="D4747">
        <v>0.76</v>
      </c>
      <c r="E4747">
        <v>2081.6999999999998</v>
      </c>
      <c r="F4747" s="8">
        <f t="shared" si="298"/>
        <v>1.4913884345231221E-3</v>
      </c>
      <c r="G4747">
        <f t="shared" si="295"/>
        <v>0.21562509377342162</v>
      </c>
    </row>
    <row r="4748" spans="1:7" x14ac:dyDescent="0.3">
      <c r="A4748">
        <f t="shared" si="297"/>
        <v>0</v>
      </c>
      <c r="B4748" s="2">
        <f t="shared" si="296"/>
        <v>42338</v>
      </c>
      <c r="C4748" s="2">
        <v>42319</v>
      </c>
      <c r="D4748">
        <v>0.76</v>
      </c>
      <c r="E4748">
        <v>2075</v>
      </c>
      <c r="F4748" s="8">
        <f t="shared" si="298"/>
        <v>-3.2185233222845611E-3</v>
      </c>
      <c r="G4748">
        <f t="shared" si="295"/>
        <v>0.2157084528568407</v>
      </c>
    </row>
    <row r="4749" spans="1:7" x14ac:dyDescent="0.3">
      <c r="A4749">
        <f t="shared" si="297"/>
        <v>0</v>
      </c>
      <c r="B4749" s="2">
        <f t="shared" si="296"/>
        <v>42338</v>
      </c>
      <c r="C4749" s="2">
        <v>42320</v>
      </c>
      <c r="D4749">
        <v>0.76</v>
      </c>
      <c r="E4749">
        <v>2046</v>
      </c>
      <c r="F4749" s="8">
        <f t="shared" si="298"/>
        <v>-1.3975903614457885E-2</v>
      </c>
      <c r="G4749">
        <f t="shared" si="295"/>
        <v>0.21736128812851488</v>
      </c>
    </row>
    <row r="4750" spans="1:7" x14ac:dyDescent="0.3">
      <c r="A4750">
        <f t="shared" si="297"/>
        <v>0</v>
      </c>
      <c r="B4750" s="2">
        <f t="shared" si="296"/>
        <v>42338</v>
      </c>
      <c r="C4750" s="2">
        <v>42321</v>
      </c>
      <c r="D4750">
        <v>0.77</v>
      </c>
      <c r="E4750">
        <v>2023</v>
      </c>
      <c r="F4750" s="8">
        <f t="shared" si="298"/>
        <v>-1.1241446725317683E-2</v>
      </c>
      <c r="G4750">
        <f t="shared" si="295"/>
        <v>0.21816824739144666</v>
      </c>
    </row>
    <row r="4751" spans="1:7" x14ac:dyDescent="0.3">
      <c r="A4751">
        <f t="shared" si="297"/>
        <v>0</v>
      </c>
      <c r="B4751" s="2">
        <f t="shared" si="296"/>
        <v>42338</v>
      </c>
      <c r="C4751" s="2">
        <v>42324</v>
      </c>
      <c r="D4751">
        <v>0.77</v>
      </c>
      <c r="E4751">
        <v>2053.1999999999998</v>
      </c>
      <c r="F4751" s="8">
        <f t="shared" si="298"/>
        <v>1.4928324270884641E-2</v>
      </c>
      <c r="G4751">
        <f t="shared" si="295"/>
        <v>0.22029377914582068</v>
      </c>
    </row>
    <row r="4752" spans="1:7" x14ac:dyDescent="0.3">
      <c r="A4752">
        <f t="shared" si="297"/>
        <v>0</v>
      </c>
      <c r="B4752" s="2">
        <f t="shared" si="296"/>
        <v>42338</v>
      </c>
      <c r="C4752" s="2">
        <v>42325</v>
      </c>
      <c r="D4752">
        <v>0.75</v>
      </c>
      <c r="E4752">
        <v>2050.4</v>
      </c>
      <c r="F4752" s="8">
        <f t="shared" si="298"/>
        <v>-1.3637249172022692E-3</v>
      </c>
      <c r="G4752">
        <f t="shared" si="295"/>
        <v>0.21970567605474722</v>
      </c>
    </row>
    <row r="4753" spans="1:7" x14ac:dyDescent="0.3">
      <c r="A4753">
        <f t="shared" si="297"/>
        <v>0</v>
      </c>
      <c r="B4753" s="2">
        <f t="shared" si="296"/>
        <v>42338</v>
      </c>
      <c r="C4753" s="2">
        <v>42326</v>
      </c>
      <c r="D4753">
        <v>0.75</v>
      </c>
      <c r="E4753">
        <v>2083.6</v>
      </c>
      <c r="F4753" s="8">
        <f t="shared" si="298"/>
        <v>1.6191962543893768E-2</v>
      </c>
      <c r="G4753">
        <f t="shared" si="295"/>
        <v>0.21788668918462861</v>
      </c>
    </row>
    <row r="4754" spans="1:7" x14ac:dyDescent="0.3">
      <c r="A4754">
        <f t="shared" si="297"/>
        <v>0</v>
      </c>
      <c r="B4754" s="2">
        <f t="shared" si="296"/>
        <v>42338</v>
      </c>
      <c r="C4754" s="2">
        <v>42327</v>
      </c>
      <c r="D4754">
        <v>0.75</v>
      </c>
      <c r="E4754">
        <v>2081.1999999999998</v>
      </c>
      <c r="F4754" s="8">
        <f t="shared" si="298"/>
        <v>-1.15185256287198E-3</v>
      </c>
      <c r="G4754">
        <f t="shared" si="295"/>
        <v>0.20781144534089466</v>
      </c>
    </row>
    <row r="4755" spans="1:7" x14ac:dyDescent="0.3">
      <c r="A4755">
        <f t="shared" si="297"/>
        <v>0</v>
      </c>
      <c r="B4755" s="2">
        <f t="shared" si="296"/>
        <v>42338</v>
      </c>
      <c r="C4755" s="2">
        <v>42328</v>
      </c>
      <c r="D4755">
        <v>0.74</v>
      </c>
      <c r="E4755">
        <v>2089.1999999999998</v>
      </c>
      <c r="F4755" s="8">
        <f t="shared" si="298"/>
        <v>3.8439361906592584E-3</v>
      </c>
      <c r="G4755">
        <f t="shared" si="295"/>
        <v>0.19098139740801595</v>
      </c>
    </row>
    <row r="4756" spans="1:7" x14ac:dyDescent="0.3">
      <c r="A4756">
        <f t="shared" si="297"/>
        <v>0</v>
      </c>
      <c r="B4756" s="2">
        <f t="shared" si="296"/>
        <v>42338</v>
      </c>
      <c r="C4756" s="2">
        <v>42331</v>
      </c>
      <c r="D4756">
        <v>0.75</v>
      </c>
      <c r="E4756">
        <v>2086.6</v>
      </c>
      <c r="F4756" s="8">
        <f t="shared" si="298"/>
        <v>-1.2444955006700731E-3</v>
      </c>
      <c r="G4756">
        <f t="shared" si="295"/>
        <v>0.18858422805867722</v>
      </c>
    </row>
    <row r="4757" spans="1:7" x14ac:dyDescent="0.3">
      <c r="A4757">
        <f t="shared" si="297"/>
        <v>0</v>
      </c>
      <c r="B4757" s="2">
        <f t="shared" si="296"/>
        <v>42338</v>
      </c>
      <c r="C4757" s="2">
        <v>42332</v>
      </c>
      <c r="D4757">
        <v>0.75</v>
      </c>
      <c r="E4757">
        <v>2089.1</v>
      </c>
      <c r="F4757" s="8">
        <f t="shared" si="298"/>
        <v>1.1981213457299411E-3</v>
      </c>
      <c r="G4757">
        <f t="shared" si="295"/>
        <v>0.17276471632877083</v>
      </c>
    </row>
    <row r="4758" spans="1:7" x14ac:dyDescent="0.3">
      <c r="A4758">
        <f t="shared" si="297"/>
        <v>0</v>
      </c>
      <c r="B4758" s="2">
        <f t="shared" si="296"/>
        <v>42338</v>
      </c>
      <c r="C4758" s="2">
        <v>42333</v>
      </c>
      <c r="D4758">
        <v>0.74</v>
      </c>
      <c r="E4758">
        <v>2088.9</v>
      </c>
      <c r="F4758" s="8">
        <f t="shared" si="298"/>
        <v>-9.5735005504637982E-5</v>
      </c>
      <c r="G4758">
        <f t="shared" si="295"/>
        <v>0.1662789520398468</v>
      </c>
    </row>
    <row r="4759" spans="1:7" x14ac:dyDescent="0.3">
      <c r="A4759">
        <f t="shared" si="297"/>
        <v>0</v>
      </c>
      <c r="B4759" s="2">
        <f t="shared" si="296"/>
        <v>42338</v>
      </c>
      <c r="C4759" s="2">
        <v>42335</v>
      </c>
      <c r="D4759">
        <v>0.74</v>
      </c>
      <c r="E4759">
        <v>2090.1</v>
      </c>
      <c r="F4759" s="8">
        <f t="shared" si="298"/>
        <v>5.7446502944125122E-4</v>
      </c>
      <c r="G4759">
        <f t="shared" si="295"/>
        <v>0.16627913311304357</v>
      </c>
    </row>
    <row r="4760" spans="1:7" x14ac:dyDescent="0.3">
      <c r="A4760">
        <f t="shared" si="297"/>
        <v>1</v>
      </c>
      <c r="B4760" s="2">
        <f t="shared" si="296"/>
        <v>42338</v>
      </c>
      <c r="C4760" s="2">
        <v>42338</v>
      </c>
      <c r="D4760">
        <v>0.76</v>
      </c>
      <c r="E4760">
        <v>2080.4</v>
      </c>
      <c r="F4760" s="8">
        <f t="shared" si="298"/>
        <v>-4.6409262714701693E-3</v>
      </c>
      <c r="G4760">
        <f t="shared" si="295"/>
        <v>0.16559925119510083</v>
      </c>
    </row>
    <row r="4761" spans="1:7" x14ac:dyDescent="0.3">
      <c r="A4761">
        <f t="shared" si="297"/>
        <v>0</v>
      </c>
      <c r="B4761" s="2">
        <f t="shared" si="296"/>
        <v>42369</v>
      </c>
      <c r="C4761" s="2">
        <v>42339</v>
      </c>
      <c r="D4761">
        <v>0.75</v>
      </c>
      <c r="E4761">
        <v>2102.6</v>
      </c>
      <c r="F4761" s="8">
        <f t="shared" si="298"/>
        <v>1.067102480292248E-2</v>
      </c>
      <c r="G4761">
        <f t="shared" si="295"/>
        <v>0.15466741548668428</v>
      </c>
    </row>
    <row r="4762" spans="1:7" x14ac:dyDescent="0.3">
      <c r="A4762">
        <f t="shared" si="297"/>
        <v>0</v>
      </c>
      <c r="B4762" s="2">
        <f t="shared" si="296"/>
        <v>42369</v>
      </c>
      <c r="C4762" s="2">
        <v>42340</v>
      </c>
      <c r="D4762">
        <v>0.75</v>
      </c>
      <c r="E4762">
        <v>2079.5</v>
      </c>
      <c r="F4762" s="8">
        <f t="shared" si="298"/>
        <v>-1.0986397793208313E-2</v>
      </c>
      <c r="G4762">
        <f t="shared" si="295"/>
        <v>0.15283104294434677</v>
      </c>
    </row>
    <row r="4763" spans="1:7" x14ac:dyDescent="0.3">
      <c r="A4763">
        <f t="shared" si="297"/>
        <v>0</v>
      </c>
      <c r="B4763" s="2">
        <f t="shared" si="296"/>
        <v>42369</v>
      </c>
      <c r="C4763" s="2">
        <v>42341</v>
      </c>
      <c r="D4763">
        <v>0.74</v>
      </c>
      <c r="E4763">
        <v>2049.6</v>
      </c>
      <c r="F4763" s="8">
        <f t="shared" si="298"/>
        <v>-1.4378456359701919E-2</v>
      </c>
      <c r="G4763">
        <f t="shared" si="295"/>
        <v>0.15592474759069491</v>
      </c>
    </row>
    <row r="4764" spans="1:7" x14ac:dyDescent="0.3">
      <c r="A4764">
        <f t="shared" si="297"/>
        <v>0</v>
      </c>
      <c r="B4764" s="2">
        <f t="shared" si="296"/>
        <v>42369</v>
      </c>
      <c r="C4764" s="2">
        <v>42342</v>
      </c>
      <c r="D4764">
        <v>0.74</v>
      </c>
      <c r="E4764">
        <v>2091.6999999999998</v>
      </c>
      <c r="F4764" s="8">
        <f t="shared" si="298"/>
        <v>2.0540593286494824E-2</v>
      </c>
      <c r="G4764">
        <f t="shared" si="295"/>
        <v>0.15731512080406757</v>
      </c>
    </row>
    <row r="4765" spans="1:7" x14ac:dyDescent="0.3">
      <c r="A4765">
        <f t="shared" si="297"/>
        <v>0</v>
      </c>
      <c r="B4765" s="2">
        <f t="shared" si="296"/>
        <v>42369</v>
      </c>
      <c r="C4765" s="2">
        <v>42345</v>
      </c>
      <c r="D4765">
        <v>0.74</v>
      </c>
      <c r="E4765">
        <v>2077.1</v>
      </c>
      <c r="F4765" s="8">
        <f t="shared" si="298"/>
        <v>-6.979968446717888E-3</v>
      </c>
      <c r="G4765">
        <f t="shared" si="295"/>
        <v>0.15061882133219504</v>
      </c>
    </row>
    <row r="4766" spans="1:7" x14ac:dyDescent="0.3">
      <c r="A4766">
        <f t="shared" si="297"/>
        <v>0</v>
      </c>
      <c r="B4766" s="2">
        <f t="shared" si="296"/>
        <v>42369</v>
      </c>
      <c r="C4766" s="2">
        <v>42346</v>
      </c>
      <c r="D4766">
        <v>0.74</v>
      </c>
      <c r="E4766">
        <v>2063.6</v>
      </c>
      <c r="F4766" s="8">
        <f t="shared" si="298"/>
        <v>-6.4994463434596694E-3</v>
      </c>
      <c r="G4766">
        <f t="shared" si="295"/>
        <v>0.14837048139920869</v>
      </c>
    </row>
    <row r="4767" spans="1:7" x14ac:dyDescent="0.3">
      <c r="A4767">
        <f t="shared" si="297"/>
        <v>0</v>
      </c>
      <c r="B4767" s="2">
        <f t="shared" si="296"/>
        <v>42369</v>
      </c>
      <c r="C4767" s="2">
        <v>42347</v>
      </c>
      <c r="D4767">
        <v>0.75</v>
      </c>
      <c r="E4767">
        <v>2047.6</v>
      </c>
      <c r="F4767" s="8">
        <f t="shared" si="298"/>
        <v>-7.7534405892615288E-3</v>
      </c>
      <c r="G4767">
        <f t="shared" si="295"/>
        <v>0.14912993622594986</v>
      </c>
    </row>
    <row r="4768" spans="1:7" x14ac:dyDescent="0.3">
      <c r="A4768">
        <f t="shared" si="297"/>
        <v>0</v>
      </c>
      <c r="B4768" s="2">
        <f t="shared" si="296"/>
        <v>42369</v>
      </c>
      <c r="C4768" s="2">
        <v>42348</v>
      </c>
      <c r="D4768">
        <v>0.76</v>
      </c>
      <c r="E4768">
        <v>2052.1999999999998</v>
      </c>
      <c r="F4768" s="8">
        <f t="shared" si="298"/>
        <v>2.2465325258840263E-3</v>
      </c>
      <c r="G4768">
        <f t="shared" si="295"/>
        <v>0.14897514833113898</v>
      </c>
    </row>
    <row r="4769" spans="1:7" x14ac:dyDescent="0.3">
      <c r="A4769">
        <f t="shared" si="297"/>
        <v>0</v>
      </c>
      <c r="B4769" s="2">
        <f t="shared" si="296"/>
        <v>42369</v>
      </c>
      <c r="C4769" s="2">
        <v>42349</v>
      </c>
      <c r="D4769">
        <v>0.77</v>
      </c>
      <c r="E4769">
        <v>2012.4</v>
      </c>
      <c r="F4769" s="8">
        <f t="shared" si="298"/>
        <v>-1.939382126498379E-2</v>
      </c>
      <c r="G4769">
        <f t="shared" si="295"/>
        <v>0.15406107365430941</v>
      </c>
    </row>
    <row r="4770" spans="1:7" x14ac:dyDescent="0.3">
      <c r="A4770">
        <f t="shared" si="297"/>
        <v>0</v>
      </c>
      <c r="B4770" s="2">
        <f t="shared" si="296"/>
        <v>42369</v>
      </c>
      <c r="C4770" s="2">
        <v>42352</v>
      </c>
      <c r="D4770">
        <v>0.79</v>
      </c>
      <c r="E4770">
        <v>2021.9</v>
      </c>
      <c r="F4770" s="8">
        <f t="shared" si="298"/>
        <v>4.7207314649175824E-3</v>
      </c>
      <c r="G4770">
        <f t="shared" si="295"/>
        <v>0.15226384569329518</v>
      </c>
    </row>
    <row r="4771" spans="1:7" x14ac:dyDescent="0.3">
      <c r="A4771">
        <f t="shared" si="297"/>
        <v>0</v>
      </c>
      <c r="B4771" s="2">
        <f t="shared" si="296"/>
        <v>42369</v>
      </c>
      <c r="C4771" s="2">
        <v>42353</v>
      </c>
      <c r="D4771">
        <v>0.78</v>
      </c>
      <c r="E4771">
        <v>2043.4</v>
      </c>
      <c r="F4771" s="8">
        <f t="shared" si="298"/>
        <v>1.0633562490726556E-2</v>
      </c>
      <c r="G4771">
        <f t="shared" si="295"/>
        <v>0.15274202257540018</v>
      </c>
    </row>
    <row r="4772" spans="1:7" x14ac:dyDescent="0.3">
      <c r="A4772">
        <f t="shared" si="297"/>
        <v>0</v>
      </c>
      <c r="B4772" s="2">
        <f t="shared" si="296"/>
        <v>42369</v>
      </c>
      <c r="C4772" s="2">
        <v>42354</v>
      </c>
      <c r="D4772">
        <v>0.77</v>
      </c>
      <c r="E4772">
        <v>2073.1</v>
      </c>
      <c r="F4772" s="8">
        <f t="shared" si="298"/>
        <v>1.4534599197415954E-2</v>
      </c>
      <c r="G4772">
        <f t="shared" si="295"/>
        <v>0.15519183933286093</v>
      </c>
    </row>
    <row r="4773" spans="1:7" x14ac:dyDescent="0.3">
      <c r="A4773">
        <f t="shared" si="297"/>
        <v>0</v>
      </c>
      <c r="B4773" s="2">
        <f t="shared" si="296"/>
        <v>42369</v>
      </c>
      <c r="C4773" s="2">
        <v>42355</v>
      </c>
      <c r="D4773">
        <v>0.77</v>
      </c>
      <c r="E4773">
        <v>2041.9</v>
      </c>
      <c r="F4773" s="8">
        <f t="shared" si="298"/>
        <v>-1.5049925232743178E-2</v>
      </c>
      <c r="G4773">
        <f t="shared" si="295"/>
        <v>0.15470841482091913</v>
      </c>
    </row>
    <row r="4774" spans="1:7" x14ac:dyDescent="0.3">
      <c r="A4774">
        <f t="shared" si="297"/>
        <v>0</v>
      </c>
      <c r="B4774" s="2">
        <f t="shared" si="296"/>
        <v>42369</v>
      </c>
      <c r="C4774" s="2">
        <v>42356</v>
      </c>
      <c r="D4774">
        <v>0.76</v>
      </c>
      <c r="E4774">
        <v>2005.5</v>
      </c>
      <c r="F4774" s="8">
        <f t="shared" si="298"/>
        <v>-1.7826534110387482E-2</v>
      </c>
      <c r="G4774">
        <f t="shared" si="295"/>
        <v>0.1588646407014406</v>
      </c>
    </row>
    <row r="4775" spans="1:7" x14ac:dyDescent="0.3">
      <c r="A4775">
        <f t="shared" si="297"/>
        <v>0</v>
      </c>
      <c r="B4775" s="2">
        <f t="shared" si="296"/>
        <v>42369</v>
      </c>
      <c r="C4775" s="2">
        <v>42359</v>
      </c>
      <c r="D4775">
        <v>0.76</v>
      </c>
      <c r="E4775">
        <v>2021.2</v>
      </c>
      <c r="F4775" s="8">
        <f t="shared" si="298"/>
        <v>7.8284717028171968E-3</v>
      </c>
      <c r="G4775">
        <f t="shared" si="295"/>
        <v>0.15742268614667571</v>
      </c>
    </row>
    <row r="4776" spans="1:7" x14ac:dyDescent="0.3">
      <c r="A4776">
        <f t="shared" si="297"/>
        <v>0</v>
      </c>
      <c r="B4776" s="2">
        <f t="shared" si="296"/>
        <v>42369</v>
      </c>
      <c r="C4776" s="2">
        <v>42360</v>
      </c>
      <c r="D4776">
        <v>0.76</v>
      </c>
      <c r="E4776">
        <v>2039</v>
      </c>
      <c r="F4776" s="8">
        <f t="shared" si="298"/>
        <v>8.8066495151395419E-3</v>
      </c>
      <c r="G4776">
        <f t="shared" si="295"/>
        <v>0.15815708336305606</v>
      </c>
    </row>
    <row r="4777" spans="1:7" x14ac:dyDescent="0.3">
      <c r="A4777">
        <f t="shared" si="297"/>
        <v>0</v>
      </c>
      <c r="B4777" s="2">
        <f t="shared" si="296"/>
        <v>42369</v>
      </c>
      <c r="C4777" s="2">
        <v>42361</v>
      </c>
      <c r="D4777">
        <v>0.76</v>
      </c>
      <c r="E4777">
        <v>2064.3000000000002</v>
      </c>
      <c r="F4777" s="8">
        <f t="shared" si="298"/>
        <v>1.2408043158411042E-2</v>
      </c>
      <c r="G4777">
        <f t="shared" si="295"/>
        <v>0.15958405938556586</v>
      </c>
    </row>
    <row r="4778" spans="1:7" x14ac:dyDescent="0.3">
      <c r="A4778">
        <f t="shared" si="297"/>
        <v>0</v>
      </c>
      <c r="B4778" s="2">
        <f t="shared" si="296"/>
        <v>42369</v>
      </c>
      <c r="C4778" s="2">
        <v>42362</v>
      </c>
      <c r="D4778">
        <v>0.76</v>
      </c>
      <c r="E4778">
        <v>2061</v>
      </c>
      <c r="F4778" s="8">
        <f t="shared" si="298"/>
        <v>-1.5986048539456954E-3</v>
      </c>
      <c r="G4778">
        <f t="shared" si="295"/>
        <v>0.15964530669449983</v>
      </c>
    </row>
    <row r="4779" spans="1:7" x14ac:dyDescent="0.3">
      <c r="A4779">
        <f t="shared" si="297"/>
        <v>0</v>
      </c>
      <c r="B4779" s="2">
        <f t="shared" si="296"/>
        <v>42369</v>
      </c>
      <c r="C4779" s="2">
        <v>42366</v>
      </c>
      <c r="D4779">
        <v>0.76</v>
      </c>
      <c r="E4779">
        <v>2056.5</v>
      </c>
      <c r="F4779" s="8">
        <f t="shared" si="298"/>
        <v>-2.1834061135370675E-3</v>
      </c>
      <c r="G4779">
        <f t="shared" si="295"/>
        <v>0.15031382373196375</v>
      </c>
    </row>
    <row r="4780" spans="1:7" x14ac:dyDescent="0.3">
      <c r="A4780">
        <f t="shared" si="297"/>
        <v>0</v>
      </c>
      <c r="B4780" s="2">
        <f t="shared" si="296"/>
        <v>42369</v>
      </c>
      <c r="C4780" s="2">
        <v>42367</v>
      </c>
      <c r="D4780">
        <v>0.75</v>
      </c>
      <c r="E4780">
        <v>2078.4</v>
      </c>
      <c r="F4780" s="8">
        <f t="shared" si="298"/>
        <v>1.064916119620718E-2</v>
      </c>
      <c r="G4780">
        <f t="shared" si="295"/>
        <v>0.15143294893964357</v>
      </c>
    </row>
    <row r="4781" spans="1:7" x14ac:dyDescent="0.3">
      <c r="A4781">
        <f t="shared" si="297"/>
        <v>0</v>
      </c>
      <c r="B4781" s="2">
        <f t="shared" si="296"/>
        <v>42369</v>
      </c>
      <c r="C4781" s="2">
        <v>42368</v>
      </c>
      <c r="D4781">
        <v>0.74</v>
      </c>
      <c r="E4781">
        <v>2063.4</v>
      </c>
      <c r="F4781" s="8">
        <f t="shared" si="298"/>
        <v>-7.21709006928406E-3</v>
      </c>
      <c r="G4781">
        <f t="shared" si="295"/>
        <v>0.14820916806729434</v>
      </c>
    </row>
    <row r="4782" spans="1:7" x14ac:dyDescent="0.3">
      <c r="A4782">
        <f t="shared" si="297"/>
        <v>1</v>
      </c>
      <c r="B4782" s="2">
        <f t="shared" si="296"/>
        <v>42369</v>
      </c>
      <c r="C4782" s="2">
        <v>42369</v>
      </c>
      <c r="D4782">
        <v>0.75</v>
      </c>
      <c r="E4782">
        <v>2043.9</v>
      </c>
      <c r="F4782" s="8">
        <f t="shared" si="298"/>
        <v>-9.4504216341959602E-3</v>
      </c>
      <c r="G4782">
        <f t="shared" si="295"/>
        <v>0.1497160028965725</v>
      </c>
    </row>
    <row r="4783" spans="1:7" x14ac:dyDescent="0.3">
      <c r="A4783">
        <f t="shared" si="297"/>
        <v>0</v>
      </c>
      <c r="B4783" s="2">
        <f t="shared" si="296"/>
        <v>42400</v>
      </c>
      <c r="C4783" s="2">
        <v>42373</v>
      </c>
      <c r="D4783">
        <v>0.74</v>
      </c>
      <c r="E4783">
        <v>2012.7</v>
      </c>
      <c r="F4783" s="8">
        <f t="shared" si="298"/>
        <v>-1.5264934683692943E-2</v>
      </c>
      <c r="G4783">
        <f t="shared" si="295"/>
        <v>0.15070119748258912</v>
      </c>
    </row>
    <row r="4784" spans="1:7" x14ac:dyDescent="0.3">
      <c r="A4784">
        <f t="shared" si="297"/>
        <v>0</v>
      </c>
      <c r="B4784" s="2">
        <f t="shared" si="296"/>
        <v>42400</v>
      </c>
      <c r="C4784" s="2">
        <v>42374</v>
      </c>
      <c r="D4784">
        <v>0.74</v>
      </c>
      <c r="E4784">
        <v>2016.7</v>
      </c>
      <c r="F4784" s="8">
        <f t="shared" si="298"/>
        <v>1.9873801361356414E-3</v>
      </c>
      <c r="G4784">
        <f t="shared" si="295"/>
        <v>0.14638257053315809</v>
      </c>
    </row>
    <row r="4785" spans="1:7" x14ac:dyDescent="0.3">
      <c r="A4785">
        <f t="shared" si="297"/>
        <v>0</v>
      </c>
      <c r="B4785" s="2">
        <f t="shared" si="296"/>
        <v>42400</v>
      </c>
      <c r="C4785" s="2">
        <v>42375</v>
      </c>
      <c r="D4785">
        <v>0.75</v>
      </c>
      <c r="E4785">
        <v>1990.3</v>
      </c>
      <c r="F4785" s="8">
        <f t="shared" si="298"/>
        <v>-1.3090692715822971E-2</v>
      </c>
      <c r="G4785">
        <f t="shared" si="295"/>
        <v>0.14862064397081881</v>
      </c>
    </row>
    <row r="4786" spans="1:7" x14ac:dyDescent="0.3">
      <c r="A4786">
        <f t="shared" si="297"/>
        <v>0</v>
      </c>
      <c r="B4786" s="2">
        <f t="shared" si="296"/>
        <v>42400</v>
      </c>
      <c r="C4786" s="2">
        <v>42376</v>
      </c>
      <c r="D4786">
        <v>0.75</v>
      </c>
      <c r="E4786">
        <v>1943.1</v>
      </c>
      <c r="F4786" s="8">
        <f t="shared" si="298"/>
        <v>-2.3715017836507091E-2</v>
      </c>
      <c r="G4786">
        <f t="shared" si="295"/>
        <v>0.1551754680906603</v>
      </c>
    </row>
    <row r="4787" spans="1:7" x14ac:dyDescent="0.3">
      <c r="A4787">
        <f t="shared" si="297"/>
        <v>0</v>
      </c>
      <c r="B4787" s="2">
        <f t="shared" si="296"/>
        <v>42400</v>
      </c>
      <c r="C4787" s="2">
        <v>42377</v>
      </c>
      <c r="D4787">
        <v>0.75</v>
      </c>
      <c r="E4787">
        <v>1922</v>
      </c>
      <c r="F4787" s="8">
        <f t="shared" si="298"/>
        <v>-1.0858936750553161E-2</v>
      </c>
      <c r="G4787">
        <f t="shared" si="295"/>
        <v>0.15542596865296257</v>
      </c>
    </row>
    <row r="4788" spans="1:7" x14ac:dyDescent="0.3">
      <c r="A4788">
        <f t="shared" si="297"/>
        <v>0</v>
      </c>
      <c r="B4788" s="2">
        <f t="shared" si="296"/>
        <v>42400</v>
      </c>
      <c r="C4788" s="2">
        <v>42380</v>
      </c>
      <c r="D4788">
        <v>0.76</v>
      </c>
      <c r="E4788">
        <v>1923.7</v>
      </c>
      <c r="F4788" s="8">
        <f t="shared" si="298"/>
        <v>8.8449531737766485E-4</v>
      </c>
      <c r="G4788">
        <f t="shared" si="295"/>
        <v>0.15543145327513963</v>
      </c>
    </row>
    <row r="4789" spans="1:7" x14ac:dyDescent="0.3">
      <c r="A4789">
        <f t="shared" si="297"/>
        <v>0</v>
      </c>
      <c r="B4789" s="2">
        <f t="shared" si="296"/>
        <v>42400</v>
      </c>
      <c r="C4789" s="2">
        <v>42381</v>
      </c>
      <c r="D4789">
        <v>0.77</v>
      </c>
      <c r="E4789">
        <v>1938.7</v>
      </c>
      <c r="F4789" s="8">
        <f t="shared" si="298"/>
        <v>7.7974736185475457E-3</v>
      </c>
      <c r="G4789">
        <f t="shared" si="295"/>
        <v>0.15631040176567237</v>
      </c>
    </row>
    <row r="4790" spans="1:7" x14ac:dyDescent="0.3">
      <c r="A4790">
        <f t="shared" si="297"/>
        <v>0</v>
      </c>
      <c r="B4790" s="2">
        <f t="shared" si="296"/>
        <v>42400</v>
      </c>
      <c r="C4790" s="2">
        <v>42382</v>
      </c>
      <c r="D4790">
        <v>0.77</v>
      </c>
      <c r="E4790">
        <v>1890.3</v>
      </c>
      <c r="F4790" s="8">
        <f t="shared" si="298"/>
        <v>-2.496518285449012E-2</v>
      </c>
      <c r="G4790">
        <f t="shared" si="295"/>
        <v>0.16330558813594548</v>
      </c>
    </row>
    <row r="4791" spans="1:7" x14ac:dyDescent="0.3">
      <c r="A4791">
        <f t="shared" si="297"/>
        <v>0</v>
      </c>
      <c r="B4791" s="2">
        <f t="shared" si="296"/>
        <v>42400</v>
      </c>
      <c r="C4791" s="2">
        <v>42383</v>
      </c>
      <c r="D4791">
        <v>0.79</v>
      </c>
      <c r="E4791">
        <v>1921.8</v>
      </c>
      <c r="F4791" s="8">
        <f t="shared" si="298"/>
        <v>1.6664021583875588E-2</v>
      </c>
      <c r="G4791">
        <f t="shared" si="295"/>
        <v>0.16681792952425256</v>
      </c>
    </row>
    <row r="4792" spans="1:7" x14ac:dyDescent="0.3">
      <c r="A4792">
        <f t="shared" si="297"/>
        <v>0</v>
      </c>
      <c r="B4792" s="2">
        <f t="shared" si="296"/>
        <v>42400</v>
      </c>
      <c r="C4792" s="2">
        <v>42384</v>
      </c>
      <c r="D4792">
        <v>0.84</v>
      </c>
      <c r="E4792">
        <v>1880.3</v>
      </c>
      <c r="F4792" s="8">
        <f t="shared" si="298"/>
        <v>-2.159433864085758E-2</v>
      </c>
      <c r="G4792">
        <f t="shared" si="295"/>
        <v>0.16905094756159275</v>
      </c>
    </row>
    <row r="4793" spans="1:7" x14ac:dyDescent="0.3">
      <c r="A4793">
        <f t="shared" si="297"/>
        <v>0</v>
      </c>
      <c r="B4793" s="2">
        <f t="shared" si="296"/>
        <v>42400</v>
      </c>
      <c r="C4793" s="2">
        <v>42388</v>
      </c>
      <c r="D4793">
        <v>0.84</v>
      </c>
      <c r="E4793">
        <v>1881.3</v>
      </c>
      <c r="F4793" s="8">
        <f t="shared" si="298"/>
        <v>5.3183002712331451E-4</v>
      </c>
      <c r="G4793">
        <f t="shared" si="295"/>
        <v>0.1686952228166681</v>
      </c>
    </row>
    <row r="4794" spans="1:7" x14ac:dyDescent="0.3">
      <c r="A4794">
        <f t="shared" si="297"/>
        <v>0</v>
      </c>
      <c r="B4794" s="2">
        <f t="shared" si="296"/>
        <v>42400</v>
      </c>
      <c r="C4794" s="2">
        <v>42389</v>
      </c>
      <c r="D4794">
        <v>0.9</v>
      </c>
      <c r="E4794">
        <v>1859.3</v>
      </c>
      <c r="F4794" s="8">
        <f t="shared" si="298"/>
        <v>-1.1694041354382567E-2</v>
      </c>
      <c r="G4794">
        <f t="shared" si="295"/>
        <v>0.16996979971420023</v>
      </c>
    </row>
    <row r="4795" spans="1:7" x14ac:dyDescent="0.3">
      <c r="A4795">
        <f t="shared" si="297"/>
        <v>0</v>
      </c>
      <c r="B4795" s="2">
        <f t="shared" si="296"/>
        <v>42400</v>
      </c>
      <c r="C4795" s="2">
        <v>42390</v>
      </c>
      <c r="D4795">
        <v>0.89</v>
      </c>
      <c r="E4795">
        <v>1869</v>
      </c>
      <c r="F4795" s="8">
        <f t="shared" si="298"/>
        <v>5.217017156994519E-3</v>
      </c>
      <c r="G4795">
        <f t="shared" si="295"/>
        <v>0.17047870516638489</v>
      </c>
    </row>
    <row r="4796" spans="1:7" x14ac:dyDescent="0.3">
      <c r="A4796">
        <f t="shared" si="297"/>
        <v>0</v>
      </c>
      <c r="B4796" s="2">
        <f t="shared" si="296"/>
        <v>42400</v>
      </c>
      <c r="C4796" s="2">
        <v>42391</v>
      </c>
      <c r="D4796">
        <v>0.88</v>
      </c>
      <c r="E4796">
        <v>1906.9</v>
      </c>
      <c r="F4796" s="8">
        <f t="shared" si="298"/>
        <v>2.0278223649010219E-2</v>
      </c>
      <c r="G4796">
        <f t="shared" si="295"/>
        <v>0.1755518556100302</v>
      </c>
    </row>
    <row r="4797" spans="1:7" x14ac:dyDescent="0.3">
      <c r="A4797">
        <f t="shared" si="297"/>
        <v>0</v>
      </c>
      <c r="B4797" s="2">
        <f t="shared" si="296"/>
        <v>42400</v>
      </c>
      <c r="C4797" s="2">
        <v>42394</v>
      </c>
      <c r="D4797">
        <v>0.88</v>
      </c>
      <c r="E4797">
        <v>1877.1</v>
      </c>
      <c r="F4797" s="8">
        <f t="shared" si="298"/>
        <v>-1.5627458178195108E-2</v>
      </c>
      <c r="G4797">
        <f t="shared" si="295"/>
        <v>0.17434555797841753</v>
      </c>
    </row>
    <row r="4798" spans="1:7" x14ac:dyDescent="0.3">
      <c r="A4798">
        <f t="shared" si="297"/>
        <v>0</v>
      </c>
      <c r="B4798" s="2">
        <f t="shared" si="296"/>
        <v>42400</v>
      </c>
      <c r="C4798" s="2">
        <v>42395</v>
      </c>
      <c r="D4798">
        <v>0.89</v>
      </c>
      <c r="E4798">
        <v>1903.6</v>
      </c>
      <c r="F4798" s="8">
        <f t="shared" si="298"/>
        <v>1.4117521709019254E-2</v>
      </c>
      <c r="G4798">
        <f t="shared" si="295"/>
        <v>0.1753351980992025</v>
      </c>
    </row>
    <row r="4799" spans="1:7" x14ac:dyDescent="0.3">
      <c r="A4799">
        <f t="shared" si="297"/>
        <v>0</v>
      </c>
      <c r="B4799" s="2">
        <f t="shared" si="296"/>
        <v>42400</v>
      </c>
      <c r="C4799" s="2">
        <v>42396</v>
      </c>
      <c r="D4799">
        <v>0.89</v>
      </c>
      <c r="E4799">
        <v>1883</v>
      </c>
      <c r="F4799" s="8">
        <f t="shared" si="298"/>
        <v>-1.082160117671771E-2</v>
      </c>
      <c r="G4799">
        <f t="shared" si="295"/>
        <v>0.17636205401167082</v>
      </c>
    </row>
    <row r="4800" spans="1:7" x14ac:dyDescent="0.3">
      <c r="A4800">
        <f t="shared" si="297"/>
        <v>0</v>
      </c>
      <c r="B4800" s="2">
        <f t="shared" si="296"/>
        <v>42400</v>
      </c>
      <c r="C4800" s="2">
        <v>42397</v>
      </c>
      <c r="D4800">
        <v>0.91</v>
      </c>
      <c r="E4800">
        <v>1893.4</v>
      </c>
      <c r="F4800" s="8">
        <f t="shared" si="298"/>
        <v>5.5231014338821272E-3</v>
      </c>
      <c r="G4800">
        <f t="shared" si="295"/>
        <v>0.17689545789894384</v>
      </c>
    </row>
    <row r="4801" spans="1:7" x14ac:dyDescent="0.3">
      <c r="A4801">
        <f t="shared" si="297"/>
        <v>1</v>
      </c>
      <c r="B4801" s="2">
        <f t="shared" si="296"/>
        <v>42400</v>
      </c>
      <c r="C4801" s="2">
        <v>42398</v>
      </c>
      <c r="D4801">
        <v>0.92</v>
      </c>
      <c r="E4801">
        <v>1940.2</v>
      </c>
      <c r="F4801" s="8">
        <f t="shared" si="298"/>
        <v>2.4717439526777296E-2</v>
      </c>
      <c r="G4801">
        <f t="shared" si="295"/>
        <v>0.18258198251003907</v>
      </c>
    </row>
    <row r="4802" spans="1:7" x14ac:dyDescent="0.3">
      <c r="A4802">
        <f t="shared" si="297"/>
        <v>0</v>
      </c>
      <c r="B4802" s="2">
        <f t="shared" si="296"/>
        <v>42429</v>
      </c>
      <c r="C4802" s="2">
        <v>42401</v>
      </c>
      <c r="D4802">
        <v>0.93</v>
      </c>
      <c r="E4802">
        <v>1939.4</v>
      </c>
      <c r="F4802" s="8">
        <f t="shared" si="298"/>
        <v>-4.1232862591478181E-4</v>
      </c>
      <c r="G4802">
        <f t="shared" ref="G4802:G4865" si="299">_xlfn.STDEV.S(F4740:F4802)*SQRT(252)</f>
        <v>0.1825822647326053</v>
      </c>
    </row>
    <row r="4803" spans="1:7" x14ac:dyDescent="0.3">
      <c r="A4803">
        <f t="shared" si="297"/>
        <v>0</v>
      </c>
      <c r="B4803" s="2">
        <f t="shared" ref="B4803:B4866" si="300">EOMONTH(C4803,0)</f>
        <v>42429</v>
      </c>
      <c r="C4803" s="2">
        <v>42402</v>
      </c>
      <c r="D4803">
        <v>0.96</v>
      </c>
      <c r="E4803">
        <v>1903</v>
      </c>
      <c r="F4803" s="8">
        <f t="shared" si="298"/>
        <v>-1.8768691347839539E-2</v>
      </c>
      <c r="G4803">
        <f t="shared" si="299"/>
        <v>0.18583708261932727</v>
      </c>
    </row>
    <row r="4804" spans="1:7" x14ac:dyDescent="0.3">
      <c r="A4804">
        <f t="shared" ref="A4804:A4867" si="301">IF(B4805&lt;&gt;B4804,1,0)</f>
        <v>0</v>
      </c>
      <c r="B4804" s="2">
        <f t="shared" si="300"/>
        <v>42429</v>
      </c>
      <c r="C4804" s="2">
        <v>42403</v>
      </c>
      <c r="D4804">
        <v>0.96</v>
      </c>
      <c r="E4804">
        <v>1912.5</v>
      </c>
      <c r="F4804" s="8">
        <f t="shared" ref="F4804:F4867" si="302">E4804/E4803-1</f>
        <v>4.99211770888075E-3</v>
      </c>
      <c r="G4804">
        <f t="shared" si="299"/>
        <v>0.18435083134159208</v>
      </c>
    </row>
    <row r="4805" spans="1:7" x14ac:dyDescent="0.3">
      <c r="A4805">
        <f t="shared" si="301"/>
        <v>0</v>
      </c>
      <c r="B4805" s="2">
        <f t="shared" si="300"/>
        <v>42429</v>
      </c>
      <c r="C4805" s="2">
        <v>42404</v>
      </c>
      <c r="D4805">
        <v>0.96</v>
      </c>
      <c r="E4805">
        <v>1915.5</v>
      </c>
      <c r="F4805" s="8">
        <f t="shared" si="302"/>
        <v>1.5686274509802978E-3</v>
      </c>
      <c r="G4805">
        <f t="shared" si="299"/>
        <v>0.18426040192907281</v>
      </c>
    </row>
    <row r="4806" spans="1:7" x14ac:dyDescent="0.3">
      <c r="A4806">
        <f t="shared" si="301"/>
        <v>0</v>
      </c>
      <c r="B4806" s="2">
        <f t="shared" si="300"/>
        <v>42429</v>
      </c>
      <c r="C4806" s="2">
        <v>42405</v>
      </c>
      <c r="D4806">
        <v>0.95</v>
      </c>
      <c r="E4806">
        <v>1880</v>
      </c>
      <c r="F4806" s="8">
        <f t="shared" si="302"/>
        <v>-1.8533020099190778E-2</v>
      </c>
      <c r="G4806">
        <f t="shared" si="299"/>
        <v>0.18735957245171989</v>
      </c>
    </row>
    <row r="4807" spans="1:7" x14ac:dyDescent="0.3">
      <c r="A4807">
        <f t="shared" si="301"/>
        <v>0</v>
      </c>
      <c r="B4807" s="2">
        <f t="shared" si="300"/>
        <v>42429</v>
      </c>
      <c r="C4807" s="2">
        <v>42408</v>
      </c>
      <c r="D4807">
        <v>0.96</v>
      </c>
      <c r="E4807">
        <v>1853.4</v>
      </c>
      <c r="F4807" s="8">
        <f t="shared" si="302"/>
        <v>-1.4148936170212734E-2</v>
      </c>
      <c r="G4807">
        <f t="shared" si="299"/>
        <v>0.18899981475532815</v>
      </c>
    </row>
    <row r="4808" spans="1:7" x14ac:dyDescent="0.3">
      <c r="A4808">
        <f t="shared" si="301"/>
        <v>0</v>
      </c>
      <c r="B4808" s="2">
        <f t="shared" si="300"/>
        <v>42429</v>
      </c>
      <c r="C4808" s="2">
        <v>42409</v>
      </c>
      <c r="D4808">
        <v>0.96</v>
      </c>
      <c r="E4808">
        <v>1852.2</v>
      </c>
      <c r="F4808" s="8">
        <f t="shared" si="302"/>
        <v>-6.4745872450633346E-4</v>
      </c>
      <c r="G4808">
        <f t="shared" si="299"/>
        <v>0.18899020661037197</v>
      </c>
    </row>
    <row r="4809" spans="1:7" x14ac:dyDescent="0.3">
      <c r="A4809">
        <f t="shared" si="301"/>
        <v>0</v>
      </c>
      <c r="B4809" s="2">
        <f t="shared" si="300"/>
        <v>42429</v>
      </c>
      <c r="C4809" s="2">
        <v>42410</v>
      </c>
      <c r="D4809">
        <v>0.96</v>
      </c>
      <c r="E4809">
        <v>1851.9</v>
      </c>
      <c r="F4809" s="8">
        <f t="shared" si="302"/>
        <v>-1.6196954972458322E-4</v>
      </c>
      <c r="G4809">
        <f t="shared" si="299"/>
        <v>0.18833545135683555</v>
      </c>
    </row>
    <row r="4810" spans="1:7" x14ac:dyDescent="0.3">
      <c r="A4810">
        <f t="shared" si="301"/>
        <v>0</v>
      </c>
      <c r="B4810" s="2">
        <f t="shared" si="300"/>
        <v>42429</v>
      </c>
      <c r="C4810" s="2">
        <v>42411</v>
      </c>
      <c r="D4810">
        <v>0.99</v>
      </c>
      <c r="E4810">
        <v>1829.1</v>
      </c>
      <c r="F4810" s="8">
        <f t="shared" si="302"/>
        <v>-1.2311679896322758E-2</v>
      </c>
      <c r="G4810">
        <f t="shared" si="299"/>
        <v>0.18938661317715882</v>
      </c>
    </row>
    <row r="4811" spans="1:7" x14ac:dyDescent="0.3">
      <c r="A4811">
        <f t="shared" si="301"/>
        <v>0</v>
      </c>
      <c r="B4811" s="2">
        <f t="shared" si="300"/>
        <v>42429</v>
      </c>
      <c r="C4811" s="2">
        <v>42412</v>
      </c>
      <c r="D4811">
        <v>0.98</v>
      </c>
      <c r="E4811">
        <v>1864.8</v>
      </c>
      <c r="F4811" s="8">
        <f t="shared" si="302"/>
        <v>1.9517795637198576E-2</v>
      </c>
      <c r="G4811">
        <f t="shared" si="299"/>
        <v>0.19418122751682332</v>
      </c>
    </row>
    <row r="4812" spans="1:7" x14ac:dyDescent="0.3">
      <c r="A4812">
        <f t="shared" si="301"/>
        <v>0</v>
      </c>
      <c r="B4812" s="2">
        <f t="shared" si="300"/>
        <v>42429</v>
      </c>
      <c r="C4812" s="2">
        <v>42416</v>
      </c>
      <c r="D4812">
        <v>0.98</v>
      </c>
      <c r="E4812">
        <v>1895.6</v>
      </c>
      <c r="F4812" s="8">
        <f t="shared" si="302"/>
        <v>1.6516516516516422E-2</v>
      </c>
      <c r="G4812">
        <f t="shared" si="299"/>
        <v>0.19586437129595877</v>
      </c>
    </row>
    <row r="4813" spans="1:7" x14ac:dyDescent="0.3">
      <c r="A4813">
        <f t="shared" si="301"/>
        <v>0</v>
      </c>
      <c r="B4813" s="2">
        <f t="shared" si="300"/>
        <v>42429</v>
      </c>
      <c r="C4813" s="2">
        <v>42417</v>
      </c>
      <c r="D4813">
        <v>0.97</v>
      </c>
      <c r="E4813">
        <v>1926.8</v>
      </c>
      <c r="F4813" s="8">
        <f t="shared" si="302"/>
        <v>1.6459168600970742E-2</v>
      </c>
      <c r="G4813">
        <f t="shared" si="299"/>
        <v>0.19788042561651661</v>
      </c>
    </row>
    <row r="4814" spans="1:7" x14ac:dyDescent="0.3">
      <c r="A4814">
        <f t="shared" si="301"/>
        <v>0</v>
      </c>
      <c r="B4814" s="2">
        <f t="shared" si="300"/>
        <v>42429</v>
      </c>
      <c r="C4814" s="2">
        <v>42418</v>
      </c>
      <c r="D4814">
        <v>0.98</v>
      </c>
      <c r="E4814">
        <v>1917.8</v>
      </c>
      <c r="F4814" s="8">
        <f t="shared" si="302"/>
        <v>-4.6709570271953327E-3</v>
      </c>
      <c r="G4814">
        <f t="shared" si="299"/>
        <v>0.19545789298070476</v>
      </c>
    </row>
    <row r="4815" spans="1:7" x14ac:dyDescent="0.3">
      <c r="A4815">
        <f t="shared" si="301"/>
        <v>0</v>
      </c>
      <c r="B4815" s="2">
        <f t="shared" si="300"/>
        <v>42429</v>
      </c>
      <c r="C4815" s="2">
        <v>42419</v>
      </c>
      <c r="D4815">
        <v>0.97</v>
      </c>
      <c r="E4815">
        <v>1917.8</v>
      </c>
      <c r="F4815" s="8">
        <f t="shared" si="302"/>
        <v>0</v>
      </c>
      <c r="G4815">
        <f t="shared" si="299"/>
        <v>0.19546682420628181</v>
      </c>
    </row>
    <row r="4816" spans="1:7" x14ac:dyDescent="0.3">
      <c r="A4816">
        <f t="shared" si="301"/>
        <v>0</v>
      </c>
      <c r="B4816" s="2">
        <f t="shared" si="300"/>
        <v>42429</v>
      </c>
      <c r="C4816" s="2">
        <v>42422</v>
      </c>
      <c r="D4816">
        <v>0.96</v>
      </c>
      <c r="E4816">
        <v>1945.5</v>
      </c>
      <c r="F4816" s="8">
        <f t="shared" si="302"/>
        <v>1.4443633329857208E-2</v>
      </c>
      <c r="G4816">
        <f t="shared" si="299"/>
        <v>0.19487269975095076</v>
      </c>
    </row>
    <row r="4817" spans="1:7" x14ac:dyDescent="0.3">
      <c r="A4817">
        <f t="shared" si="301"/>
        <v>0</v>
      </c>
      <c r="B4817" s="2">
        <f t="shared" si="300"/>
        <v>42429</v>
      </c>
      <c r="C4817" s="2">
        <v>42423</v>
      </c>
      <c r="D4817">
        <v>0.96</v>
      </c>
      <c r="E4817">
        <v>1921.3</v>
      </c>
      <c r="F4817" s="8">
        <f t="shared" si="302"/>
        <v>-1.2438961706502161E-2</v>
      </c>
      <c r="G4817">
        <f t="shared" si="299"/>
        <v>0.19620814681346774</v>
      </c>
    </row>
    <row r="4818" spans="1:7" x14ac:dyDescent="0.3">
      <c r="A4818">
        <f t="shared" si="301"/>
        <v>0</v>
      </c>
      <c r="B4818" s="2">
        <f t="shared" si="300"/>
        <v>42429</v>
      </c>
      <c r="C4818" s="2">
        <v>42424</v>
      </c>
      <c r="D4818">
        <v>0.95</v>
      </c>
      <c r="E4818">
        <v>1929.8</v>
      </c>
      <c r="F4818" s="8">
        <f t="shared" si="302"/>
        <v>4.4240878571799591E-3</v>
      </c>
      <c r="G4818">
        <f t="shared" si="299"/>
        <v>0.19627210003998033</v>
      </c>
    </row>
    <row r="4819" spans="1:7" x14ac:dyDescent="0.3">
      <c r="A4819">
        <f t="shared" si="301"/>
        <v>0</v>
      </c>
      <c r="B4819" s="2">
        <f t="shared" si="300"/>
        <v>42429</v>
      </c>
      <c r="C4819" s="2">
        <v>42425</v>
      </c>
      <c r="D4819">
        <v>0.94</v>
      </c>
      <c r="E4819">
        <v>1951.7</v>
      </c>
      <c r="F4819" s="8">
        <f t="shared" si="302"/>
        <v>1.1348326251425123E-2</v>
      </c>
      <c r="G4819">
        <f t="shared" si="299"/>
        <v>0.19786568522216647</v>
      </c>
    </row>
    <row r="4820" spans="1:7" x14ac:dyDescent="0.3">
      <c r="A4820">
        <f t="shared" si="301"/>
        <v>0</v>
      </c>
      <c r="B4820" s="2">
        <f t="shared" si="300"/>
        <v>42429</v>
      </c>
      <c r="C4820" s="2">
        <v>42426</v>
      </c>
      <c r="D4820">
        <v>0.92</v>
      </c>
      <c r="E4820">
        <v>1948</v>
      </c>
      <c r="F4820" s="8">
        <f t="shared" si="302"/>
        <v>-1.8957831633960032E-3</v>
      </c>
      <c r="G4820">
        <f t="shared" si="299"/>
        <v>0.19782376491982442</v>
      </c>
    </row>
    <row r="4821" spans="1:7" x14ac:dyDescent="0.3">
      <c r="A4821">
        <f t="shared" si="301"/>
        <v>1</v>
      </c>
      <c r="B4821" s="2">
        <f t="shared" si="300"/>
        <v>42429</v>
      </c>
      <c r="C4821" s="2">
        <v>42429</v>
      </c>
      <c r="D4821">
        <v>0.91</v>
      </c>
      <c r="E4821">
        <v>1932.2</v>
      </c>
      <c r="F4821" s="8">
        <f t="shared" si="302"/>
        <v>-8.1108829568787844E-3</v>
      </c>
      <c r="G4821">
        <f t="shared" si="299"/>
        <v>0.19831830504351849</v>
      </c>
    </row>
    <row r="4822" spans="1:7" x14ac:dyDescent="0.3">
      <c r="A4822">
        <f t="shared" si="301"/>
        <v>0</v>
      </c>
      <c r="B4822" s="2">
        <f t="shared" si="300"/>
        <v>42460</v>
      </c>
      <c r="C4822" s="2">
        <v>42430</v>
      </c>
      <c r="D4822">
        <v>0.89</v>
      </c>
      <c r="E4822">
        <v>1978.3</v>
      </c>
      <c r="F4822" s="8">
        <f t="shared" si="302"/>
        <v>2.3858813787392519E-2</v>
      </c>
      <c r="G4822">
        <f t="shared" si="299"/>
        <v>0.20451679157429026</v>
      </c>
    </row>
    <row r="4823" spans="1:7" x14ac:dyDescent="0.3">
      <c r="A4823">
        <f t="shared" si="301"/>
        <v>0</v>
      </c>
      <c r="B4823" s="2">
        <f t="shared" si="300"/>
        <v>42460</v>
      </c>
      <c r="C4823" s="2">
        <v>42431</v>
      </c>
      <c r="D4823">
        <v>0.88</v>
      </c>
      <c r="E4823">
        <v>1986.5</v>
      </c>
      <c r="F4823" s="8">
        <f t="shared" si="302"/>
        <v>4.1449729565790072E-3</v>
      </c>
      <c r="G4823">
        <f t="shared" si="299"/>
        <v>0.20459933680493969</v>
      </c>
    </row>
    <row r="4824" spans="1:7" x14ac:dyDescent="0.3">
      <c r="A4824">
        <f t="shared" si="301"/>
        <v>0</v>
      </c>
      <c r="B4824" s="2">
        <f t="shared" si="300"/>
        <v>42460</v>
      </c>
      <c r="C4824" s="2">
        <v>42432</v>
      </c>
      <c r="D4824">
        <v>0.88</v>
      </c>
      <c r="E4824">
        <v>1993.4</v>
      </c>
      <c r="F4824" s="8">
        <f t="shared" si="302"/>
        <v>3.4734457588725398E-3</v>
      </c>
      <c r="G4824">
        <f t="shared" si="299"/>
        <v>0.20348380720896658</v>
      </c>
    </row>
    <row r="4825" spans="1:7" x14ac:dyDescent="0.3">
      <c r="A4825">
        <f t="shared" si="301"/>
        <v>0</v>
      </c>
      <c r="B4825" s="2">
        <f t="shared" si="300"/>
        <v>42460</v>
      </c>
      <c r="C4825" s="2">
        <v>42433</v>
      </c>
      <c r="D4825">
        <v>0.87</v>
      </c>
      <c r="E4825">
        <v>2000</v>
      </c>
      <c r="F4825" s="8">
        <f t="shared" si="302"/>
        <v>3.3109260559847087E-3</v>
      </c>
      <c r="G4825">
        <f t="shared" si="299"/>
        <v>0.20257192993941647</v>
      </c>
    </row>
    <row r="4826" spans="1:7" x14ac:dyDescent="0.3">
      <c r="A4826">
        <f t="shared" si="301"/>
        <v>0</v>
      </c>
      <c r="B4826" s="2">
        <f t="shared" si="300"/>
        <v>42460</v>
      </c>
      <c r="C4826" s="2">
        <v>42436</v>
      </c>
      <c r="D4826">
        <v>0.86</v>
      </c>
      <c r="E4826">
        <v>2001.8</v>
      </c>
      <c r="F4826" s="8">
        <f t="shared" si="302"/>
        <v>8.9999999999990088E-4</v>
      </c>
      <c r="G4826">
        <f t="shared" si="299"/>
        <v>0.20062449673511976</v>
      </c>
    </row>
    <row r="4827" spans="1:7" x14ac:dyDescent="0.3">
      <c r="A4827">
        <f t="shared" si="301"/>
        <v>0</v>
      </c>
      <c r="B4827" s="2">
        <f t="shared" si="300"/>
        <v>42460</v>
      </c>
      <c r="C4827" s="2">
        <v>42437</v>
      </c>
      <c r="D4827">
        <v>0.85</v>
      </c>
      <c r="E4827">
        <v>1979.3</v>
      </c>
      <c r="F4827" s="8">
        <f t="shared" si="302"/>
        <v>-1.1239884104306097E-2</v>
      </c>
      <c r="G4827">
        <f t="shared" si="299"/>
        <v>0.19724907001953013</v>
      </c>
    </row>
    <row r="4828" spans="1:7" x14ac:dyDescent="0.3">
      <c r="A4828">
        <f t="shared" si="301"/>
        <v>0</v>
      </c>
      <c r="B4828" s="2">
        <f t="shared" si="300"/>
        <v>42460</v>
      </c>
      <c r="C4828" s="2">
        <v>42438</v>
      </c>
      <c r="D4828">
        <v>0.85</v>
      </c>
      <c r="E4828">
        <v>1989.3</v>
      </c>
      <c r="F4828" s="8">
        <f t="shared" si="302"/>
        <v>5.0522912140655851E-3</v>
      </c>
      <c r="G4828">
        <f t="shared" si="299"/>
        <v>0.19718484299832559</v>
      </c>
    </row>
    <row r="4829" spans="1:7" x14ac:dyDescent="0.3">
      <c r="A4829">
        <f t="shared" si="301"/>
        <v>0</v>
      </c>
      <c r="B4829" s="2">
        <f t="shared" si="300"/>
        <v>42460</v>
      </c>
      <c r="C4829" s="2">
        <v>42439</v>
      </c>
      <c r="D4829">
        <v>0.83</v>
      </c>
      <c r="E4829">
        <v>1989.6</v>
      </c>
      <c r="F4829" s="8">
        <f t="shared" si="302"/>
        <v>1.5080681646817418E-4</v>
      </c>
      <c r="G4829">
        <f t="shared" si="299"/>
        <v>0.1968256740078711</v>
      </c>
    </row>
    <row r="4830" spans="1:7" x14ac:dyDescent="0.3">
      <c r="A4830">
        <f t="shared" si="301"/>
        <v>0</v>
      </c>
      <c r="B4830" s="2">
        <f t="shared" si="300"/>
        <v>42460</v>
      </c>
      <c r="C4830" s="2">
        <v>42440</v>
      </c>
      <c r="D4830">
        <v>0.79</v>
      </c>
      <c r="E4830">
        <v>2022.2</v>
      </c>
      <c r="F4830" s="8">
        <f t="shared" si="302"/>
        <v>1.638520305589064E-2</v>
      </c>
      <c r="G4830">
        <f t="shared" si="299"/>
        <v>0.19911927734646107</v>
      </c>
    </row>
    <row r="4831" spans="1:7" x14ac:dyDescent="0.3">
      <c r="A4831">
        <f t="shared" si="301"/>
        <v>0</v>
      </c>
      <c r="B4831" s="2">
        <f t="shared" si="300"/>
        <v>42460</v>
      </c>
      <c r="C4831" s="2">
        <v>42443</v>
      </c>
      <c r="D4831">
        <v>0.77</v>
      </c>
      <c r="E4831">
        <v>2019.6</v>
      </c>
      <c r="F4831" s="8">
        <f t="shared" si="302"/>
        <v>-1.2857284145980641E-3</v>
      </c>
      <c r="G4831">
        <f t="shared" si="299"/>
        <v>0.19907391530081184</v>
      </c>
    </row>
    <row r="4832" spans="1:7" x14ac:dyDescent="0.3">
      <c r="A4832">
        <f t="shared" si="301"/>
        <v>0</v>
      </c>
      <c r="B4832" s="2">
        <f t="shared" si="300"/>
        <v>42460</v>
      </c>
      <c r="C4832" s="2">
        <v>42444</v>
      </c>
      <c r="D4832">
        <v>0.76</v>
      </c>
      <c r="E4832">
        <v>2015.9</v>
      </c>
      <c r="F4832" s="8">
        <f t="shared" si="302"/>
        <v>-1.8320459496928843E-3</v>
      </c>
      <c r="G4832">
        <f t="shared" si="299"/>
        <v>0.19524509251590821</v>
      </c>
    </row>
    <row r="4833" spans="1:7" x14ac:dyDescent="0.3">
      <c r="A4833">
        <f t="shared" si="301"/>
        <v>0</v>
      </c>
      <c r="B4833" s="2">
        <f t="shared" si="300"/>
        <v>42460</v>
      </c>
      <c r="C4833" s="2">
        <v>42445</v>
      </c>
      <c r="D4833">
        <v>0.78</v>
      </c>
      <c r="E4833">
        <v>2027.2</v>
      </c>
      <c r="F4833" s="8">
        <f t="shared" si="302"/>
        <v>5.6054367776179337E-3</v>
      </c>
      <c r="G4833">
        <f t="shared" si="299"/>
        <v>0.19533815167381838</v>
      </c>
    </row>
    <row r="4834" spans="1:7" x14ac:dyDescent="0.3">
      <c r="A4834">
        <f t="shared" si="301"/>
        <v>0</v>
      </c>
      <c r="B4834" s="2">
        <f t="shared" si="300"/>
        <v>42460</v>
      </c>
      <c r="C4834" s="2">
        <v>42446</v>
      </c>
      <c r="D4834">
        <v>0.79</v>
      </c>
      <c r="E4834">
        <v>2040.6</v>
      </c>
      <c r="F4834" s="8">
        <f t="shared" si="302"/>
        <v>6.6101026045777278E-3</v>
      </c>
      <c r="G4834">
        <f t="shared" si="299"/>
        <v>0.19462207913030027</v>
      </c>
    </row>
    <row r="4835" spans="1:7" x14ac:dyDescent="0.3">
      <c r="A4835">
        <f t="shared" si="301"/>
        <v>0</v>
      </c>
      <c r="B4835" s="2">
        <f t="shared" si="300"/>
        <v>42460</v>
      </c>
      <c r="C4835" s="2">
        <v>42447</v>
      </c>
      <c r="D4835">
        <v>0.78</v>
      </c>
      <c r="E4835">
        <v>2049.6</v>
      </c>
      <c r="F4835" s="8">
        <f t="shared" si="302"/>
        <v>4.410467509555982E-3</v>
      </c>
      <c r="G4835">
        <f t="shared" si="299"/>
        <v>0.19260284673516517</v>
      </c>
    </row>
    <row r="4836" spans="1:7" x14ac:dyDescent="0.3">
      <c r="A4836">
        <f t="shared" si="301"/>
        <v>0</v>
      </c>
      <c r="B4836" s="2">
        <f t="shared" si="300"/>
        <v>42460</v>
      </c>
      <c r="C4836" s="2">
        <v>42450</v>
      </c>
      <c r="D4836">
        <v>0.78</v>
      </c>
      <c r="E4836">
        <v>2051.6</v>
      </c>
      <c r="F4836" s="8">
        <f t="shared" si="302"/>
        <v>9.7580015612797055E-4</v>
      </c>
      <c r="G4836">
        <f t="shared" si="299"/>
        <v>0.1902016639020549</v>
      </c>
    </row>
    <row r="4837" spans="1:7" x14ac:dyDescent="0.3">
      <c r="A4837">
        <f t="shared" si="301"/>
        <v>0</v>
      </c>
      <c r="B4837" s="2">
        <f t="shared" si="300"/>
        <v>42460</v>
      </c>
      <c r="C4837" s="2">
        <v>42451</v>
      </c>
      <c r="D4837">
        <v>0.76</v>
      </c>
      <c r="E4837">
        <v>2049.8000000000002</v>
      </c>
      <c r="F4837" s="8">
        <f t="shared" si="302"/>
        <v>-8.7736400857851837E-4</v>
      </c>
      <c r="G4837">
        <f t="shared" si="299"/>
        <v>0.18668026083179456</v>
      </c>
    </row>
    <row r="4838" spans="1:7" x14ac:dyDescent="0.3">
      <c r="A4838">
        <f t="shared" si="301"/>
        <v>0</v>
      </c>
      <c r="B4838" s="2">
        <f t="shared" si="300"/>
        <v>42460</v>
      </c>
      <c r="C4838" s="2">
        <v>42452</v>
      </c>
      <c r="D4838">
        <v>0.76</v>
      </c>
      <c r="E4838">
        <v>2036.7</v>
      </c>
      <c r="F4838" s="8">
        <f t="shared" si="302"/>
        <v>-6.3908674016978084E-3</v>
      </c>
      <c r="G4838">
        <f t="shared" si="299"/>
        <v>0.18655120844241238</v>
      </c>
    </row>
    <row r="4839" spans="1:7" x14ac:dyDescent="0.3">
      <c r="A4839">
        <f t="shared" si="301"/>
        <v>0</v>
      </c>
      <c r="B4839" s="2">
        <f t="shared" si="300"/>
        <v>42460</v>
      </c>
      <c r="C4839" s="2">
        <v>42453</v>
      </c>
      <c r="D4839">
        <v>0.78</v>
      </c>
      <c r="E4839">
        <v>2035.9</v>
      </c>
      <c r="F4839" s="8">
        <f t="shared" si="302"/>
        <v>-3.9279226199240291E-4</v>
      </c>
      <c r="G4839">
        <f t="shared" si="299"/>
        <v>0.18572948321764182</v>
      </c>
    </row>
    <row r="4840" spans="1:7" x14ac:dyDescent="0.3">
      <c r="A4840">
        <f t="shared" si="301"/>
        <v>0</v>
      </c>
      <c r="B4840" s="2">
        <f t="shared" si="300"/>
        <v>42460</v>
      </c>
      <c r="C4840" s="2">
        <v>42457</v>
      </c>
      <c r="D4840">
        <v>0.78</v>
      </c>
      <c r="E4840">
        <v>2037</v>
      </c>
      <c r="F4840" s="8">
        <f t="shared" si="302"/>
        <v>5.4030158652196292E-4</v>
      </c>
      <c r="G4840">
        <f t="shared" si="299"/>
        <v>0.18402700846735034</v>
      </c>
    </row>
    <row r="4841" spans="1:7" x14ac:dyDescent="0.3">
      <c r="A4841">
        <f t="shared" si="301"/>
        <v>0</v>
      </c>
      <c r="B4841" s="2">
        <f t="shared" si="300"/>
        <v>42460</v>
      </c>
      <c r="C4841" s="2">
        <v>42458</v>
      </c>
      <c r="D4841">
        <v>0.77</v>
      </c>
      <c r="E4841">
        <v>2055</v>
      </c>
      <c r="F4841" s="8">
        <f t="shared" si="302"/>
        <v>8.8365243004417948E-3</v>
      </c>
      <c r="G4841">
        <f t="shared" si="299"/>
        <v>0.18487351012732686</v>
      </c>
    </row>
    <row r="4842" spans="1:7" x14ac:dyDescent="0.3">
      <c r="A4842">
        <f t="shared" si="301"/>
        <v>0</v>
      </c>
      <c r="B4842" s="2">
        <f t="shared" si="300"/>
        <v>42460</v>
      </c>
      <c r="C4842" s="2">
        <v>42459</v>
      </c>
      <c r="D4842">
        <v>0.78</v>
      </c>
      <c r="E4842">
        <v>2063.9</v>
      </c>
      <c r="F4842" s="8">
        <f t="shared" si="302"/>
        <v>4.330900243308955E-3</v>
      </c>
      <c r="G4842">
        <f t="shared" si="299"/>
        <v>0.18501689767520119</v>
      </c>
    </row>
    <row r="4843" spans="1:7" x14ac:dyDescent="0.3">
      <c r="A4843">
        <f t="shared" si="301"/>
        <v>1</v>
      </c>
      <c r="B4843" s="2">
        <f t="shared" si="300"/>
        <v>42460</v>
      </c>
      <c r="C4843" s="2">
        <v>42460</v>
      </c>
      <c r="D4843">
        <v>0.79</v>
      </c>
      <c r="E4843">
        <v>2059.6999999999998</v>
      </c>
      <c r="F4843" s="8">
        <f t="shared" si="302"/>
        <v>-2.034982315034739E-3</v>
      </c>
      <c r="G4843">
        <f t="shared" si="299"/>
        <v>0.18381932255118086</v>
      </c>
    </row>
    <row r="4844" spans="1:7" x14ac:dyDescent="0.3">
      <c r="A4844">
        <f t="shared" si="301"/>
        <v>0</v>
      </c>
      <c r="B4844" s="2">
        <f t="shared" si="300"/>
        <v>42490</v>
      </c>
      <c r="C4844" s="2">
        <v>42461</v>
      </c>
      <c r="D4844">
        <v>0.78</v>
      </c>
      <c r="E4844">
        <v>2072.8000000000002</v>
      </c>
      <c r="F4844" s="8">
        <f t="shared" si="302"/>
        <v>6.3601495363403426E-3</v>
      </c>
      <c r="G4844">
        <f t="shared" si="299"/>
        <v>0.18368154011843099</v>
      </c>
    </row>
    <row r="4845" spans="1:7" x14ac:dyDescent="0.3">
      <c r="A4845">
        <f t="shared" si="301"/>
        <v>0</v>
      </c>
      <c r="B4845" s="2">
        <f t="shared" si="300"/>
        <v>42490</v>
      </c>
      <c r="C4845" s="2">
        <v>42464</v>
      </c>
      <c r="D4845">
        <v>0.77</v>
      </c>
      <c r="E4845">
        <v>2066.1</v>
      </c>
      <c r="F4845" s="8">
        <f t="shared" si="302"/>
        <v>-3.2323427248167613E-3</v>
      </c>
      <c r="G4845">
        <f t="shared" si="299"/>
        <v>0.18278100946366097</v>
      </c>
    </row>
    <row r="4846" spans="1:7" x14ac:dyDescent="0.3">
      <c r="A4846">
        <f t="shared" si="301"/>
        <v>0</v>
      </c>
      <c r="B4846" s="2">
        <f t="shared" si="300"/>
        <v>42490</v>
      </c>
      <c r="C4846" s="2">
        <v>42465</v>
      </c>
      <c r="D4846">
        <v>0.77</v>
      </c>
      <c r="E4846">
        <v>2045.2</v>
      </c>
      <c r="F4846" s="8">
        <f t="shared" si="302"/>
        <v>-1.0115676879144164E-2</v>
      </c>
      <c r="G4846">
        <f t="shared" si="299"/>
        <v>0.18129004197210472</v>
      </c>
    </row>
    <row r="4847" spans="1:7" x14ac:dyDescent="0.3">
      <c r="A4847">
        <f t="shared" si="301"/>
        <v>0</v>
      </c>
      <c r="B4847" s="2">
        <f t="shared" si="300"/>
        <v>42490</v>
      </c>
      <c r="C4847" s="2">
        <v>42466</v>
      </c>
      <c r="D4847">
        <v>0.76</v>
      </c>
      <c r="E4847">
        <v>2066.6999999999998</v>
      </c>
      <c r="F4847" s="8">
        <f t="shared" si="302"/>
        <v>1.0512419323293498E-2</v>
      </c>
      <c r="G4847">
        <f t="shared" si="299"/>
        <v>0.18240734261301228</v>
      </c>
    </row>
    <row r="4848" spans="1:7" x14ac:dyDescent="0.3">
      <c r="A4848">
        <f t="shared" si="301"/>
        <v>0</v>
      </c>
      <c r="B4848" s="2">
        <f t="shared" si="300"/>
        <v>42490</v>
      </c>
      <c r="C4848" s="2">
        <v>42467</v>
      </c>
      <c r="D4848">
        <v>0.76</v>
      </c>
      <c r="E4848">
        <v>2041.9</v>
      </c>
      <c r="F4848" s="8">
        <f t="shared" si="302"/>
        <v>-1.1999806454734419E-2</v>
      </c>
      <c r="G4848">
        <f t="shared" si="299"/>
        <v>0.18209087872350957</v>
      </c>
    </row>
    <row r="4849" spans="1:7" x14ac:dyDescent="0.3">
      <c r="A4849">
        <f t="shared" si="301"/>
        <v>0</v>
      </c>
      <c r="B4849" s="2">
        <f t="shared" si="300"/>
        <v>42490</v>
      </c>
      <c r="C4849" s="2">
        <v>42468</v>
      </c>
      <c r="D4849">
        <v>0.77</v>
      </c>
      <c r="E4849">
        <v>2047.6</v>
      </c>
      <c r="F4849" s="8">
        <f t="shared" si="302"/>
        <v>2.7915177040991335E-3</v>
      </c>
      <c r="G4849">
        <f t="shared" si="299"/>
        <v>0.17537395585776711</v>
      </c>
    </row>
    <row r="4850" spans="1:7" x14ac:dyDescent="0.3">
      <c r="A4850">
        <f t="shared" si="301"/>
        <v>0</v>
      </c>
      <c r="B4850" s="2">
        <f t="shared" si="300"/>
        <v>42490</v>
      </c>
      <c r="C4850" s="2">
        <v>42471</v>
      </c>
      <c r="D4850">
        <v>0.76</v>
      </c>
      <c r="E4850">
        <v>2042</v>
      </c>
      <c r="F4850" s="8">
        <f t="shared" si="302"/>
        <v>-2.7349091619456312E-3</v>
      </c>
      <c r="G4850">
        <f t="shared" si="299"/>
        <v>0.17390800671365383</v>
      </c>
    </row>
    <row r="4851" spans="1:7" x14ac:dyDescent="0.3">
      <c r="A4851">
        <f t="shared" si="301"/>
        <v>0</v>
      </c>
      <c r="B4851" s="2">
        <f t="shared" si="300"/>
        <v>42490</v>
      </c>
      <c r="C4851" s="2">
        <v>42472</v>
      </c>
      <c r="D4851">
        <v>0.75</v>
      </c>
      <c r="E4851">
        <v>2061.6999999999998</v>
      </c>
      <c r="F4851" s="8">
        <f t="shared" si="302"/>
        <v>9.647404505386703E-3</v>
      </c>
      <c r="G4851">
        <f t="shared" si="299"/>
        <v>0.17476108839865453</v>
      </c>
    </row>
    <row r="4852" spans="1:7" x14ac:dyDescent="0.3">
      <c r="A4852">
        <f t="shared" si="301"/>
        <v>0</v>
      </c>
      <c r="B4852" s="2">
        <f t="shared" si="300"/>
        <v>42490</v>
      </c>
      <c r="C4852" s="2">
        <v>42473</v>
      </c>
      <c r="D4852">
        <v>0.74</v>
      </c>
      <c r="E4852">
        <v>2082.4</v>
      </c>
      <c r="F4852" s="8">
        <f t="shared" si="302"/>
        <v>1.0040258039482053E-2</v>
      </c>
      <c r="G4852">
        <f t="shared" si="299"/>
        <v>0.17516441444969752</v>
      </c>
    </row>
    <row r="4853" spans="1:7" x14ac:dyDescent="0.3">
      <c r="A4853">
        <f t="shared" si="301"/>
        <v>0</v>
      </c>
      <c r="B4853" s="2">
        <f t="shared" si="300"/>
        <v>42490</v>
      </c>
      <c r="C4853" s="2">
        <v>42474</v>
      </c>
      <c r="D4853">
        <v>0.74</v>
      </c>
      <c r="E4853">
        <v>2082.8000000000002</v>
      </c>
      <c r="F4853" s="8">
        <f t="shared" si="302"/>
        <v>1.9208605455256489E-4</v>
      </c>
      <c r="G4853">
        <f t="shared" si="299"/>
        <v>0.16692558457986079</v>
      </c>
    </row>
    <row r="4854" spans="1:7" x14ac:dyDescent="0.3">
      <c r="A4854">
        <f t="shared" si="301"/>
        <v>0</v>
      </c>
      <c r="B4854" s="2">
        <f t="shared" si="300"/>
        <v>42490</v>
      </c>
      <c r="C4854" s="2">
        <v>42475</v>
      </c>
      <c r="D4854">
        <v>0.73</v>
      </c>
      <c r="E4854">
        <v>2080.6999999999998</v>
      </c>
      <c r="F4854" s="8">
        <f t="shared" si="302"/>
        <v>-1.0082581140773428E-3</v>
      </c>
      <c r="G4854">
        <f t="shared" si="299"/>
        <v>0.16416020155163441</v>
      </c>
    </row>
    <row r="4855" spans="1:7" x14ac:dyDescent="0.3">
      <c r="A4855">
        <f t="shared" si="301"/>
        <v>0</v>
      </c>
      <c r="B4855" s="2">
        <f t="shared" si="300"/>
        <v>42490</v>
      </c>
      <c r="C4855" s="2">
        <v>42478</v>
      </c>
      <c r="D4855">
        <v>0.73</v>
      </c>
      <c r="E4855">
        <v>2094.3000000000002</v>
      </c>
      <c r="F4855" s="8">
        <f t="shared" si="302"/>
        <v>6.5362618349595891E-3</v>
      </c>
      <c r="G4855">
        <f t="shared" si="299"/>
        <v>0.15771894617069521</v>
      </c>
    </row>
    <row r="4856" spans="1:7" x14ac:dyDescent="0.3">
      <c r="A4856">
        <f t="shared" si="301"/>
        <v>0</v>
      </c>
      <c r="B4856" s="2">
        <f t="shared" si="300"/>
        <v>42490</v>
      </c>
      <c r="C4856" s="2">
        <v>42479</v>
      </c>
      <c r="D4856">
        <v>0.71</v>
      </c>
      <c r="E4856">
        <v>2100.8000000000002</v>
      </c>
      <c r="F4856" s="8">
        <f t="shared" si="302"/>
        <v>3.1036623215394687E-3</v>
      </c>
      <c r="G4856">
        <f t="shared" si="299"/>
        <v>0.15772136478847829</v>
      </c>
    </row>
    <row r="4857" spans="1:7" x14ac:dyDescent="0.3">
      <c r="A4857">
        <f t="shared" si="301"/>
        <v>0</v>
      </c>
      <c r="B4857" s="2">
        <f t="shared" si="300"/>
        <v>42490</v>
      </c>
      <c r="C4857" s="2">
        <v>42480</v>
      </c>
      <c r="D4857">
        <v>0.69</v>
      </c>
      <c r="E4857">
        <v>2102.4</v>
      </c>
      <c r="F4857" s="8">
        <f t="shared" si="302"/>
        <v>7.6161462300072813E-4</v>
      </c>
      <c r="G4857">
        <f t="shared" si="299"/>
        <v>0.1553387566302965</v>
      </c>
    </row>
    <row r="4858" spans="1:7" x14ac:dyDescent="0.3">
      <c r="A4858">
        <f t="shared" si="301"/>
        <v>0</v>
      </c>
      <c r="B4858" s="2">
        <f t="shared" si="300"/>
        <v>42490</v>
      </c>
      <c r="C4858" s="2">
        <v>42481</v>
      </c>
      <c r="D4858">
        <v>0.68</v>
      </c>
      <c r="E4858">
        <v>2091.5</v>
      </c>
      <c r="F4858" s="8">
        <f t="shared" si="302"/>
        <v>-5.1845509893455599E-3</v>
      </c>
      <c r="G4858">
        <f t="shared" si="299"/>
        <v>0.15585516670119468</v>
      </c>
    </row>
    <row r="4859" spans="1:7" x14ac:dyDescent="0.3">
      <c r="A4859">
        <f t="shared" si="301"/>
        <v>0</v>
      </c>
      <c r="B4859" s="2">
        <f t="shared" si="300"/>
        <v>42490</v>
      </c>
      <c r="C4859" s="2">
        <v>42482</v>
      </c>
      <c r="D4859">
        <v>0.68</v>
      </c>
      <c r="E4859">
        <v>2091.6</v>
      </c>
      <c r="F4859" s="8">
        <f t="shared" si="302"/>
        <v>4.7812574707206679E-5</v>
      </c>
      <c r="G4859">
        <f t="shared" si="299"/>
        <v>0.1513100634506695</v>
      </c>
    </row>
    <row r="4860" spans="1:7" x14ac:dyDescent="0.3">
      <c r="A4860">
        <f t="shared" si="301"/>
        <v>0</v>
      </c>
      <c r="B4860" s="2">
        <f t="shared" si="300"/>
        <v>42490</v>
      </c>
      <c r="C4860" s="2">
        <v>42485</v>
      </c>
      <c r="D4860">
        <v>0.68</v>
      </c>
      <c r="E4860">
        <v>2087.8000000000002</v>
      </c>
      <c r="F4860" s="8">
        <f t="shared" si="302"/>
        <v>-1.8167909734173593E-3</v>
      </c>
      <c r="G4860">
        <f t="shared" si="299"/>
        <v>0.14742232657406334</v>
      </c>
    </row>
    <row r="4861" spans="1:7" x14ac:dyDescent="0.3">
      <c r="A4861">
        <f t="shared" si="301"/>
        <v>0</v>
      </c>
      <c r="B4861" s="2">
        <f t="shared" si="300"/>
        <v>42490</v>
      </c>
      <c r="C4861" s="2">
        <v>42486</v>
      </c>
      <c r="D4861">
        <v>0.67</v>
      </c>
      <c r="E4861">
        <v>2091.6999999999998</v>
      </c>
      <c r="F4861" s="8">
        <f t="shared" si="302"/>
        <v>1.8679950186797356E-3</v>
      </c>
      <c r="G4861">
        <f t="shared" si="299"/>
        <v>0.1452593272098652</v>
      </c>
    </row>
    <row r="4862" spans="1:7" x14ac:dyDescent="0.3">
      <c r="A4862">
        <f t="shared" si="301"/>
        <v>0</v>
      </c>
      <c r="B4862" s="2">
        <f t="shared" si="300"/>
        <v>42490</v>
      </c>
      <c r="C4862" s="2">
        <v>42487</v>
      </c>
      <c r="D4862">
        <v>0.68</v>
      </c>
      <c r="E4862">
        <v>2095.1999999999998</v>
      </c>
      <c r="F4862" s="8">
        <f t="shared" si="302"/>
        <v>1.6732801070900027E-3</v>
      </c>
      <c r="G4862">
        <f t="shared" si="299"/>
        <v>0.14307126407778362</v>
      </c>
    </row>
    <row r="4863" spans="1:7" x14ac:dyDescent="0.3">
      <c r="A4863">
        <f t="shared" si="301"/>
        <v>0</v>
      </c>
      <c r="B4863" s="2">
        <f t="shared" si="300"/>
        <v>42490</v>
      </c>
      <c r="C4863" s="2">
        <v>42488</v>
      </c>
      <c r="D4863">
        <v>0.68</v>
      </c>
      <c r="E4863">
        <v>2075.8000000000002</v>
      </c>
      <c r="F4863" s="8">
        <f t="shared" si="302"/>
        <v>-9.2592592592590783E-3</v>
      </c>
      <c r="G4863">
        <f t="shared" si="299"/>
        <v>0.14452822942369892</v>
      </c>
    </row>
    <row r="4864" spans="1:7" x14ac:dyDescent="0.3">
      <c r="A4864">
        <f t="shared" si="301"/>
        <v>1</v>
      </c>
      <c r="B4864" s="2">
        <f t="shared" si="300"/>
        <v>42490</v>
      </c>
      <c r="C4864" s="2">
        <v>42489</v>
      </c>
      <c r="D4864">
        <v>0.69</v>
      </c>
      <c r="E4864">
        <v>2065.3000000000002</v>
      </c>
      <c r="F4864" s="8">
        <f t="shared" si="302"/>
        <v>-5.0582907794585186E-3</v>
      </c>
      <c r="G4864">
        <f t="shared" si="299"/>
        <v>0.13716940815043144</v>
      </c>
    </row>
    <row r="4865" spans="1:7" x14ac:dyDescent="0.3">
      <c r="A4865">
        <f t="shared" si="301"/>
        <v>0</v>
      </c>
      <c r="B4865" s="2">
        <f t="shared" si="300"/>
        <v>42521</v>
      </c>
      <c r="C4865" s="2">
        <v>42492</v>
      </c>
      <c r="D4865">
        <v>0.7</v>
      </c>
      <c r="E4865">
        <v>2081.4</v>
      </c>
      <c r="F4865" s="8">
        <f t="shared" si="302"/>
        <v>7.795477654577887E-3</v>
      </c>
      <c r="G4865">
        <f t="shared" si="299"/>
        <v>0.13779967978444538</v>
      </c>
    </row>
    <row r="4866" spans="1:7" x14ac:dyDescent="0.3">
      <c r="A4866">
        <f t="shared" si="301"/>
        <v>0</v>
      </c>
      <c r="B4866" s="2">
        <f t="shared" si="300"/>
        <v>42521</v>
      </c>
      <c r="C4866" s="2">
        <v>42493</v>
      </c>
      <c r="D4866">
        <v>0.71</v>
      </c>
      <c r="E4866">
        <v>2063.4</v>
      </c>
      <c r="F4866" s="8">
        <f t="shared" si="302"/>
        <v>-8.6480253675410568E-3</v>
      </c>
      <c r="G4866">
        <f t="shared" ref="G4866:G4929" si="303">_xlfn.STDEV.S(F4804:F4866)*SQRT(252)</f>
        <v>0.1332627673927077</v>
      </c>
    </row>
    <row r="4867" spans="1:7" x14ac:dyDescent="0.3">
      <c r="A4867">
        <f t="shared" si="301"/>
        <v>0</v>
      </c>
      <c r="B4867" s="2">
        <f t="shared" ref="B4867:B4930" si="304">EOMONTH(C4867,0)</f>
        <v>42521</v>
      </c>
      <c r="C4867" s="2">
        <v>42494</v>
      </c>
      <c r="D4867">
        <v>0.72</v>
      </c>
      <c r="E4867">
        <v>2051.1</v>
      </c>
      <c r="F4867" s="8">
        <f t="shared" si="302"/>
        <v>-5.9610351846467458E-3</v>
      </c>
      <c r="G4867">
        <f t="shared" si="303"/>
        <v>0.13383528809133999</v>
      </c>
    </row>
    <row r="4868" spans="1:7" x14ac:dyDescent="0.3">
      <c r="A4868">
        <f t="shared" ref="A4868:A4931" si="305">IF(B4869&lt;&gt;B4868,1,0)</f>
        <v>0</v>
      </c>
      <c r="B4868" s="2">
        <f t="shared" si="304"/>
        <v>42521</v>
      </c>
      <c r="C4868" s="2">
        <v>42495</v>
      </c>
      <c r="D4868">
        <v>0.74</v>
      </c>
      <c r="E4868">
        <v>2050.6</v>
      </c>
      <c r="F4868" s="8">
        <f t="shared" ref="F4868:F4931" si="306">E4868/E4867-1</f>
        <v>-2.4377163473254804E-4</v>
      </c>
      <c r="G4868">
        <f t="shared" si="303"/>
        <v>0.13386111386014835</v>
      </c>
    </row>
    <row r="4869" spans="1:7" x14ac:dyDescent="0.3">
      <c r="A4869">
        <f t="shared" si="305"/>
        <v>0</v>
      </c>
      <c r="B4869" s="2">
        <f t="shared" si="304"/>
        <v>42521</v>
      </c>
      <c r="C4869" s="2">
        <v>42496</v>
      </c>
      <c r="D4869">
        <v>0.75</v>
      </c>
      <c r="E4869">
        <v>2057.1</v>
      </c>
      <c r="F4869" s="8">
        <f t="shared" si="306"/>
        <v>3.1698039598166972E-3</v>
      </c>
      <c r="G4869">
        <f t="shared" si="303"/>
        <v>0.12781268261014911</v>
      </c>
    </row>
    <row r="4870" spans="1:7" x14ac:dyDescent="0.3">
      <c r="A4870">
        <f t="shared" si="305"/>
        <v>0</v>
      </c>
      <c r="B4870" s="2">
        <f t="shared" si="304"/>
        <v>42521</v>
      </c>
      <c r="C4870" s="2">
        <v>42499</v>
      </c>
      <c r="D4870">
        <v>0.75</v>
      </c>
      <c r="E4870">
        <v>2058.6999999999998</v>
      </c>
      <c r="F4870" s="8">
        <f t="shared" si="306"/>
        <v>7.7779398181898607E-4</v>
      </c>
      <c r="G4870">
        <f t="shared" si="303"/>
        <v>0.12382692932208568</v>
      </c>
    </row>
    <row r="4871" spans="1:7" x14ac:dyDescent="0.3">
      <c r="A4871">
        <f t="shared" si="305"/>
        <v>0</v>
      </c>
      <c r="B4871" s="2">
        <f t="shared" si="304"/>
        <v>42521</v>
      </c>
      <c r="C4871" s="2">
        <v>42500</v>
      </c>
      <c r="D4871">
        <v>0.74</v>
      </c>
      <c r="E4871">
        <v>2084.4</v>
      </c>
      <c r="F4871" s="8">
        <f t="shared" si="306"/>
        <v>1.2483606159226834E-2</v>
      </c>
      <c r="G4871">
        <f t="shared" si="303"/>
        <v>0.1255880994357309</v>
      </c>
    </row>
    <row r="4872" spans="1:7" x14ac:dyDescent="0.3">
      <c r="A4872">
        <f t="shared" si="305"/>
        <v>0</v>
      </c>
      <c r="B4872" s="2">
        <f t="shared" si="304"/>
        <v>42521</v>
      </c>
      <c r="C4872" s="2">
        <v>42501</v>
      </c>
      <c r="D4872">
        <v>0.74</v>
      </c>
      <c r="E4872">
        <v>2064.5</v>
      </c>
      <c r="F4872" s="8">
        <f t="shared" si="306"/>
        <v>-9.5471118787181508E-3</v>
      </c>
      <c r="G4872">
        <f t="shared" si="303"/>
        <v>0.12760310084851623</v>
      </c>
    </row>
    <row r="4873" spans="1:7" x14ac:dyDescent="0.3">
      <c r="A4873">
        <f t="shared" si="305"/>
        <v>0</v>
      </c>
      <c r="B4873" s="2">
        <f t="shared" si="304"/>
        <v>42521</v>
      </c>
      <c r="C4873" s="2">
        <v>42502</v>
      </c>
      <c r="D4873">
        <v>0.74</v>
      </c>
      <c r="E4873">
        <v>2064.1</v>
      </c>
      <c r="F4873" s="8">
        <f t="shared" si="306"/>
        <v>-1.9375151368372645E-4</v>
      </c>
      <c r="G4873">
        <f t="shared" si="303"/>
        <v>0.12443451553780595</v>
      </c>
    </row>
    <row r="4874" spans="1:7" x14ac:dyDescent="0.3">
      <c r="A4874">
        <f t="shared" si="305"/>
        <v>0</v>
      </c>
      <c r="B4874" s="2">
        <f t="shared" si="304"/>
        <v>42521</v>
      </c>
      <c r="C4874" s="2">
        <v>42503</v>
      </c>
      <c r="D4874">
        <v>0.75</v>
      </c>
      <c r="E4874">
        <v>2046.6</v>
      </c>
      <c r="F4874" s="8">
        <f t="shared" si="306"/>
        <v>-8.4782714015794181E-3</v>
      </c>
      <c r="G4874">
        <f t="shared" si="303"/>
        <v>0.12091770358583311</v>
      </c>
    </row>
    <row r="4875" spans="1:7" x14ac:dyDescent="0.3">
      <c r="A4875">
        <f t="shared" si="305"/>
        <v>0</v>
      </c>
      <c r="B4875" s="2">
        <f t="shared" si="304"/>
        <v>42521</v>
      </c>
      <c r="C4875" s="2">
        <v>42506</v>
      </c>
      <c r="D4875">
        <v>0.75</v>
      </c>
      <c r="E4875">
        <v>2066.6999999999998</v>
      </c>
      <c r="F4875" s="8">
        <f t="shared" si="306"/>
        <v>9.8211668132512919E-3</v>
      </c>
      <c r="G4875">
        <f t="shared" si="303"/>
        <v>0.11825158079266218</v>
      </c>
    </row>
    <row r="4876" spans="1:7" x14ac:dyDescent="0.3">
      <c r="A4876">
        <f t="shared" si="305"/>
        <v>0</v>
      </c>
      <c r="B4876" s="2">
        <f t="shared" si="304"/>
        <v>42521</v>
      </c>
      <c r="C4876" s="2">
        <v>42507</v>
      </c>
      <c r="D4876">
        <v>0.75</v>
      </c>
      <c r="E4876">
        <v>2047.2</v>
      </c>
      <c r="F4876" s="8">
        <f t="shared" si="306"/>
        <v>-9.4353316881984339E-3</v>
      </c>
      <c r="G4876">
        <f t="shared" si="303"/>
        <v>0.11617054280567864</v>
      </c>
    </row>
    <row r="4877" spans="1:7" x14ac:dyDescent="0.3">
      <c r="A4877">
        <f t="shared" si="305"/>
        <v>0</v>
      </c>
      <c r="B4877" s="2">
        <f t="shared" si="304"/>
        <v>42521</v>
      </c>
      <c r="C4877" s="2">
        <v>42508</v>
      </c>
      <c r="D4877">
        <v>0.74</v>
      </c>
      <c r="E4877">
        <v>2047.6</v>
      </c>
      <c r="F4877" s="8">
        <f t="shared" si="306"/>
        <v>1.9538882375913502E-4</v>
      </c>
      <c r="G4877">
        <f t="shared" si="303"/>
        <v>0.1156132613165979</v>
      </c>
    </row>
    <row r="4878" spans="1:7" x14ac:dyDescent="0.3">
      <c r="A4878">
        <f t="shared" si="305"/>
        <v>0</v>
      </c>
      <c r="B4878" s="2">
        <f t="shared" si="304"/>
        <v>42521</v>
      </c>
      <c r="C4878" s="2">
        <v>42509</v>
      </c>
      <c r="D4878">
        <v>0.75</v>
      </c>
      <c r="E4878">
        <v>2040</v>
      </c>
      <c r="F4878" s="8">
        <f t="shared" si="306"/>
        <v>-3.7116624340690629E-3</v>
      </c>
      <c r="G4878">
        <f t="shared" si="303"/>
        <v>0.1159900774004371</v>
      </c>
    </row>
    <row r="4879" spans="1:7" x14ac:dyDescent="0.3">
      <c r="A4879">
        <f t="shared" si="305"/>
        <v>0</v>
      </c>
      <c r="B4879" s="2">
        <f t="shared" si="304"/>
        <v>42521</v>
      </c>
      <c r="C4879" s="2">
        <v>42510</v>
      </c>
      <c r="D4879">
        <v>0.76</v>
      </c>
      <c r="E4879">
        <v>2052.3000000000002</v>
      </c>
      <c r="F4879" s="8">
        <f t="shared" si="306"/>
        <v>6.0294117647059498E-3</v>
      </c>
      <c r="G4879">
        <f t="shared" si="303"/>
        <v>0.11321593240220972</v>
      </c>
    </row>
    <row r="4880" spans="1:7" x14ac:dyDescent="0.3">
      <c r="A4880">
        <f t="shared" si="305"/>
        <v>0</v>
      </c>
      <c r="B4880" s="2">
        <f t="shared" si="304"/>
        <v>42521</v>
      </c>
      <c r="C4880" s="2">
        <v>42513</v>
      </c>
      <c r="D4880">
        <v>0.76</v>
      </c>
      <c r="E4880">
        <v>2048</v>
      </c>
      <c r="F4880" s="8">
        <f t="shared" si="306"/>
        <v>-2.0952102519126159E-3</v>
      </c>
      <c r="G4880">
        <f t="shared" si="303"/>
        <v>0.11012010143201549</v>
      </c>
    </row>
    <row r="4881" spans="1:7" x14ac:dyDescent="0.3">
      <c r="A4881">
        <f t="shared" si="305"/>
        <v>0</v>
      </c>
      <c r="B4881" s="2">
        <f t="shared" si="304"/>
        <v>42521</v>
      </c>
      <c r="C4881" s="2">
        <v>42514</v>
      </c>
      <c r="D4881">
        <v>0.75</v>
      </c>
      <c r="E4881">
        <v>2076.1</v>
      </c>
      <c r="F4881" s="8">
        <f t="shared" si="306"/>
        <v>1.3720703124999956E-2</v>
      </c>
      <c r="G4881">
        <f t="shared" si="303"/>
        <v>0.11281868406487525</v>
      </c>
    </row>
    <row r="4882" spans="1:7" x14ac:dyDescent="0.3">
      <c r="A4882">
        <f t="shared" si="305"/>
        <v>0</v>
      </c>
      <c r="B4882" s="2">
        <f t="shared" si="304"/>
        <v>42521</v>
      </c>
      <c r="C4882" s="2">
        <v>42515</v>
      </c>
      <c r="D4882">
        <v>0.75</v>
      </c>
      <c r="E4882">
        <v>2090.5</v>
      </c>
      <c r="F4882" s="8">
        <f t="shared" si="306"/>
        <v>6.9360820769712728E-3</v>
      </c>
      <c r="G4882">
        <f t="shared" si="303"/>
        <v>0.11154106507710546</v>
      </c>
    </row>
    <row r="4883" spans="1:7" x14ac:dyDescent="0.3">
      <c r="A4883">
        <f t="shared" si="305"/>
        <v>0</v>
      </c>
      <c r="B4883" s="2">
        <f t="shared" si="304"/>
        <v>42521</v>
      </c>
      <c r="C4883" s="2">
        <v>42516</v>
      </c>
      <c r="D4883">
        <v>0.75</v>
      </c>
      <c r="E4883">
        <v>2090.1</v>
      </c>
      <c r="F4883" s="8">
        <f t="shared" si="306"/>
        <v>-1.9134178426216675E-4</v>
      </c>
      <c r="G4883">
        <f t="shared" si="303"/>
        <v>0.11140605633803281</v>
      </c>
    </row>
    <row r="4884" spans="1:7" x14ac:dyDescent="0.3">
      <c r="A4884">
        <f t="shared" si="305"/>
        <v>0</v>
      </c>
      <c r="B4884" s="2">
        <f t="shared" si="304"/>
        <v>42521</v>
      </c>
      <c r="C4884" s="2">
        <v>42517</v>
      </c>
      <c r="D4884">
        <v>0.74</v>
      </c>
      <c r="E4884">
        <v>2099.1</v>
      </c>
      <c r="F4884" s="8">
        <f t="shared" si="306"/>
        <v>4.3060140663127022E-3</v>
      </c>
      <c r="G4884">
        <f t="shared" si="303"/>
        <v>0.10997284578227694</v>
      </c>
    </row>
    <row r="4885" spans="1:7" x14ac:dyDescent="0.3">
      <c r="A4885">
        <f t="shared" si="305"/>
        <v>1</v>
      </c>
      <c r="B4885" s="2">
        <f t="shared" si="304"/>
        <v>42521</v>
      </c>
      <c r="C4885" s="2">
        <v>42521</v>
      </c>
      <c r="D4885">
        <v>0.75</v>
      </c>
      <c r="E4885">
        <v>2097</v>
      </c>
      <c r="F4885" s="8">
        <f t="shared" si="306"/>
        <v>-1.0004287551806934E-3</v>
      </c>
      <c r="G4885">
        <f t="shared" si="303"/>
        <v>0.10007602425604779</v>
      </c>
    </row>
    <row r="4886" spans="1:7" x14ac:dyDescent="0.3">
      <c r="A4886">
        <f t="shared" si="305"/>
        <v>0</v>
      </c>
      <c r="B4886" s="2">
        <f t="shared" si="304"/>
        <v>42551</v>
      </c>
      <c r="C4886" s="2">
        <v>42522</v>
      </c>
      <c r="D4886">
        <v>0.75</v>
      </c>
      <c r="E4886">
        <v>2099.3000000000002</v>
      </c>
      <c r="F4886" s="8">
        <f t="shared" si="306"/>
        <v>1.0968049594659579E-3</v>
      </c>
      <c r="G4886">
        <f t="shared" si="303"/>
        <v>9.9865319320081997E-2</v>
      </c>
    </row>
    <row r="4887" spans="1:7" x14ac:dyDescent="0.3">
      <c r="A4887">
        <f t="shared" si="305"/>
        <v>0</v>
      </c>
      <c r="B4887" s="2">
        <f t="shared" si="304"/>
        <v>42551</v>
      </c>
      <c r="C4887" s="2">
        <v>42523</v>
      </c>
      <c r="D4887">
        <v>0.76</v>
      </c>
      <c r="E4887">
        <v>2105.3000000000002</v>
      </c>
      <c r="F4887" s="8">
        <f t="shared" si="306"/>
        <v>2.8580955556614107E-3</v>
      </c>
      <c r="G4887">
        <f t="shared" si="303"/>
        <v>9.9808347438760908E-2</v>
      </c>
    </row>
    <row r="4888" spans="1:7" x14ac:dyDescent="0.3">
      <c r="A4888">
        <f t="shared" si="305"/>
        <v>0</v>
      </c>
      <c r="B4888" s="2">
        <f t="shared" si="304"/>
        <v>42551</v>
      </c>
      <c r="C4888" s="2">
        <v>42524</v>
      </c>
      <c r="D4888">
        <v>0.77</v>
      </c>
      <c r="E4888">
        <v>2099.1</v>
      </c>
      <c r="F4888" s="8">
        <f t="shared" si="306"/>
        <v>-2.9449484634019862E-3</v>
      </c>
      <c r="G4888">
        <f t="shared" si="303"/>
        <v>9.9974844783194919E-2</v>
      </c>
    </row>
    <row r="4889" spans="1:7" x14ac:dyDescent="0.3">
      <c r="A4889">
        <f t="shared" si="305"/>
        <v>0</v>
      </c>
      <c r="B4889" s="2">
        <f t="shared" si="304"/>
        <v>42551</v>
      </c>
      <c r="C4889" s="2">
        <v>42527</v>
      </c>
      <c r="D4889">
        <v>0.77</v>
      </c>
      <c r="E4889">
        <v>2109.4</v>
      </c>
      <c r="F4889" s="8">
        <f t="shared" si="306"/>
        <v>4.9068648468391096E-3</v>
      </c>
      <c r="G4889">
        <f t="shared" si="303"/>
        <v>0.10031378776764038</v>
      </c>
    </row>
    <row r="4890" spans="1:7" x14ac:dyDescent="0.3">
      <c r="A4890">
        <f t="shared" si="305"/>
        <v>0</v>
      </c>
      <c r="B4890" s="2">
        <f t="shared" si="304"/>
        <v>42551</v>
      </c>
      <c r="C4890" s="2">
        <v>42528</v>
      </c>
      <c r="D4890">
        <v>0.76</v>
      </c>
      <c r="E4890">
        <v>2112.1</v>
      </c>
      <c r="F4890" s="8">
        <f t="shared" si="306"/>
        <v>1.2799848298092886E-3</v>
      </c>
      <c r="G4890">
        <f t="shared" si="303"/>
        <v>9.7258924770289093E-2</v>
      </c>
    </row>
    <row r="4891" spans="1:7" x14ac:dyDescent="0.3">
      <c r="A4891">
        <f t="shared" si="305"/>
        <v>0</v>
      </c>
      <c r="B4891" s="2">
        <f t="shared" si="304"/>
        <v>42551</v>
      </c>
      <c r="C4891" s="2">
        <v>42529</v>
      </c>
      <c r="D4891">
        <v>0.76</v>
      </c>
      <c r="E4891">
        <v>2119.1</v>
      </c>
      <c r="F4891" s="8">
        <f t="shared" si="306"/>
        <v>3.3142370152927647E-3</v>
      </c>
      <c r="G4891">
        <f t="shared" si="303"/>
        <v>9.7030053245507286E-2</v>
      </c>
    </row>
    <row r="4892" spans="1:7" x14ac:dyDescent="0.3">
      <c r="A4892">
        <f t="shared" si="305"/>
        <v>0</v>
      </c>
      <c r="B4892" s="2">
        <f t="shared" si="304"/>
        <v>42551</v>
      </c>
      <c r="C4892" s="2">
        <v>42530</v>
      </c>
      <c r="D4892">
        <v>0.76</v>
      </c>
      <c r="E4892">
        <v>2115.5</v>
      </c>
      <c r="F4892" s="8">
        <f t="shared" si="306"/>
        <v>-1.6988344108347375E-3</v>
      </c>
      <c r="G4892">
        <f t="shared" si="303"/>
        <v>9.7167986506519866E-2</v>
      </c>
    </row>
    <row r="4893" spans="1:7" x14ac:dyDescent="0.3">
      <c r="A4893">
        <f t="shared" si="305"/>
        <v>0</v>
      </c>
      <c r="B4893" s="2">
        <f t="shared" si="304"/>
        <v>42551</v>
      </c>
      <c r="C4893" s="2">
        <v>42531</v>
      </c>
      <c r="D4893">
        <v>0.78</v>
      </c>
      <c r="E4893">
        <v>2096.1</v>
      </c>
      <c r="F4893" s="8">
        <f t="shared" si="306"/>
        <v>-9.1704088867879952E-3</v>
      </c>
      <c r="G4893">
        <f t="shared" si="303"/>
        <v>9.4108038608399641E-2</v>
      </c>
    </row>
    <row r="4894" spans="1:7" x14ac:dyDescent="0.3">
      <c r="A4894">
        <f t="shared" si="305"/>
        <v>0</v>
      </c>
      <c r="B4894" s="2">
        <f t="shared" si="304"/>
        <v>42551</v>
      </c>
      <c r="C4894" s="2">
        <v>42534</v>
      </c>
      <c r="D4894">
        <v>0.81</v>
      </c>
      <c r="E4894">
        <v>2079.1</v>
      </c>
      <c r="F4894" s="8">
        <f t="shared" si="306"/>
        <v>-8.1103000811030279E-3</v>
      </c>
      <c r="G4894">
        <f t="shared" si="303"/>
        <v>9.5637466852825495E-2</v>
      </c>
    </row>
    <row r="4895" spans="1:7" x14ac:dyDescent="0.3">
      <c r="A4895">
        <f t="shared" si="305"/>
        <v>0</v>
      </c>
      <c r="B4895" s="2">
        <f t="shared" si="304"/>
        <v>42551</v>
      </c>
      <c r="C4895" s="2">
        <v>42535</v>
      </c>
      <c r="D4895">
        <v>0.82</v>
      </c>
      <c r="E4895">
        <v>2075.3000000000002</v>
      </c>
      <c r="F4895" s="8">
        <f t="shared" si="306"/>
        <v>-1.8277139146745114E-3</v>
      </c>
      <c r="G4895">
        <f t="shared" si="303"/>
        <v>9.5637041791250821E-2</v>
      </c>
    </row>
    <row r="4896" spans="1:7" x14ac:dyDescent="0.3">
      <c r="A4896">
        <f t="shared" si="305"/>
        <v>0</v>
      </c>
      <c r="B4896" s="2">
        <f t="shared" si="304"/>
        <v>42551</v>
      </c>
      <c r="C4896" s="2">
        <v>42536</v>
      </c>
      <c r="D4896">
        <v>0.83</v>
      </c>
      <c r="E4896">
        <v>2071.5</v>
      </c>
      <c r="F4896" s="8">
        <f t="shared" si="306"/>
        <v>-1.8310605695562865E-3</v>
      </c>
      <c r="G4896">
        <f t="shared" si="303"/>
        <v>9.5172177771393585E-2</v>
      </c>
    </row>
    <row r="4897" spans="1:7" x14ac:dyDescent="0.3">
      <c r="A4897">
        <f t="shared" si="305"/>
        <v>0</v>
      </c>
      <c r="B4897" s="2">
        <f t="shared" si="304"/>
        <v>42551</v>
      </c>
      <c r="C4897" s="2">
        <v>42537</v>
      </c>
      <c r="D4897">
        <v>0.84</v>
      </c>
      <c r="E4897">
        <v>2078</v>
      </c>
      <c r="F4897" s="8">
        <f t="shared" si="306"/>
        <v>3.1378228336953473E-3</v>
      </c>
      <c r="G4897">
        <f t="shared" si="303"/>
        <v>9.4496443389266244E-2</v>
      </c>
    </row>
    <row r="4898" spans="1:7" x14ac:dyDescent="0.3">
      <c r="A4898">
        <f t="shared" si="305"/>
        <v>0</v>
      </c>
      <c r="B4898" s="2">
        <f t="shared" si="304"/>
        <v>42551</v>
      </c>
      <c r="C4898" s="2">
        <v>42538</v>
      </c>
      <c r="D4898">
        <v>0.84</v>
      </c>
      <c r="E4898">
        <v>2071.1999999999998</v>
      </c>
      <c r="F4898" s="8">
        <f t="shared" si="306"/>
        <v>-3.2723772858518352E-3</v>
      </c>
      <c r="G4898">
        <f t="shared" si="303"/>
        <v>9.4389227040084053E-2</v>
      </c>
    </row>
    <row r="4899" spans="1:7" x14ac:dyDescent="0.3">
      <c r="A4899">
        <f t="shared" si="305"/>
        <v>0</v>
      </c>
      <c r="B4899" s="2">
        <f t="shared" si="304"/>
        <v>42551</v>
      </c>
      <c r="C4899" s="2">
        <v>42541</v>
      </c>
      <c r="D4899">
        <v>0.82</v>
      </c>
      <c r="E4899">
        <v>2083.1999999999998</v>
      </c>
      <c r="F4899" s="8">
        <f t="shared" si="306"/>
        <v>5.7937427578216294E-3</v>
      </c>
      <c r="G4899">
        <f t="shared" si="303"/>
        <v>9.5043122256263823E-2</v>
      </c>
    </row>
    <row r="4900" spans="1:7" x14ac:dyDescent="0.3">
      <c r="A4900">
        <f t="shared" si="305"/>
        <v>0</v>
      </c>
      <c r="B4900" s="2">
        <f t="shared" si="304"/>
        <v>42551</v>
      </c>
      <c r="C4900" s="2">
        <v>42542</v>
      </c>
      <c r="D4900">
        <v>0.82</v>
      </c>
      <c r="E4900">
        <v>2088.9</v>
      </c>
      <c r="F4900" s="8">
        <f t="shared" si="306"/>
        <v>2.7361751152075175E-3</v>
      </c>
      <c r="G4900">
        <f t="shared" si="303"/>
        <v>9.5142040676341355E-2</v>
      </c>
    </row>
    <row r="4901" spans="1:7" x14ac:dyDescent="0.3">
      <c r="A4901">
        <f t="shared" si="305"/>
        <v>0</v>
      </c>
      <c r="B4901" s="2">
        <f t="shared" si="304"/>
        <v>42551</v>
      </c>
      <c r="C4901" s="2">
        <v>42543</v>
      </c>
      <c r="D4901">
        <v>0.82</v>
      </c>
      <c r="E4901">
        <v>2085.4</v>
      </c>
      <c r="F4901" s="8">
        <f t="shared" si="306"/>
        <v>-1.6755230025372603E-3</v>
      </c>
      <c r="G4901">
        <f t="shared" si="303"/>
        <v>9.4253916561536227E-2</v>
      </c>
    </row>
    <row r="4902" spans="1:7" x14ac:dyDescent="0.3">
      <c r="A4902">
        <f t="shared" si="305"/>
        <v>0</v>
      </c>
      <c r="B4902" s="2">
        <f t="shared" si="304"/>
        <v>42551</v>
      </c>
      <c r="C4902" s="2">
        <v>42544</v>
      </c>
      <c r="D4902">
        <v>0.8</v>
      </c>
      <c r="E4902">
        <v>2113.3000000000002</v>
      </c>
      <c r="F4902" s="8">
        <f t="shared" si="306"/>
        <v>1.3378728301524978E-2</v>
      </c>
      <c r="G4902">
        <f t="shared" si="303"/>
        <v>9.7747167320951053E-2</v>
      </c>
    </row>
    <row r="4903" spans="1:7" x14ac:dyDescent="0.3">
      <c r="A4903">
        <f t="shared" si="305"/>
        <v>0</v>
      </c>
      <c r="B4903" s="2">
        <f t="shared" si="304"/>
        <v>42551</v>
      </c>
      <c r="C4903" s="2">
        <v>42545</v>
      </c>
      <c r="D4903">
        <v>0.84</v>
      </c>
      <c r="E4903">
        <v>2037.4</v>
      </c>
      <c r="F4903" s="8">
        <f t="shared" si="306"/>
        <v>-3.5915392987271089E-2</v>
      </c>
      <c r="G4903">
        <f t="shared" si="303"/>
        <v>0.12203095875250652</v>
      </c>
    </row>
    <row r="4904" spans="1:7" x14ac:dyDescent="0.3">
      <c r="A4904">
        <f t="shared" si="305"/>
        <v>0</v>
      </c>
      <c r="B4904" s="2">
        <f t="shared" si="304"/>
        <v>42551</v>
      </c>
      <c r="C4904" s="2">
        <v>42548</v>
      </c>
      <c r="D4904">
        <v>0.85</v>
      </c>
      <c r="E4904">
        <v>2000.5</v>
      </c>
      <c r="F4904" s="8">
        <f t="shared" si="306"/>
        <v>-1.8111318346912819E-2</v>
      </c>
      <c r="G4904">
        <f t="shared" si="303"/>
        <v>0.12596695441094624</v>
      </c>
    </row>
    <row r="4905" spans="1:7" x14ac:dyDescent="0.3">
      <c r="A4905">
        <f t="shared" si="305"/>
        <v>0</v>
      </c>
      <c r="B4905" s="2">
        <f t="shared" si="304"/>
        <v>42551</v>
      </c>
      <c r="C4905" s="2">
        <v>42549</v>
      </c>
      <c r="D4905">
        <v>0.85</v>
      </c>
      <c r="E4905">
        <v>2036.1</v>
      </c>
      <c r="F4905" s="8">
        <f t="shared" si="306"/>
        <v>1.7795551112221863E-2</v>
      </c>
      <c r="G4905">
        <f t="shared" si="303"/>
        <v>0.13080584010935478</v>
      </c>
    </row>
    <row r="4906" spans="1:7" x14ac:dyDescent="0.3">
      <c r="A4906">
        <f t="shared" si="305"/>
        <v>0</v>
      </c>
      <c r="B4906" s="2">
        <f t="shared" si="304"/>
        <v>42551</v>
      </c>
      <c r="C4906" s="2">
        <v>42550</v>
      </c>
      <c r="D4906">
        <v>0.86</v>
      </c>
      <c r="E4906">
        <v>2070.8000000000002</v>
      </c>
      <c r="F4906" s="8">
        <f t="shared" si="306"/>
        <v>1.7042384951623246E-2</v>
      </c>
      <c r="G4906">
        <f t="shared" si="303"/>
        <v>0.13519810642705937</v>
      </c>
    </row>
    <row r="4907" spans="1:7" x14ac:dyDescent="0.3">
      <c r="A4907">
        <f t="shared" si="305"/>
        <v>1</v>
      </c>
      <c r="B4907" s="2">
        <f t="shared" si="304"/>
        <v>42551</v>
      </c>
      <c r="C4907" s="2">
        <v>42551</v>
      </c>
      <c r="D4907">
        <v>0.86</v>
      </c>
      <c r="E4907">
        <v>2098.9</v>
      </c>
      <c r="F4907" s="8">
        <f t="shared" si="306"/>
        <v>1.3569634923700891E-2</v>
      </c>
      <c r="G4907">
        <f t="shared" si="303"/>
        <v>0.13730285691680821</v>
      </c>
    </row>
    <row r="4908" spans="1:7" x14ac:dyDescent="0.3">
      <c r="A4908">
        <f t="shared" si="305"/>
        <v>0</v>
      </c>
      <c r="B4908" s="2">
        <f t="shared" si="304"/>
        <v>42582</v>
      </c>
      <c r="C4908" s="2">
        <v>42552</v>
      </c>
      <c r="D4908">
        <v>0.86</v>
      </c>
      <c r="E4908">
        <v>2102.9</v>
      </c>
      <c r="F4908" s="8">
        <f t="shared" si="306"/>
        <v>1.9057601600838137E-3</v>
      </c>
      <c r="G4908">
        <f t="shared" si="303"/>
        <v>0.13715984978819584</v>
      </c>
    </row>
    <row r="4909" spans="1:7" x14ac:dyDescent="0.3">
      <c r="A4909">
        <f t="shared" si="305"/>
        <v>0</v>
      </c>
      <c r="B4909" s="2">
        <f t="shared" si="304"/>
        <v>42582</v>
      </c>
      <c r="C4909" s="2">
        <v>42556</v>
      </c>
      <c r="D4909">
        <v>0.86</v>
      </c>
      <c r="E4909">
        <v>2088.6</v>
      </c>
      <c r="F4909" s="8">
        <f t="shared" si="306"/>
        <v>-6.8001331494603745E-3</v>
      </c>
      <c r="G4909">
        <f t="shared" si="303"/>
        <v>0.13629235810307339</v>
      </c>
    </row>
    <row r="4910" spans="1:7" x14ac:dyDescent="0.3">
      <c r="A4910">
        <f t="shared" si="305"/>
        <v>0</v>
      </c>
      <c r="B4910" s="2">
        <f t="shared" si="304"/>
        <v>42582</v>
      </c>
      <c r="C4910" s="2">
        <v>42557</v>
      </c>
      <c r="D4910">
        <v>0.85</v>
      </c>
      <c r="E4910">
        <v>2099.6999999999998</v>
      </c>
      <c r="F4910" s="8">
        <f t="shared" si="306"/>
        <v>5.3145647802355089E-3</v>
      </c>
      <c r="G4910">
        <f t="shared" si="303"/>
        <v>0.13511150123085983</v>
      </c>
    </row>
    <row r="4911" spans="1:7" x14ac:dyDescent="0.3">
      <c r="A4911">
        <f t="shared" si="305"/>
        <v>0</v>
      </c>
      <c r="B4911" s="2">
        <f t="shared" si="304"/>
        <v>42582</v>
      </c>
      <c r="C4911" s="2">
        <v>42558</v>
      </c>
      <c r="D4911">
        <v>0.85</v>
      </c>
      <c r="E4911">
        <v>2097.9</v>
      </c>
      <c r="F4911" s="8">
        <f t="shared" si="306"/>
        <v>-8.5726532361751762E-4</v>
      </c>
      <c r="G4911">
        <f t="shared" si="303"/>
        <v>0.13281113413948395</v>
      </c>
    </row>
    <row r="4912" spans="1:7" x14ac:dyDescent="0.3">
      <c r="A4912">
        <f t="shared" si="305"/>
        <v>0</v>
      </c>
      <c r="B4912" s="2">
        <f t="shared" si="304"/>
        <v>42582</v>
      </c>
      <c r="C4912" s="2">
        <v>42559</v>
      </c>
      <c r="D4912">
        <v>0.83</v>
      </c>
      <c r="E4912">
        <v>2129.9</v>
      </c>
      <c r="F4912" s="8">
        <f t="shared" si="306"/>
        <v>1.5253348586681925E-2</v>
      </c>
      <c r="G4912">
        <f t="shared" si="303"/>
        <v>0.13599908071986347</v>
      </c>
    </row>
    <row r="4913" spans="1:7" x14ac:dyDescent="0.3">
      <c r="A4913">
        <f t="shared" si="305"/>
        <v>0</v>
      </c>
      <c r="B4913" s="2">
        <f t="shared" si="304"/>
        <v>42582</v>
      </c>
      <c r="C4913" s="2">
        <v>42562</v>
      </c>
      <c r="D4913">
        <v>0.82</v>
      </c>
      <c r="E4913">
        <v>2137.1999999999998</v>
      </c>
      <c r="F4913" s="8">
        <f t="shared" si="306"/>
        <v>3.4273909573219186E-3</v>
      </c>
      <c r="G4913">
        <f t="shared" si="303"/>
        <v>0.13593190331427746</v>
      </c>
    </row>
    <row r="4914" spans="1:7" x14ac:dyDescent="0.3">
      <c r="A4914">
        <f t="shared" si="305"/>
        <v>0</v>
      </c>
      <c r="B4914" s="2">
        <f t="shared" si="304"/>
        <v>42582</v>
      </c>
      <c r="C4914" s="2">
        <v>42563</v>
      </c>
      <c r="D4914">
        <v>0.81</v>
      </c>
      <c r="E4914">
        <v>2152.1</v>
      </c>
      <c r="F4914" s="8">
        <f t="shared" si="306"/>
        <v>6.971738723563492E-3</v>
      </c>
      <c r="G4914">
        <f t="shared" si="303"/>
        <v>0.13532482769046092</v>
      </c>
    </row>
    <row r="4915" spans="1:7" x14ac:dyDescent="0.3">
      <c r="A4915">
        <f t="shared" si="305"/>
        <v>0</v>
      </c>
      <c r="B4915" s="2">
        <f t="shared" si="304"/>
        <v>42582</v>
      </c>
      <c r="C4915" s="2">
        <v>42564</v>
      </c>
      <c r="D4915">
        <v>0.8</v>
      </c>
      <c r="E4915">
        <v>2152.4</v>
      </c>
      <c r="F4915" s="8">
        <f t="shared" si="306"/>
        <v>1.3939872682500187E-4</v>
      </c>
      <c r="G4915">
        <f t="shared" si="303"/>
        <v>0.13399465709527464</v>
      </c>
    </row>
    <row r="4916" spans="1:7" x14ac:dyDescent="0.3">
      <c r="A4916">
        <f t="shared" si="305"/>
        <v>0</v>
      </c>
      <c r="B4916" s="2">
        <f t="shared" si="304"/>
        <v>42582</v>
      </c>
      <c r="C4916" s="2">
        <v>42565</v>
      </c>
      <c r="D4916">
        <v>0.8</v>
      </c>
      <c r="E4916">
        <v>2163.8000000000002</v>
      </c>
      <c r="F4916" s="8">
        <f t="shared" si="306"/>
        <v>5.2964133060768859E-3</v>
      </c>
      <c r="G4916">
        <f t="shared" si="303"/>
        <v>0.13432613631433099</v>
      </c>
    </row>
    <row r="4917" spans="1:7" x14ac:dyDescent="0.3">
      <c r="A4917">
        <f t="shared" si="305"/>
        <v>0</v>
      </c>
      <c r="B4917" s="2">
        <f t="shared" si="304"/>
        <v>42582</v>
      </c>
      <c r="C4917" s="2">
        <v>42566</v>
      </c>
      <c r="D4917">
        <v>0.79</v>
      </c>
      <c r="E4917">
        <v>2161.6999999999998</v>
      </c>
      <c r="F4917" s="8">
        <f t="shared" si="306"/>
        <v>-9.7051483501264801E-4</v>
      </c>
      <c r="G4917">
        <f t="shared" si="303"/>
        <v>0.13432427372228495</v>
      </c>
    </row>
    <row r="4918" spans="1:7" x14ac:dyDescent="0.3">
      <c r="A4918">
        <f t="shared" si="305"/>
        <v>0</v>
      </c>
      <c r="B4918" s="2">
        <f t="shared" si="304"/>
        <v>42582</v>
      </c>
      <c r="C4918" s="2">
        <v>42569</v>
      </c>
      <c r="D4918">
        <v>0.79</v>
      </c>
      <c r="E4918">
        <v>2166.9</v>
      </c>
      <c r="F4918" s="8">
        <f t="shared" si="306"/>
        <v>2.4055141786558654E-3</v>
      </c>
      <c r="G4918">
        <f t="shared" si="303"/>
        <v>0.13384070069715315</v>
      </c>
    </row>
    <row r="4919" spans="1:7" x14ac:dyDescent="0.3">
      <c r="A4919">
        <f t="shared" si="305"/>
        <v>0</v>
      </c>
      <c r="B4919" s="2">
        <f t="shared" si="304"/>
        <v>42582</v>
      </c>
      <c r="C4919" s="2">
        <v>42570</v>
      </c>
      <c r="D4919">
        <v>0.8</v>
      </c>
      <c r="E4919">
        <v>2163.8000000000002</v>
      </c>
      <c r="F4919" s="8">
        <f t="shared" si="306"/>
        <v>-1.4306151645206988E-3</v>
      </c>
      <c r="G4919">
        <f t="shared" si="303"/>
        <v>0.133799899090524</v>
      </c>
    </row>
    <row r="4920" spans="1:7" x14ac:dyDescent="0.3">
      <c r="A4920">
        <f t="shared" si="305"/>
        <v>0</v>
      </c>
      <c r="B4920" s="2">
        <f t="shared" si="304"/>
        <v>42582</v>
      </c>
      <c r="C4920" s="2">
        <v>42571</v>
      </c>
      <c r="D4920">
        <v>0.79</v>
      </c>
      <c r="E4920">
        <v>2173</v>
      </c>
      <c r="F4920" s="8">
        <f t="shared" si="306"/>
        <v>4.2517792771974428E-3</v>
      </c>
      <c r="G4920">
        <f t="shared" si="303"/>
        <v>0.13400910141708147</v>
      </c>
    </row>
    <row r="4921" spans="1:7" x14ac:dyDescent="0.3">
      <c r="A4921">
        <f t="shared" si="305"/>
        <v>0</v>
      </c>
      <c r="B4921" s="2">
        <f t="shared" si="304"/>
        <v>42582</v>
      </c>
      <c r="C4921" s="2">
        <v>42572</v>
      </c>
      <c r="D4921">
        <v>0.8</v>
      </c>
      <c r="E4921">
        <v>2165.1999999999998</v>
      </c>
      <c r="F4921" s="8">
        <f t="shared" si="306"/>
        <v>-3.5895075931892118E-3</v>
      </c>
      <c r="G4921">
        <f t="shared" si="303"/>
        <v>0.13376896287234769</v>
      </c>
    </row>
    <row r="4922" spans="1:7" x14ac:dyDescent="0.3">
      <c r="A4922">
        <f t="shared" si="305"/>
        <v>0</v>
      </c>
      <c r="B4922" s="2">
        <f t="shared" si="304"/>
        <v>42582</v>
      </c>
      <c r="C4922" s="2">
        <v>42573</v>
      </c>
      <c r="D4922">
        <v>0.8</v>
      </c>
      <c r="E4922">
        <v>2175</v>
      </c>
      <c r="F4922" s="8">
        <f t="shared" si="306"/>
        <v>4.526140772215026E-3</v>
      </c>
      <c r="G4922">
        <f t="shared" si="303"/>
        <v>0.13399552796545483</v>
      </c>
    </row>
    <row r="4923" spans="1:7" x14ac:dyDescent="0.3">
      <c r="A4923">
        <f t="shared" si="305"/>
        <v>0</v>
      </c>
      <c r="B4923" s="2">
        <f t="shared" si="304"/>
        <v>42582</v>
      </c>
      <c r="C4923" s="2">
        <v>42576</v>
      </c>
      <c r="D4923">
        <v>0.79</v>
      </c>
      <c r="E4923">
        <v>2168.5</v>
      </c>
      <c r="F4923" s="8">
        <f t="shared" si="306"/>
        <v>-2.9885057471263909E-3</v>
      </c>
      <c r="G4923">
        <f t="shared" si="303"/>
        <v>0.13410386637708135</v>
      </c>
    </row>
    <row r="4924" spans="1:7" x14ac:dyDescent="0.3">
      <c r="A4924">
        <f t="shared" si="305"/>
        <v>0</v>
      </c>
      <c r="B4924" s="2">
        <f t="shared" si="304"/>
        <v>42582</v>
      </c>
      <c r="C4924" s="2">
        <v>42577</v>
      </c>
      <c r="D4924">
        <v>0.8</v>
      </c>
      <c r="E4924">
        <v>2169.1999999999998</v>
      </c>
      <c r="F4924" s="8">
        <f t="shared" si="306"/>
        <v>3.2280378141558153E-4</v>
      </c>
      <c r="G4924">
        <f t="shared" si="303"/>
        <v>0.13408184434651896</v>
      </c>
    </row>
    <row r="4925" spans="1:7" x14ac:dyDescent="0.3">
      <c r="A4925">
        <f t="shared" si="305"/>
        <v>0</v>
      </c>
      <c r="B4925" s="2">
        <f t="shared" si="304"/>
        <v>42582</v>
      </c>
      <c r="C4925" s="2">
        <v>42578</v>
      </c>
      <c r="D4925">
        <v>0.81</v>
      </c>
      <c r="E4925">
        <v>2166.6</v>
      </c>
      <c r="F4925" s="8">
        <f t="shared" si="306"/>
        <v>-1.1985985616816963E-3</v>
      </c>
      <c r="G4925">
        <f t="shared" si="303"/>
        <v>0.13411255585731585</v>
      </c>
    </row>
    <row r="4926" spans="1:7" x14ac:dyDescent="0.3">
      <c r="A4926">
        <f t="shared" si="305"/>
        <v>0</v>
      </c>
      <c r="B4926" s="2">
        <f t="shared" si="304"/>
        <v>42582</v>
      </c>
      <c r="C4926" s="2">
        <v>42579</v>
      </c>
      <c r="D4926">
        <v>0.82</v>
      </c>
      <c r="E4926">
        <v>2170.1</v>
      </c>
      <c r="F4926" s="8">
        <f t="shared" si="306"/>
        <v>1.6154343210559308E-3</v>
      </c>
      <c r="G4926">
        <f t="shared" si="303"/>
        <v>0.13262930642103149</v>
      </c>
    </row>
    <row r="4927" spans="1:7" x14ac:dyDescent="0.3">
      <c r="A4927">
        <f t="shared" si="305"/>
        <v>1</v>
      </c>
      <c r="B4927" s="2">
        <f t="shared" si="304"/>
        <v>42582</v>
      </c>
      <c r="C4927" s="2">
        <v>42580</v>
      </c>
      <c r="D4927">
        <v>0.82</v>
      </c>
      <c r="E4927">
        <v>2173.6</v>
      </c>
      <c r="F4927" s="8">
        <f t="shared" si="306"/>
        <v>1.612828901893959E-3</v>
      </c>
      <c r="G4927">
        <f t="shared" si="303"/>
        <v>0.13211400270640863</v>
      </c>
    </row>
    <row r="4928" spans="1:7" x14ac:dyDescent="0.3">
      <c r="A4928">
        <f t="shared" si="305"/>
        <v>0</v>
      </c>
      <c r="B4928" s="2">
        <f t="shared" si="304"/>
        <v>42613</v>
      </c>
      <c r="C4928" s="2">
        <v>42583</v>
      </c>
      <c r="D4928">
        <v>0.84</v>
      </c>
      <c r="E4928">
        <v>2170.8000000000002</v>
      </c>
      <c r="F4928" s="8">
        <f t="shared" si="306"/>
        <v>-1.2881854987116803E-3</v>
      </c>
      <c r="G4928">
        <f t="shared" si="303"/>
        <v>0.13141914834901658</v>
      </c>
    </row>
    <row r="4929" spans="1:7" x14ac:dyDescent="0.3">
      <c r="A4929">
        <f t="shared" si="305"/>
        <v>0</v>
      </c>
      <c r="B4929" s="2">
        <f t="shared" si="304"/>
        <v>42613</v>
      </c>
      <c r="C4929" s="2">
        <v>42584</v>
      </c>
      <c r="D4929">
        <v>0.85</v>
      </c>
      <c r="E4929">
        <v>2157</v>
      </c>
      <c r="F4929" s="8">
        <f t="shared" si="306"/>
        <v>-6.3571033720288828E-3</v>
      </c>
      <c r="G4929">
        <f t="shared" si="303"/>
        <v>0.13083526452841038</v>
      </c>
    </row>
    <row r="4930" spans="1:7" x14ac:dyDescent="0.3">
      <c r="A4930">
        <f t="shared" si="305"/>
        <v>0</v>
      </c>
      <c r="B4930" s="2">
        <f t="shared" si="304"/>
        <v>42613</v>
      </c>
      <c r="C4930" s="2">
        <v>42585</v>
      </c>
      <c r="D4930">
        <v>0.86</v>
      </c>
      <c r="E4930">
        <v>2163.8000000000002</v>
      </c>
      <c r="F4930" s="8">
        <f t="shared" si="306"/>
        <v>3.1525266573946276E-3</v>
      </c>
      <c r="G4930">
        <f t="shared" ref="G4930:G4993" si="307">_xlfn.STDEV.S(F4868:F4930)*SQRT(252)</f>
        <v>0.13020674646326363</v>
      </c>
    </row>
    <row r="4931" spans="1:7" x14ac:dyDescent="0.3">
      <c r="A4931">
        <f t="shared" si="305"/>
        <v>0</v>
      </c>
      <c r="B4931" s="2">
        <f t="shared" ref="B4931:B4994" si="308">EOMONTH(C4931,0)</f>
        <v>42613</v>
      </c>
      <c r="C4931" s="2">
        <v>42586</v>
      </c>
      <c r="D4931">
        <v>0.84</v>
      </c>
      <c r="E4931">
        <v>2164.1999999999998</v>
      </c>
      <c r="F4931" s="8">
        <f t="shared" si="306"/>
        <v>1.8485996857364739E-4</v>
      </c>
      <c r="G4931">
        <f t="shared" si="307"/>
        <v>0.13019449555339391</v>
      </c>
    </row>
    <row r="4932" spans="1:7" x14ac:dyDescent="0.3">
      <c r="A4932">
        <f t="shared" ref="A4932:A4995" si="309">IF(B4933&lt;&gt;B4932,1,0)</f>
        <v>0</v>
      </c>
      <c r="B4932" s="2">
        <f t="shared" si="308"/>
        <v>42613</v>
      </c>
      <c r="C4932" s="2">
        <v>42587</v>
      </c>
      <c r="D4932">
        <v>0.83</v>
      </c>
      <c r="E4932">
        <v>2182.9</v>
      </c>
      <c r="F4932" s="8">
        <f t="shared" ref="F4932:F4995" si="310">E4932/E4931-1</f>
        <v>8.6406062286297214E-3</v>
      </c>
      <c r="G4932">
        <f t="shared" si="307"/>
        <v>0.13104096838700555</v>
      </c>
    </row>
    <row r="4933" spans="1:7" x14ac:dyDescent="0.3">
      <c r="A4933">
        <f t="shared" si="309"/>
        <v>0</v>
      </c>
      <c r="B4933" s="2">
        <f t="shared" si="308"/>
        <v>42613</v>
      </c>
      <c r="C4933" s="2">
        <v>42590</v>
      </c>
      <c r="D4933">
        <v>0.81</v>
      </c>
      <c r="E4933">
        <v>2180.9</v>
      </c>
      <c r="F4933" s="8">
        <f t="shared" si="310"/>
        <v>-9.1621237802919087E-4</v>
      </c>
      <c r="G4933">
        <f t="shared" si="307"/>
        <v>0.13109518767738182</v>
      </c>
    </row>
    <row r="4934" spans="1:7" x14ac:dyDescent="0.3">
      <c r="A4934">
        <f t="shared" si="309"/>
        <v>0</v>
      </c>
      <c r="B4934" s="2">
        <f t="shared" si="308"/>
        <v>42613</v>
      </c>
      <c r="C4934" s="2">
        <v>42591</v>
      </c>
      <c r="D4934">
        <v>0.81</v>
      </c>
      <c r="E4934">
        <v>2181.6999999999998</v>
      </c>
      <c r="F4934" s="8">
        <f t="shared" si="310"/>
        <v>3.6682103718632675E-4</v>
      </c>
      <c r="G4934">
        <f t="shared" si="307"/>
        <v>0.12898498636048428</v>
      </c>
    </row>
    <row r="4935" spans="1:7" x14ac:dyDescent="0.3">
      <c r="A4935">
        <f t="shared" si="309"/>
        <v>0</v>
      </c>
      <c r="B4935" s="2">
        <f t="shared" si="308"/>
        <v>42613</v>
      </c>
      <c r="C4935" s="2">
        <v>42592</v>
      </c>
      <c r="D4935">
        <v>0.81</v>
      </c>
      <c r="E4935">
        <v>2175.5</v>
      </c>
      <c r="F4935" s="8">
        <f t="shared" si="310"/>
        <v>-2.8418205986157075E-3</v>
      </c>
      <c r="G4935">
        <f t="shared" si="307"/>
        <v>0.12749632053133728</v>
      </c>
    </row>
    <row r="4936" spans="1:7" x14ac:dyDescent="0.3">
      <c r="A4936">
        <f t="shared" si="309"/>
        <v>0</v>
      </c>
      <c r="B4936" s="2">
        <f t="shared" si="308"/>
        <v>42613</v>
      </c>
      <c r="C4936" s="2">
        <v>42593</v>
      </c>
      <c r="D4936">
        <v>0.8</v>
      </c>
      <c r="E4936">
        <v>2185.8000000000002</v>
      </c>
      <c r="F4936" s="8">
        <f t="shared" si="310"/>
        <v>4.7345437830383919E-3</v>
      </c>
      <c r="G4936">
        <f t="shared" si="307"/>
        <v>0.12771102442129309</v>
      </c>
    </row>
    <row r="4937" spans="1:7" x14ac:dyDescent="0.3">
      <c r="A4937">
        <f t="shared" si="309"/>
        <v>0</v>
      </c>
      <c r="B4937" s="2">
        <f t="shared" si="308"/>
        <v>42613</v>
      </c>
      <c r="C4937" s="2">
        <v>42594</v>
      </c>
      <c r="D4937">
        <v>0.8</v>
      </c>
      <c r="E4937">
        <v>2184.1</v>
      </c>
      <c r="F4937" s="8">
        <f t="shared" si="310"/>
        <v>-7.7774727788459952E-4</v>
      </c>
      <c r="G4937">
        <f t="shared" si="307"/>
        <v>0.12632348526429546</v>
      </c>
    </row>
    <row r="4938" spans="1:7" x14ac:dyDescent="0.3">
      <c r="A4938">
        <f t="shared" si="309"/>
        <v>0</v>
      </c>
      <c r="B4938" s="2">
        <f t="shared" si="308"/>
        <v>42613</v>
      </c>
      <c r="C4938" s="2">
        <v>42597</v>
      </c>
      <c r="D4938">
        <v>0.79</v>
      </c>
      <c r="E4938">
        <v>2190.1999999999998</v>
      </c>
      <c r="F4938" s="8">
        <f t="shared" si="310"/>
        <v>2.7929124124352889E-3</v>
      </c>
      <c r="G4938">
        <f t="shared" si="307"/>
        <v>0.12511949115753204</v>
      </c>
    </row>
    <row r="4939" spans="1:7" x14ac:dyDescent="0.3">
      <c r="A4939">
        <f t="shared" si="309"/>
        <v>0</v>
      </c>
      <c r="B4939" s="2">
        <f t="shared" si="308"/>
        <v>42613</v>
      </c>
      <c r="C4939" s="2">
        <v>42598</v>
      </c>
      <c r="D4939">
        <v>0.78</v>
      </c>
      <c r="E4939">
        <v>2178.1999999999998</v>
      </c>
      <c r="F4939" s="8">
        <f t="shared" si="310"/>
        <v>-5.4789516939092175E-3</v>
      </c>
      <c r="G4939">
        <f t="shared" si="307"/>
        <v>0.12402988135412507</v>
      </c>
    </row>
    <row r="4940" spans="1:7" x14ac:dyDescent="0.3">
      <c r="A4940">
        <f t="shared" si="309"/>
        <v>0</v>
      </c>
      <c r="B4940" s="2">
        <f t="shared" si="308"/>
        <v>42613</v>
      </c>
      <c r="C4940" s="2">
        <v>42599</v>
      </c>
      <c r="D4940">
        <v>0.78</v>
      </c>
      <c r="E4940">
        <v>2182.1999999999998</v>
      </c>
      <c r="F4940" s="8">
        <f t="shared" si="310"/>
        <v>1.8363786612800581E-3</v>
      </c>
      <c r="G4940">
        <f t="shared" si="307"/>
        <v>0.12402921457240126</v>
      </c>
    </row>
    <row r="4941" spans="1:7" x14ac:dyDescent="0.3">
      <c r="A4941">
        <f t="shared" si="309"/>
        <v>0</v>
      </c>
      <c r="B4941" s="2">
        <f t="shared" si="308"/>
        <v>42613</v>
      </c>
      <c r="C4941" s="2">
        <v>42600</v>
      </c>
      <c r="D4941">
        <v>0.78</v>
      </c>
      <c r="E4941">
        <v>2187</v>
      </c>
      <c r="F4941" s="8">
        <f t="shared" si="310"/>
        <v>2.1996150673633252E-3</v>
      </c>
      <c r="G4941">
        <f t="shared" si="307"/>
        <v>0.12367143814645574</v>
      </c>
    </row>
    <row r="4942" spans="1:7" x14ac:dyDescent="0.3">
      <c r="A4942">
        <f t="shared" si="309"/>
        <v>0</v>
      </c>
      <c r="B4942" s="2">
        <f t="shared" si="308"/>
        <v>42613</v>
      </c>
      <c r="C4942" s="2">
        <v>42601</v>
      </c>
      <c r="D4942">
        <v>0.77</v>
      </c>
      <c r="E4942">
        <v>2183.9</v>
      </c>
      <c r="F4942" s="8">
        <f t="shared" si="310"/>
        <v>-1.4174668495655629E-3</v>
      </c>
      <c r="G4942">
        <f t="shared" si="307"/>
        <v>0.12337004976119889</v>
      </c>
    </row>
    <row r="4943" spans="1:7" x14ac:dyDescent="0.3">
      <c r="A4943">
        <f t="shared" si="309"/>
        <v>0</v>
      </c>
      <c r="B4943" s="2">
        <f t="shared" si="308"/>
        <v>42613</v>
      </c>
      <c r="C4943" s="2">
        <v>42604</v>
      </c>
      <c r="D4943">
        <v>0.79</v>
      </c>
      <c r="E4943">
        <v>2182.6</v>
      </c>
      <c r="F4943" s="8">
        <f t="shared" si="310"/>
        <v>-5.9526535097764732E-4</v>
      </c>
      <c r="G4943">
        <f t="shared" si="307"/>
        <v>0.1232526748307442</v>
      </c>
    </row>
    <row r="4944" spans="1:7" x14ac:dyDescent="0.3">
      <c r="A4944">
        <f t="shared" si="309"/>
        <v>0</v>
      </c>
      <c r="B4944" s="2">
        <f t="shared" si="308"/>
        <v>42613</v>
      </c>
      <c r="C4944" s="2">
        <v>42605</v>
      </c>
      <c r="D4944">
        <v>0.77</v>
      </c>
      <c r="E4944">
        <v>2186.9</v>
      </c>
      <c r="F4944" s="8">
        <f t="shared" si="310"/>
        <v>1.9701273710255318E-3</v>
      </c>
      <c r="G4944">
        <f t="shared" si="307"/>
        <v>0.12055009623756467</v>
      </c>
    </row>
    <row r="4945" spans="1:7" x14ac:dyDescent="0.3">
      <c r="A4945">
        <f t="shared" si="309"/>
        <v>0</v>
      </c>
      <c r="B4945" s="2">
        <f t="shared" si="308"/>
        <v>42613</v>
      </c>
      <c r="C4945" s="2">
        <v>42606</v>
      </c>
      <c r="D4945">
        <v>0.77</v>
      </c>
      <c r="E4945">
        <v>2175.4</v>
      </c>
      <c r="F4945" s="8">
        <f t="shared" si="310"/>
        <v>-5.2585852119438892E-3</v>
      </c>
      <c r="G4945">
        <f t="shared" si="307"/>
        <v>0.12051666102739564</v>
      </c>
    </row>
    <row r="4946" spans="1:7" x14ac:dyDescent="0.3">
      <c r="A4946">
        <f t="shared" si="309"/>
        <v>0</v>
      </c>
      <c r="B4946" s="2">
        <f t="shared" si="308"/>
        <v>42613</v>
      </c>
      <c r="C4946" s="2">
        <v>42607</v>
      </c>
      <c r="D4946">
        <v>0.77</v>
      </c>
      <c r="E4946">
        <v>2172.5</v>
      </c>
      <c r="F4946" s="8">
        <f t="shared" si="310"/>
        <v>-1.333088167693286E-3</v>
      </c>
      <c r="G4946">
        <f t="shared" si="307"/>
        <v>0.12057108931853479</v>
      </c>
    </row>
    <row r="4947" spans="1:7" x14ac:dyDescent="0.3">
      <c r="A4947">
        <f t="shared" si="309"/>
        <v>0</v>
      </c>
      <c r="B4947" s="2">
        <f t="shared" si="308"/>
        <v>42613</v>
      </c>
      <c r="C4947" s="2">
        <v>42608</v>
      </c>
      <c r="D4947">
        <v>0.77</v>
      </c>
      <c r="E4947">
        <v>2169</v>
      </c>
      <c r="F4947" s="8">
        <f t="shared" si="310"/>
        <v>-1.611047180667402E-3</v>
      </c>
      <c r="G4947">
        <f t="shared" si="307"/>
        <v>0.12042101451104816</v>
      </c>
    </row>
    <row r="4948" spans="1:7" x14ac:dyDescent="0.3">
      <c r="A4948">
        <f t="shared" si="309"/>
        <v>0</v>
      </c>
      <c r="B4948" s="2">
        <f t="shared" si="308"/>
        <v>42613</v>
      </c>
      <c r="C4948" s="2">
        <v>42611</v>
      </c>
      <c r="D4948">
        <v>0.76</v>
      </c>
      <c r="E4948">
        <v>2180.4</v>
      </c>
      <c r="F4948" s="8">
        <f t="shared" si="310"/>
        <v>5.2558782849239094E-3</v>
      </c>
      <c r="G4948">
        <f t="shared" si="307"/>
        <v>0.12074355269042243</v>
      </c>
    </row>
    <row r="4949" spans="1:7" x14ac:dyDescent="0.3">
      <c r="A4949">
        <f t="shared" si="309"/>
        <v>0</v>
      </c>
      <c r="B4949" s="2">
        <f t="shared" si="308"/>
        <v>42613</v>
      </c>
      <c r="C4949" s="2">
        <v>42612</v>
      </c>
      <c r="D4949">
        <v>0.76</v>
      </c>
      <c r="E4949">
        <v>2176.1</v>
      </c>
      <c r="F4949" s="8">
        <f t="shared" si="310"/>
        <v>-1.9721152082187166E-3</v>
      </c>
      <c r="G4949">
        <f t="shared" si="307"/>
        <v>0.12085313439989821</v>
      </c>
    </row>
    <row r="4950" spans="1:7" x14ac:dyDescent="0.3">
      <c r="A4950">
        <f t="shared" si="309"/>
        <v>1</v>
      </c>
      <c r="B4950" s="2">
        <f t="shared" si="308"/>
        <v>42613</v>
      </c>
      <c r="C4950" s="2">
        <v>42613</v>
      </c>
      <c r="D4950">
        <v>0.8</v>
      </c>
      <c r="E4950">
        <v>2170.9</v>
      </c>
      <c r="F4950" s="8">
        <f t="shared" si="310"/>
        <v>-2.3895960663571358E-3</v>
      </c>
      <c r="G4950">
        <f t="shared" si="307"/>
        <v>0.12091018149970219</v>
      </c>
    </row>
    <row r="4951" spans="1:7" x14ac:dyDescent="0.3">
      <c r="A4951">
        <f t="shared" si="309"/>
        <v>0</v>
      </c>
      <c r="B4951" s="2">
        <f t="shared" si="308"/>
        <v>42643</v>
      </c>
      <c r="C4951" s="2">
        <v>42614</v>
      </c>
      <c r="D4951">
        <v>0.8</v>
      </c>
      <c r="E4951">
        <v>2170.9</v>
      </c>
      <c r="F4951" s="8">
        <f t="shared" si="310"/>
        <v>0</v>
      </c>
      <c r="G4951">
        <f t="shared" si="307"/>
        <v>0.12071085859272904</v>
      </c>
    </row>
    <row r="4952" spans="1:7" x14ac:dyDescent="0.3">
      <c r="A4952">
        <f t="shared" si="309"/>
        <v>0</v>
      </c>
      <c r="B4952" s="2">
        <f t="shared" si="308"/>
        <v>42643</v>
      </c>
      <c r="C4952" s="2">
        <v>42615</v>
      </c>
      <c r="D4952">
        <v>0.8</v>
      </c>
      <c r="E4952">
        <v>2180</v>
      </c>
      <c r="F4952" s="8">
        <f t="shared" si="310"/>
        <v>4.1918098484499122E-3</v>
      </c>
      <c r="G4952">
        <f t="shared" si="307"/>
        <v>0.12061469638979209</v>
      </c>
    </row>
    <row r="4953" spans="1:7" x14ac:dyDescent="0.3">
      <c r="A4953">
        <f t="shared" si="309"/>
        <v>0</v>
      </c>
      <c r="B4953" s="2">
        <f t="shared" si="308"/>
        <v>42643</v>
      </c>
      <c r="C4953" s="2">
        <v>42619</v>
      </c>
      <c r="D4953">
        <v>0.81</v>
      </c>
      <c r="E4953">
        <v>2186.5</v>
      </c>
      <c r="F4953" s="8">
        <f t="shared" si="310"/>
        <v>2.981651376146699E-3</v>
      </c>
      <c r="G4953">
        <f t="shared" si="307"/>
        <v>0.12070446313558368</v>
      </c>
    </row>
    <row r="4954" spans="1:7" x14ac:dyDescent="0.3">
      <c r="A4954">
        <f t="shared" si="309"/>
        <v>0</v>
      </c>
      <c r="B4954" s="2">
        <f t="shared" si="308"/>
        <v>42643</v>
      </c>
      <c r="C4954" s="2">
        <v>42620</v>
      </c>
      <c r="D4954">
        <v>0.82</v>
      </c>
      <c r="E4954">
        <v>2186.1999999999998</v>
      </c>
      <c r="F4954" s="8">
        <f t="shared" si="310"/>
        <v>-1.3720557969365554E-4</v>
      </c>
      <c r="G4954">
        <f t="shared" si="307"/>
        <v>0.12058381233651376</v>
      </c>
    </row>
    <row r="4955" spans="1:7" x14ac:dyDescent="0.3">
      <c r="A4955">
        <f t="shared" si="309"/>
        <v>0</v>
      </c>
      <c r="B4955" s="2">
        <f t="shared" si="308"/>
        <v>42643</v>
      </c>
      <c r="C4955" s="2">
        <v>42621</v>
      </c>
      <c r="D4955">
        <v>0.82</v>
      </c>
      <c r="E4955">
        <v>2181.3000000000002</v>
      </c>
      <c r="F4955" s="8">
        <f t="shared" si="310"/>
        <v>-2.241331991583384E-3</v>
      </c>
      <c r="G4955">
        <f t="shared" si="307"/>
        <v>0.1206293231268226</v>
      </c>
    </row>
    <row r="4956" spans="1:7" x14ac:dyDescent="0.3">
      <c r="A4956">
        <f t="shared" si="309"/>
        <v>0</v>
      </c>
      <c r="B4956" s="2">
        <f t="shared" si="308"/>
        <v>42643</v>
      </c>
      <c r="C4956" s="2">
        <v>42622</v>
      </c>
      <c r="D4956">
        <v>0.82</v>
      </c>
      <c r="E4956">
        <v>2127.8000000000002</v>
      </c>
      <c r="F4956" s="8">
        <f t="shared" si="310"/>
        <v>-2.4526658414706803E-2</v>
      </c>
      <c r="G4956">
        <f t="shared" si="307"/>
        <v>0.12924289056872121</v>
      </c>
    </row>
    <row r="4957" spans="1:7" x14ac:dyDescent="0.3">
      <c r="A4957">
        <f t="shared" si="309"/>
        <v>0</v>
      </c>
      <c r="B4957" s="2">
        <f t="shared" si="308"/>
        <v>42643</v>
      </c>
      <c r="C4957" s="2">
        <v>42625</v>
      </c>
      <c r="D4957">
        <v>0.83</v>
      </c>
      <c r="E4957">
        <v>2159</v>
      </c>
      <c r="F4957" s="8">
        <f t="shared" si="310"/>
        <v>1.4663032239871976E-2</v>
      </c>
      <c r="G4957">
        <f t="shared" si="307"/>
        <v>0.13125015268478313</v>
      </c>
    </row>
    <row r="4958" spans="1:7" x14ac:dyDescent="0.3">
      <c r="A4958">
        <f t="shared" si="309"/>
        <v>0</v>
      </c>
      <c r="B4958" s="2">
        <f t="shared" si="308"/>
        <v>42643</v>
      </c>
      <c r="C4958" s="2">
        <v>42626</v>
      </c>
      <c r="D4958">
        <v>0.84</v>
      </c>
      <c r="E4958">
        <v>2127</v>
      </c>
      <c r="F4958" s="8">
        <f t="shared" si="310"/>
        <v>-1.4821676702176934E-2</v>
      </c>
      <c r="G4958">
        <f t="shared" si="307"/>
        <v>0.1347659419965189</v>
      </c>
    </row>
    <row r="4959" spans="1:7" x14ac:dyDescent="0.3">
      <c r="A4959">
        <f t="shared" si="309"/>
        <v>0</v>
      </c>
      <c r="B4959" s="2">
        <f t="shared" si="308"/>
        <v>42643</v>
      </c>
      <c r="C4959" s="2">
        <v>42627</v>
      </c>
      <c r="D4959">
        <v>0.84</v>
      </c>
      <c r="E4959">
        <v>2125.8000000000002</v>
      </c>
      <c r="F4959" s="8">
        <f t="shared" si="310"/>
        <v>-5.6417489421711764E-4</v>
      </c>
      <c r="G4959">
        <f t="shared" si="307"/>
        <v>0.13470349128120249</v>
      </c>
    </row>
    <row r="4960" spans="1:7" x14ac:dyDescent="0.3">
      <c r="A4960">
        <f t="shared" si="309"/>
        <v>0</v>
      </c>
      <c r="B4960" s="2">
        <f t="shared" si="308"/>
        <v>42643</v>
      </c>
      <c r="C4960" s="2">
        <v>42628</v>
      </c>
      <c r="D4960">
        <v>0.84</v>
      </c>
      <c r="E4960">
        <v>2147.3000000000002</v>
      </c>
      <c r="F4960" s="8">
        <f t="shared" si="310"/>
        <v>1.0113839495719201E-2</v>
      </c>
      <c r="G4960">
        <f t="shared" si="307"/>
        <v>0.13598643187001833</v>
      </c>
    </row>
    <row r="4961" spans="1:7" x14ac:dyDescent="0.3">
      <c r="A4961">
        <f t="shared" si="309"/>
        <v>0</v>
      </c>
      <c r="B4961" s="2">
        <f t="shared" si="308"/>
        <v>42643</v>
      </c>
      <c r="C4961" s="2">
        <v>42629</v>
      </c>
      <c r="D4961">
        <v>0.84</v>
      </c>
      <c r="E4961">
        <v>2139.1999999999998</v>
      </c>
      <c r="F4961" s="8">
        <f t="shared" si="310"/>
        <v>-3.7721790155079704E-3</v>
      </c>
      <c r="G4961">
        <f t="shared" si="307"/>
        <v>0.1360473013984948</v>
      </c>
    </row>
    <row r="4962" spans="1:7" x14ac:dyDescent="0.3">
      <c r="A4962">
        <f t="shared" si="309"/>
        <v>0</v>
      </c>
      <c r="B4962" s="2">
        <f t="shared" si="308"/>
        <v>42643</v>
      </c>
      <c r="C4962" s="2">
        <v>42632</v>
      </c>
      <c r="D4962">
        <v>0.83</v>
      </c>
      <c r="E4962">
        <v>2139.1</v>
      </c>
      <c r="F4962" s="8">
        <f t="shared" si="310"/>
        <v>-4.6746447269985225E-5</v>
      </c>
      <c r="G4962">
        <f t="shared" si="307"/>
        <v>0.13563303616679981</v>
      </c>
    </row>
    <row r="4963" spans="1:7" x14ac:dyDescent="0.3">
      <c r="A4963">
        <f t="shared" si="309"/>
        <v>0</v>
      </c>
      <c r="B4963" s="2">
        <f t="shared" si="308"/>
        <v>42643</v>
      </c>
      <c r="C4963" s="2">
        <v>42633</v>
      </c>
      <c r="D4963">
        <v>0.83</v>
      </c>
      <c r="E4963">
        <v>2139.8000000000002</v>
      </c>
      <c r="F4963" s="8">
        <f t="shared" si="310"/>
        <v>3.2724042821752342E-4</v>
      </c>
      <c r="G4963">
        <f t="shared" si="307"/>
        <v>0.13555402236865088</v>
      </c>
    </row>
    <row r="4964" spans="1:7" x14ac:dyDescent="0.3">
      <c r="A4964">
        <f t="shared" si="309"/>
        <v>0</v>
      </c>
      <c r="B4964" s="2">
        <f t="shared" si="308"/>
        <v>42643</v>
      </c>
      <c r="C4964" s="2">
        <v>42634</v>
      </c>
      <c r="D4964">
        <v>0.83</v>
      </c>
      <c r="E4964">
        <v>2163.1</v>
      </c>
      <c r="F4964" s="8">
        <f t="shared" si="310"/>
        <v>1.0888868118515527E-2</v>
      </c>
      <c r="G4964">
        <f t="shared" si="307"/>
        <v>0.13708569237856319</v>
      </c>
    </row>
    <row r="4965" spans="1:7" x14ac:dyDescent="0.3">
      <c r="A4965">
        <f t="shared" si="309"/>
        <v>0</v>
      </c>
      <c r="B4965" s="2">
        <f t="shared" si="308"/>
        <v>42643</v>
      </c>
      <c r="C4965" s="2">
        <v>42635</v>
      </c>
      <c r="D4965">
        <v>0.82</v>
      </c>
      <c r="E4965">
        <v>2177.1999999999998</v>
      </c>
      <c r="F4965" s="8">
        <f t="shared" si="310"/>
        <v>6.5184226341823415E-3</v>
      </c>
      <c r="G4965">
        <f t="shared" si="307"/>
        <v>0.13516321632333561</v>
      </c>
    </row>
    <row r="4966" spans="1:7" x14ac:dyDescent="0.3">
      <c r="A4966">
        <f t="shared" si="309"/>
        <v>0</v>
      </c>
      <c r="B4966" s="2">
        <f t="shared" si="308"/>
        <v>42643</v>
      </c>
      <c r="C4966" s="2">
        <v>42636</v>
      </c>
      <c r="D4966">
        <v>0.82</v>
      </c>
      <c r="E4966">
        <v>2164.6999999999998</v>
      </c>
      <c r="F4966" s="8">
        <f t="shared" si="310"/>
        <v>-5.7413191254822582E-3</v>
      </c>
      <c r="G4966">
        <f t="shared" si="307"/>
        <v>0.11391498451220711</v>
      </c>
    </row>
    <row r="4967" spans="1:7" x14ac:dyDescent="0.3">
      <c r="A4967">
        <f t="shared" si="309"/>
        <v>0</v>
      </c>
      <c r="B4967" s="2">
        <f t="shared" si="308"/>
        <v>42643</v>
      </c>
      <c r="C4967" s="2">
        <v>42639</v>
      </c>
      <c r="D4967">
        <v>0.83</v>
      </c>
      <c r="E4967">
        <v>2146.1</v>
      </c>
      <c r="F4967" s="8">
        <f t="shared" si="310"/>
        <v>-8.5924146533006285E-3</v>
      </c>
      <c r="G4967">
        <f t="shared" si="307"/>
        <v>0.10890903438869264</v>
      </c>
    </row>
    <row r="4968" spans="1:7" x14ac:dyDescent="0.3">
      <c r="A4968">
        <f t="shared" si="309"/>
        <v>0</v>
      </c>
      <c r="B4968" s="2">
        <f t="shared" si="308"/>
        <v>42643</v>
      </c>
      <c r="C4968" s="2">
        <v>42640</v>
      </c>
      <c r="D4968">
        <v>0.84</v>
      </c>
      <c r="E4968">
        <v>2159.9</v>
      </c>
      <c r="F4968" s="8">
        <f t="shared" si="310"/>
        <v>6.4302688597923652E-3</v>
      </c>
      <c r="G4968">
        <f t="shared" si="307"/>
        <v>0.10411039215426449</v>
      </c>
    </row>
    <row r="4969" spans="1:7" x14ac:dyDescent="0.3">
      <c r="A4969">
        <f t="shared" si="309"/>
        <v>0</v>
      </c>
      <c r="B4969" s="2">
        <f t="shared" si="308"/>
        <v>42643</v>
      </c>
      <c r="C4969" s="2">
        <v>42641</v>
      </c>
      <c r="D4969">
        <v>0.84</v>
      </c>
      <c r="E4969">
        <v>2171.4</v>
      </c>
      <c r="F4969" s="8">
        <f t="shared" si="310"/>
        <v>5.3243205703967789E-3</v>
      </c>
      <c r="G4969">
        <f t="shared" si="307"/>
        <v>9.9278071443681601E-2</v>
      </c>
    </row>
    <row r="4970" spans="1:7" x14ac:dyDescent="0.3">
      <c r="A4970">
        <f t="shared" si="309"/>
        <v>0</v>
      </c>
      <c r="B4970" s="2">
        <f t="shared" si="308"/>
        <v>42643</v>
      </c>
      <c r="C4970" s="2">
        <v>42642</v>
      </c>
      <c r="D4970">
        <v>0.84</v>
      </c>
      <c r="E4970">
        <v>2151.1</v>
      </c>
      <c r="F4970" s="8">
        <f t="shared" si="310"/>
        <v>-9.3488072211477258E-3</v>
      </c>
      <c r="G4970">
        <f t="shared" si="307"/>
        <v>9.7841693766936744E-2</v>
      </c>
    </row>
    <row r="4971" spans="1:7" x14ac:dyDescent="0.3">
      <c r="A4971">
        <f t="shared" si="309"/>
        <v>1</v>
      </c>
      <c r="B4971" s="2">
        <f t="shared" si="308"/>
        <v>42643</v>
      </c>
      <c r="C4971" s="2">
        <v>42643</v>
      </c>
      <c r="D4971">
        <v>0.84</v>
      </c>
      <c r="E4971">
        <v>2168.3000000000002</v>
      </c>
      <c r="F4971" s="8">
        <f t="shared" si="310"/>
        <v>7.9959090697783175E-3</v>
      </c>
      <c r="G4971">
        <f t="shared" si="307"/>
        <v>9.8972059754014241E-2</v>
      </c>
    </row>
    <row r="4972" spans="1:7" x14ac:dyDescent="0.3">
      <c r="A4972">
        <f t="shared" si="309"/>
        <v>0</v>
      </c>
      <c r="B4972" s="2">
        <f t="shared" si="308"/>
        <v>42674</v>
      </c>
      <c r="C4972" s="2">
        <v>42646</v>
      </c>
      <c r="D4972">
        <v>0.83</v>
      </c>
      <c r="E4972">
        <v>2161.1999999999998</v>
      </c>
      <c r="F4972" s="8">
        <f t="shared" si="310"/>
        <v>-3.2744546418854714E-3</v>
      </c>
      <c r="G4972">
        <f t="shared" si="307"/>
        <v>9.8162162733048675E-2</v>
      </c>
    </row>
    <row r="4973" spans="1:7" x14ac:dyDescent="0.3">
      <c r="A4973">
        <f t="shared" si="309"/>
        <v>0</v>
      </c>
      <c r="B4973" s="2">
        <f t="shared" si="308"/>
        <v>42674</v>
      </c>
      <c r="C4973" s="2">
        <v>42647</v>
      </c>
      <c r="D4973">
        <v>0.81</v>
      </c>
      <c r="E4973">
        <v>2150.5</v>
      </c>
      <c r="F4973" s="8">
        <f t="shared" si="310"/>
        <v>-4.9509531741623869E-3</v>
      </c>
      <c r="G4973">
        <f t="shared" si="307"/>
        <v>9.8288796851447618E-2</v>
      </c>
    </row>
    <row r="4974" spans="1:7" x14ac:dyDescent="0.3">
      <c r="A4974">
        <f t="shared" si="309"/>
        <v>0</v>
      </c>
      <c r="B4974" s="2">
        <f t="shared" si="308"/>
        <v>42674</v>
      </c>
      <c r="C4974" s="2">
        <v>42648</v>
      </c>
      <c r="D4974">
        <v>0.81</v>
      </c>
      <c r="E4974">
        <v>2159.6999999999998</v>
      </c>
      <c r="F4974" s="8">
        <f t="shared" si="310"/>
        <v>4.2780748663100443E-3</v>
      </c>
      <c r="G4974">
        <f t="shared" si="307"/>
        <v>9.8558379744867183E-2</v>
      </c>
    </row>
    <row r="4975" spans="1:7" x14ac:dyDescent="0.3">
      <c r="A4975">
        <f t="shared" si="309"/>
        <v>0</v>
      </c>
      <c r="B4975" s="2">
        <f t="shared" si="308"/>
        <v>42674</v>
      </c>
      <c r="C4975" s="2">
        <v>42649</v>
      </c>
      <c r="D4975">
        <v>0.8</v>
      </c>
      <c r="E4975">
        <v>2160.8000000000002</v>
      </c>
      <c r="F4975" s="8">
        <f t="shared" si="310"/>
        <v>5.0932999953712255E-4</v>
      </c>
      <c r="G4975">
        <f t="shared" si="307"/>
        <v>9.3875663820978048E-2</v>
      </c>
    </row>
    <row r="4976" spans="1:7" x14ac:dyDescent="0.3">
      <c r="A4976">
        <f t="shared" si="309"/>
        <v>0</v>
      </c>
      <c r="B4976" s="2">
        <f t="shared" si="308"/>
        <v>42674</v>
      </c>
      <c r="C4976" s="2">
        <v>42650</v>
      </c>
      <c r="D4976">
        <v>0.79</v>
      </c>
      <c r="E4976">
        <v>2153.6999999999998</v>
      </c>
      <c r="F4976" s="8">
        <f t="shared" si="310"/>
        <v>-3.2858200666421311E-3</v>
      </c>
      <c r="G4976">
        <f t="shared" si="307"/>
        <v>9.3911078712091201E-2</v>
      </c>
    </row>
    <row r="4977" spans="1:7" x14ac:dyDescent="0.3">
      <c r="A4977">
        <f t="shared" si="309"/>
        <v>0</v>
      </c>
      <c r="B4977" s="2">
        <f t="shared" si="308"/>
        <v>42674</v>
      </c>
      <c r="C4977" s="2">
        <v>42653</v>
      </c>
      <c r="D4977">
        <v>0.79</v>
      </c>
      <c r="E4977">
        <v>2163.6999999999998</v>
      </c>
      <c r="F4977" s="8">
        <f t="shared" si="310"/>
        <v>4.6431722152575627E-3</v>
      </c>
      <c r="G4977">
        <f t="shared" si="307"/>
        <v>9.3336218968017928E-2</v>
      </c>
    </row>
    <row r="4978" spans="1:7" x14ac:dyDescent="0.3">
      <c r="A4978">
        <f t="shared" si="309"/>
        <v>0</v>
      </c>
      <c r="B4978" s="2">
        <f t="shared" si="308"/>
        <v>42674</v>
      </c>
      <c r="C4978" s="2">
        <v>42654</v>
      </c>
      <c r="D4978">
        <v>0.79</v>
      </c>
      <c r="E4978">
        <v>2136.6999999999998</v>
      </c>
      <c r="F4978" s="8">
        <f t="shared" si="310"/>
        <v>-1.247862457826876E-2</v>
      </c>
      <c r="G4978">
        <f t="shared" si="307"/>
        <v>9.6668060076732981E-2</v>
      </c>
    </row>
    <row r="4979" spans="1:7" x14ac:dyDescent="0.3">
      <c r="A4979">
        <f t="shared" si="309"/>
        <v>0</v>
      </c>
      <c r="B4979" s="2">
        <f t="shared" si="308"/>
        <v>42674</v>
      </c>
      <c r="C4979" s="2">
        <v>42655</v>
      </c>
      <c r="D4979">
        <v>0.79</v>
      </c>
      <c r="E4979">
        <v>2139.1999999999998</v>
      </c>
      <c r="F4979" s="8">
        <f t="shared" si="310"/>
        <v>1.1700285486966333E-3</v>
      </c>
      <c r="G4979">
        <f t="shared" si="307"/>
        <v>9.608266560786409E-2</v>
      </c>
    </row>
    <row r="4980" spans="1:7" x14ac:dyDescent="0.3">
      <c r="A4980">
        <f t="shared" si="309"/>
        <v>0</v>
      </c>
      <c r="B4980" s="2">
        <f t="shared" si="308"/>
        <v>42674</v>
      </c>
      <c r="C4980" s="2">
        <v>42656</v>
      </c>
      <c r="D4980">
        <v>0.79</v>
      </c>
      <c r="E4980">
        <v>2132.6</v>
      </c>
      <c r="F4980" s="8">
        <f t="shared" si="310"/>
        <v>-3.0852655198204681E-3</v>
      </c>
      <c r="G4980">
        <f t="shared" si="307"/>
        <v>9.6247819573710702E-2</v>
      </c>
    </row>
    <row r="4981" spans="1:7" x14ac:dyDescent="0.3">
      <c r="A4981">
        <f t="shared" si="309"/>
        <v>0</v>
      </c>
      <c r="B4981" s="2">
        <f t="shared" si="308"/>
        <v>42674</v>
      </c>
      <c r="C4981" s="2">
        <v>42657</v>
      </c>
      <c r="D4981">
        <v>0.78</v>
      </c>
      <c r="E4981">
        <v>2133</v>
      </c>
      <c r="F4981" s="8">
        <f t="shared" si="310"/>
        <v>1.8756447528844866E-4</v>
      </c>
      <c r="G4981">
        <f t="shared" si="307"/>
        <v>9.6106182233129597E-2</v>
      </c>
    </row>
    <row r="4982" spans="1:7" x14ac:dyDescent="0.3">
      <c r="A4982">
        <f t="shared" si="309"/>
        <v>0</v>
      </c>
      <c r="B4982" s="2">
        <f t="shared" si="308"/>
        <v>42674</v>
      </c>
      <c r="C4982" s="2">
        <v>42660</v>
      </c>
      <c r="D4982">
        <v>0.78</v>
      </c>
      <c r="E4982">
        <v>2126.5</v>
      </c>
      <c r="F4982" s="8">
        <f t="shared" si="310"/>
        <v>-3.0473511486169835E-3</v>
      </c>
      <c r="G4982">
        <f t="shared" si="307"/>
        <v>9.6242425532250667E-2</v>
      </c>
    </row>
    <row r="4983" spans="1:7" x14ac:dyDescent="0.3">
      <c r="A4983">
        <f t="shared" si="309"/>
        <v>0</v>
      </c>
      <c r="B4983" s="2">
        <f t="shared" si="308"/>
        <v>42674</v>
      </c>
      <c r="C4983" s="2">
        <v>42661</v>
      </c>
      <c r="D4983">
        <v>0.76</v>
      </c>
      <c r="E4983">
        <v>2139.6</v>
      </c>
      <c r="F4983" s="8">
        <f t="shared" si="310"/>
        <v>6.1603573947801582E-3</v>
      </c>
      <c r="G4983">
        <f t="shared" si="307"/>
        <v>9.6680613050696418E-2</v>
      </c>
    </row>
    <row r="4984" spans="1:7" x14ac:dyDescent="0.3">
      <c r="A4984">
        <f t="shared" si="309"/>
        <v>0</v>
      </c>
      <c r="B4984" s="2">
        <f t="shared" si="308"/>
        <v>42674</v>
      </c>
      <c r="C4984" s="2">
        <v>42662</v>
      </c>
      <c r="D4984">
        <v>0.76</v>
      </c>
      <c r="E4984">
        <v>2144.3000000000002</v>
      </c>
      <c r="F4984" s="8">
        <f t="shared" si="310"/>
        <v>2.1966722751918244E-3</v>
      </c>
      <c r="G4984">
        <f t="shared" si="307"/>
        <v>9.655529813527601E-2</v>
      </c>
    </row>
    <row r="4985" spans="1:7" x14ac:dyDescent="0.3">
      <c r="A4985">
        <f t="shared" si="309"/>
        <v>0</v>
      </c>
      <c r="B4985" s="2">
        <f t="shared" si="308"/>
        <v>42674</v>
      </c>
      <c r="C4985" s="2">
        <v>42663</v>
      </c>
      <c r="D4985">
        <v>0.76</v>
      </c>
      <c r="E4985">
        <v>2141.3000000000002</v>
      </c>
      <c r="F4985" s="8">
        <f t="shared" si="310"/>
        <v>-1.3990579676351755E-3</v>
      </c>
      <c r="G4985">
        <f t="shared" si="307"/>
        <v>9.6118760445128446E-2</v>
      </c>
    </row>
    <row r="4986" spans="1:7" x14ac:dyDescent="0.3">
      <c r="A4986">
        <f t="shared" si="309"/>
        <v>0</v>
      </c>
      <c r="B4986" s="2">
        <f t="shared" si="308"/>
        <v>42674</v>
      </c>
      <c r="C4986" s="2">
        <v>42664</v>
      </c>
      <c r="D4986">
        <v>0.77</v>
      </c>
      <c r="E4986">
        <v>2141.1999999999998</v>
      </c>
      <c r="F4986" s="8">
        <f t="shared" si="310"/>
        <v>-4.6700602437943495E-5</v>
      </c>
      <c r="G4986">
        <f t="shared" si="307"/>
        <v>9.5955507004638174E-2</v>
      </c>
    </row>
    <row r="4987" spans="1:7" x14ac:dyDescent="0.3">
      <c r="A4987">
        <f t="shared" si="309"/>
        <v>0</v>
      </c>
      <c r="B4987" s="2">
        <f t="shared" si="308"/>
        <v>42674</v>
      </c>
      <c r="C4987" s="2">
        <v>42667</v>
      </c>
      <c r="D4987">
        <v>0.78</v>
      </c>
      <c r="E4987">
        <v>2151.3000000000002</v>
      </c>
      <c r="F4987" s="8">
        <f t="shared" si="310"/>
        <v>4.7169811320757482E-3</v>
      </c>
      <c r="G4987">
        <f t="shared" si="307"/>
        <v>9.6450831738852175E-2</v>
      </c>
    </row>
    <row r="4988" spans="1:7" x14ac:dyDescent="0.3">
      <c r="A4988">
        <f t="shared" si="309"/>
        <v>0</v>
      </c>
      <c r="B4988" s="2">
        <f t="shared" si="308"/>
        <v>42674</v>
      </c>
      <c r="C4988" s="2">
        <v>42668</v>
      </c>
      <c r="D4988">
        <v>0.78</v>
      </c>
      <c r="E4988">
        <v>2143.1999999999998</v>
      </c>
      <c r="F4988" s="8">
        <f t="shared" si="310"/>
        <v>-3.7651652489194554E-3</v>
      </c>
      <c r="G4988">
        <f t="shared" si="307"/>
        <v>9.6704476779490747E-2</v>
      </c>
    </row>
    <row r="4989" spans="1:7" x14ac:dyDescent="0.3">
      <c r="A4989">
        <f t="shared" si="309"/>
        <v>0</v>
      </c>
      <c r="B4989" s="2">
        <f t="shared" si="308"/>
        <v>42674</v>
      </c>
      <c r="C4989" s="2">
        <v>42669</v>
      </c>
      <c r="D4989">
        <v>0.8</v>
      </c>
      <c r="E4989">
        <v>2139.4</v>
      </c>
      <c r="F4989" s="8">
        <f t="shared" si="310"/>
        <v>-1.7730496453899347E-3</v>
      </c>
      <c r="G4989">
        <f t="shared" si="307"/>
        <v>9.6689934544459955E-2</v>
      </c>
    </row>
    <row r="4990" spans="1:7" x14ac:dyDescent="0.3">
      <c r="A4990">
        <f t="shared" si="309"/>
        <v>0</v>
      </c>
      <c r="B4990" s="2">
        <f t="shared" si="308"/>
        <v>42674</v>
      </c>
      <c r="C4990" s="2">
        <v>42670</v>
      </c>
      <c r="D4990">
        <v>0.8</v>
      </c>
      <c r="E4990">
        <v>2133</v>
      </c>
      <c r="F4990" s="8">
        <f t="shared" si="310"/>
        <v>-2.9914929419463387E-3</v>
      </c>
      <c r="G4990">
        <f t="shared" si="307"/>
        <v>9.6776023702192182E-2</v>
      </c>
    </row>
    <row r="4991" spans="1:7" x14ac:dyDescent="0.3">
      <c r="A4991">
        <f t="shared" si="309"/>
        <v>0</v>
      </c>
      <c r="B4991" s="2">
        <f t="shared" si="308"/>
        <v>42674</v>
      </c>
      <c r="C4991" s="2">
        <v>42671</v>
      </c>
      <c r="D4991">
        <v>0.8</v>
      </c>
      <c r="E4991">
        <v>2126.4</v>
      </c>
      <c r="F4991" s="8">
        <f t="shared" si="310"/>
        <v>-3.0942334739803012E-3</v>
      </c>
      <c r="G4991">
        <f t="shared" si="307"/>
        <v>9.6919732713419179E-2</v>
      </c>
    </row>
    <row r="4992" spans="1:7" x14ac:dyDescent="0.3">
      <c r="A4992">
        <f t="shared" si="309"/>
        <v>1</v>
      </c>
      <c r="B4992" s="2">
        <f t="shared" si="308"/>
        <v>42674</v>
      </c>
      <c r="C4992" s="2">
        <v>42674</v>
      </c>
      <c r="D4992">
        <v>0.82</v>
      </c>
      <c r="E4992">
        <v>2126.1999999999998</v>
      </c>
      <c r="F4992" s="8">
        <f t="shared" si="310"/>
        <v>-9.4055680963212041E-5</v>
      </c>
      <c r="G4992">
        <f t="shared" si="307"/>
        <v>9.6137618391164067E-2</v>
      </c>
    </row>
    <row r="4993" spans="1:7" x14ac:dyDescent="0.3">
      <c r="A4993">
        <f t="shared" si="309"/>
        <v>0</v>
      </c>
      <c r="B4993" s="2">
        <f t="shared" si="308"/>
        <v>42704</v>
      </c>
      <c r="C4993" s="2">
        <v>42675</v>
      </c>
      <c r="D4993">
        <v>0.82</v>
      </c>
      <c r="E4993">
        <v>2111.6999999999998</v>
      </c>
      <c r="F4993" s="8">
        <f t="shared" si="310"/>
        <v>-6.8196782993132921E-3</v>
      </c>
      <c r="G4993">
        <f t="shared" si="307"/>
        <v>9.678651084218487E-2</v>
      </c>
    </row>
    <row r="4994" spans="1:7" x14ac:dyDescent="0.3">
      <c r="A4994">
        <f t="shared" si="309"/>
        <v>0</v>
      </c>
      <c r="B4994" s="2">
        <f t="shared" si="308"/>
        <v>42704</v>
      </c>
      <c r="C4994" s="2">
        <v>42676</v>
      </c>
      <c r="D4994">
        <v>0.83</v>
      </c>
      <c r="E4994">
        <v>2097.9</v>
      </c>
      <c r="F4994" s="8">
        <f t="shared" si="310"/>
        <v>-6.5350191788604572E-3</v>
      </c>
      <c r="G4994">
        <f t="shared" ref="G4994:G5057" si="311">_xlfn.STDEV.S(F4932:F4994)*SQRT(252)</f>
        <v>9.7560400562193159E-2</v>
      </c>
    </row>
    <row r="4995" spans="1:7" x14ac:dyDescent="0.3">
      <c r="A4995">
        <f t="shared" si="309"/>
        <v>0</v>
      </c>
      <c r="B4995" s="2">
        <f t="shared" ref="B4995:B5058" si="312">EOMONTH(C4995,0)</f>
        <v>42704</v>
      </c>
      <c r="C4995" s="2">
        <v>42677</v>
      </c>
      <c r="D4995">
        <v>0.83</v>
      </c>
      <c r="E4995">
        <v>2088.6999999999998</v>
      </c>
      <c r="F4995" s="8">
        <f t="shared" si="310"/>
        <v>-4.3853377186712228E-3</v>
      </c>
      <c r="G4995">
        <f t="shared" si="311"/>
        <v>9.6080624885729812E-2</v>
      </c>
    </row>
    <row r="4996" spans="1:7" x14ac:dyDescent="0.3">
      <c r="A4996">
        <f t="shared" ref="A4996:A5059" si="313">IF(B4997&lt;&gt;B4996,1,0)</f>
        <v>0</v>
      </c>
      <c r="B4996" s="2">
        <f t="shared" si="312"/>
        <v>42704</v>
      </c>
      <c r="C4996" s="2">
        <v>42678</v>
      </c>
      <c r="D4996">
        <v>0.83</v>
      </c>
      <c r="E4996">
        <v>2085.1999999999998</v>
      </c>
      <c r="F4996" s="8">
        <f t="shared" ref="F4996:F5059" si="314">E4996/E4995-1</f>
        <v>-1.6756834394598963E-3</v>
      </c>
      <c r="G4996">
        <f t="shared" si="311"/>
        <v>9.6100158857414977E-2</v>
      </c>
    </row>
    <row r="4997" spans="1:7" x14ac:dyDescent="0.3">
      <c r="A4997">
        <f t="shared" si="313"/>
        <v>0</v>
      </c>
      <c r="B4997" s="2">
        <f t="shared" si="312"/>
        <v>42704</v>
      </c>
      <c r="C4997" s="2">
        <v>42681</v>
      </c>
      <c r="D4997">
        <v>0.82</v>
      </c>
      <c r="E4997">
        <v>2131.5</v>
      </c>
      <c r="F4997" s="8">
        <f t="shared" si="314"/>
        <v>2.2204105121810924E-2</v>
      </c>
      <c r="G4997">
        <f t="shared" si="311"/>
        <v>0.10644719408254925</v>
      </c>
    </row>
    <row r="4998" spans="1:7" x14ac:dyDescent="0.3">
      <c r="A4998">
        <f t="shared" si="313"/>
        <v>0</v>
      </c>
      <c r="B4998" s="2">
        <f t="shared" si="312"/>
        <v>42704</v>
      </c>
      <c r="C4998" s="2">
        <v>42682</v>
      </c>
      <c r="D4998">
        <v>0.82</v>
      </c>
      <c r="E4998">
        <v>2139.6</v>
      </c>
      <c r="F4998" s="8">
        <f t="shared" si="314"/>
        <v>3.8001407459535841E-3</v>
      </c>
      <c r="G4998">
        <f t="shared" si="311"/>
        <v>0.10664324189988765</v>
      </c>
    </row>
    <row r="4999" spans="1:7" x14ac:dyDescent="0.3">
      <c r="A4999">
        <f t="shared" si="313"/>
        <v>0</v>
      </c>
      <c r="B4999" s="2">
        <f t="shared" si="312"/>
        <v>42704</v>
      </c>
      <c r="C4999" s="2">
        <v>42683</v>
      </c>
      <c r="D4999">
        <v>0.8</v>
      </c>
      <c r="E4999">
        <v>2163.3000000000002</v>
      </c>
      <c r="F4999" s="8">
        <f t="shared" si="314"/>
        <v>1.1076836791923839E-2</v>
      </c>
      <c r="G4999">
        <f t="shared" si="311"/>
        <v>0.108582902239986</v>
      </c>
    </row>
    <row r="5000" spans="1:7" x14ac:dyDescent="0.3">
      <c r="A5000">
        <f t="shared" si="313"/>
        <v>0</v>
      </c>
      <c r="B5000" s="2">
        <f t="shared" si="312"/>
        <v>42704</v>
      </c>
      <c r="C5000" s="2">
        <v>42684</v>
      </c>
      <c r="D5000">
        <v>0.76</v>
      </c>
      <c r="E5000">
        <v>2167.5</v>
      </c>
      <c r="F5000" s="8">
        <f t="shared" si="314"/>
        <v>1.9414782970461619E-3</v>
      </c>
      <c r="G5000">
        <f t="shared" si="311"/>
        <v>0.1086542795007845</v>
      </c>
    </row>
    <row r="5001" spans="1:7" x14ac:dyDescent="0.3">
      <c r="A5001">
        <f t="shared" si="313"/>
        <v>0</v>
      </c>
      <c r="B5001" s="2">
        <f t="shared" si="312"/>
        <v>42704</v>
      </c>
      <c r="C5001" s="2">
        <v>42685</v>
      </c>
      <c r="D5001">
        <v>0.76</v>
      </c>
      <c r="E5001">
        <v>2164.4</v>
      </c>
      <c r="F5001" s="8">
        <f t="shared" si="314"/>
        <v>-1.4302191464821146E-3</v>
      </c>
      <c r="G5001">
        <f t="shared" si="311"/>
        <v>0.10852578505609335</v>
      </c>
    </row>
    <row r="5002" spans="1:7" x14ac:dyDescent="0.3">
      <c r="A5002">
        <f t="shared" si="313"/>
        <v>0</v>
      </c>
      <c r="B5002" s="2">
        <f t="shared" si="312"/>
        <v>42704</v>
      </c>
      <c r="C5002" s="2">
        <v>42688</v>
      </c>
      <c r="D5002">
        <v>0.75</v>
      </c>
      <c r="E5002">
        <v>2164.1999999999998</v>
      </c>
      <c r="F5002" s="8">
        <f t="shared" si="314"/>
        <v>-9.2404361485942665E-5</v>
      </c>
      <c r="G5002">
        <f t="shared" si="311"/>
        <v>0.10798714708417159</v>
      </c>
    </row>
    <row r="5003" spans="1:7" x14ac:dyDescent="0.3">
      <c r="A5003">
        <f t="shared" si="313"/>
        <v>0</v>
      </c>
      <c r="B5003" s="2">
        <f t="shared" si="312"/>
        <v>42704</v>
      </c>
      <c r="C5003" s="2">
        <v>42689</v>
      </c>
      <c r="D5003">
        <v>0.75</v>
      </c>
      <c r="E5003">
        <v>2180.4</v>
      </c>
      <c r="F5003" s="8">
        <f t="shared" si="314"/>
        <v>7.4854449681176494E-3</v>
      </c>
      <c r="G5003">
        <f t="shared" si="311"/>
        <v>0.10898098137380202</v>
      </c>
    </row>
    <row r="5004" spans="1:7" x14ac:dyDescent="0.3">
      <c r="A5004">
        <f t="shared" si="313"/>
        <v>0</v>
      </c>
      <c r="B5004" s="2">
        <f t="shared" si="312"/>
        <v>42704</v>
      </c>
      <c r="C5004" s="2">
        <v>42690</v>
      </c>
      <c r="D5004">
        <v>0.75</v>
      </c>
      <c r="E5004">
        <v>2176.9</v>
      </c>
      <c r="F5004" s="8">
        <f t="shared" si="314"/>
        <v>-1.6052100532012448E-3</v>
      </c>
      <c r="G5004">
        <f t="shared" si="311"/>
        <v>0.10893594759153072</v>
      </c>
    </row>
    <row r="5005" spans="1:7" x14ac:dyDescent="0.3">
      <c r="A5005">
        <f t="shared" si="313"/>
        <v>0</v>
      </c>
      <c r="B5005" s="2">
        <f t="shared" si="312"/>
        <v>42704</v>
      </c>
      <c r="C5005" s="2">
        <v>42691</v>
      </c>
      <c r="D5005">
        <v>0.76</v>
      </c>
      <c r="E5005">
        <v>2187.1</v>
      </c>
      <c r="F5005" s="8">
        <f t="shared" si="314"/>
        <v>4.6855620377599383E-3</v>
      </c>
      <c r="G5005">
        <f t="shared" si="311"/>
        <v>0.109307823321556</v>
      </c>
    </row>
    <row r="5006" spans="1:7" x14ac:dyDescent="0.3">
      <c r="A5006">
        <f t="shared" si="313"/>
        <v>0</v>
      </c>
      <c r="B5006" s="2">
        <f t="shared" si="312"/>
        <v>42704</v>
      </c>
      <c r="C5006" s="2">
        <v>42692</v>
      </c>
      <c r="D5006">
        <v>0.76</v>
      </c>
      <c r="E5006">
        <v>2181.9</v>
      </c>
      <c r="F5006" s="8">
        <f t="shared" si="314"/>
        <v>-2.3775776141922167E-3</v>
      </c>
      <c r="G5006">
        <f t="shared" si="311"/>
        <v>0.10940843789389049</v>
      </c>
    </row>
    <row r="5007" spans="1:7" x14ac:dyDescent="0.3">
      <c r="A5007">
        <f t="shared" si="313"/>
        <v>0</v>
      </c>
      <c r="B5007" s="2">
        <f t="shared" si="312"/>
        <v>42704</v>
      </c>
      <c r="C5007" s="2">
        <v>42695</v>
      </c>
      <c r="D5007">
        <v>0.77</v>
      </c>
      <c r="E5007">
        <v>2198.1999999999998</v>
      </c>
      <c r="F5007" s="8">
        <f t="shared" si="314"/>
        <v>7.4705531875887132E-3</v>
      </c>
      <c r="G5007">
        <f t="shared" si="311"/>
        <v>0.11035622957693715</v>
      </c>
    </row>
    <row r="5008" spans="1:7" x14ac:dyDescent="0.3">
      <c r="A5008">
        <f t="shared" si="313"/>
        <v>0</v>
      </c>
      <c r="B5008" s="2">
        <f t="shared" si="312"/>
        <v>42704</v>
      </c>
      <c r="C5008" s="2">
        <v>42696</v>
      </c>
      <c r="D5008">
        <v>0.77</v>
      </c>
      <c r="E5008">
        <v>2202.9</v>
      </c>
      <c r="F5008" s="8">
        <f t="shared" si="314"/>
        <v>2.1381130015467598E-3</v>
      </c>
      <c r="G5008">
        <f t="shared" si="311"/>
        <v>0.10988541232630596</v>
      </c>
    </row>
    <row r="5009" spans="1:7" x14ac:dyDescent="0.3">
      <c r="A5009">
        <f t="shared" si="313"/>
        <v>0</v>
      </c>
      <c r="B5009" s="2">
        <f t="shared" si="312"/>
        <v>42704</v>
      </c>
      <c r="C5009" s="2">
        <v>42697</v>
      </c>
      <c r="D5009">
        <v>0.75</v>
      </c>
      <c r="E5009">
        <v>2204.6999999999998</v>
      </c>
      <c r="F5009" s="8">
        <f t="shared" si="314"/>
        <v>8.1710472558893521E-4</v>
      </c>
      <c r="G5009">
        <f t="shared" si="311"/>
        <v>0.10984579215222712</v>
      </c>
    </row>
    <row r="5010" spans="1:7" x14ac:dyDescent="0.3">
      <c r="A5010">
        <f t="shared" si="313"/>
        <v>0</v>
      </c>
      <c r="B5010" s="2">
        <f t="shared" si="312"/>
        <v>42704</v>
      </c>
      <c r="C5010" s="2">
        <v>42699</v>
      </c>
      <c r="D5010">
        <v>0.75</v>
      </c>
      <c r="E5010">
        <v>2213.3000000000002</v>
      </c>
      <c r="F5010" s="8">
        <f t="shared" si="314"/>
        <v>3.9007574726721561E-3</v>
      </c>
      <c r="G5010">
        <f t="shared" si="311"/>
        <v>0.110017782537084</v>
      </c>
    </row>
    <row r="5011" spans="1:7" x14ac:dyDescent="0.3">
      <c r="A5011">
        <f t="shared" si="313"/>
        <v>0</v>
      </c>
      <c r="B5011" s="2">
        <f t="shared" si="312"/>
        <v>42704</v>
      </c>
      <c r="C5011" s="2">
        <v>42702</v>
      </c>
      <c r="D5011">
        <v>0.75</v>
      </c>
      <c r="E5011">
        <v>2201.6999999999998</v>
      </c>
      <c r="F5011" s="8">
        <f t="shared" si="314"/>
        <v>-5.2410427867891629E-3</v>
      </c>
      <c r="G5011">
        <f t="shared" si="311"/>
        <v>0.11011620378347629</v>
      </c>
    </row>
    <row r="5012" spans="1:7" x14ac:dyDescent="0.3">
      <c r="A5012">
        <f t="shared" si="313"/>
        <v>0</v>
      </c>
      <c r="B5012" s="2">
        <f t="shared" si="312"/>
        <v>42704</v>
      </c>
      <c r="C5012" s="2">
        <v>42703</v>
      </c>
      <c r="D5012">
        <v>0.75</v>
      </c>
      <c r="E5012">
        <v>2204.6999999999998</v>
      </c>
      <c r="F5012" s="8">
        <f t="shared" si="314"/>
        <v>1.3625834582369212E-3</v>
      </c>
      <c r="G5012">
        <f t="shared" si="311"/>
        <v>0.11005350384553793</v>
      </c>
    </row>
    <row r="5013" spans="1:7" x14ac:dyDescent="0.3">
      <c r="A5013">
        <f t="shared" si="313"/>
        <v>1</v>
      </c>
      <c r="B5013" s="2">
        <f t="shared" si="312"/>
        <v>42704</v>
      </c>
      <c r="C5013" s="2">
        <v>42704</v>
      </c>
      <c r="D5013">
        <v>0.75</v>
      </c>
      <c r="E5013">
        <v>2198.8000000000002</v>
      </c>
      <c r="F5013" s="8">
        <f t="shared" si="314"/>
        <v>-2.6761010568329135E-3</v>
      </c>
      <c r="G5013">
        <f t="shared" si="311"/>
        <v>0.11008272034123764</v>
      </c>
    </row>
    <row r="5014" spans="1:7" x14ac:dyDescent="0.3">
      <c r="A5014">
        <f t="shared" si="313"/>
        <v>0</v>
      </c>
      <c r="B5014" s="2">
        <f t="shared" si="312"/>
        <v>42735</v>
      </c>
      <c r="C5014" s="2">
        <v>42705</v>
      </c>
      <c r="D5014">
        <v>0.75</v>
      </c>
      <c r="E5014">
        <v>2191.1</v>
      </c>
      <c r="F5014" s="8">
        <f t="shared" si="314"/>
        <v>-3.5019101327998792E-3</v>
      </c>
      <c r="G5014">
        <f t="shared" si="311"/>
        <v>0.11033450857093229</v>
      </c>
    </row>
    <row r="5015" spans="1:7" x14ac:dyDescent="0.3">
      <c r="A5015">
        <f t="shared" si="313"/>
        <v>0</v>
      </c>
      <c r="B5015" s="2">
        <f t="shared" si="312"/>
        <v>42735</v>
      </c>
      <c r="C5015" s="2">
        <v>42706</v>
      </c>
      <c r="D5015">
        <v>0.75</v>
      </c>
      <c r="E5015">
        <v>2191.9</v>
      </c>
      <c r="F5015" s="8">
        <f t="shared" si="314"/>
        <v>3.6511341335421221E-4</v>
      </c>
      <c r="G5015">
        <f t="shared" si="311"/>
        <v>0.11003270301729552</v>
      </c>
    </row>
    <row r="5016" spans="1:7" x14ac:dyDescent="0.3">
      <c r="A5016">
        <f t="shared" si="313"/>
        <v>0</v>
      </c>
      <c r="B5016" s="2">
        <f t="shared" si="312"/>
        <v>42735</v>
      </c>
      <c r="C5016" s="2">
        <v>42709</v>
      </c>
      <c r="D5016">
        <v>0.75</v>
      </c>
      <c r="E5016">
        <v>2204.6999999999998</v>
      </c>
      <c r="F5016" s="8">
        <f t="shared" si="314"/>
        <v>5.8396824672657388E-3</v>
      </c>
      <c r="G5016">
        <f t="shared" si="311"/>
        <v>0.11048341303530558</v>
      </c>
    </row>
    <row r="5017" spans="1:7" x14ac:dyDescent="0.3">
      <c r="A5017">
        <f t="shared" si="313"/>
        <v>0</v>
      </c>
      <c r="B5017" s="2">
        <f t="shared" si="312"/>
        <v>42735</v>
      </c>
      <c r="C5017" s="2">
        <v>42710</v>
      </c>
      <c r="D5017">
        <v>0.75</v>
      </c>
      <c r="E5017">
        <v>2212.1999999999998</v>
      </c>
      <c r="F5017" s="8">
        <f t="shared" si="314"/>
        <v>3.4018233773303042E-3</v>
      </c>
      <c r="G5017">
        <f t="shared" si="311"/>
        <v>0.11067187724363288</v>
      </c>
    </row>
    <row r="5018" spans="1:7" x14ac:dyDescent="0.3">
      <c r="A5018">
        <f t="shared" si="313"/>
        <v>0</v>
      </c>
      <c r="B5018" s="2">
        <f t="shared" si="312"/>
        <v>42735</v>
      </c>
      <c r="C5018" s="2">
        <v>42711</v>
      </c>
      <c r="D5018">
        <v>0.75</v>
      </c>
      <c r="E5018">
        <v>2241.3000000000002</v>
      </c>
      <c r="F5018" s="8">
        <f t="shared" si="314"/>
        <v>1.3154326010306638E-2</v>
      </c>
      <c r="G5018">
        <f t="shared" si="311"/>
        <v>0.11353140086026225</v>
      </c>
    </row>
    <row r="5019" spans="1:7" x14ac:dyDescent="0.3">
      <c r="A5019">
        <f t="shared" si="313"/>
        <v>0</v>
      </c>
      <c r="B5019" s="2">
        <f t="shared" si="312"/>
        <v>42735</v>
      </c>
      <c r="C5019" s="2">
        <v>42712</v>
      </c>
      <c r="D5019">
        <v>0.75</v>
      </c>
      <c r="E5019">
        <v>2246.1999999999998</v>
      </c>
      <c r="F5019" s="8">
        <f t="shared" si="314"/>
        <v>2.1862312051039723E-3</v>
      </c>
      <c r="G5019">
        <f t="shared" si="311"/>
        <v>0.10158106315967746</v>
      </c>
    </row>
    <row r="5020" spans="1:7" x14ac:dyDescent="0.3">
      <c r="A5020">
        <f t="shared" si="313"/>
        <v>0</v>
      </c>
      <c r="B5020" s="2">
        <f t="shared" si="312"/>
        <v>42735</v>
      </c>
      <c r="C5020" s="2">
        <v>42713</v>
      </c>
      <c r="D5020">
        <v>0.75</v>
      </c>
      <c r="E5020">
        <v>2259.5</v>
      </c>
      <c r="F5020" s="8">
        <f t="shared" si="314"/>
        <v>5.9211112100436836E-3</v>
      </c>
      <c r="G5020">
        <f t="shared" si="311"/>
        <v>9.8208598452300983E-2</v>
      </c>
    </row>
    <row r="5021" spans="1:7" x14ac:dyDescent="0.3">
      <c r="A5021">
        <f t="shared" si="313"/>
        <v>0</v>
      </c>
      <c r="B5021" s="2">
        <f t="shared" si="312"/>
        <v>42735</v>
      </c>
      <c r="C5021" s="2">
        <v>42716</v>
      </c>
      <c r="D5021">
        <v>0.75</v>
      </c>
      <c r="E5021">
        <v>2257</v>
      </c>
      <c r="F5021" s="8">
        <f t="shared" si="314"/>
        <v>-1.1064394777605679E-3</v>
      </c>
      <c r="G5021">
        <f t="shared" si="311"/>
        <v>9.3071074246145552E-2</v>
      </c>
    </row>
    <row r="5022" spans="1:7" x14ac:dyDescent="0.3">
      <c r="A5022">
        <f t="shared" si="313"/>
        <v>0</v>
      </c>
      <c r="B5022" s="2">
        <f t="shared" si="312"/>
        <v>42735</v>
      </c>
      <c r="C5022" s="2">
        <v>42717</v>
      </c>
      <c r="D5022">
        <v>0.74</v>
      </c>
      <c r="E5022">
        <v>2271.6999999999998</v>
      </c>
      <c r="F5022" s="8">
        <f t="shared" si="314"/>
        <v>6.513070447496494E-3</v>
      </c>
      <c r="G5022">
        <f t="shared" si="311"/>
        <v>9.367469042509205E-2</v>
      </c>
    </row>
    <row r="5023" spans="1:7" x14ac:dyDescent="0.3">
      <c r="A5023">
        <f t="shared" si="313"/>
        <v>0</v>
      </c>
      <c r="B5023" s="2">
        <f t="shared" si="312"/>
        <v>42735</v>
      </c>
      <c r="C5023" s="2">
        <v>42718</v>
      </c>
      <c r="D5023">
        <v>0.73</v>
      </c>
      <c r="E5023">
        <v>2253.3000000000002</v>
      </c>
      <c r="F5023" s="8">
        <f t="shared" si="314"/>
        <v>-8.0996610467929386E-3</v>
      </c>
      <c r="G5023">
        <f t="shared" si="311"/>
        <v>9.3611163157998403E-2</v>
      </c>
    </row>
    <row r="5024" spans="1:7" x14ac:dyDescent="0.3">
      <c r="A5024">
        <f t="shared" si="313"/>
        <v>0</v>
      </c>
      <c r="B5024" s="2">
        <f t="shared" si="312"/>
        <v>42735</v>
      </c>
      <c r="C5024" s="2">
        <v>42719</v>
      </c>
      <c r="D5024">
        <v>0.73</v>
      </c>
      <c r="E5024">
        <v>2262</v>
      </c>
      <c r="F5024" s="8">
        <f t="shared" si="314"/>
        <v>3.8610038610038533E-3</v>
      </c>
      <c r="G5024">
        <f t="shared" si="311"/>
        <v>9.3346194912637639E-2</v>
      </c>
    </row>
    <row r="5025" spans="1:7" x14ac:dyDescent="0.3">
      <c r="A5025">
        <f t="shared" si="313"/>
        <v>0</v>
      </c>
      <c r="B5025" s="2">
        <f t="shared" si="312"/>
        <v>42735</v>
      </c>
      <c r="C5025" s="2">
        <v>42720</v>
      </c>
      <c r="D5025">
        <v>0.73</v>
      </c>
      <c r="E5025">
        <v>2258.1</v>
      </c>
      <c r="F5025" s="8">
        <f t="shared" si="314"/>
        <v>-1.7241379310345417E-3</v>
      </c>
      <c r="G5025">
        <f t="shared" si="311"/>
        <v>9.3475781093127305E-2</v>
      </c>
    </row>
    <row r="5026" spans="1:7" x14ac:dyDescent="0.3">
      <c r="A5026">
        <f t="shared" si="313"/>
        <v>0</v>
      </c>
      <c r="B5026" s="2">
        <f t="shared" si="312"/>
        <v>42735</v>
      </c>
      <c r="C5026" s="2">
        <v>42723</v>
      </c>
      <c r="D5026">
        <v>0.72</v>
      </c>
      <c r="E5026">
        <v>2262.5</v>
      </c>
      <c r="F5026" s="8">
        <f t="shared" si="314"/>
        <v>1.9485408086443723E-3</v>
      </c>
      <c r="G5026">
        <f t="shared" si="311"/>
        <v>9.3493284517281103E-2</v>
      </c>
    </row>
    <row r="5027" spans="1:7" x14ac:dyDescent="0.3">
      <c r="A5027">
        <f t="shared" si="313"/>
        <v>0</v>
      </c>
      <c r="B5027" s="2">
        <f t="shared" si="312"/>
        <v>42735</v>
      </c>
      <c r="C5027" s="2">
        <v>42724</v>
      </c>
      <c r="D5027">
        <v>0.72</v>
      </c>
      <c r="E5027">
        <v>2270.8000000000002</v>
      </c>
      <c r="F5027" s="8">
        <f t="shared" si="314"/>
        <v>3.6685082872929264E-3</v>
      </c>
      <c r="G5027">
        <f t="shared" si="311"/>
        <v>9.1451519672717252E-2</v>
      </c>
    </row>
    <row r="5028" spans="1:7" x14ac:dyDescent="0.3">
      <c r="A5028">
        <f t="shared" si="313"/>
        <v>0</v>
      </c>
      <c r="B5028" s="2">
        <f t="shared" si="312"/>
        <v>42735</v>
      </c>
      <c r="C5028" s="2">
        <v>42725</v>
      </c>
      <c r="D5028">
        <v>0.72</v>
      </c>
      <c r="E5028">
        <v>2265.1999999999998</v>
      </c>
      <c r="F5028" s="8">
        <f t="shared" si="314"/>
        <v>-2.4660912453762229E-3</v>
      </c>
      <c r="G5028">
        <f t="shared" si="311"/>
        <v>9.0927064698191284E-2</v>
      </c>
    </row>
    <row r="5029" spans="1:7" x14ac:dyDescent="0.3">
      <c r="A5029">
        <f t="shared" si="313"/>
        <v>0</v>
      </c>
      <c r="B5029" s="2">
        <f t="shared" si="312"/>
        <v>42735</v>
      </c>
      <c r="C5029" s="2">
        <v>42726</v>
      </c>
      <c r="D5029">
        <v>0.72</v>
      </c>
      <c r="E5029">
        <v>2261</v>
      </c>
      <c r="F5029" s="8">
        <f t="shared" si="314"/>
        <v>-1.8541409147094789E-3</v>
      </c>
      <c r="G5029">
        <f t="shared" si="311"/>
        <v>9.0146343046973457E-2</v>
      </c>
    </row>
    <row r="5030" spans="1:7" x14ac:dyDescent="0.3">
      <c r="A5030">
        <f t="shared" si="313"/>
        <v>0</v>
      </c>
      <c r="B5030" s="2">
        <f t="shared" si="312"/>
        <v>42735</v>
      </c>
      <c r="C5030" s="2">
        <v>42727</v>
      </c>
      <c r="D5030">
        <v>0.71</v>
      </c>
      <c r="E5030">
        <v>2263.8000000000002</v>
      </c>
      <c r="F5030" s="8">
        <f t="shared" si="314"/>
        <v>1.2383900928794045E-3</v>
      </c>
      <c r="G5030">
        <f t="shared" si="311"/>
        <v>8.814638668210685E-2</v>
      </c>
    </row>
    <row r="5031" spans="1:7" x14ac:dyDescent="0.3">
      <c r="A5031">
        <f t="shared" si="313"/>
        <v>0</v>
      </c>
      <c r="B5031" s="2">
        <f t="shared" si="312"/>
        <v>42735</v>
      </c>
      <c r="C5031" s="2">
        <v>42731</v>
      </c>
      <c r="D5031">
        <v>0.71</v>
      </c>
      <c r="E5031">
        <v>2268.9</v>
      </c>
      <c r="F5031" s="8">
        <f t="shared" si="314"/>
        <v>2.2528491916247173E-3</v>
      </c>
      <c r="G5031">
        <f t="shared" si="311"/>
        <v>8.7467322902228334E-2</v>
      </c>
    </row>
    <row r="5032" spans="1:7" x14ac:dyDescent="0.3">
      <c r="A5032">
        <f t="shared" si="313"/>
        <v>0</v>
      </c>
      <c r="B5032" s="2">
        <f t="shared" si="312"/>
        <v>42735</v>
      </c>
      <c r="C5032" s="2">
        <v>42732</v>
      </c>
      <c r="D5032">
        <v>0.7</v>
      </c>
      <c r="E5032">
        <v>2249.9</v>
      </c>
      <c r="F5032" s="8">
        <f t="shared" si="314"/>
        <v>-8.374101987747351E-3</v>
      </c>
      <c r="G5032">
        <f t="shared" si="311"/>
        <v>8.8864747009764988E-2</v>
      </c>
    </row>
    <row r="5033" spans="1:7" x14ac:dyDescent="0.3">
      <c r="A5033">
        <f t="shared" si="313"/>
        <v>0</v>
      </c>
      <c r="B5033" s="2">
        <f t="shared" si="312"/>
        <v>42735</v>
      </c>
      <c r="C5033" s="2">
        <v>42733</v>
      </c>
      <c r="D5033">
        <v>0.7</v>
      </c>
      <c r="E5033">
        <v>2249.3000000000002</v>
      </c>
      <c r="F5033" s="8">
        <f t="shared" si="314"/>
        <v>-2.666785190452714E-4</v>
      </c>
      <c r="G5033">
        <f t="shared" si="311"/>
        <v>8.6567355879953317E-2</v>
      </c>
    </row>
    <row r="5034" spans="1:7" x14ac:dyDescent="0.3">
      <c r="A5034">
        <f t="shared" si="313"/>
        <v>1</v>
      </c>
      <c r="B5034" s="2">
        <f t="shared" si="312"/>
        <v>42735</v>
      </c>
      <c r="C5034" s="2">
        <v>42734</v>
      </c>
      <c r="D5034">
        <v>0.71</v>
      </c>
      <c r="E5034">
        <v>2238.8000000000002</v>
      </c>
      <c r="F5034" s="8">
        <f t="shared" si="314"/>
        <v>-4.6681189703463577E-3</v>
      </c>
      <c r="G5034">
        <f t="shared" si="311"/>
        <v>8.5946139908603378E-2</v>
      </c>
    </row>
    <row r="5035" spans="1:7" x14ac:dyDescent="0.3">
      <c r="A5035">
        <f t="shared" si="313"/>
        <v>0</v>
      </c>
      <c r="B5035" s="2">
        <f t="shared" si="312"/>
        <v>42766</v>
      </c>
      <c r="C5035" s="2">
        <v>42738</v>
      </c>
      <c r="D5035">
        <v>0.7</v>
      </c>
      <c r="E5035">
        <v>2257.8000000000002</v>
      </c>
      <c r="F5035" s="8">
        <f t="shared" si="314"/>
        <v>8.4866892978381347E-3</v>
      </c>
      <c r="G5035">
        <f t="shared" si="311"/>
        <v>8.704616250260612E-2</v>
      </c>
    </row>
    <row r="5036" spans="1:7" x14ac:dyDescent="0.3">
      <c r="A5036">
        <f t="shared" si="313"/>
        <v>0</v>
      </c>
      <c r="B5036" s="2">
        <f t="shared" si="312"/>
        <v>42766</v>
      </c>
      <c r="C5036" s="2">
        <v>42739</v>
      </c>
      <c r="D5036">
        <v>0.69</v>
      </c>
      <c r="E5036">
        <v>2270.8000000000002</v>
      </c>
      <c r="F5036" s="8">
        <f t="shared" si="314"/>
        <v>5.7578173443175729E-3</v>
      </c>
      <c r="G5036">
        <f t="shared" si="311"/>
        <v>8.6850620057577557E-2</v>
      </c>
    </row>
    <row r="5037" spans="1:7" x14ac:dyDescent="0.3">
      <c r="A5037">
        <f t="shared" si="313"/>
        <v>0</v>
      </c>
      <c r="B5037" s="2">
        <f t="shared" si="312"/>
        <v>42766</v>
      </c>
      <c r="C5037" s="2">
        <v>42740</v>
      </c>
      <c r="D5037">
        <v>0.7</v>
      </c>
      <c r="E5037">
        <v>2269</v>
      </c>
      <c r="F5037" s="8">
        <f t="shared" si="314"/>
        <v>-7.9267218601386524E-4</v>
      </c>
      <c r="G5037">
        <f t="shared" si="311"/>
        <v>8.6635853245520214E-2</v>
      </c>
    </row>
    <row r="5038" spans="1:7" x14ac:dyDescent="0.3">
      <c r="A5038">
        <f t="shared" si="313"/>
        <v>0</v>
      </c>
      <c r="B5038" s="2">
        <f t="shared" si="312"/>
        <v>42766</v>
      </c>
      <c r="C5038" s="2">
        <v>42741</v>
      </c>
      <c r="D5038">
        <v>0.7</v>
      </c>
      <c r="E5038">
        <v>2277</v>
      </c>
      <c r="F5038" s="8">
        <f t="shared" si="314"/>
        <v>3.5257822829439789E-3</v>
      </c>
      <c r="G5038">
        <f t="shared" si="311"/>
        <v>8.6804809723098883E-2</v>
      </c>
    </row>
    <row r="5039" spans="1:7" x14ac:dyDescent="0.3">
      <c r="A5039">
        <f t="shared" si="313"/>
        <v>0</v>
      </c>
      <c r="B5039" s="2">
        <f t="shared" si="312"/>
        <v>42766</v>
      </c>
      <c r="C5039" s="2">
        <v>42744</v>
      </c>
      <c r="D5039">
        <v>0.71</v>
      </c>
      <c r="E5039">
        <v>2268.9</v>
      </c>
      <c r="F5039" s="8">
        <f t="shared" si="314"/>
        <v>-3.5573122529644063E-3</v>
      </c>
      <c r="G5039">
        <f t="shared" si="311"/>
        <v>8.6859021287385138E-2</v>
      </c>
    </row>
    <row r="5040" spans="1:7" x14ac:dyDescent="0.3">
      <c r="A5040">
        <f t="shared" si="313"/>
        <v>0</v>
      </c>
      <c r="B5040" s="2">
        <f t="shared" si="312"/>
        <v>42766</v>
      </c>
      <c r="C5040" s="2">
        <v>42745</v>
      </c>
      <c r="D5040">
        <v>0.71</v>
      </c>
      <c r="E5040">
        <v>2268.9</v>
      </c>
      <c r="F5040" s="8">
        <f t="shared" si="314"/>
        <v>0</v>
      </c>
      <c r="G5040">
        <f t="shared" si="311"/>
        <v>8.6528938215891749E-2</v>
      </c>
    </row>
    <row r="5041" spans="1:7" x14ac:dyDescent="0.3">
      <c r="A5041">
        <f t="shared" si="313"/>
        <v>0</v>
      </c>
      <c r="B5041" s="2">
        <f t="shared" si="312"/>
        <v>42766</v>
      </c>
      <c r="C5041" s="2">
        <v>42746</v>
      </c>
      <c r="D5041">
        <v>0.71</v>
      </c>
      <c r="E5041">
        <v>2275.3000000000002</v>
      </c>
      <c r="F5041" s="8">
        <f t="shared" si="314"/>
        <v>2.8207501432413462E-3</v>
      </c>
      <c r="G5041">
        <f t="shared" si="311"/>
        <v>8.2316565852423584E-2</v>
      </c>
    </row>
    <row r="5042" spans="1:7" x14ac:dyDescent="0.3">
      <c r="A5042">
        <f t="shared" si="313"/>
        <v>0</v>
      </c>
      <c r="B5042" s="2">
        <f t="shared" si="312"/>
        <v>42766</v>
      </c>
      <c r="C5042" s="2">
        <v>42747</v>
      </c>
      <c r="D5042">
        <v>0.71</v>
      </c>
      <c r="E5042">
        <v>2270.4</v>
      </c>
      <c r="F5042" s="8">
        <f t="shared" si="314"/>
        <v>-2.1535621676262995E-3</v>
      </c>
      <c r="G5042">
        <f t="shared" si="311"/>
        <v>8.2558541569496338E-2</v>
      </c>
    </row>
    <row r="5043" spans="1:7" x14ac:dyDescent="0.3">
      <c r="A5043">
        <f t="shared" si="313"/>
        <v>0</v>
      </c>
      <c r="B5043" s="2">
        <f t="shared" si="312"/>
        <v>42766</v>
      </c>
      <c r="C5043" s="2">
        <v>42748</v>
      </c>
      <c r="D5043">
        <v>0.71</v>
      </c>
      <c r="E5043">
        <v>2274.6</v>
      </c>
      <c r="F5043" s="8">
        <f t="shared" si="314"/>
        <v>1.849894291754639E-3</v>
      </c>
      <c r="G5043">
        <f t="shared" si="311"/>
        <v>8.2165122133067911E-2</v>
      </c>
    </row>
    <row r="5044" spans="1:7" x14ac:dyDescent="0.3">
      <c r="A5044">
        <f t="shared" si="313"/>
        <v>0</v>
      </c>
      <c r="B5044" s="2">
        <f t="shared" si="312"/>
        <v>42766</v>
      </c>
      <c r="C5044" s="2">
        <v>42752</v>
      </c>
      <c r="D5044">
        <v>0.72</v>
      </c>
      <c r="E5044">
        <v>2267.9</v>
      </c>
      <c r="F5044" s="8">
        <f t="shared" si="314"/>
        <v>-2.9455728479731436E-3</v>
      </c>
      <c r="G5044">
        <f t="shared" si="311"/>
        <v>8.2534867159646835E-2</v>
      </c>
    </row>
    <row r="5045" spans="1:7" x14ac:dyDescent="0.3">
      <c r="A5045">
        <f t="shared" si="313"/>
        <v>0</v>
      </c>
      <c r="B5045" s="2">
        <f t="shared" si="312"/>
        <v>42766</v>
      </c>
      <c r="C5045" s="2">
        <v>42753</v>
      </c>
      <c r="D5045">
        <v>0.72</v>
      </c>
      <c r="E5045">
        <v>2271.9</v>
      </c>
      <c r="F5045" s="8">
        <f t="shared" si="314"/>
        <v>1.7637461969222112E-3</v>
      </c>
      <c r="G5045">
        <f t="shared" si="311"/>
        <v>8.213893446351278E-2</v>
      </c>
    </row>
    <row r="5046" spans="1:7" x14ac:dyDescent="0.3">
      <c r="A5046">
        <f t="shared" si="313"/>
        <v>0</v>
      </c>
      <c r="B5046" s="2">
        <f t="shared" si="312"/>
        <v>42766</v>
      </c>
      <c r="C5046" s="2">
        <v>42754</v>
      </c>
      <c r="D5046">
        <v>0.72</v>
      </c>
      <c r="E5046">
        <v>2263.6999999999998</v>
      </c>
      <c r="F5046" s="8">
        <f t="shared" si="314"/>
        <v>-3.6093137902197814E-3</v>
      </c>
      <c r="G5046">
        <f t="shared" si="311"/>
        <v>8.199882457097063E-2</v>
      </c>
    </row>
    <row r="5047" spans="1:7" x14ac:dyDescent="0.3">
      <c r="A5047">
        <f t="shared" si="313"/>
        <v>0</v>
      </c>
      <c r="B5047" s="2">
        <f t="shared" si="312"/>
        <v>42766</v>
      </c>
      <c r="C5047" s="2">
        <v>42755</v>
      </c>
      <c r="D5047">
        <v>0.71</v>
      </c>
      <c r="E5047">
        <v>2271.3000000000002</v>
      </c>
      <c r="F5047" s="8">
        <f t="shared" si="314"/>
        <v>3.3573353359546143E-3</v>
      </c>
      <c r="G5047">
        <f t="shared" si="311"/>
        <v>8.2105728264907488E-2</v>
      </c>
    </row>
    <row r="5048" spans="1:7" x14ac:dyDescent="0.3">
      <c r="A5048">
        <f t="shared" si="313"/>
        <v>0</v>
      </c>
      <c r="B5048" s="2">
        <f t="shared" si="312"/>
        <v>42766</v>
      </c>
      <c r="C5048" s="2">
        <v>42758</v>
      </c>
      <c r="D5048">
        <v>0.72</v>
      </c>
      <c r="E5048">
        <v>2265.1999999999998</v>
      </c>
      <c r="F5048" s="8">
        <f t="shared" si="314"/>
        <v>-2.6856866111919508E-3</v>
      </c>
      <c r="G5048">
        <f t="shared" si="311"/>
        <v>8.2293978421041372E-2</v>
      </c>
    </row>
    <row r="5049" spans="1:7" x14ac:dyDescent="0.3">
      <c r="A5049">
        <f t="shared" si="313"/>
        <v>0</v>
      </c>
      <c r="B5049" s="2">
        <f t="shared" si="312"/>
        <v>42766</v>
      </c>
      <c r="C5049" s="2">
        <v>42759</v>
      </c>
      <c r="D5049">
        <v>0.72</v>
      </c>
      <c r="E5049">
        <v>2280.1</v>
      </c>
      <c r="F5049" s="8">
        <f t="shared" si="314"/>
        <v>6.5777856259934264E-3</v>
      </c>
      <c r="G5049">
        <f t="shared" si="311"/>
        <v>8.304521907763654E-2</v>
      </c>
    </row>
    <row r="5050" spans="1:7" x14ac:dyDescent="0.3">
      <c r="A5050">
        <f t="shared" si="313"/>
        <v>0</v>
      </c>
      <c r="B5050" s="2">
        <f t="shared" si="312"/>
        <v>42766</v>
      </c>
      <c r="C5050" s="2">
        <v>42760</v>
      </c>
      <c r="D5050">
        <v>0.71</v>
      </c>
      <c r="E5050">
        <v>2298.4</v>
      </c>
      <c r="F5050" s="8">
        <f t="shared" si="314"/>
        <v>8.0259637735187184E-3</v>
      </c>
      <c r="G5050">
        <f t="shared" si="311"/>
        <v>8.3904572509422279E-2</v>
      </c>
    </row>
    <row r="5051" spans="1:7" x14ac:dyDescent="0.3">
      <c r="A5051">
        <f t="shared" si="313"/>
        <v>0</v>
      </c>
      <c r="B5051" s="2">
        <f t="shared" si="312"/>
        <v>42766</v>
      </c>
      <c r="C5051" s="2">
        <v>42761</v>
      </c>
      <c r="D5051">
        <v>0.71</v>
      </c>
      <c r="E5051">
        <v>2296.6999999999998</v>
      </c>
      <c r="F5051" s="8">
        <f t="shared" si="314"/>
        <v>-7.3964497041434374E-4</v>
      </c>
      <c r="G5051">
        <f t="shared" si="311"/>
        <v>8.3413542706739757E-2</v>
      </c>
    </row>
    <row r="5052" spans="1:7" x14ac:dyDescent="0.3">
      <c r="A5052">
        <f t="shared" si="313"/>
        <v>0</v>
      </c>
      <c r="B5052" s="2">
        <f t="shared" si="312"/>
        <v>42766</v>
      </c>
      <c r="C5052" s="2">
        <v>42762</v>
      </c>
      <c r="D5052">
        <v>0.71</v>
      </c>
      <c r="E5052">
        <v>2294.6999999999998</v>
      </c>
      <c r="F5052" s="8">
        <f t="shared" si="314"/>
        <v>-8.7081464710236922E-4</v>
      </c>
      <c r="G5052">
        <f t="shared" si="311"/>
        <v>8.3306149822948899E-2</v>
      </c>
    </row>
    <row r="5053" spans="1:7" x14ac:dyDescent="0.3">
      <c r="A5053">
        <f t="shared" si="313"/>
        <v>0</v>
      </c>
      <c r="B5053" s="2">
        <f t="shared" si="312"/>
        <v>42766</v>
      </c>
      <c r="C5053" s="2">
        <v>42765</v>
      </c>
      <c r="D5053">
        <v>0.75</v>
      </c>
      <c r="E5053">
        <v>2280.9</v>
      </c>
      <c r="F5053" s="8">
        <f t="shared" si="314"/>
        <v>-6.0138580206561265E-3</v>
      </c>
      <c r="G5053">
        <f t="shared" si="311"/>
        <v>8.4128629169543959E-2</v>
      </c>
    </row>
    <row r="5054" spans="1:7" x14ac:dyDescent="0.3">
      <c r="A5054">
        <f t="shared" si="313"/>
        <v>1</v>
      </c>
      <c r="B5054" s="2">
        <f t="shared" si="312"/>
        <v>42766</v>
      </c>
      <c r="C5054" s="2">
        <v>42766</v>
      </c>
      <c r="D5054">
        <v>0.77</v>
      </c>
      <c r="E5054">
        <v>2278.9</v>
      </c>
      <c r="F5054" s="8">
        <f t="shared" si="314"/>
        <v>-8.7684685869615642E-4</v>
      </c>
      <c r="G5054">
        <f t="shared" si="311"/>
        <v>8.3797851058935086E-2</v>
      </c>
    </row>
    <row r="5055" spans="1:7" x14ac:dyDescent="0.3">
      <c r="A5055">
        <f t="shared" si="313"/>
        <v>0</v>
      </c>
      <c r="B5055" s="2">
        <f t="shared" si="312"/>
        <v>42794</v>
      </c>
      <c r="C5055" s="2">
        <v>42767</v>
      </c>
      <c r="D5055">
        <v>0.76</v>
      </c>
      <c r="E5055">
        <v>2279.6</v>
      </c>
      <c r="F5055" s="8">
        <f t="shared" si="314"/>
        <v>3.0716573785594115E-4</v>
      </c>
      <c r="G5055">
        <f t="shared" si="311"/>
        <v>8.3778187859389577E-2</v>
      </c>
    </row>
    <row r="5056" spans="1:7" x14ac:dyDescent="0.3">
      <c r="A5056">
        <f t="shared" si="313"/>
        <v>0</v>
      </c>
      <c r="B5056" s="2">
        <f t="shared" si="312"/>
        <v>42794</v>
      </c>
      <c r="C5056" s="2">
        <v>42768</v>
      </c>
      <c r="D5056">
        <v>0.75</v>
      </c>
      <c r="E5056">
        <v>2280.8000000000002</v>
      </c>
      <c r="F5056" s="8">
        <f t="shared" si="314"/>
        <v>5.2640814177928874E-4</v>
      </c>
      <c r="G5056">
        <f t="shared" si="311"/>
        <v>8.2222338650860774E-2</v>
      </c>
    </row>
    <row r="5057" spans="1:7" x14ac:dyDescent="0.3">
      <c r="A5057">
        <f t="shared" si="313"/>
        <v>0</v>
      </c>
      <c r="B5057" s="2">
        <f t="shared" si="312"/>
        <v>42794</v>
      </c>
      <c r="C5057" s="2">
        <v>42769</v>
      </c>
      <c r="D5057">
        <v>0.74</v>
      </c>
      <c r="E5057">
        <v>2297.4</v>
      </c>
      <c r="F5057" s="8">
        <f t="shared" si="314"/>
        <v>7.2781480182391167E-3</v>
      </c>
      <c r="G5057">
        <f t="shared" si="311"/>
        <v>8.1554075185702332E-2</v>
      </c>
    </row>
    <row r="5058" spans="1:7" x14ac:dyDescent="0.3">
      <c r="A5058">
        <f t="shared" si="313"/>
        <v>0</v>
      </c>
      <c r="B5058" s="2">
        <f t="shared" si="312"/>
        <v>42794</v>
      </c>
      <c r="C5058" s="2">
        <v>42772</v>
      </c>
      <c r="D5058">
        <v>0.75</v>
      </c>
      <c r="E5058">
        <v>2292.6</v>
      </c>
      <c r="F5058" s="8">
        <f t="shared" si="314"/>
        <v>-2.0893183598851284E-3</v>
      </c>
      <c r="G5058">
        <f t="shared" ref="G5058:G5121" si="315">_xlfn.STDEV.S(F4996:F5058)*SQRT(252)</f>
        <v>8.1013153345868019E-2</v>
      </c>
    </row>
    <row r="5059" spans="1:7" x14ac:dyDescent="0.3">
      <c r="A5059">
        <f t="shared" si="313"/>
        <v>0</v>
      </c>
      <c r="B5059" s="2">
        <f t="shared" ref="B5059:B5122" si="316">EOMONTH(C5059,0)</f>
        <v>42794</v>
      </c>
      <c r="C5059" s="2">
        <v>42773</v>
      </c>
      <c r="D5059">
        <v>0.75</v>
      </c>
      <c r="E5059">
        <v>2293.1</v>
      </c>
      <c r="F5059" s="8">
        <f t="shared" si="314"/>
        <v>2.1809299485298084E-4</v>
      </c>
      <c r="G5059">
        <f t="shared" si="315"/>
        <v>8.0800410835672659E-2</v>
      </c>
    </row>
    <row r="5060" spans="1:7" x14ac:dyDescent="0.3">
      <c r="A5060">
        <f t="shared" ref="A5060:A5123" si="317">IF(B5061&lt;&gt;B5060,1,0)</f>
        <v>0</v>
      </c>
      <c r="B5060" s="2">
        <f t="shared" si="316"/>
        <v>42794</v>
      </c>
      <c r="C5060" s="2">
        <v>42774</v>
      </c>
      <c r="D5060">
        <v>0.76</v>
      </c>
      <c r="E5060">
        <v>2294.6999999999998</v>
      </c>
      <c r="F5060" s="8">
        <f t="shared" ref="F5060:F5123" si="318">E5060/E5059-1</f>
        <v>6.9774541014333558E-4</v>
      </c>
      <c r="G5060">
        <f t="shared" si="315"/>
        <v>6.901522193443578E-2</v>
      </c>
    </row>
    <row r="5061" spans="1:7" x14ac:dyDescent="0.3">
      <c r="A5061">
        <f t="shared" si="317"/>
        <v>0</v>
      </c>
      <c r="B5061" s="2">
        <f t="shared" si="316"/>
        <v>42794</v>
      </c>
      <c r="C5061" s="2">
        <v>42775</v>
      </c>
      <c r="D5061">
        <v>0.75</v>
      </c>
      <c r="E5061">
        <v>2307.9</v>
      </c>
      <c r="F5061" s="8">
        <f t="shared" si="318"/>
        <v>5.7523859328016957E-3</v>
      </c>
      <c r="G5061">
        <f t="shared" si="315"/>
        <v>6.9425579085768116E-2</v>
      </c>
    </row>
    <row r="5062" spans="1:7" x14ac:dyDescent="0.3">
      <c r="A5062">
        <f t="shared" si="317"/>
        <v>0</v>
      </c>
      <c r="B5062" s="2">
        <f t="shared" si="316"/>
        <v>42794</v>
      </c>
      <c r="C5062" s="2">
        <v>42776</v>
      </c>
      <c r="D5062">
        <v>0.74</v>
      </c>
      <c r="E5062">
        <v>2316.1</v>
      </c>
      <c r="F5062" s="8">
        <f t="shared" si="318"/>
        <v>3.5530135621126835E-3</v>
      </c>
      <c r="G5062">
        <f t="shared" si="315"/>
        <v>6.6655800915709773E-2</v>
      </c>
    </row>
    <row r="5063" spans="1:7" x14ac:dyDescent="0.3">
      <c r="A5063">
        <f t="shared" si="317"/>
        <v>0</v>
      </c>
      <c r="B5063" s="2">
        <f t="shared" si="316"/>
        <v>42794</v>
      </c>
      <c r="C5063" s="2">
        <v>42779</v>
      </c>
      <c r="D5063">
        <v>0.74</v>
      </c>
      <c r="E5063">
        <v>2328.1999999999998</v>
      </c>
      <c r="F5063" s="8">
        <f t="shared" si="318"/>
        <v>5.2242994689348787E-3</v>
      </c>
      <c r="G5063">
        <f t="shared" si="315"/>
        <v>6.7147280606827758E-2</v>
      </c>
    </row>
    <row r="5064" spans="1:7" x14ac:dyDescent="0.3">
      <c r="A5064">
        <f t="shared" si="317"/>
        <v>0</v>
      </c>
      <c r="B5064" s="2">
        <f t="shared" si="316"/>
        <v>42794</v>
      </c>
      <c r="C5064" s="2">
        <v>42780</v>
      </c>
      <c r="D5064">
        <v>0.73</v>
      </c>
      <c r="E5064">
        <v>2337.6</v>
      </c>
      <c r="F5064" s="8">
        <f t="shared" si="318"/>
        <v>4.0374538269909443E-3</v>
      </c>
      <c r="G5064">
        <f t="shared" si="315"/>
        <v>6.7185507824164145E-2</v>
      </c>
    </row>
    <row r="5065" spans="1:7" x14ac:dyDescent="0.3">
      <c r="A5065">
        <f t="shared" si="317"/>
        <v>0</v>
      </c>
      <c r="B5065" s="2">
        <f t="shared" si="316"/>
        <v>42794</v>
      </c>
      <c r="C5065" s="2">
        <v>42781</v>
      </c>
      <c r="D5065">
        <v>0.72</v>
      </c>
      <c r="E5065">
        <v>2349.1999999999998</v>
      </c>
      <c r="F5065" s="8">
        <f t="shared" si="318"/>
        <v>4.9623545516768175E-3</v>
      </c>
      <c r="G5065">
        <f t="shared" si="315"/>
        <v>6.7540329784485487E-2</v>
      </c>
    </row>
    <row r="5066" spans="1:7" x14ac:dyDescent="0.3">
      <c r="A5066">
        <f t="shared" si="317"/>
        <v>0</v>
      </c>
      <c r="B5066" s="2">
        <f t="shared" si="316"/>
        <v>42794</v>
      </c>
      <c r="C5066" s="2">
        <v>42782</v>
      </c>
      <c r="D5066">
        <v>0.71</v>
      </c>
      <c r="E5066">
        <v>2347.1999999999998</v>
      </c>
      <c r="F5066" s="8">
        <f t="shared" si="318"/>
        <v>-8.5135365230715188E-4</v>
      </c>
      <c r="G5066">
        <f t="shared" si="315"/>
        <v>6.6492934864166964E-2</v>
      </c>
    </row>
    <row r="5067" spans="1:7" x14ac:dyDescent="0.3">
      <c r="A5067">
        <f t="shared" si="317"/>
        <v>0</v>
      </c>
      <c r="B5067" s="2">
        <f t="shared" si="316"/>
        <v>42794</v>
      </c>
      <c r="C5067" s="2">
        <v>42783</v>
      </c>
      <c r="D5067">
        <v>0.72</v>
      </c>
      <c r="E5067">
        <v>2351.1999999999998</v>
      </c>
      <c r="F5067" s="8">
        <f t="shared" si="318"/>
        <v>1.7041581458758781E-3</v>
      </c>
      <c r="G5067">
        <f t="shared" si="315"/>
        <v>6.6258637967019016E-2</v>
      </c>
    </row>
    <row r="5068" spans="1:7" x14ac:dyDescent="0.3">
      <c r="A5068">
        <f t="shared" si="317"/>
        <v>0</v>
      </c>
      <c r="B5068" s="2">
        <f t="shared" si="316"/>
        <v>42794</v>
      </c>
      <c r="C5068" s="2">
        <v>42787</v>
      </c>
      <c r="D5068">
        <v>0.72</v>
      </c>
      <c r="E5068">
        <v>2365.4</v>
      </c>
      <c r="F5068" s="8">
        <f t="shared" si="318"/>
        <v>6.0394692072134326E-3</v>
      </c>
      <c r="G5068">
        <f t="shared" si="315"/>
        <v>6.6599925662484016E-2</v>
      </c>
    </row>
    <row r="5069" spans="1:7" x14ac:dyDescent="0.3">
      <c r="A5069">
        <f t="shared" si="317"/>
        <v>0</v>
      </c>
      <c r="B5069" s="2">
        <f t="shared" si="316"/>
        <v>42794</v>
      </c>
      <c r="C5069" s="2">
        <v>42788</v>
      </c>
      <c r="D5069">
        <v>0.72</v>
      </c>
      <c r="E5069">
        <v>2362.8000000000002</v>
      </c>
      <c r="F5069" s="8">
        <f t="shared" si="318"/>
        <v>-1.0991798427326671E-3</v>
      </c>
      <c r="G5069">
        <f t="shared" si="315"/>
        <v>6.6365304756509383E-2</v>
      </c>
    </row>
    <row r="5070" spans="1:7" x14ac:dyDescent="0.3">
      <c r="A5070">
        <f t="shared" si="317"/>
        <v>0</v>
      </c>
      <c r="B5070" s="2">
        <f t="shared" si="316"/>
        <v>42794</v>
      </c>
      <c r="C5070" s="2">
        <v>42789</v>
      </c>
      <c r="D5070">
        <v>0.72</v>
      </c>
      <c r="E5070">
        <v>2363.8000000000002</v>
      </c>
      <c r="F5070" s="8">
        <f t="shared" si="318"/>
        <v>4.2322668020999821E-4</v>
      </c>
      <c r="G5070">
        <f t="shared" si="315"/>
        <v>6.517674077834551E-2</v>
      </c>
    </row>
    <row r="5071" spans="1:7" x14ac:dyDescent="0.3">
      <c r="A5071">
        <f t="shared" si="317"/>
        <v>0</v>
      </c>
      <c r="B5071" s="2">
        <f t="shared" si="316"/>
        <v>42794</v>
      </c>
      <c r="C5071" s="2">
        <v>42790</v>
      </c>
      <c r="D5071">
        <v>0.72</v>
      </c>
      <c r="E5071">
        <v>2367.3000000000002</v>
      </c>
      <c r="F5071" s="8">
        <f t="shared" si="318"/>
        <v>1.4806667230731207E-3</v>
      </c>
      <c r="G5071">
        <f t="shared" si="315"/>
        <v>6.5149971879398916E-2</v>
      </c>
    </row>
    <row r="5072" spans="1:7" x14ac:dyDescent="0.3">
      <c r="A5072">
        <f t="shared" si="317"/>
        <v>0</v>
      </c>
      <c r="B5072" s="2">
        <f t="shared" si="316"/>
        <v>42794</v>
      </c>
      <c r="C5072" s="2">
        <v>42793</v>
      </c>
      <c r="D5072">
        <v>0.72</v>
      </c>
      <c r="E5072">
        <v>2369.8000000000002</v>
      </c>
      <c r="F5072" s="8">
        <f t="shared" si="318"/>
        <v>1.0560554217884377E-3</v>
      </c>
      <c r="G5072">
        <f t="shared" si="315"/>
        <v>6.5146741188002719E-2</v>
      </c>
    </row>
    <row r="5073" spans="1:7" x14ac:dyDescent="0.3">
      <c r="A5073">
        <f t="shared" si="317"/>
        <v>1</v>
      </c>
      <c r="B5073" s="2">
        <f t="shared" si="316"/>
        <v>42794</v>
      </c>
      <c r="C5073" s="2">
        <v>42794</v>
      </c>
      <c r="D5073">
        <v>0.72</v>
      </c>
      <c r="E5073">
        <v>2363.6</v>
      </c>
      <c r="F5073" s="8">
        <f t="shared" si="318"/>
        <v>-2.6162545362479195E-3</v>
      </c>
      <c r="G5073">
        <f t="shared" si="315"/>
        <v>6.5334000559822719E-2</v>
      </c>
    </row>
    <row r="5074" spans="1:7" x14ac:dyDescent="0.3">
      <c r="A5074">
        <f t="shared" si="317"/>
        <v>0</v>
      </c>
      <c r="B5074" s="2">
        <f t="shared" si="316"/>
        <v>42825</v>
      </c>
      <c r="C5074" s="2">
        <v>42795</v>
      </c>
      <c r="D5074">
        <v>0.71</v>
      </c>
      <c r="E5074">
        <v>2396</v>
      </c>
      <c r="F5074" s="8">
        <f t="shared" si="318"/>
        <v>1.3707903198510785E-2</v>
      </c>
      <c r="G5074">
        <f t="shared" si="315"/>
        <v>6.8814696951151944E-2</v>
      </c>
    </row>
    <row r="5075" spans="1:7" x14ac:dyDescent="0.3">
      <c r="A5075">
        <f t="shared" si="317"/>
        <v>0</v>
      </c>
      <c r="B5075" s="2">
        <f t="shared" si="316"/>
        <v>42825</v>
      </c>
      <c r="C5075" s="2">
        <v>42796</v>
      </c>
      <c r="D5075">
        <v>0.7</v>
      </c>
      <c r="E5075">
        <v>2381.9</v>
      </c>
      <c r="F5075" s="8">
        <f t="shared" si="318"/>
        <v>-5.884808013355558E-3</v>
      </c>
      <c r="G5075">
        <f t="shared" si="315"/>
        <v>7.0320469139006206E-2</v>
      </c>
    </row>
    <row r="5076" spans="1:7" x14ac:dyDescent="0.3">
      <c r="A5076">
        <f t="shared" si="317"/>
        <v>0</v>
      </c>
      <c r="B5076" s="2">
        <f t="shared" si="316"/>
        <v>42825</v>
      </c>
      <c r="C5076" s="2">
        <v>42797</v>
      </c>
      <c r="D5076">
        <v>0.69</v>
      </c>
      <c r="E5076">
        <v>2383.1</v>
      </c>
      <c r="F5076" s="8">
        <f t="shared" si="318"/>
        <v>5.0379948780387984E-4</v>
      </c>
      <c r="G5076">
        <f t="shared" si="315"/>
        <v>6.9887418202256149E-2</v>
      </c>
    </row>
    <row r="5077" spans="1:7" x14ac:dyDescent="0.3">
      <c r="A5077">
        <f t="shared" si="317"/>
        <v>0</v>
      </c>
      <c r="B5077" s="2">
        <f t="shared" si="316"/>
        <v>42825</v>
      </c>
      <c r="C5077" s="2">
        <v>42800</v>
      </c>
      <c r="D5077">
        <v>0.7</v>
      </c>
      <c r="E5077">
        <v>2375.3000000000002</v>
      </c>
      <c r="F5077" s="8">
        <f t="shared" si="318"/>
        <v>-3.2730477109645939E-3</v>
      </c>
      <c r="G5077">
        <f t="shared" si="315"/>
        <v>6.9825135321838483E-2</v>
      </c>
    </row>
    <row r="5078" spans="1:7" x14ac:dyDescent="0.3">
      <c r="A5078">
        <f t="shared" si="317"/>
        <v>0</v>
      </c>
      <c r="B5078" s="2">
        <f t="shared" si="316"/>
        <v>42825</v>
      </c>
      <c r="C5078" s="2">
        <v>42801</v>
      </c>
      <c r="D5078">
        <v>0.71</v>
      </c>
      <c r="E5078">
        <v>2368.4</v>
      </c>
      <c r="F5078" s="8">
        <f t="shared" si="318"/>
        <v>-2.9048962236349896E-3</v>
      </c>
      <c r="G5078">
        <f t="shared" si="315"/>
        <v>7.0306109105388079E-2</v>
      </c>
    </row>
    <row r="5079" spans="1:7" x14ac:dyDescent="0.3">
      <c r="A5079">
        <f t="shared" si="317"/>
        <v>0</v>
      </c>
      <c r="B5079" s="2">
        <f t="shared" si="316"/>
        <v>42825</v>
      </c>
      <c r="C5079" s="2">
        <v>42802</v>
      </c>
      <c r="D5079">
        <v>0.72</v>
      </c>
      <c r="E5079">
        <v>2363</v>
      </c>
      <c r="F5079" s="8">
        <f t="shared" si="318"/>
        <v>-2.2800202668468161E-3</v>
      </c>
      <c r="G5079">
        <f t="shared" si="315"/>
        <v>7.0021731745355822E-2</v>
      </c>
    </row>
    <row r="5080" spans="1:7" x14ac:dyDescent="0.3">
      <c r="A5080">
        <f t="shared" si="317"/>
        <v>0</v>
      </c>
      <c r="B5080" s="2">
        <f t="shared" si="316"/>
        <v>42825</v>
      </c>
      <c r="C5080" s="2">
        <v>42803</v>
      </c>
      <c r="D5080">
        <v>0.72</v>
      </c>
      <c r="E5080">
        <v>2364.9</v>
      </c>
      <c r="F5080" s="8">
        <f t="shared" si="318"/>
        <v>8.0406263224719332E-4</v>
      </c>
      <c r="G5080">
        <f t="shared" si="315"/>
        <v>6.9868849903111874E-2</v>
      </c>
    </row>
    <row r="5081" spans="1:7" x14ac:dyDescent="0.3">
      <c r="A5081">
        <f t="shared" si="317"/>
        <v>0</v>
      </c>
      <c r="B5081" s="2">
        <f t="shared" si="316"/>
        <v>42825</v>
      </c>
      <c r="C5081" s="2">
        <v>42804</v>
      </c>
      <c r="D5081">
        <v>0.72</v>
      </c>
      <c r="E5081">
        <v>2372.6</v>
      </c>
      <c r="F5081" s="8">
        <f t="shared" si="318"/>
        <v>3.2559516258614529E-3</v>
      </c>
      <c r="G5081">
        <f t="shared" si="315"/>
        <v>6.5583358124915947E-2</v>
      </c>
    </row>
    <row r="5082" spans="1:7" x14ac:dyDescent="0.3">
      <c r="A5082">
        <f t="shared" si="317"/>
        <v>0</v>
      </c>
      <c r="B5082" s="2">
        <f t="shared" si="316"/>
        <v>42825</v>
      </c>
      <c r="C5082" s="2">
        <v>42807</v>
      </c>
      <c r="D5082">
        <v>0.73</v>
      </c>
      <c r="E5082">
        <v>2373.5</v>
      </c>
      <c r="F5082" s="8">
        <f t="shared" si="318"/>
        <v>3.7933069206785852E-4</v>
      </c>
      <c r="G5082">
        <f t="shared" si="315"/>
        <v>6.5540267477671166E-2</v>
      </c>
    </row>
    <row r="5083" spans="1:7" x14ac:dyDescent="0.3">
      <c r="A5083">
        <f t="shared" si="317"/>
        <v>0</v>
      </c>
      <c r="B5083" s="2">
        <f t="shared" si="316"/>
        <v>42825</v>
      </c>
      <c r="C5083" s="2">
        <v>42808</v>
      </c>
      <c r="D5083">
        <v>0.74</v>
      </c>
      <c r="E5083">
        <v>2365.4</v>
      </c>
      <c r="F5083" s="8">
        <f t="shared" si="318"/>
        <v>-3.4126816937012361E-3</v>
      </c>
      <c r="G5083">
        <f t="shared" si="315"/>
        <v>6.5282451800484365E-2</v>
      </c>
    </row>
    <row r="5084" spans="1:7" x14ac:dyDescent="0.3">
      <c r="A5084">
        <f t="shared" si="317"/>
        <v>0</v>
      </c>
      <c r="B5084" s="2">
        <f t="shared" si="316"/>
        <v>42825</v>
      </c>
      <c r="C5084" s="2">
        <v>42809</v>
      </c>
      <c r="D5084">
        <v>0.74</v>
      </c>
      <c r="E5084">
        <v>2385.3000000000002</v>
      </c>
      <c r="F5084" s="8">
        <f t="shared" si="318"/>
        <v>8.4129534116852422E-3</v>
      </c>
      <c r="G5084">
        <f t="shared" si="315"/>
        <v>6.6945720673916576E-2</v>
      </c>
    </row>
    <row r="5085" spans="1:7" x14ac:dyDescent="0.3">
      <c r="A5085">
        <f t="shared" si="317"/>
        <v>0</v>
      </c>
      <c r="B5085" s="2">
        <f t="shared" si="316"/>
        <v>42825</v>
      </c>
      <c r="C5085" s="2">
        <v>42810</v>
      </c>
      <c r="D5085">
        <v>0.73</v>
      </c>
      <c r="E5085">
        <v>2381.4</v>
      </c>
      <c r="F5085" s="8">
        <f t="shared" si="318"/>
        <v>-1.6350144635894903E-3</v>
      </c>
      <c r="G5085">
        <f t="shared" si="315"/>
        <v>6.6140963732355271E-2</v>
      </c>
    </row>
    <row r="5086" spans="1:7" x14ac:dyDescent="0.3">
      <c r="A5086">
        <f t="shared" si="317"/>
        <v>0</v>
      </c>
      <c r="B5086" s="2">
        <f t="shared" si="316"/>
        <v>42825</v>
      </c>
      <c r="C5086" s="2">
        <v>42811</v>
      </c>
      <c r="D5086">
        <v>0.73</v>
      </c>
      <c r="E5086">
        <v>2378.1999999999998</v>
      </c>
      <c r="F5086" s="8">
        <f t="shared" si="318"/>
        <v>-1.3437473754934759E-3</v>
      </c>
      <c r="G5086">
        <f t="shared" si="315"/>
        <v>6.3802636256398537E-2</v>
      </c>
    </row>
    <row r="5087" spans="1:7" x14ac:dyDescent="0.3">
      <c r="A5087">
        <f t="shared" si="317"/>
        <v>0</v>
      </c>
      <c r="B5087" s="2">
        <f t="shared" si="316"/>
        <v>42825</v>
      </c>
      <c r="C5087" s="2">
        <v>42814</v>
      </c>
      <c r="D5087">
        <v>0.73</v>
      </c>
      <c r="E5087">
        <v>2373.5</v>
      </c>
      <c r="F5087" s="8">
        <f t="shared" si="318"/>
        <v>-1.9762845849801147E-3</v>
      </c>
      <c r="G5087">
        <f t="shared" si="315"/>
        <v>6.3756482298994679E-2</v>
      </c>
    </row>
    <row r="5088" spans="1:7" x14ac:dyDescent="0.3">
      <c r="A5088">
        <f t="shared" si="317"/>
        <v>0</v>
      </c>
      <c r="B5088" s="2">
        <f t="shared" si="316"/>
        <v>42825</v>
      </c>
      <c r="C5088" s="2">
        <v>42815</v>
      </c>
      <c r="D5088">
        <v>0.74</v>
      </c>
      <c r="E5088">
        <v>2344</v>
      </c>
      <c r="F5088" s="8">
        <f t="shared" si="318"/>
        <v>-1.2428902464714509E-2</v>
      </c>
      <c r="G5088">
        <f t="shared" si="315"/>
        <v>6.8851041630010462E-2</v>
      </c>
    </row>
    <row r="5089" spans="1:7" x14ac:dyDescent="0.3">
      <c r="A5089">
        <f t="shared" si="317"/>
        <v>0</v>
      </c>
      <c r="B5089" s="2">
        <f t="shared" si="316"/>
        <v>42825</v>
      </c>
      <c r="C5089" s="2">
        <v>42816</v>
      </c>
      <c r="D5089">
        <v>0.74</v>
      </c>
      <c r="E5089">
        <v>2348.4</v>
      </c>
      <c r="F5089" s="8">
        <f t="shared" si="318"/>
        <v>1.8771331058020646E-3</v>
      </c>
      <c r="G5089">
        <f t="shared" si="315"/>
        <v>6.8845513443839559E-2</v>
      </c>
    </row>
    <row r="5090" spans="1:7" x14ac:dyDescent="0.3">
      <c r="A5090">
        <f t="shared" si="317"/>
        <v>0</v>
      </c>
      <c r="B5090" s="2">
        <f t="shared" si="316"/>
        <v>42825</v>
      </c>
      <c r="C5090" s="2">
        <v>42817</v>
      </c>
      <c r="D5090">
        <v>0.73</v>
      </c>
      <c r="E5090">
        <v>2346</v>
      </c>
      <c r="F5090" s="8">
        <f t="shared" si="318"/>
        <v>-1.0219724067450642E-3</v>
      </c>
      <c r="G5090">
        <f t="shared" si="315"/>
        <v>6.8634849111329485E-2</v>
      </c>
    </row>
    <row r="5091" spans="1:7" x14ac:dyDescent="0.3">
      <c r="A5091">
        <f t="shared" si="317"/>
        <v>0</v>
      </c>
      <c r="B5091" s="2">
        <f t="shared" si="316"/>
        <v>42825</v>
      </c>
      <c r="C5091" s="2">
        <v>42818</v>
      </c>
      <c r="D5091">
        <v>0.73</v>
      </c>
      <c r="E5091">
        <v>2344</v>
      </c>
      <c r="F5091" s="8">
        <f t="shared" si="318"/>
        <v>-8.5251491901106036E-4</v>
      </c>
      <c r="G5091">
        <f t="shared" si="315"/>
        <v>6.8424442333703386E-2</v>
      </c>
    </row>
    <row r="5092" spans="1:7" x14ac:dyDescent="0.3">
      <c r="A5092">
        <f t="shared" si="317"/>
        <v>0</v>
      </c>
      <c r="B5092" s="2">
        <f t="shared" si="316"/>
        <v>42825</v>
      </c>
      <c r="C5092" s="2">
        <v>42821</v>
      </c>
      <c r="D5092">
        <v>0.74</v>
      </c>
      <c r="E5092">
        <v>2341.6</v>
      </c>
      <c r="F5092" s="8">
        <f t="shared" si="318"/>
        <v>-1.0238907849829948E-3</v>
      </c>
      <c r="G5092">
        <f t="shared" si="315"/>
        <v>6.8325849675815592E-2</v>
      </c>
    </row>
    <row r="5093" spans="1:7" x14ac:dyDescent="0.3">
      <c r="A5093">
        <f t="shared" si="317"/>
        <v>0</v>
      </c>
      <c r="B5093" s="2">
        <f t="shared" si="316"/>
        <v>42825</v>
      </c>
      <c r="C5093" s="2">
        <v>42822</v>
      </c>
      <c r="D5093">
        <v>0.73</v>
      </c>
      <c r="E5093">
        <v>2358.6</v>
      </c>
      <c r="F5093" s="8">
        <f t="shared" si="318"/>
        <v>7.2599931670651596E-3</v>
      </c>
      <c r="G5093">
        <f t="shared" si="315"/>
        <v>6.9616166626114084E-2</v>
      </c>
    </row>
    <row r="5094" spans="1:7" x14ac:dyDescent="0.3">
      <c r="A5094">
        <f t="shared" si="317"/>
        <v>0</v>
      </c>
      <c r="B5094" s="2">
        <f t="shared" si="316"/>
        <v>42825</v>
      </c>
      <c r="C5094" s="2">
        <v>42823</v>
      </c>
      <c r="D5094">
        <v>0.73</v>
      </c>
      <c r="E5094">
        <v>2361.1</v>
      </c>
      <c r="F5094" s="8">
        <f t="shared" si="318"/>
        <v>1.0599508182820294E-3</v>
      </c>
      <c r="G5094">
        <f t="shared" si="315"/>
        <v>6.9546133618254152E-2</v>
      </c>
    </row>
    <row r="5095" spans="1:7" x14ac:dyDescent="0.3">
      <c r="A5095">
        <f t="shared" si="317"/>
        <v>0</v>
      </c>
      <c r="B5095" s="2">
        <f t="shared" si="316"/>
        <v>42825</v>
      </c>
      <c r="C5095" s="2">
        <v>42824</v>
      </c>
      <c r="D5095">
        <v>0.72</v>
      </c>
      <c r="E5095">
        <v>2368.1</v>
      </c>
      <c r="F5095" s="8">
        <f t="shared" si="318"/>
        <v>2.9647198339757264E-3</v>
      </c>
      <c r="G5095">
        <f t="shared" si="315"/>
        <v>6.723022268631787E-2</v>
      </c>
    </row>
    <row r="5096" spans="1:7" x14ac:dyDescent="0.3">
      <c r="A5096">
        <f t="shared" si="317"/>
        <v>1</v>
      </c>
      <c r="B5096" s="2">
        <f t="shared" si="316"/>
        <v>42825</v>
      </c>
      <c r="C5096" s="2">
        <v>42825</v>
      </c>
      <c r="D5096">
        <v>0.73</v>
      </c>
      <c r="E5096">
        <v>2362.6999999999998</v>
      </c>
      <c r="F5096" s="8">
        <f t="shared" si="318"/>
        <v>-2.2803091085681348E-3</v>
      </c>
      <c r="G5096">
        <f t="shared" si="315"/>
        <v>6.7482887408784262E-2</v>
      </c>
    </row>
    <row r="5097" spans="1:7" x14ac:dyDescent="0.3">
      <c r="A5097">
        <f t="shared" si="317"/>
        <v>0</v>
      </c>
      <c r="B5097" s="2">
        <f t="shared" si="316"/>
        <v>42855</v>
      </c>
      <c r="C5097" s="2">
        <v>42828</v>
      </c>
      <c r="D5097">
        <v>0.73</v>
      </c>
      <c r="E5097">
        <v>2358.8000000000002</v>
      </c>
      <c r="F5097" s="8">
        <f t="shared" si="318"/>
        <v>-1.650653912896094E-3</v>
      </c>
      <c r="G5097">
        <f t="shared" si="315"/>
        <v>6.6756872215022744E-2</v>
      </c>
    </row>
    <row r="5098" spans="1:7" x14ac:dyDescent="0.3">
      <c r="A5098">
        <f t="shared" si="317"/>
        <v>0</v>
      </c>
      <c r="B5098" s="2">
        <f t="shared" si="316"/>
        <v>42855</v>
      </c>
      <c r="C5098" s="2">
        <v>42829</v>
      </c>
      <c r="D5098">
        <v>0.73</v>
      </c>
      <c r="E5098">
        <v>2360.1999999999998</v>
      </c>
      <c r="F5098" s="8">
        <f t="shared" si="318"/>
        <v>5.9352212989649544E-4</v>
      </c>
      <c r="G5098">
        <f t="shared" si="315"/>
        <v>6.4922316193059229E-2</v>
      </c>
    </row>
    <row r="5099" spans="1:7" x14ac:dyDescent="0.3">
      <c r="A5099">
        <f t="shared" si="317"/>
        <v>0</v>
      </c>
      <c r="B5099" s="2">
        <f t="shared" si="316"/>
        <v>42855</v>
      </c>
      <c r="C5099" s="2">
        <v>42830</v>
      </c>
      <c r="D5099">
        <v>0.73</v>
      </c>
      <c r="E5099">
        <v>2352.9</v>
      </c>
      <c r="F5099" s="8">
        <f t="shared" si="318"/>
        <v>-3.0929582238792275E-3</v>
      </c>
      <c r="G5099">
        <f t="shared" si="315"/>
        <v>6.4538763177824685E-2</v>
      </c>
    </row>
    <row r="5100" spans="1:7" x14ac:dyDescent="0.3">
      <c r="A5100">
        <f t="shared" si="317"/>
        <v>0</v>
      </c>
      <c r="B5100" s="2">
        <f t="shared" si="316"/>
        <v>42855</v>
      </c>
      <c r="C5100" s="2">
        <v>42831</v>
      </c>
      <c r="D5100">
        <v>0.72</v>
      </c>
      <c r="E5100">
        <v>2357.5</v>
      </c>
      <c r="F5100" s="8">
        <f t="shared" si="318"/>
        <v>1.9550342130987275E-3</v>
      </c>
      <c r="G5100">
        <f t="shared" si="315"/>
        <v>6.4536572398971773E-2</v>
      </c>
    </row>
    <row r="5101" spans="1:7" x14ac:dyDescent="0.3">
      <c r="A5101">
        <f t="shared" si="317"/>
        <v>0</v>
      </c>
      <c r="B5101" s="2">
        <f t="shared" si="316"/>
        <v>42855</v>
      </c>
      <c r="C5101" s="2">
        <v>42832</v>
      </c>
      <c r="D5101">
        <v>0.72</v>
      </c>
      <c r="E5101">
        <v>2355.5</v>
      </c>
      <c r="F5101" s="8">
        <f t="shared" si="318"/>
        <v>-8.4835630965007791E-4</v>
      </c>
      <c r="G5101">
        <f t="shared" si="315"/>
        <v>6.4327477777971556E-2</v>
      </c>
    </row>
    <row r="5102" spans="1:7" x14ac:dyDescent="0.3">
      <c r="A5102">
        <f t="shared" si="317"/>
        <v>0</v>
      </c>
      <c r="B5102" s="2">
        <f t="shared" si="316"/>
        <v>42855</v>
      </c>
      <c r="C5102" s="2">
        <v>42835</v>
      </c>
      <c r="D5102">
        <v>0.72</v>
      </c>
      <c r="E5102">
        <v>2357.1999999999998</v>
      </c>
      <c r="F5102" s="8">
        <f t="shared" si="318"/>
        <v>7.2171513479091232E-4</v>
      </c>
      <c r="G5102">
        <f t="shared" si="315"/>
        <v>6.3784998864375844E-2</v>
      </c>
    </row>
    <row r="5103" spans="1:7" x14ac:dyDescent="0.3">
      <c r="A5103">
        <f t="shared" si="317"/>
        <v>0</v>
      </c>
      <c r="B5103" s="2">
        <f t="shared" si="316"/>
        <v>42855</v>
      </c>
      <c r="C5103" s="2">
        <v>42836</v>
      </c>
      <c r="D5103">
        <v>0.72</v>
      </c>
      <c r="E5103">
        <v>2353.8000000000002</v>
      </c>
      <c r="F5103" s="8">
        <f t="shared" si="318"/>
        <v>-1.4423892754114043E-3</v>
      </c>
      <c r="G5103">
        <f t="shared" si="315"/>
        <v>6.3906564151358314E-2</v>
      </c>
    </row>
    <row r="5104" spans="1:7" x14ac:dyDescent="0.3">
      <c r="A5104">
        <f t="shared" si="317"/>
        <v>0</v>
      </c>
      <c r="B5104" s="2">
        <f t="shared" si="316"/>
        <v>42855</v>
      </c>
      <c r="C5104" s="2">
        <v>42837</v>
      </c>
      <c r="D5104">
        <v>0.72</v>
      </c>
      <c r="E5104">
        <v>2344.9</v>
      </c>
      <c r="F5104" s="8">
        <f t="shared" si="318"/>
        <v>-3.7811198912397481E-3</v>
      </c>
      <c r="G5104">
        <f t="shared" si="315"/>
        <v>6.4333017720468955E-2</v>
      </c>
    </row>
    <row r="5105" spans="1:7" x14ac:dyDescent="0.3">
      <c r="A5105">
        <f t="shared" si="317"/>
        <v>0</v>
      </c>
      <c r="B5105" s="2">
        <f t="shared" si="316"/>
        <v>42855</v>
      </c>
      <c r="C5105" s="2">
        <v>42838</v>
      </c>
      <c r="D5105">
        <v>0.73</v>
      </c>
      <c r="E5105">
        <v>2328.9</v>
      </c>
      <c r="F5105" s="8">
        <f t="shared" si="318"/>
        <v>-6.8233186916286659E-3</v>
      </c>
      <c r="G5105">
        <f t="shared" si="315"/>
        <v>6.577370440889091E-2</v>
      </c>
    </row>
    <row r="5106" spans="1:7" x14ac:dyDescent="0.3">
      <c r="A5106">
        <f t="shared" si="317"/>
        <v>0</v>
      </c>
      <c r="B5106" s="2">
        <f t="shared" si="316"/>
        <v>42855</v>
      </c>
      <c r="C5106" s="2">
        <v>42842</v>
      </c>
      <c r="D5106">
        <v>0.73</v>
      </c>
      <c r="E5106">
        <v>2349</v>
      </c>
      <c r="F5106" s="8">
        <f t="shared" si="318"/>
        <v>8.6306840139120933E-3</v>
      </c>
      <c r="G5106">
        <f t="shared" si="315"/>
        <v>6.7744645937341905E-2</v>
      </c>
    </row>
    <row r="5107" spans="1:7" x14ac:dyDescent="0.3">
      <c r="A5107">
        <f t="shared" si="317"/>
        <v>0</v>
      </c>
      <c r="B5107" s="2">
        <f t="shared" si="316"/>
        <v>42855</v>
      </c>
      <c r="C5107" s="2">
        <v>42843</v>
      </c>
      <c r="D5107">
        <v>0.73</v>
      </c>
      <c r="E5107">
        <v>2342.1999999999998</v>
      </c>
      <c r="F5107" s="8">
        <f t="shared" si="318"/>
        <v>-2.8948488718604226E-3</v>
      </c>
      <c r="G5107">
        <f t="shared" si="315"/>
        <v>6.7734174372245687E-2</v>
      </c>
    </row>
    <row r="5108" spans="1:7" x14ac:dyDescent="0.3">
      <c r="A5108">
        <f t="shared" si="317"/>
        <v>0</v>
      </c>
      <c r="B5108" s="2">
        <f t="shared" si="316"/>
        <v>42855</v>
      </c>
      <c r="C5108" s="2">
        <v>42844</v>
      </c>
      <c r="D5108">
        <v>0.73</v>
      </c>
      <c r="E5108">
        <v>2338.1999999999998</v>
      </c>
      <c r="F5108" s="8">
        <f t="shared" si="318"/>
        <v>-1.7077960891469512E-3</v>
      </c>
      <c r="G5108">
        <f t="shared" si="315"/>
        <v>6.7831021935318661E-2</v>
      </c>
    </row>
    <row r="5109" spans="1:7" x14ac:dyDescent="0.3">
      <c r="A5109">
        <f t="shared" si="317"/>
        <v>0</v>
      </c>
      <c r="B5109" s="2">
        <f t="shared" si="316"/>
        <v>42855</v>
      </c>
      <c r="C5109" s="2">
        <v>42845</v>
      </c>
      <c r="D5109">
        <v>0.73</v>
      </c>
      <c r="E5109">
        <v>2355.8000000000002</v>
      </c>
      <c r="F5109" s="8">
        <f t="shared" si="318"/>
        <v>7.5271576426312325E-3</v>
      </c>
      <c r="G5109">
        <f t="shared" si="315"/>
        <v>6.876212004642461E-2</v>
      </c>
    </row>
    <row r="5110" spans="1:7" x14ac:dyDescent="0.3">
      <c r="A5110">
        <f t="shared" si="317"/>
        <v>0</v>
      </c>
      <c r="B5110" s="2">
        <f t="shared" si="316"/>
        <v>42855</v>
      </c>
      <c r="C5110" s="2">
        <v>42846</v>
      </c>
      <c r="D5110">
        <v>0.73</v>
      </c>
      <c r="E5110">
        <v>2348.6999999999998</v>
      </c>
      <c r="F5110" s="8">
        <f t="shared" si="318"/>
        <v>-3.0138381866033903E-3</v>
      </c>
      <c r="G5110">
        <f t="shared" si="315"/>
        <v>6.8920154232853872E-2</v>
      </c>
    </row>
    <row r="5111" spans="1:7" x14ac:dyDescent="0.3">
      <c r="A5111">
        <f t="shared" si="317"/>
        <v>0</v>
      </c>
      <c r="B5111" s="2">
        <f t="shared" si="316"/>
        <v>42855</v>
      </c>
      <c r="C5111" s="2">
        <v>42849</v>
      </c>
      <c r="D5111">
        <v>0.72</v>
      </c>
      <c r="E5111">
        <v>2374.1999999999998</v>
      </c>
      <c r="F5111" s="8">
        <f t="shared" si="318"/>
        <v>1.0857069868437819E-2</v>
      </c>
      <c r="G5111">
        <f t="shared" si="315"/>
        <v>7.1612535077285489E-2</v>
      </c>
    </row>
    <row r="5112" spans="1:7" x14ac:dyDescent="0.3">
      <c r="A5112">
        <f t="shared" si="317"/>
        <v>0</v>
      </c>
      <c r="B5112" s="2">
        <f t="shared" si="316"/>
        <v>42855</v>
      </c>
      <c r="C5112" s="2">
        <v>42850</v>
      </c>
      <c r="D5112">
        <v>0.72</v>
      </c>
      <c r="E5112">
        <v>2388.6</v>
      </c>
      <c r="F5112" s="8">
        <f t="shared" si="318"/>
        <v>6.0652009097801329E-3</v>
      </c>
      <c r="G5112">
        <f t="shared" si="315"/>
        <v>7.1450324981658236E-2</v>
      </c>
    </row>
    <row r="5113" spans="1:7" x14ac:dyDescent="0.3">
      <c r="A5113">
        <f t="shared" si="317"/>
        <v>0</v>
      </c>
      <c r="B5113" s="2">
        <f t="shared" si="316"/>
        <v>42855</v>
      </c>
      <c r="C5113" s="2">
        <v>42851</v>
      </c>
      <c r="D5113">
        <v>0.72</v>
      </c>
      <c r="E5113">
        <v>2387.4</v>
      </c>
      <c r="F5113" s="8">
        <f t="shared" si="318"/>
        <v>-5.0238633509158692E-4</v>
      </c>
      <c r="G5113">
        <f t="shared" si="315"/>
        <v>6.9939458380285688E-2</v>
      </c>
    </row>
    <row r="5114" spans="1:7" x14ac:dyDescent="0.3">
      <c r="A5114">
        <f t="shared" si="317"/>
        <v>0</v>
      </c>
      <c r="B5114" s="2">
        <f t="shared" si="316"/>
        <v>42855</v>
      </c>
      <c r="C5114" s="2">
        <v>42852</v>
      </c>
      <c r="D5114">
        <v>0.72</v>
      </c>
      <c r="E5114">
        <v>2388.8000000000002</v>
      </c>
      <c r="F5114" s="8">
        <f t="shared" si="318"/>
        <v>5.8641199631392915E-4</v>
      </c>
      <c r="G5114">
        <f t="shared" si="315"/>
        <v>6.9885500859395794E-2</v>
      </c>
    </row>
    <row r="5115" spans="1:7" x14ac:dyDescent="0.3">
      <c r="A5115">
        <f t="shared" si="317"/>
        <v>1</v>
      </c>
      <c r="B5115" s="2">
        <f t="shared" si="316"/>
        <v>42855</v>
      </c>
      <c r="C5115" s="2">
        <v>42853</v>
      </c>
      <c r="D5115">
        <v>0.72</v>
      </c>
      <c r="E5115">
        <v>2384.1999999999998</v>
      </c>
      <c r="F5115" s="8">
        <f t="shared" si="318"/>
        <v>-1.9256530475554312E-3</v>
      </c>
      <c r="G5115">
        <f t="shared" si="315"/>
        <v>7.0009540931643841E-2</v>
      </c>
    </row>
    <row r="5116" spans="1:7" x14ac:dyDescent="0.3">
      <c r="A5116">
        <f t="shared" si="317"/>
        <v>0</v>
      </c>
      <c r="B5116" s="2">
        <f t="shared" si="316"/>
        <v>42886</v>
      </c>
      <c r="C5116" s="2">
        <v>42856</v>
      </c>
      <c r="D5116">
        <v>0.72</v>
      </c>
      <c r="E5116">
        <v>2388.3000000000002</v>
      </c>
      <c r="F5116" s="8">
        <f t="shared" si="318"/>
        <v>1.7196543914101969E-3</v>
      </c>
      <c r="G5116">
        <f t="shared" si="315"/>
        <v>6.872921748107183E-2</v>
      </c>
    </row>
    <row r="5117" spans="1:7" x14ac:dyDescent="0.3">
      <c r="A5117">
        <f t="shared" si="317"/>
        <v>0</v>
      </c>
      <c r="B5117" s="2">
        <f t="shared" si="316"/>
        <v>42886</v>
      </c>
      <c r="C5117" s="2">
        <v>42857</v>
      </c>
      <c r="D5117">
        <v>0.71</v>
      </c>
      <c r="E5117">
        <v>2391.1999999999998</v>
      </c>
      <c r="F5117" s="8">
        <f t="shared" si="318"/>
        <v>1.214252815810335E-3</v>
      </c>
      <c r="G5117">
        <f t="shared" si="315"/>
        <v>6.8656500506187185E-2</v>
      </c>
    </row>
    <row r="5118" spans="1:7" x14ac:dyDescent="0.3">
      <c r="A5118">
        <f t="shared" si="317"/>
        <v>0</v>
      </c>
      <c r="B5118" s="2">
        <f t="shared" si="316"/>
        <v>42886</v>
      </c>
      <c r="C5118" s="2">
        <v>42858</v>
      </c>
      <c r="D5118">
        <v>0.71</v>
      </c>
      <c r="E5118">
        <v>2388.1</v>
      </c>
      <c r="F5118" s="8">
        <f t="shared" si="318"/>
        <v>-1.2964202074271514E-3</v>
      </c>
      <c r="G5118">
        <f t="shared" si="315"/>
        <v>6.8775530340098728E-2</v>
      </c>
    </row>
    <row r="5119" spans="1:7" x14ac:dyDescent="0.3">
      <c r="A5119">
        <f t="shared" si="317"/>
        <v>0</v>
      </c>
      <c r="B5119" s="2">
        <f t="shared" si="316"/>
        <v>42886</v>
      </c>
      <c r="C5119" s="2">
        <v>42859</v>
      </c>
      <c r="D5119">
        <v>0.71</v>
      </c>
      <c r="E5119">
        <v>2389.5</v>
      </c>
      <c r="F5119" s="8">
        <f t="shared" si="318"/>
        <v>5.8624010719832143E-4</v>
      </c>
      <c r="G5119">
        <f t="shared" si="315"/>
        <v>6.8774852467244088E-2</v>
      </c>
    </row>
    <row r="5120" spans="1:7" x14ac:dyDescent="0.3">
      <c r="A5120">
        <f t="shared" si="317"/>
        <v>0</v>
      </c>
      <c r="B5120" s="2">
        <f t="shared" si="316"/>
        <v>42886</v>
      </c>
      <c r="C5120" s="2">
        <v>42860</v>
      </c>
      <c r="D5120">
        <v>0.71</v>
      </c>
      <c r="E5120">
        <v>2399.3000000000002</v>
      </c>
      <c r="F5120" s="8">
        <f t="shared" si="318"/>
        <v>4.1012764176606709E-3</v>
      </c>
      <c r="G5120">
        <f t="shared" si="315"/>
        <v>6.7836001396853071E-2</v>
      </c>
    </row>
    <row r="5121" spans="1:7" x14ac:dyDescent="0.3">
      <c r="A5121">
        <f t="shared" si="317"/>
        <v>0</v>
      </c>
      <c r="B5121" s="2">
        <f t="shared" si="316"/>
        <v>42886</v>
      </c>
      <c r="C5121" s="2">
        <v>42863</v>
      </c>
      <c r="D5121">
        <v>0.7</v>
      </c>
      <c r="E5121">
        <v>2399.4</v>
      </c>
      <c r="F5121" s="8">
        <f t="shared" si="318"/>
        <v>4.167882298999892E-5</v>
      </c>
      <c r="G5121">
        <f t="shared" si="315"/>
        <v>6.7613620989577849E-2</v>
      </c>
    </row>
    <row r="5122" spans="1:7" x14ac:dyDescent="0.3">
      <c r="A5122">
        <f t="shared" si="317"/>
        <v>0</v>
      </c>
      <c r="B5122" s="2">
        <f t="shared" si="316"/>
        <v>42886</v>
      </c>
      <c r="C5122" s="2">
        <v>42864</v>
      </c>
      <c r="D5122">
        <v>0.7</v>
      </c>
      <c r="E5122">
        <v>2396.9</v>
      </c>
      <c r="F5122" s="8">
        <f t="shared" si="318"/>
        <v>-1.0419271484537473E-3</v>
      </c>
      <c r="G5122">
        <f t="shared" ref="G5122:G5185" si="319">_xlfn.STDEV.S(F5060:F5122)*SQRT(252)</f>
        <v>6.7699447480538688E-2</v>
      </c>
    </row>
    <row r="5123" spans="1:7" x14ac:dyDescent="0.3">
      <c r="A5123">
        <f t="shared" si="317"/>
        <v>0</v>
      </c>
      <c r="B5123" s="2">
        <f t="shared" ref="B5123:B5186" si="320">EOMONTH(C5123,0)</f>
        <v>42886</v>
      </c>
      <c r="C5123" s="2">
        <v>42865</v>
      </c>
      <c r="D5123">
        <v>0.69</v>
      </c>
      <c r="E5123">
        <v>2399.6</v>
      </c>
      <c r="F5123" s="8">
        <f t="shared" si="318"/>
        <v>1.1264550043805777E-3</v>
      </c>
      <c r="G5123">
        <f t="shared" si="319"/>
        <v>6.7704512498216934E-2</v>
      </c>
    </row>
    <row r="5124" spans="1:7" x14ac:dyDescent="0.3">
      <c r="A5124">
        <f t="shared" ref="A5124:A5187" si="321">IF(B5125&lt;&gt;B5124,1,0)</f>
        <v>0</v>
      </c>
      <c r="B5124" s="2">
        <f t="shared" si="320"/>
        <v>42886</v>
      </c>
      <c r="C5124" s="2">
        <v>42866</v>
      </c>
      <c r="D5124">
        <v>0.68</v>
      </c>
      <c r="E5124">
        <v>2394.4</v>
      </c>
      <c r="F5124" s="8">
        <f t="shared" ref="F5124:F5187" si="322">E5124/E5123-1</f>
        <v>-2.1670278379729568E-3</v>
      </c>
      <c r="G5124">
        <f t="shared" si="319"/>
        <v>6.7161861343236096E-2</v>
      </c>
    </row>
    <row r="5125" spans="1:7" x14ac:dyDescent="0.3">
      <c r="A5125">
        <f t="shared" si="321"/>
        <v>0</v>
      </c>
      <c r="B5125" s="2">
        <f t="shared" si="320"/>
        <v>42886</v>
      </c>
      <c r="C5125" s="2">
        <v>42867</v>
      </c>
      <c r="D5125">
        <v>0.68</v>
      </c>
      <c r="E5125">
        <v>2390.9</v>
      </c>
      <c r="F5125" s="8">
        <f t="shared" si="322"/>
        <v>-1.4617440694955075E-3</v>
      </c>
      <c r="G5125">
        <f t="shared" si="319"/>
        <v>6.7012249979011423E-2</v>
      </c>
    </row>
    <row r="5126" spans="1:7" x14ac:dyDescent="0.3">
      <c r="A5126">
        <f t="shared" si="321"/>
        <v>0</v>
      </c>
      <c r="B5126" s="2">
        <f t="shared" si="320"/>
        <v>42886</v>
      </c>
      <c r="C5126" s="2">
        <v>42870</v>
      </c>
      <c r="D5126">
        <v>0.68</v>
      </c>
      <c r="E5126">
        <v>2402.3000000000002</v>
      </c>
      <c r="F5126" s="8">
        <f t="shared" si="322"/>
        <v>4.7680789660797807E-3</v>
      </c>
      <c r="G5126">
        <f t="shared" si="319"/>
        <v>6.6887990147398033E-2</v>
      </c>
    </row>
    <row r="5127" spans="1:7" x14ac:dyDescent="0.3">
      <c r="A5127">
        <f t="shared" si="321"/>
        <v>0</v>
      </c>
      <c r="B5127" s="2">
        <f t="shared" si="320"/>
        <v>42886</v>
      </c>
      <c r="C5127" s="2">
        <v>42871</v>
      </c>
      <c r="D5127">
        <v>0.67</v>
      </c>
      <c r="E5127">
        <v>2400.6999999999998</v>
      </c>
      <c r="F5127" s="8">
        <f t="shared" si="322"/>
        <v>-6.6602838946028253E-4</v>
      </c>
      <c r="G5127">
        <f t="shared" si="319"/>
        <v>6.6539282918882184E-2</v>
      </c>
    </row>
    <row r="5128" spans="1:7" x14ac:dyDescent="0.3">
      <c r="A5128">
        <f t="shared" si="321"/>
        <v>0</v>
      </c>
      <c r="B5128" s="2">
        <f t="shared" si="320"/>
        <v>42886</v>
      </c>
      <c r="C5128" s="2">
        <v>42872</v>
      </c>
      <c r="D5128">
        <v>0.69</v>
      </c>
      <c r="E5128">
        <v>2357</v>
      </c>
      <c r="F5128" s="8">
        <f t="shared" si="322"/>
        <v>-1.8203024117965483E-2</v>
      </c>
      <c r="G5128">
        <f t="shared" si="319"/>
        <v>7.5635979602661815E-2</v>
      </c>
    </row>
    <row r="5129" spans="1:7" x14ac:dyDescent="0.3">
      <c r="A5129">
        <f t="shared" si="321"/>
        <v>0</v>
      </c>
      <c r="B5129" s="2">
        <f t="shared" si="320"/>
        <v>42886</v>
      </c>
      <c r="C5129" s="2">
        <v>42873</v>
      </c>
      <c r="D5129">
        <v>0.69</v>
      </c>
      <c r="E5129">
        <v>2365.6999999999998</v>
      </c>
      <c r="F5129" s="8">
        <f t="shared" si="322"/>
        <v>3.6911327959270324E-3</v>
      </c>
      <c r="G5129">
        <f t="shared" si="319"/>
        <v>7.5957521942972298E-2</v>
      </c>
    </row>
    <row r="5130" spans="1:7" x14ac:dyDescent="0.3">
      <c r="A5130">
        <f t="shared" si="321"/>
        <v>0</v>
      </c>
      <c r="B5130" s="2">
        <f t="shared" si="320"/>
        <v>42886</v>
      </c>
      <c r="C5130" s="2">
        <v>42874</v>
      </c>
      <c r="D5130">
        <v>0.69</v>
      </c>
      <c r="E5130">
        <v>2381.6999999999998</v>
      </c>
      <c r="F5130" s="8">
        <f t="shared" si="322"/>
        <v>6.7633258654944406E-3</v>
      </c>
      <c r="G5130">
        <f t="shared" si="319"/>
        <v>7.7048180417126369E-2</v>
      </c>
    </row>
    <row r="5131" spans="1:7" x14ac:dyDescent="0.3">
      <c r="A5131">
        <f t="shared" si="321"/>
        <v>0</v>
      </c>
      <c r="B5131" s="2">
        <f t="shared" si="320"/>
        <v>42886</v>
      </c>
      <c r="C5131" s="2">
        <v>42877</v>
      </c>
      <c r="D5131">
        <v>0.69</v>
      </c>
      <c r="E5131">
        <v>2394</v>
      </c>
      <c r="F5131" s="8">
        <f t="shared" si="322"/>
        <v>5.1643783851871294E-3</v>
      </c>
      <c r="G5131">
        <f t="shared" si="319"/>
        <v>7.6798832330461669E-2</v>
      </c>
    </row>
    <row r="5132" spans="1:7" x14ac:dyDescent="0.3">
      <c r="A5132">
        <f t="shared" si="321"/>
        <v>0</v>
      </c>
      <c r="B5132" s="2">
        <f t="shared" si="320"/>
        <v>42886</v>
      </c>
      <c r="C5132" s="2">
        <v>42878</v>
      </c>
      <c r="D5132">
        <v>0.69</v>
      </c>
      <c r="E5132">
        <v>2398.4</v>
      </c>
      <c r="F5132" s="8">
        <f t="shared" si="322"/>
        <v>1.8379281537177494E-3</v>
      </c>
      <c r="G5132">
        <f t="shared" si="319"/>
        <v>7.6821173589379677E-2</v>
      </c>
    </row>
    <row r="5133" spans="1:7" x14ac:dyDescent="0.3">
      <c r="A5133">
        <f t="shared" si="321"/>
        <v>0</v>
      </c>
      <c r="B5133" s="2">
        <f t="shared" si="320"/>
        <v>42886</v>
      </c>
      <c r="C5133" s="2">
        <v>42879</v>
      </c>
      <c r="D5133">
        <v>0.7</v>
      </c>
      <c r="E5133">
        <v>2404.4</v>
      </c>
      <c r="F5133" s="8">
        <f t="shared" si="322"/>
        <v>2.5016677785190122E-3</v>
      </c>
      <c r="G5133">
        <f t="shared" si="319"/>
        <v>7.6952693968255978E-2</v>
      </c>
    </row>
    <row r="5134" spans="1:7" x14ac:dyDescent="0.3">
      <c r="A5134">
        <f t="shared" si="321"/>
        <v>0</v>
      </c>
      <c r="B5134" s="2">
        <f t="shared" si="320"/>
        <v>42886</v>
      </c>
      <c r="C5134" s="2">
        <v>42880</v>
      </c>
      <c r="D5134">
        <v>0.7</v>
      </c>
      <c r="E5134">
        <v>2415.1</v>
      </c>
      <c r="F5134" s="8">
        <f t="shared" si="322"/>
        <v>4.4501746797536157E-3</v>
      </c>
      <c r="G5134">
        <f t="shared" si="319"/>
        <v>7.7368763792710127E-2</v>
      </c>
    </row>
    <row r="5135" spans="1:7" x14ac:dyDescent="0.3">
      <c r="A5135">
        <f t="shared" si="321"/>
        <v>0</v>
      </c>
      <c r="B5135" s="2">
        <f t="shared" si="320"/>
        <v>42886</v>
      </c>
      <c r="C5135" s="2">
        <v>42881</v>
      </c>
      <c r="D5135">
        <v>0.69</v>
      </c>
      <c r="E5135">
        <v>2415.8000000000002</v>
      </c>
      <c r="F5135" s="8">
        <f t="shared" si="322"/>
        <v>2.898430706803623E-4</v>
      </c>
      <c r="G5135">
        <f t="shared" si="319"/>
        <v>7.7354675525253769E-2</v>
      </c>
    </row>
    <row r="5136" spans="1:7" x14ac:dyDescent="0.3">
      <c r="A5136">
        <f t="shared" si="321"/>
        <v>0</v>
      </c>
      <c r="B5136" s="2">
        <f t="shared" si="320"/>
        <v>42886</v>
      </c>
      <c r="C5136" s="2">
        <v>42885</v>
      </c>
      <c r="D5136">
        <v>0.69</v>
      </c>
      <c r="E5136">
        <v>2412.9</v>
      </c>
      <c r="F5136" s="8">
        <f t="shared" si="322"/>
        <v>-1.2004304992135895E-3</v>
      </c>
      <c r="G5136">
        <f t="shared" si="319"/>
        <v>7.7188117836025194E-2</v>
      </c>
    </row>
    <row r="5137" spans="1:7" x14ac:dyDescent="0.3">
      <c r="A5137">
        <f t="shared" si="321"/>
        <v>1</v>
      </c>
      <c r="B5137" s="2">
        <f t="shared" si="320"/>
        <v>42886</v>
      </c>
      <c r="C5137" s="2">
        <v>42886</v>
      </c>
      <c r="D5137">
        <v>0.69</v>
      </c>
      <c r="E5137">
        <v>2411.8000000000002</v>
      </c>
      <c r="F5137" s="8">
        <f t="shared" si="322"/>
        <v>-4.5588296241039217E-4</v>
      </c>
      <c r="G5137">
        <f t="shared" si="319"/>
        <v>7.2258100222056781E-2</v>
      </c>
    </row>
    <row r="5138" spans="1:7" x14ac:dyDescent="0.3">
      <c r="A5138">
        <f t="shared" si="321"/>
        <v>0</v>
      </c>
      <c r="B5138" s="2">
        <f t="shared" si="320"/>
        <v>42916</v>
      </c>
      <c r="C5138" s="2">
        <v>42887</v>
      </c>
      <c r="D5138">
        <v>0.7</v>
      </c>
      <c r="E5138">
        <v>2430.1</v>
      </c>
      <c r="F5138" s="8">
        <f t="shared" si="322"/>
        <v>7.5876938386265635E-3</v>
      </c>
      <c r="G5138">
        <f t="shared" si="319"/>
        <v>7.2733938173452778E-2</v>
      </c>
    </row>
    <row r="5139" spans="1:7" x14ac:dyDescent="0.3">
      <c r="A5139">
        <f t="shared" si="321"/>
        <v>0</v>
      </c>
      <c r="B5139" s="2">
        <f t="shared" si="320"/>
        <v>42916</v>
      </c>
      <c r="C5139" s="2">
        <v>42888</v>
      </c>
      <c r="D5139">
        <v>0.69</v>
      </c>
      <c r="E5139">
        <v>2439.1</v>
      </c>
      <c r="F5139" s="8">
        <f t="shared" si="322"/>
        <v>3.7035512941854254E-3</v>
      </c>
      <c r="G5139">
        <f t="shared" si="319"/>
        <v>7.3046160939896229E-2</v>
      </c>
    </row>
    <row r="5140" spans="1:7" x14ac:dyDescent="0.3">
      <c r="A5140">
        <f t="shared" si="321"/>
        <v>0</v>
      </c>
      <c r="B5140" s="2">
        <f t="shared" si="320"/>
        <v>42916</v>
      </c>
      <c r="C5140" s="2">
        <v>42891</v>
      </c>
      <c r="D5140">
        <v>0.69</v>
      </c>
      <c r="E5140">
        <v>2436.1</v>
      </c>
      <c r="F5140" s="8">
        <f t="shared" si="322"/>
        <v>-1.2299618711819615E-3</v>
      </c>
      <c r="G5140">
        <f t="shared" si="319"/>
        <v>7.2744627872074141E-2</v>
      </c>
    </row>
    <row r="5141" spans="1:7" x14ac:dyDescent="0.3">
      <c r="A5141">
        <f t="shared" si="321"/>
        <v>0</v>
      </c>
      <c r="B5141" s="2">
        <f t="shared" si="320"/>
        <v>42916</v>
      </c>
      <c r="C5141" s="2">
        <v>42892</v>
      </c>
      <c r="D5141">
        <v>0.7</v>
      </c>
      <c r="E5141">
        <v>2429.3000000000002</v>
      </c>
      <c r="F5141" s="8">
        <f t="shared" si="322"/>
        <v>-2.791346824842833E-3</v>
      </c>
      <c r="G5141">
        <f t="shared" si="319"/>
        <v>7.2723937986581846E-2</v>
      </c>
    </row>
    <row r="5142" spans="1:7" x14ac:dyDescent="0.3">
      <c r="A5142">
        <f t="shared" si="321"/>
        <v>0</v>
      </c>
      <c r="B5142" s="2">
        <f t="shared" si="320"/>
        <v>42916</v>
      </c>
      <c r="C5142" s="2">
        <v>42893</v>
      </c>
      <c r="D5142">
        <v>0.69</v>
      </c>
      <c r="E5142">
        <v>2433.1</v>
      </c>
      <c r="F5142" s="8">
        <f t="shared" si="322"/>
        <v>1.5642366113695072E-3</v>
      </c>
      <c r="G5142">
        <f t="shared" si="319"/>
        <v>7.2551457594598731E-2</v>
      </c>
    </row>
    <row r="5143" spans="1:7" x14ac:dyDescent="0.3">
      <c r="A5143">
        <f t="shared" si="321"/>
        <v>0</v>
      </c>
      <c r="B5143" s="2">
        <f t="shared" si="320"/>
        <v>42916</v>
      </c>
      <c r="C5143" s="2">
        <v>42894</v>
      </c>
      <c r="D5143">
        <v>0.69</v>
      </c>
      <c r="E5143">
        <v>2433.8000000000002</v>
      </c>
      <c r="F5143" s="8">
        <f t="shared" si="322"/>
        <v>2.8769882043500061E-4</v>
      </c>
      <c r="G5143">
        <f t="shared" si="319"/>
        <v>7.2549272515466459E-2</v>
      </c>
    </row>
    <row r="5144" spans="1:7" x14ac:dyDescent="0.3">
      <c r="A5144">
        <f t="shared" si="321"/>
        <v>0</v>
      </c>
      <c r="B5144" s="2">
        <f t="shared" si="320"/>
        <v>42916</v>
      </c>
      <c r="C5144" s="2">
        <v>42895</v>
      </c>
      <c r="D5144">
        <v>0.69</v>
      </c>
      <c r="E5144">
        <v>2431.8000000000002</v>
      </c>
      <c r="F5144" s="8">
        <f t="shared" si="322"/>
        <v>-8.2176021037061453E-4</v>
      </c>
      <c r="G5144">
        <f t="shared" si="319"/>
        <v>7.2370126568381751E-2</v>
      </c>
    </row>
    <row r="5145" spans="1:7" x14ac:dyDescent="0.3">
      <c r="A5145">
        <f t="shared" si="321"/>
        <v>0</v>
      </c>
      <c r="B5145" s="2">
        <f t="shared" si="320"/>
        <v>42916</v>
      </c>
      <c r="C5145" s="2">
        <v>42898</v>
      </c>
      <c r="D5145">
        <v>0.69</v>
      </c>
      <c r="E5145">
        <v>2429.4</v>
      </c>
      <c r="F5145" s="8">
        <f t="shared" si="322"/>
        <v>-9.8692326671601105E-4</v>
      </c>
      <c r="G5145">
        <f t="shared" si="319"/>
        <v>7.2423396046100832E-2</v>
      </c>
    </row>
    <row r="5146" spans="1:7" x14ac:dyDescent="0.3">
      <c r="A5146">
        <f t="shared" si="321"/>
        <v>0</v>
      </c>
      <c r="B5146" s="2">
        <f t="shared" si="320"/>
        <v>42916</v>
      </c>
      <c r="C5146" s="2">
        <v>42899</v>
      </c>
      <c r="D5146">
        <v>0.69</v>
      </c>
      <c r="E5146">
        <v>2440.3000000000002</v>
      </c>
      <c r="F5146" s="8">
        <f t="shared" si="322"/>
        <v>4.4867045360994506E-3</v>
      </c>
      <c r="G5146">
        <f t="shared" si="319"/>
        <v>7.2465269999939921E-2</v>
      </c>
    </row>
    <row r="5147" spans="1:7" x14ac:dyDescent="0.3">
      <c r="A5147">
        <f t="shared" si="321"/>
        <v>0</v>
      </c>
      <c r="B5147" s="2">
        <f t="shared" si="320"/>
        <v>42916</v>
      </c>
      <c r="C5147" s="2">
        <v>42900</v>
      </c>
      <c r="D5147">
        <v>0.68</v>
      </c>
      <c r="E5147">
        <v>2437.9</v>
      </c>
      <c r="F5147" s="8">
        <f t="shared" si="322"/>
        <v>-9.8348563701189384E-4</v>
      </c>
      <c r="G5147">
        <f t="shared" si="319"/>
        <v>7.0713251485126624E-2</v>
      </c>
    </row>
    <row r="5148" spans="1:7" x14ac:dyDescent="0.3">
      <c r="A5148">
        <f t="shared" si="321"/>
        <v>0</v>
      </c>
      <c r="B5148" s="2">
        <f t="shared" si="320"/>
        <v>42916</v>
      </c>
      <c r="C5148" s="2">
        <v>42901</v>
      </c>
      <c r="D5148">
        <v>0.69</v>
      </c>
      <c r="E5148">
        <v>2432.5</v>
      </c>
      <c r="F5148" s="8">
        <f t="shared" si="322"/>
        <v>-2.215021124738592E-3</v>
      </c>
      <c r="G5148">
        <f t="shared" si="319"/>
        <v>7.0789104629008476E-2</v>
      </c>
    </row>
    <row r="5149" spans="1:7" x14ac:dyDescent="0.3">
      <c r="A5149">
        <f t="shared" si="321"/>
        <v>0</v>
      </c>
      <c r="B5149" s="2">
        <f t="shared" si="320"/>
        <v>42916</v>
      </c>
      <c r="C5149" s="2">
        <v>42902</v>
      </c>
      <c r="D5149">
        <v>0.69</v>
      </c>
      <c r="E5149">
        <v>2433.1999999999998</v>
      </c>
      <c r="F5149" s="8">
        <f t="shared" si="322"/>
        <v>2.877697841725535E-4</v>
      </c>
      <c r="G5149">
        <f t="shared" si="319"/>
        <v>7.0705888628759039E-2</v>
      </c>
    </row>
    <row r="5150" spans="1:7" x14ac:dyDescent="0.3">
      <c r="A5150">
        <f t="shared" si="321"/>
        <v>0</v>
      </c>
      <c r="B5150" s="2">
        <f t="shared" si="320"/>
        <v>42916</v>
      </c>
      <c r="C5150" s="2">
        <v>42905</v>
      </c>
      <c r="D5150">
        <v>0.68</v>
      </c>
      <c r="E5150">
        <v>2453.5</v>
      </c>
      <c r="F5150" s="8">
        <f t="shared" si="322"/>
        <v>8.3429228998850302E-3</v>
      </c>
      <c r="G5150">
        <f t="shared" si="319"/>
        <v>7.2306406935390866E-2</v>
      </c>
    </row>
    <row r="5151" spans="1:7" x14ac:dyDescent="0.3">
      <c r="A5151">
        <f t="shared" si="321"/>
        <v>0</v>
      </c>
      <c r="B5151" s="2">
        <f t="shared" si="320"/>
        <v>42916</v>
      </c>
      <c r="C5151" s="2">
        <v>42906</v>
      </c>
      <c r="D5151">
        <v>0.68</v>
      </c>
      <c r="E5151">
        <v>2437</v>
      </c>
      <c r="F5151" s="8">
        <f t="shared" si="322"/>
        <v>-6.7250866109639373E-3</v>
      </c>
      <c r="G5151">
        <f t="shared" si="319"/>
        <v>6.897236640293504E-2</v>
      </c>
    </row>
    <row r="5152" spans="1:7" x14ac:dyDescent="0.3">
      <c r="A5152">
        <f t="shared" si="321"/>
        <v>0</v>
      </c>
      <c r="B5152" s="2">
        <f t="shared" si="320"/>
        <v>42916</v>
      </c>
      <c r="C5152" s="2">
        <v>42907</v>
      </c>
      <c r="D5152">
        <v>0.68</v>
      </c>
      <c r="E5152">
        <v>2435.6</v>
      </c>
      <c r="F5152" s="8">
        <f t="shared" si="322"/>
        <v>-5.7447681575706344E-4</v>
      </c>
      <c r="G5152">
        <f t="shared" si="319"/>
        <v>6.8966054508549521E-2</v>
      </c>
    </row>
    <row r="5153" spans="1:7" x14ac:dyDescent="0.3">
      <c r="A5153">
        <f t="shared" si="321"/>
        <v>0</v>
      </c>
      <c r="B5153" s="2">
        <f t="shared" si="320"/>
        <v>42916</v>
      </c>
      <c r="C5153" s="2">
        <v>42908</v>
      </c>
      <c r="D5153">
        <v>0.68</v>
      </c>
      <c r="E5153">
        <v>2434.5</v>
      </c>
      <c r="F5153" s="8">
        <f t="shared" si="322"/>
        <v>-4.5163409426829393E-4</v>
      </c>
      <c r="G5153">
        <f t="shared" si="319"/>
        <v>6.8921351215552915E-2</v>
      </c>
    </row>
    <row r="5154" spans="1:7" x14ac:dyDescent="0.3">
      <c r="A5154">
        <f t="shared" si="321"/>
        <v>0</v>
      </c>
      <c r="B5154" s="2">
        <f t="shared" si="320"/>
        <v>42916</v>
      </c>
      <c r="C5154" s="2">
        <v>42909</v>
      </c>
      <c r="D5154">
        <v>0.68</v>
      </c>
      <c r="E5154">
        <v>2438.3000000000002</v>
      </c>
      <c r="F5154" s="8">
        <f t="shared" si="322"/>
        <v>1.5608954610804027E-3</v>
      </c>
      <c r="G5154">
        <f t="shared" si="319"/>
        <v>6.8884022995635341E-2</v>
      </c>
    </row>
    <row r="5155" spans="1:7" x14ac:dyDescent="0.3">
      <c r="A5155">
        <f t="shared" si="321"/>
        <v>0</v>
      </c>
      <c r="B5155" s="2">
        <f t="shared" si="320"/>
        <v>42916</v>
      </c>
      <c r="C5155" s="2">
        <v>42912</v>
      </c>
      <c r="D5155">
        <v>0.67</v>
      </c>
      <c r="E5155">
        <v>2439.1</v>
      </c>
      <c r="F5155" s="8">
        <f t="shared" si="322"/>
        <v>3.2809744494111115E-4</v>
      </c>
      <c r="G5155">
        <f t="shared" si="319"/>
        <v>6.8804667904745306E-2</v>
      </c>
    </row>
    <row r="5156" spans="1:7" x14ac:dyDescent="0.3">
      <c r="A5156">
        <f t="shared" si="321"/>
        <v>0</v>
      </c>
      <c r="B5156" s="2">
        <f t="shared" si="320"/>
        <v>42916</v>
      </c>
      <c r="C5156" s="2">
        <v>42913</v>
      </c>
      <c r="D5156">
        <v>0.67</v>
      </c>
      <c r="E5156">
        <v>2419.4</v>
      </c>
      <c r="F5156" s="8">
        <f t="shared" si="322"/>
        <v>-8.0767496207616585E-3</v>
      </c>
      <c r="G5156">
        <f t="shared" si="319"/>
        <v>6.9654371710893656E-2</v>
      </c>
    </row>
    <row r="5157" spans="1:7" x14ac:dyDescent="0.3">
      <c r="A5157">
        <f t="shared" si="321"/>
        <v>0</v>
      </c>
      <c r="B5157" s="2">
        <f t="shared" si="320"/>
        <v>42916</v>
      </c>
      <c r="C5157" s="2">
        <v>42914</v>
      </c>
      <c r="D5157">
        <v>0.66</v>
      </c>
      <c r="E5157">
        <v>2440.6999999999998</v>
      </c>
      <c r="F5157" s="8">
        <f t="shared" si="322"/>
        <v>8.8038356617341496E-3</v>
      </c>
      <c r="G5157">
        <f t="shared" si="319"/>
        <v>7.1640021723558794E-2</v>
      </c>
    </row>
    <row r="5158" spans="1:7" x14ac:dyDescent="0.3">
      <c r="A5158">
        <f t="shared" si="321"/>
        <v>0</v>
      </c>
      <c r="B5158" s="2">
        <f t="shared" si="320"/>
        <v>42916</v>
      </c>
      <c r="C5158" s="2">
        <v>42915</v>
      </c>
      <c r="D5158">
        <v>0.66</v>
      </c>
      <c r="E5158">
        <v>2419.6999999999998</v>
      </c>
      <c r="F5158" s="8">
        <f t="shared" si="322"/>
        <v>-8.60408899086329E-3</v>
      </c>
      <c r="G5158">
        <f t="shared" si="319"/>
        <v>7.3751494109991822E-2</v>
      </c>
    </row>
    <row r="5159" spans="1:7" x14ac:dyDescent="0.3">
      <c r="A5159">
        <f t="shared" si="321"/>
        <v>1</v>
      </c>
      <c r="B5159" s="2">
        <f t="shared" si="320"/>
        <v>42916</v>
      </c>
      <c r="C5159" s="2">
        <v>42916</v>
      </c>
      <c r="D5159">
        <v>0.65</v>
      </c>
      <c r="E5159">
        <v>2423.4</v>
      </c>
      <c r="F5159" s="8">
        <f t="shared" si="322"/>
        <v>1.5291151795677749E-3</v>
      </c>
      <c r="G5159">
        <f t="shared" si="319"/>
        <v>7.3592043256929848E-2</v>
      </c>
    </row>
    <row r="5160" spans="1:7" x14ac:dyDescent="0.3">
      <c r="A5160">
        <f t="shared" si="321"/>
        <v>0</v>
      </c>
      <c r="B5160" s="2">
        <f t="shared" si="320"/>
        <v>42947</v>
      </c>
      <c r="C5160" s="2">
        <v>42919</v>
      </c>
      <c r="D5160">
        <v>0.65</v>
      </c>
      <c r="E5160">
        <v>2429</v>
      </c>
      <c r="F5160" s="8">
        <f t="shared" si="322"/>
        <v>2.3108030040439598E-3</v>
      </c>
      <c r="G5160">
        <f t="shared" si="319"/>
        <v>7.3566946930386651E-2</v>
      </c>
    </row>
    <row r="5161" spans="1:7" x14ac:dyDescent="0.3">
      <c r="A5161">
        <f t="shared" si="321"/>
        <v>0</v>
      </c>
      <c r="B5161" s="2">
        <f t="shared" si="320"/>
        <v>42947</v>
      </c>
      <c r="C5161" s="2">
        <v>42921</v>
      </c>
      <c r="D5161">
        <v>0.65</v>
      </c>
      <c r="E5161">
        <v>2432.5</v>
      </c>
      <c r="F5161" s="8">
        <f t="shared" si="322"/>
        <v>1.4409221902016434E-3</v>
      </c>
      <c r="G5161">
        <f t="shared" si="319"/>
        <v>7.3591957543286152E-2</v>
      </c>
    </row>
    <row r="5162" spans="1:7" x14ac:dyDescent="0.3">
      <c r="A5162">
        <f t="shared" si="321"/>
        <v>0</v>
      </c>
      <c r="B5162" s="2">
        <f t="shared" si="320"/>
        <v>42947</v>
      </c>
      <c r="C5162" s="2">
        <v>42922</v>
      </c>
      <c r="D5162">
        <v>0.63</v>
      </c>
      <c r="E5162">
        <v>2409.8000000000002</v>
      </c>
      <c r="F5162" s="8">
        <f t="shared" si="322"/>
        <v>-9.3319630010276766E-3</v>
      </c>
      <c r="G5162">
        <f t="shared" si="319"/>
        <v>7.5849695525864361E-2</v>
      </c>
    </row>
    <row r="5163" spans="1:7" x14ac:dyDescent="0.3">
      <c r="A5163">
        <f t="shared" si="321"/>
        <v>0</v>
      </c>
      <c r="B5163" s="2">
        <f t="shared" si="320"/>
        <v>42947</v>
      </c>
      <c r="C5163" s="2">
        <v>42923</v>
      </c>
      <c r="D5163">
        <v>0.63</v>
      </c>
      <c r="E5163">
        <v>2425.1999999999998</v>
      </c>
      <c r="F5163" s="8">
        <f t="shared" si="322"/>
        <v>6.3905718316872306E-3</v>
      </c>
      <c r="G5163">
        <f t="shared" si="319"/>
        <v>7.6735128008993389E-2</v>
      </c>
    </row>
    <row r="5164" spans="1:7" x14ac:dyDescent="0.3">
      <c r="A5164">
        <f t="shared" si="321"/>
        <v>0</v>
      </c>
      <c r="B5164" s="2">
        <f t="shared" si="320"/>
        <v>42947</v>
      </c>
      <c r="C5164" s="2">
        <v>42926</v>
      </c>
      <c r="D5164">
        <v>0.62</v>
      </c>
      <c r="E5164">
        <v>2427.4</v>
      </c>
      <c r="F5164" s="8">
        <f t="shared" si="322"/>
        <v>9.0714167903693799E-4</v>
      </c>
      <c r="G5164">
        <f t="shared" si="319"/>
        <v>7.6693685950772125E-2</v>
      </c>
    </row>
    <row r="5165" spans="1:7" x14ac:dyDescent="0.3">
      <c r="A5165">
        <f t="shared" si="321"/>
        <v>0</v>
      </c>
      <c r="B5165" s="2">
        <f t="shared" si="320"/>
        <v>42947</v>
      </c>
      <c r="C5165" s="2">
        <v>42927</v>
      </c>
      <c r="D5165">
        <v>0.62</v>
      </c>
      <c r="E5165">
        <v>2425.5</v>
      </c>
      <c r="F5165" s="8">
        <f t="shared" si="322"/>
        <v>-7.8273049353216884E-4</v>
      </c>
      <c r="G5165">
        <f t="shared" si="319"/>
        <v>7.6734135103843651E-2</v>
      </c>
    </row>
    <row r="5166" spans="1:7" x14ac:dyDescent="0.3">
      <c r="A5166">
        <f t="shared" si="321"/>
        <v>0</v>
      </c>
      <c r="B5166" s="2">
        <f t="shared" si="320"/>
        <v>42947</v>
      </c>
      <c r="C5166" s="2">
        <v>42928</v>
      </c>
      <c r="D5166">
        <v>0.61</v>
      </c>
      <c r="E5166">
        <v>2443.1999999999998</v>
      </c>
      <c r="F5166" s="8">
        <f t="shared" si="322"/>
        <v>7.2974644403214217E-3</v>
      </c>
      <c r="G5166">
        <f t="shared" si="319"/>
        <v>7.7834141972502033E-2</v>
      </c>
    </row>
    <row r="5167" spans="1:7" x14ac:dyDescent="0.3">
      <c r="A5167">
        <f t="shared" si="321"/>
        <v>0</v>
      </c>
      <c r="B5167" s="2">
        <f t="shared" si="320"/>
        <v>42947</v>
      </c>
      <c r="C5167" s="2">
        <v>42929</v>
      </c>
      <c r="D5167">
        <v>0.61</v>
      </c>
      <c r="E5167">
        <v>2447.8000000000002</v>
      </c>
      <c r="F5167" s="8">
        <f t="shared" si="322"/>
        <v>1.8827766863132034E-3</v>
      </c>
      <c r="G5167">
        <f t="shared" si="319"/>
        <v>7.7360099748080988E-2</v>
      </c>
    </row>
    <row r="5168" spans="1:7" x14ac:dyDescent="0.3">
      <c r="A5168">
        <f t="shared" si="321"/>
        <v>0</v>
      </c>
      <c r="B5168" s="2">
        <f t="shared" si="320"/>
        <v>42947</v>
      </c>
      <c r="C5168" s="2">
        <v>42930</v>
      </c>
      <c r="D5168">
        <v>0.6</v>
      </c>
      <c r="E5168">
        <v>2459.3000000000002</v>
      </c>
      <c r="F5168" s="8">
        <f t="shared" si="322"/>
        <v>4.6980962496936396E-3</v>
      </c>
      <c r="G5168">
        <f t="shared" si="319"/>
        <v>7.6233418950782936E-2</v>
      </c>
    </row>
    <row r="5169" spans="1:7" x14ac:dyDescent="0.3">
      <c r="A5169">
        <f t="shared" si="321"/>
        <v>0</v>
      </c>
      <c r="B5169" s="2">
        <f t="shared" si="320"/>
        <v>42947</v>
      </c>
      <c r="C5169" s="2">
        <v>42933</v>
      </c>
      <c r="D5169">
        <v>0.6</v>
      </c>
      <c r="E5169">
        <v>2459.1</v>
      </c>
      <c r="F5169" s="8">
        <f t="shared" si="322"/>
        <v>-8.1323953970757756E-5</v>
      </c>
      <c r="G5169">
        <f t="shared" si="319"/>
        <v>7.4605489075393452E-2</v>
      </c>
    </row>
    <row r="5170" spans="1:7" x14ac:dyDescent="0.3">
      <c r="A5170">
        <f t="shared" si="321"/>
        <v>0</v>
      </c>
      <c r="B5170" s="2">
        <f t="shared" si="320"/>
        <v>42947</v>
      </c>
      <c r="C5170" s="2">
        <v>42934</v>
      </c>
      <c r="D5170">
        <v>0.6</v>
      </c>
      <c r="E5170">
        <v>2460.6</v>
      </c>
      <c r="F5170" s="8">
        <f t="shared" si="322"/>
        <v>6.0997926070505137E-4</v>
      </c>
      <c r="G5170">
        <f t="shared" si="319"/>
        <v>7.4240182226582449E-2</v>
      </c>
    </row>
    <row r="5171" spans="1:7" x14ac:dyDescent="0.3">
      <c r="A5171">
        <f t="shared" si="321"/>
        <v>0</v>
      </c>
      <c r="B5171" s="2">
        <f t="shared" si="320"/>
        <v>42947</v>
      </c>
      <c r="C5171" s="2">
        <v>42935</v>
      </c>
      <c r="D5171">
        <v>0.6</v>
      </c>
      <c r="E5171">
        <v>2473.8000000000002</v>
      </c>
      <c r="F5171" s="8">
        <f t="shared" si="322"/>
        <v>5.3645452328701104E-3</v>
      </c>
      <c r="G5171">
        <f t="shared" si="319"/>
        <v>7.4618047286221165E-2</v>
      </c>
    </row>
    <row r="5172" spans="1:7" x14ac:dyDescent="0.3">
      <c r="A5172">
        <f t="shared" si="321"/>
        <v>0</v>
      </c>
      <c r="B5172" s="2">
        <f t="shared" si="320"/>
        <v>42947</v>
      </c>
      <c r="C5172" s="2">
        <v>42936</v>
      </c>
      <c r="D5172">
        <v>0.61</v>
      </c>
      <c r="E5172">
        <v>2473.4</v>
      </c>
      <c r="F5172" s="8">
        <f t="shared" si="322"/>
        <v>-1.6169455897807605E-4</v>
      </c>
      <c r="G5172">
        <f t="shared" si="319"/>
        <v>7.3419975548706828E-2</v>
      </c>
    </row>
    <row r="5173" spans="1:7" x14ac:dyDescent="0.3">
      <c r="A5173">
        <f t="shared" si="321"/>
        <v>0</v>
      </c>
      <c r="B5173" s="2">
        <f t="shared" si="320"/>
        <v>42947</v>
      </c>
      <c r="C5173" s="2">
        <v>42937</v>
      </c>
      <c r="D5173">
        <v>0.61</v>
      </c>
      <c r="E5173">
        <v>2472.5</v>
      </c>
      <c r="F5173" s="8">
        <f t="shared" si="322"/>
        <v>-3.6387159375761424E-4</v>
      </c>
      <c r="G5173">
        <f t="shared" si="319"/>
        <v>7.3053190511655985E-2</v>
      </c>
    </row>
    <row r="5174" spans="1:7" x14ac:dyDescent="0.3">
      <c r="A5174">
        <f t="shared" si="321"/>
        <v>0</v>
      </c>
      <c r="B5174" s="2">
        <f t="shared" si="320"/>
        <v>42947</v>
      </c>
      <c r="C5174" s="2">
        <v>42940</v>
      </c>
      <c r="D5174">
        <v>0.61</v>
      </c>
      <c r="E5174">
        <v>2469.9</v>
      </c>
      <c r="F5174" s="8">
        <f t="shared" si="322"/>
        <v>-1.0515672396359532E-3</v>
      </c>
      <c r="G5174">
        <f t="shared" si="319"/>
        <v>7.0235178177223148E-2</v>
      </c>
    </row>
    <row r="5175" spans="1:7" x14ac:dyDescent="0.3">
      <c r="A5175">
        <f t="shared" si="321"/>
        <v>0</v>
      </c>
      <c r="B5175" s="2">
        <f t="shared" si="320"/>
        <v>42947</v>
      </c>
      <c r="C5175" s="2">
        <v>42941</v>
      </c>
      <c r="D5175">
        <v>0.61</v>
      </c>
      <c r="E5175">
        <v>2477.1</v>
      </c>
      <c r="F5175" s="8">
        <f t="shared" si="322"/>
        <v>2.9150977772378628E-3</v>
      </c>
      <c r="G5175">
        <f t="shared" si="319"/>
        <v>6.9524630957427322E-2</v>
      </c>
    </row>
    <row r="5176" spans="1:7" x14ac:dyDescent="0.3">
      <c r="A5176">
        <f t="shared" si="321"/>
        <v>0</v>
      </c>
      <c r="B5176" s="2">
        <f t="shared" si="320"/>
        <v>42947</v>
      </c>
      <c r="C5176" s="2">
        <v>42942</v>
      </c>
      <c r="D5176">
        <v>0.61</v>
      </c>
      <c r="E5176">
        <v>2477.8000000000002</v>
      </c>
      <c r="F5176" s="8">
        <f t="shared" si="322"/>
        <v>2.8258851075868563E-4</v>
      </c>
      <c r="G5176">
        <f t="shared" si="319"/>
        <v>6.9492351046288148E-2</v>
      </c>
    </row>
    <row r="5177" spans="1:7" x14ac:dyDescent="0.3">
      <c r="A5177">
        <f t="shared" si="321"/>
        <v>0</v>
      </c>
      <c r="B5177" s="2">
        <f t="shared" si="320"/>
        <v>42947</v>
      </c>
      <c r="C5177" s="2">
        <v>42943</v>
      </c>
      <c r="D5177">
        <v>0.61</v>
      </c>
      <c r="E5177">
        <v>2475.4</v>
      </c>
      <c r="F5177" s="8">
        <f t="shared" si="322"/>
        <v>-9.6860117846475635E-4</v>
      </c>
      <c r="G5177">
        <f t="shared" si="319"/>
        <v>6.9563104443151141E-2</v>
      </c>
    </row>
    <row r="5178" spans="1:7" x14ac:dyDescent="0.3">
      <c r="A5178">
        <f t="shared" si="321"/>
        <v>0</v>
      </c>
      <c r="B5178" s="2">
        <f t="shared" si="320"/>
        <v>42947</v>
      </c>
      <c r="C5178" s="2">
        <v>42944</v>
      </c>
      <c r="D5178">
        <v>0.6</v>
      </c>
      <c r="E5178">
        <v>2472.1</v>
      </c>
      <c r="F5178" s="8">
        <f t="shared" si="322"/>
        <v>-1.3331178799386167E-3</v>
      </c>
      <c r="G5178">
        <f t="shared" si="319"/>
        <v>6.9486584491932304E-2</v>
      </c>
    </row>
    <row r="5179" spans="1:7" x14ac:dyDescent="0.3">
      <c r="A5179">
        <f t="shared" si="321"/>
        <v>1</v>
      </c>
      <c r="B5179" s="2">
        <f t="shared" si="320"/>
        <v>42947</v>
      </c>
      <c r="C5179" s="2">
        <v>42947</v>
      </c>
      <c r="D5179">
        <v>0.62</v>
      </c>
      <c r="E5179">
        <v>2470.3000000000002</v>
      </c>
      <c r="F5179" s="8">
        <f t="shared" si="322"/>
        <v>-7.2812588487514152E-4</v>
      </c>
      <c r="G5179">
        <f t="shared" si="319"/>
        <v>6.9496478313960858E-2</v>
      </c>
    </row>
    <row r="5180" spans="1:7" x14ac:dyDescent="0.3">
      <c r="A5180">
        <f t="shared" si="321"/>
        <v>0</v>
      </c>
      <c r="B5180" s="2">
        <f t="shared" si="320"/>
        <v>42978</v>
      </c>
      <c r="C5180" s="2">
        <v>42948</v>
      </c>
      <c r="D5180">
        <v>0.61</v>
      </c>
      <c r="E5180">
        <v>2476.3000000000002</v>
      </c>
      <c r="F5180" s="8">
        <f t="shared" si="322"/>
        <v>2.4288547949642414E-3</v>
      </c>
      <c r="G5180">
        <f t="shared" si="319"/>
        <v>6.9586385500022815E-2</v>
      </c>
    </row>
    <row r="5181" spans="1:7" x14ac:dyDescent="0.3">
      <c r="A5181">
        <f t="shared" si="321"/>
        <v>0</v>
      </c>
      <c r="B5181" s="2">
        <f t="shared" si="320"/>
        <v>42978</v>
      </c>
      <c r="C5181" s="2">
        <v>42949</v>
      </c>
      <c r="D5181">
        <v>0.62</v>
      </c>
      <c r="E5181">
        <v>2477.6</v>
      </c>
      <c r="F5181" s="8">
        <f t="shared" si="322"/>
        <v>5.2497677987317637E-4</v>
      </c>
      <c r="G5181">
        <f t="shared" si="319"/>
        <v>6.9483656718926395E-2</v>
      </c>
    </row>
    <row r="5182" spans="1:7" x14ac:dyDescent="0.3">
      <c r="A5182">
        <f t="shared" si="321"/>
        <v>0</v>
      </c>
      <c r="B5182" s="2">
        <f t="shared" si="320"/>
        <v>42978</v>
      </c>
      <c r="C5182" s="2">
        <v>42950</v>
      </c>
      <c r="D5182">
        <v>0.63</v>
      </c>
      <c r="E5182">
        <v>2472.1999999999998</v>
      </c>
      <c r="F5182" s="8">
        <f t="shared" si="322"/>
        <v>-2.1795285760413119E-3</v>
      </c>
      <c r="G5182">
        <f t="shared" si="319"/>
        <v>6.9704681961527112E-2</v>
      </c>
    </row>
    <row r="5183" spans="1:7" x14ac:dyDescent="0.3">
      <c r="A5183">
        <f t="shared" si="321"/>
        <v>0</v>
      </c>
      <c r="B5183" s="2">
        <f t="shared" si="320"/>
        <v>42978</v>
      </c>
      <c r="C5183" s="2">
        <v>42951</v>
      </c>
      <c r="D5183">
        <v>0.63</v>
      </c>
      <c r="E5183">
        <v>2476.8000000000002</v>
      </c>
      <c r="F5183" s="8">
        <f t="shared" si="322"/>
        <v>1.8606908826148683E-3</v>
      </c>
      <c r="G5183">
        <f t="shared" si="319"/>
        <v>6.9383978707610289E-2</v>
      </c>
    </row>
    <row r="5184" spans="1:7" x14ac:dyDescent="0.3">
      <c r="A5184">
        <f t="shared" si="321"/>
        <v>0</v>
      </c>
      <c r="B5184" s="2">
        <f t="shared" si="320"/>
        <v>42978</v>
      </c>
      <c r="C5184" s="2">
        <v>42954</v>
      </c>
      <c r="D5184">
        <v>0.63</v>
      </c>
      <c r="E5184">
        <v>2480.9</v>
      </c>
      <c r="F5184" s="8">
        <f t="shared" si="322"/>
        <v>1.6553617571060109E-3</v>
      </c>
      <c r="G5184">
        <f t="shared" si="319"/>
        <v>6.9414367623378992E-2</v>
      </c>
    </row>
    <row r="5185" spans="1:7" x14ac:dyDescent="0.3">
      <c r="A5185">
        <f t="shared" si="321"/>
        <v>0</v>
      </c>
      <c r="B5185" s="2">
        <f t="shared" si="320"/>
        <v>42978</v>
      </c>
      <c r="C5185" s="2">
        <v>42955</v>
      </c>
      <c r="D5185">
        <v>0.64</v>
      </c>
      <c r="E5185">
        <v>2474.9</v>
      </c>
      <c r="F5185" s="8">
        <f t="shared" si="322"/>
        <v>-2.4184771655447745E-3</v>
      </c>
      <c r="G5185">
        <f t="shared" si="319"/>
        <v>6.9596216464847913E-2</v>
      </c>
    </row>
    <row r="5186" spans="1:7" x14ac:dyDescent="0.3">
      <c r="A5186">
        <f t="shared" si="321"/>
        <v>0</v>
      </c>
      <c r="B5186" s="2">
        <f t="shared" si="320"/>
        <v>42978</v>
      </c>
      <c r="C5186" s="2">
        <v>42956</v>
      </c>
      <c r="D5186">
        <v>0.66</v>
      </c>
      <c r="E5186">
        <v>2474</v>
      </c>
      <c r="F5186" s="8">
        <f t="shared" si="322"/>
        <v>-3.6365105660840502E-4</v>
      </c>
      <c r="G5186">
        <f t="shared" ref="G5186:G5249" si="323">_xlfn.STDEV.S(F5124:F5186)*SQRT(252)</f>
        <v>6.9607067857108323E-2</v>
      </c>
    </row>
    <row r="5187" spans="1:7" x14ac:dyDescent="0.3">
      <c r="A5187">
        <f t="shared" si="321"/>
        <v>0</v>
      </c>
      <c r="B5187" s="2">
        <f t="shared" ref="B5187:B5250" si="324">EOMONTH(C5187,0)</f>
        <v>42978</v>
      </c>
      <c r="C5187" s="2">
        <v>42957</v>
      </c>
      <c r="D5187">
        <v>0.67</v>
      </c>
      <c r="E5187">
        <v>2438.1999999999998</v>
      </c>
      <c r="F5187" s="8">
        <f t="shared" si="322"/>
        <v>-1.4470493128536877E-2</v>
      </c>
      <c r="G5187">
        <f t="shared" si="323"/>
        <v>7.5609630812584191E-2</v>
      </c>
    </row>
    <row r="5188" spans="1:7" x14ac:dyDescent="0.3">
      <c r="A5188">
        <f t="shared" ref="A5188:A5251" si="325">IF(B5189&lt;&gt;B5188,1,0)</f>
        <v>0</v>
      </c>
      <c r="B5188" s="2">
        <f t="shared" si="324"/>
        <v>42978</v>
      </c>
      <c r="C5188" s="2">
        <v>42958</v>
      </c>
      <c r="D5188">
        <v>0.68</v>
      </c>
      <c r="E5188">
        <v>2441.3000000000002</v>
      </c>
      <c r="F5188" s="8">
        <f t="shared" ref="F5188:F5251" si="326">E5188/E5187-1</f>
        <v>1.2714297432534494E-3</v>
      </c>
      <c r="G5188">
        <f t="shared" si="323"/>
        <v>7.5548509053820184E-2</v>
      </c>
    </row>
    <row r="5189" spans="1:7" x14ac:dyDescent="0.3">
      <c r="A5189">
        <f t="shared" si="325"/>
        <v>0</v>
      </c>
      <c r="B5189" s="2">
        <f t="shared" si="324"/>
        <v>42978</v>
      </c>
      <c r="C5189" s="2">
        <v>42961</v>
      </c>
      <c r="D5189">
        <v>0.68</v>
      </c>
      <c r="E5189">
        <v>2465.8000000000002</v>
      </c>
      <c r="F5189" s="8">
        <f t="shared" si="326"/>
        <v>1.0035636750911348E-2</v>
      </c>
      <c r="G5189">
        <f t="shared" si="323"/>
        <v>7.7511775832477064E-2</v>
      </c>
    </row>
    <row r="5190" spans="1:7" x14ac:dyDescent="0.3">
      <c r="A5190">
        <f t="shared" si="325"/>
        <v>0</v>
      </c>
      <c r="B5190" s="2">
        <f t="shared" si="324"/>
        <v>42978</v>
      </c>
      <c r="C5190" s="2">
        <v>42962</v>
      </c>
      <c r="D5190">
        <v>0.68</v>
      </c>
      <c r="E5190">
        <v>2464.6</v>
      </c>
      <c r="F5190" s="8">
        <f t="shared" si="326"/>
        <v>-4.8665747424780914E-4</v>
      </c>
      <c r="G5190">
        <f t="shared" si="323"/>
        <v>7.7502334255605904E-2</v>
      </c>
    </row>
    <row r="5191" spans="1:7" x14ac:dyDescent="0.3">
      <c r="A5191">
        <f t="shared" si="325"/>
        <v>0</v>
      </c>
      <c r="B5191" s="2">
        <f t="shared" si="324"/>
        <v>42978</v>
      </c>
      <c r="C5191" s="2">
        <v>42963</v>
      </c>
      <c r="D5191">
        <v>0.67</v>
      </c>
      <c r="E5191">
        <v>2468.1</v>
      </c>
      <c r="F5191" s="8">
        <f t="shared" si="326"/>
        <v>1.420108739754955E-3</v>
      </c>
      <c r="G5191">
        <f t="shared" si="323"/>
        <v>6.7637137472651987E-2</v>
      </c>
    </row>
    <row r="5192" spans="1:7" x14ac:dyDescent="0.3">
      <c r="A5192">
        <f t="shared" si="325"/>
        <v>0</v>
      </c>
      <c r="B5192" s="2">
        <f t="shared" si="324"/>
        <v>42978</v>
      </c>
      <c r="C5192" s="2">
        <v>42964</v>
      </c>
      <c r="D5192">
        <v>0.67</v>
      </c>
      <c r="E5192">
        <v>2430</v>
      </c>
      <c r="F5192" s="8">
        <f t="shared" si="326"/>
        <v>-1.5436975811352838E-2</v>
      </c>
      <c r="G5192">
        <f t="shared" si="323"/>
        <v>7.469596906306708E-2</v>
      </c>
    </row>
    <row r="5193" spans="1:7" x14ac:dyDescent="0.3">
      <c r="A5193">
        <f t="shared" si="325"/>
        <v>0</v>
      </c>
      <c r="B5193" s="2">
        <f t="shared" si="324"/>
        <v>42978</v>
      </c>
      <c r="C5193" s="2">
        <v>42965</v>
      </c>
      <c r="D5193">
        <v>0.68</v>
      </c>
      <c r="E5193">
        <v>2425.6</v>
      </c>
      <c r="F5193" s="8">
        <f t="shared" si="326"/>
        <v>-1.8106995884773491E-3</v>
      </c>
      <c r="G5193">
        <f t="shared" si="323"/>
        <v>7.3706078402410002E-2</v>
      </c>
    </row>
    <row r="5194" spans="1:7" x14ac:dyDescent="0.3">
      <c r="A5194">
        <f t="shared" si="325"/>
        <v>0</v>
      </c>
      <c r="B5194" s="2">
        <f t="shared" si="324"/>
        <v>42978</v>
      </c>
      <c r="C5194" s="2">
        <v>42968</v>
      </c>
      <c r="D5194">
        <v>0.68</v>
      </c>
      <c r="E5194">
        <v>2428.4</v>
      </c>
      <c r="F5194" s="8">
        <f t="shared" si="326"/>
        <v>1.154353562005328E-3</v>
      </c>
      <c r="G5194">
        <f t="shared" si="323"/>
        <v>7.3064076612132753E-2</v>
      </c>
    </row>
    <row r="5195" spans="1:7" x14ac:dyDescent="0.3">
      <c r="A5195">
        <f t="shared" si="325"/>
        <v>0</v>
      </c>
      <c r="B5195" s="2">
        <f t="shared" si="324"/>
        <v>42978</v>
      </c>
      <c r="C5195" s="2">
        <v>42969</v>
      </c>
      <c r="D5195">
        <v>0.68</v>
      </c>
      <c r="E5195">
        <v>2452.5</v>
      </c>
      <c r="F5195" s="8">
        <f t="shared" si="326"/>
        <v>9.924229945643237E-3</v>
      </c>
      <c r="G5195">
        <f t="shared" si="323"/>
        <v>7.5532453015261583E-2</v>
      </c>
    </row>
    <row r="5196" spans="1:7" x14ac:dyDescent="0.3">
      <c r="A5196">
        <f t="shared" si="325"/>
        <v>0</v>
      </c>
      <c r="B5196" s="2">
        <f t="shared" si="324"/>
        <v>42978</v>
      </c>
      <c r="C5196" s="2">
        <v>42970</v>
      </c>
      <c r="D5196">
        <v>0.68</v>
      </c>
      <c r="E5196">
        <v>2444</v>
      </c>
      <c r="F5196" s="8">
        <f t="shared" si="326"/>
        <v>-3.46585117227316E-3</v>
      </c>
      <c r="G5196">
        <f t="shared" si="323"/>
        <v>7.5788922394284974E-2</v>
      </c>
    </row>
    <row r="5197" spans="1:7" x14ac:dyDescent="0.3">
      <c r="A5197">
        <f t="shared" si="325"/>
        <v>0</v>
      </c>
      <c r="B5197" s="2">
        <f t="shared" si="324"/>
        <v>42978</v>
      </c>
      <c r="C5197" s="2">
        <v>42971</v>
      </c>
      <c r="D5197">
        <v>0.67</v>
      </c>
      <c r="E5197">
        <v>2439</v>
      </c>
      <c r="F5197" s="8">
        <f t="shared" si="326"/>
        <v>-2.0458265139116083E-3</v>
      </c>
      <c r="G5197">
        <f t="shared" si="323"/>
        <v>7.5445635375594525E-2</v>
      </c>
    </row>
    <row r="5198" spans="1:7" x14ac:dyDescent="0.3">
      <c r="A5198">
        <f t="shared" si="325"/>
        <v>0</v>
      </c>
      <c r="B5198" s="2">
        <f t="shared" si="324"/>
        <v>42978</v>
      </c>
      <c r="C5198" s="2">
        <v>42972</v>
      </c>
      <c r="D5198">
        <v>0.67</v>
      </c>
      <c r="E5198">
        <v>2443.1</v>
      </c>
      <c r="F5198" s="8">
        <f t="shared" si="326"/>
        <v>1.6810168101679679E-3</v>
      </c>
      <c r="G5198">
        <f t="shared" si="323"/>
        <v>7.5506088300463278E-2</v>
      </c>
    </row>
    <row r="5199" spans="1:7" x14ac:dyDescent="0.3">
      <c r="A5199">
        <f t="shared" si="325"/>
        <v>0</v>
      </c>
      <c r="B5199" s="2">
        <f t="shared" si="324"/>
        <v>42978</v>
      </c>
      <c r="C5199" s="2">
        <v>42975</v>
      </c>
      <c r="D5199">
        <v>0.67</v>
      </c>
      <c r="E5199">
        <v>2444.1999999999998</v>
      </c>
      <c r="F5199" s="8">
        <f t="shared" si="326"/>
        <v>4.5024763619982977E-4</v>
      </c>
      <c r="G5199">
        <f t="shared" si="323"/>
        <v>7.5454735378284968E-2</v>
      </c>
    </row>
    <row r="5200" spans="1:7" x14ac:dyDescent="0.3">
      <c r="A5200">
        <f t="shared" si="325"/>
        <v>0</v>
      </c>
      <c r="B5200" s="2">
        <f t="shared" si="324"/>
        <v>42978</v>
      </c>
      <c r="C5200" s="2">
        <v>42976</v>
      </c>
      <c r="D5200">
        <v>0.67</v>
      </c>
      <c r="E5200">
        <v>2446.3000000000002</v>
      </c>
      <c r="F5200" s="8">
        <f t="shared" si="326"/>
        <v>8.5917682677383311E-4</v>
      </c>
      <c r="G5200">
        <f t="shared" si="323"/>
        <v>7.5452997443279712E-2</v>
      </c>
    </row>
    <row r="5201" spans="1:7" x14ac:dyDescent="0.3">
      <c r="A5201">
        <f t="shared" si="325"/>
        <v>0</v>
      </c>
      <c r="B5201" s="2">
        <f t="shared" si="324"/>
        <v>42978</v>
      </c>
      <c r="C5201" s="2">
        <v>42977</v>
      </c>
      <c r="D5201">
        <v>0.67</v>
      </c>
      <c r="E5201">
        <v>2457.6</v>
      </c>
      <c r="F5201" s="8">
        <f t="shared" si="326"/>
        <v>4.6192208641619992E-3</v>
      </c>
      <c r="G5201">
        <f t="shared" si="323"/>
        <v>7.4505132069010174E-2</v>
      </c>
    </row>
    <row r="5202" spans="1:7" x14ac:dyDescent="0.3">
      <c r="A5202">
        <f t="shared" si="325"/>
        <v>1</v>
      </c>
      <c r="B5202" s="2">
        <f t="shared" si="324"/>
        <v>42978</v>
      </c>
      <c r="C5202" s="2">
        <v>42978</v>
      </c>
      <c r="D5202">
        <v>0.68</v>
      </c>
      <c r="E5202">
        <v>2471.6999999999998</v>
      </c>
      <c r="F5202" s="8">
        <f t="shared" si="326"/>
        <v>5.7373046875E-3</v>
      </c>
      <c r="G5202">
        <f t="shared" si="323"/>
        <v>7.5004367882512413E-2</v>
      </c>
    </row>
    <row r="5203" spans="1:7" x14ac:dyDescent="0.3">
      <c r="A5203">
        <f t="shared" si="325"/>
        <v>0</v>
      </c>
      <c r="B5203" s="2">
        <f t="shared" si="324"/>
        <v>43008</v>
      </c>
      <c r="C5203" s="2">
        <v>42979</v>
      </c>
      <c r="D5203">
        <v>0.67</v>
      </c>
      <c r="E5203">
        <v>2476.6</v>
      </c>
      <c r="F5203" s="8">
        <f t="shared" si="326"/>
        <v>1.9824412347777542E-3</v>
      </c>
      <c r="G5203">
        <f t="shared" si="323"/>
        <v>7.5026814713078344E-2</v>
      </c>
    </row>
    <row r="5204" spans="1:7" x14ac:dyDescent="0.3">
      <c r="A5204">
        <f t="shared" si="325"/>
        <v>0</v>
      </c>
      <c r="B5204" s="2">
        <f t="shared" si="324"/>
        <v>43008</v>
      </c>
      <c r="C5204" s="2">
        <v>42983</v>
      </c>
      <c r="D5204">
        <v>0.68</v>
      </c>
      <c r="E5204">
        <v>2457.8000000000002</v>
      </c>
      <c r="F5204" s="8">
        <f t="shared" si="326"/>
        <v>-7.5910522490509891E-3</v>
      </c>
      <c r="G5204">
        <f t="shared" si="323"/>
        <v>7.6424630749719002E-2</v>
      </c>
    </row>
    <row r="5205" spans="1:7" x14ac:dyDescent="0.3">
      <c r="A5205">
        <f t="shared" si="325"/>
        <v>0</v>
      </c>
      <c r="B5205" s="2">
        <f t="shared" si="324"/>
        <v>43008</v>
      </c>
      <c r="C5205" s="2">
        <v>42984</v>
      </c>
      <c r="D5205">
        <v>0.69</v>
      </c>
      <c r="E5205">
        <v>2465.5</v>
      </c>
      <c r="F5205" s="8">
        <f t="shared" si="326"/>
        <v>3.1328830661565554E-3</v>
      </c>
      <c r="G5205">
        <f t="shared" si="323"/>
        <v>7.6602914453641965E-2</v>
      </c>
    </row>
    <row r="5206" spans="1:7" x14ac:dyDescent="0.3">
      <c r="A5206">
        <f t="shared" si="325"/>
        <v>0</v>
      </c>
      <c r="B5206" s="2">
        <f t="shared" si="324"/>
        <v>43008</v>
      </c>
      <c r="C5206" s="2">
        <v>42985</v>
      </c>
      <c r="D5206">
        <v>0.69</v>
      </c>
      <c r="E5206">
        <v>2465.1</v>
      </c>
      <c r="F5206" s="8">
        <f t="shared" si="326"/>
        <v>-1.6223889677557946E-4</v>
      </c>
      <c r="G5206">
        <f t="shared" si="323"/>
        <v>7.6606619139559753E-2</v>
      </c>
    </row>
    <row r="5207" spans="1:7" x14ac:dyDescent="0.3">
      <c r="A5207">
        <f t="shared" si="325"/>
        <v>0</v>
      </c>
      <c r="B5207" s="2">
        <f t="shared" si="324"/>
        <v>43008</v>
      </c>
      <c r="C5207" s="2">
        <v>42986</v>
      </c>
      <c r="D5207">
        <v>0.7</v>
      </c>
      <c r="E5207">
        <v>2461.4</v>
      </c>
      <c r="F5207" s="8">
        <f t="shared" si="326"/>
        <v>-1.500953308182118E-3</v>
      </c>
      <c r="G5207">
        <f t="shared" si="323"/>
        <v>7.6655983603623509E-2</v>
      </c>
    </row>
    <row r="5208" spans="1:7" x14ac:dyDescent="0.3">
      <c r="A5208">
        <f t="shared" si="325"/>
        <v>0</v>
      </c>
      <c r="B5208" s="2">
        <f t="shared" si="324"/>
        <v>43008</v>
      </c>
      <c r="C5208" s="2">
        <v>42989</v>
      </c>
      <c r="D5208">
        <v>0.7</v>
      </c>
      <c r="E5208">
        <v>2488.1</v>
      </c>
      <c r="F5208" s="8">
        <f t="shared" si="326"/>
        <v>1.0847485171040727E-2</v>
      </c>
      <c r="G5208">
        <f t="shared" si="323"/>
        <v>7.9509907086221257E-2</v>
      </c>
    </row>
    <row r="5209" spans="1:7" x14ac:dyDescent="0.3">
      <c r="A5209">
        <f t="shared" si="325"/>
        <v>0</v>
      </c>
      <c r="B5209" s="2">
        <f t="shared" si="324"/>
        <v>43008</v>
      </c>
      <c r="C5209" s="2">
        <v>42990</v>
      </c>
      <c r="D5209">
        <v>0.69</v>
      </c>
      <c r="E5209">
        <v>2496.5</v>
      </c>
      <c r="F5209" s="8">
        <f t="shared" si="326"/>
        <v>3.3760700936458221E-3</v>
      </c>
      <c r="G5209">
        <f t="shared" si="323"/>
        <v>7.9308167726203069E-2</v>
      </c>
    </row>
    <row r="5210" spans="1:7" x14ac:dyDescent="0.3">
      <c r="A5210">
        <f t="shared" si="325"/>
        <v>0</v>
      </c>
      <c r="B5210" s="2">
        <f t="shared" si="324"/>
        <v>43008</v>
      </c>
      <c r="C5210" s="2">
        <v>42991</v>
      </c>
      <c r="D5210">
        <v>0.68</v>
      </c>
      <c r="E5210">
        <v>2498.4</v>
      </c>
      <c r="F5210" s="8">
        <f t="shared" si="326"/>
        <v>7.6106549168830639E-4</v>
      </c>
      <c r="G5210">
        <f t="shared" si="323"/>
        <v>7.926355541265212E-2</v>
      </c>
    </row>
    <row r="5211" spans="1:7" x14ac:dyDescent="0.3">
      <c r="A5211">
        <f t="shared" si="325"/>
        <v>0</v>
      </c>
      <c r="B5211" s="2">
        <f t="shared" si="324"/>
        <v>43008</v>
      </c>
      <c r="C5211" s="2">
        <v>42992</v>
      </c>
      <c r="D5211">
        <v>0.68</v>
      </c>
      <c r="E5211">
        <v>2495.6</v>
      </c>
      <c r="F5211" s="8">
        <f t="shared" si="326"/>
        <v>-1.1207172590458336E-3</v>
      </c>
      <c r="G5211">
        <f t="shared" si="323"/>
        <v>7.9146862630381565E-2</v>
      </c>
    </row>
    <row r="5212" spans="1:7" x14ac:dyDescent="0.3">
      <c r="A5212">
        <f t="shared" si="325"/>
        <v>0</v>
      </c>
      <c r="B5212" s="2">
        <f t="shared" si="324"/>
        <v>43008</v>
      </c>
      <c r="C5212" s="2">
        <v>42993</v>
      </c>
      <c r="D5212">
        <v>0.67</v>
      </c>
      <c r="E5212">
        <v>2500.1999999999998</v>
      </c>
      <c r="F5212" s="8">
        <f t="shared" si="326"/>
        <v>1.843244109632991E-3</v>
      </c>
      <c r="G5212">
        <f t="shared" si="323"/>
        <v>7.9197515916811512E-2</v>
      </c>
    </row>
    <row r="5213" spans="1:7" x14ac:dyDescent="0.3">
      <c r="A5213">
        <f t="shared" si="325"/>
        <v>0</v>
      </c>
      <c r="B5213" s="2">
        <f t="shared" si="324"/>
        <v>43008</v>
      </c>
      <c r="C5213" s="2">
        <v>42996</v>
      </c>
      <c r="D5213">
        <v>0.66</v>
      </c>
      <c r="E5213">
        <v>2503.9</v>
      </c>
      <c r="F5213" s="8">
        <f t="shared" si="326"/>
        <v>1.479881609471434E-3</v>
      </c>
      <c r="G5213">
        <f t="shared" si="323"/>
        <v>7.7588309380308043E-2</v>
      </c>
    </row>
    <row r="5214" spans="1:7" x14ac:dyDescent="0.3">
      <c r="A5214">
        <f t="shared" si="325"/>
        <v>0</v>
      </c>
      <c r="B5214" s="2">
        <f t="shared" si="324"/>
        <v>43008</v>
      </c>
      <c r="C5214" s="2">
        <v>42997</v>
      </c>
      <c r="D5214">
        <v>0.65</v>
      </c>
      <c r="E5214">
        <v>2506.6999999999998</v>
      </c>
      <c r="F5214" s="8">
        <f t="shared" si="326"/>
        <v>1.1182555213864465E-3</v>
      </c>
      <c r="G5214">
        <f t="shared" si="323"/>
        <v>7.6262055760325159E-2</v>
      </c>
    </row>
    <row r="5215" spans="1:7" x14ac:dyDescent="0.3">
      <c r="A5215">
        <f t="shared" si="325"/>
        <v>0</v>
      </c>
      <c r="B5215" s="2">
        <f t="shared" si="324"/>
        <v>43008</v>
      </c>
      <c r="C5215" s="2">
        <v>42998</v>
      </c>
      <c r="D5215">
        <v>0.64</v>
      </c>
      <c r="E5215">
        <v>2508.1999999999998</v>
      </c>
      <c r="F5215" s="8">
        <f t="shared" si="326"/>
        <v>5.9839629792146631E-4</v>
      </c>
      <c r="G5215">
        <f t="shared" si="323"/>
        <v>7.6233518181649668E-2</v>
      </c>
    </row>
    <row r="5216" spans="1:7" x14ac:dyDescent="0.3">
      <c r="A5216">
        <f t="shared" si="325"/>
        <v>0</v>
      </c>
      <c r="B5216" s="2">
        <f t="shared" si="324"/>
        <v>43008</v>
      </c>
      <c r="C5216" s="2">
        <v>42999</v>
      </c>
      <c r="D5216">
        <v>0.64</v>
      </c>
      <c r="E5216">
        <v>2500.6</v>
      </c>
      <c r="F5216" s="8">
        <f t="shared" si="326"/>
        <v>-3.0300613986125047E-3</v>
      </c>
      <c r="G5216">
        <f t="shared" si="323"/>
        <v>7.6535100360344416E-2</v>
      </c>
    </row>
    <row r="5217" spans="1:7" x14ac:dyDescent="0.3">
      <c r="A5217">
        <f t="shared" si="325"/>
        <v>0</v>
      </c>
      <c r="B5217" s="2">
        <f t="shared" si="324"/>
        <v>43008</v>
      </c>
      <c r="C5217" s="2">
        <v>43000</v>
      </c>
      <c r="D5217">
        <v>0.63</v>
      </c>
      <c r="E5217">
        <v>2502.1999999999998</v>
      </c>
      <c r="F5217" s="8">
        <f t="shared" si="326"/>
        <v>6.3984643685510711E-4</v>
      </c>
      <c r="G5217">
        <f t="shared" si="323"/>
        <v>7.6502277127781071E-2</v>
      </c>
    </row>
    <row r="5218" spans="1:7" x14ac:dyDescent="0.3">
      <c r="A5218">
        <f t="shared" si="325"/>
        <v>0</v>
      </c>
      <c r="B5218" s="2">
        <f t="shared" si="324"/>
        <v>43008</v>
      </c>
      <c r="C5218" s="2">
        <v>43003</v>
      </c>
      <c r="D5218">
        <v>0.64</v>
      </c>
      <c r="E5218">
        <v>2496.6999999999998</v>
      </c>
      <c r="F5218" s="8">
        <f t="shared" si="326"/>
        <v>-2.1980657021820615E-3</v>
      </c>
      <c r="G5218">
        <f t="shared" si="323"/>
        <v>7.6681523483205311E-2</v>
      </c>
    </row>
    <row r="5219" spans="1:7" x14ac:dyDescent="0.3">
      <c r="A5219">
        <f t="shared" si="325"/>
        <v>0</v>
      </c>
      <c r="B5219" s="2">
        <f t="shared" si="324"/>
        <v>43008</v>
      </c>
      <c r="C5219" s="2">
        <v>43004</v>
      </c>
      <c r="D5219">
        <v>0.63</v>
      </c>
      <c r="E5219">
        <v>2496.8000000000002</v>
      </c>
      <c r="F5219" s="8">
        <f t="shared" si="326"/>
        <v>4.0052869788365086E-5</v>
      </c>
      <c r="G5219">
        <f t="shared" si="323"/>
        <v>7.4735926126684768E-2</v>
      </c>
    </row>
    <row r="5220" spans="1:7" x14ac:dyDescent="0.3">
      <c r="A5220">
        <f t="shared" si="325"/>
        <v>0</v>
      </c>
      <c r="B5220" s="2">
        <f t="shared" si="324"/>
        <v>43008</v>
      </c>
      <c r="C5220" s="2">
        <v>43005</v>
      </c>
      <c r="D5220">
        <v>0.61</v>
      </c>
      <c r="E5220">
        <v>2507</v>
      </c>
      <c r="F5220" s="8">
        <f t="shared" si="326"/>
        <v>4.0852290932393842E-3</v>
      </c>
      <c r="G5220">
        <f t="shared" si="323"/>
        <v>7.3187579195000865E-2</v>
      </c>
    </row>
    <row r="5221" spans="1:7" x14ac:dyDescent="0.3">
      <c r="A5221">
        <f t="shared" si="325"/>
        <v>0</v>
      </c>
      <c r="B5221" s="2">
        <f t="shared" si="324"/>
        <v>43008</v>
      </c>
      <c r="C5221" s="2">
        <v>43006</v>
      </c>
      <c r="D5221">
        <v>0.6</v>
      </c>
      <c r="E5221">
        <v>2510.1</v>
      </c>
      <c r="F5221" s="8">
        <f t="shared" si="326"/>
        <v>1.2365376944554196E-3</v>
      </c>
      <c r="G5221">
        <f t="shared" si="323"/>
        <v>7.0856286500635982E-2</v>
      </c>
    </row>
    <row r="5222" spans="1:7" x14ac:dyDescent="0.3">
      <c r="A5222">
        <f t="shared" si="325"/>
        <v>1</v>
      </c>
      <c r="B5222" s="2">
        <f t="shared" si="324"/>
        <v>43008</v>
      </c>
      <c r="C5222" s="2">
        <v>43007</v>
      </c>
      <c r="D5222">
        <v>0.59</v>
      </c>
      <c r="E5222">
        <v>2519.4</v>
      </c>
      <c r="F5222" s="8">
        <f t="shared" si="326"/>
        <v>3.705031672045056E-3</v>
      </c>
      <c r="G5222">
        <f t="shared" si="323"/>
        <v>7.1106426997233782E-2</v>
      </c>
    </row>
    <row r="5223" spans="1:7" x14ac:dyDescent="0.3">
      <c r="A5223">
        <f t="shared" si="325"/>
        <v>0</v>
      </c>
      <c r="B5223" s="2">
        <f t="shared" si="324"/>
        <v>43039</v>
      </c>
      <c r="C5223" s="2">
        <v>43010</v>
      </c>
      <c r="D5223">
        <v>0.57999999999999996</v>
      </c>
      <c r="E5223">
        <v>2529.1</v>
      </c>
      <c r="F5223" s="8">
        <f t="shared" si="326"/>
        <v>3.8501230451695179E-3</v>
      </c>
      <c r="G5223">
        <f t="shared" si="323"/>
        <v>7.1320929201865974E-2</v>
      </c>
    </row>
    <row r="5224" spans="1:7" x14ac:dyDescent="0.3">
      <c r="A5224">
        <f t="shared" si="325"/>
        <v>0</v>
      </c>
      <c r="B5224" s="2">
        <f t="shared" si="324"/>
        <v>43039</v>
      </c>
      <c r="C5224" s="2">
        <v>43011</v>
      </c>
      <c r="D5224">
        <v>0.56000000000000005</v>
      </c>
      <c r="E5224">
        <v>2534.6</v>
      </c>
      <c r="F5224" s="8">
        <f t="shared" si="326"/>
        <v>2.174686647423929E-3</v>
      </c>
      <c r="G5224">
        <f t="shared" si="323"/>
        <v>7.1369035702035566E-2</v>
      </c>
    </row>
    <row r="5225" spans="1:7" x14ac:dyDescent="0.3">
      <c r="A5225">
        <f t="shared" si="325"/>
        <v>0</v>
      </c>
      <c r="B5225" s="2">
        <f t="shared" si="324"/>
        <v>43039</v>
      </c>
      <c r="C5225" s="2">
        <v>43012</v>
      </c>
      <c r="D5225">
        <v>0.56000000000000005</v>
      </c>
      <c r="E5225">
        <v>2537.6999999999998</v>
      </c>
      <c r="F5225" s="8">
        <f t="shared" si="326"/>
        <v>1.2230726741890852E-3</v>
      </c>
      <c r="G5225">
        <f t="shared" si="323"/>
        <v>6.8422214793013011E-2</v>
      </c>
    </row>
    <row r="5226" spans="1:7" x14ac:dyDescent="0.3">
      <c r="A5226">
        <f t="shared" si="325"/>
        <v>0</v>
      </c>
      <c r="B5226" s="2">
        <f t="shared" si="324"/>
        <v>43039</v>
      </c>
      <c r="C5226" s="2">
        <v>43013</v>
      </c>
      <c r="D5226">
        <v>0.56000000000000005</v>
      </c>
      <c r="E5226">
        <v>2552.1</v>
      </c>
      <c r="F5226" s="8">
        <f t="shared" si="326"/>
        <v>5.6744296016078E-3</v>
      </c>
      <c r="G5226">
        <f t="shared" si="323"/>
        <v>6.820030734297873E-2</v>
      </c>
    </row>
    <row r="5227" spans="1:7" x14ac:dyDescent="0.3">
      <c r="A5227">
        <f t="shared" si="325"/>
        <v>0</v>
      </c>
      <c r="B5227" s="2">
        <f t="shared" si="324"/>
        <v>43039</v>
      </c>
      <c r="C5227" s="2">
        <v>43014</v>
      </c>
      <c r="D5227">
        <v>0.56000000000000005</v>
      </c>
      <c r="E5227">
        <v>2549.3000000000002</v>
      </c>
      <c r="F5227" s="8">
        <f t="shared" si="326"/>
        <v>-1.0971356921749553E-3</v>
      </c>
      <c r="G5227">
        <f t="shared" si="323"/>
        <v>6.8307498052861945E-2</v>
      </c>
    </row>
    <row r="5228" spans="1:7" x14ac:dyDescent="0.3">
      <c r="A5228">
        <f t="shared" si="325"/>
        <v>0</v>
      </c>
      <c r="B5228" s="2">
        <f t="shared" si="324"/>
        <v>43039</v>
      </c>
      <c r="C5228" s="2">
        <v>43017</v>
      </c>
      <c r="D5228">
        <v>0.56000000000000005</v>
      </c>
      <c r="E5228">
        <v>2544.6999999999998</v>
      </c>
      <c r="F5228" s="8">
        <f t="shared" si="326"/>
        <v>-1.8044168987566556E-3</v>
      </c>
      <c r="G5228">
        <f t="shared" si="323"/>
        <v>6.8433385798976717E-2</v>
      </c>
    </row>
    <row r="5229" spans="1:7" x14ac:dyDescent="0.3">
      <c r="A5229">
        <f t="shared" si="325"/>
        <v>0</v>
      </c>
      <c r="B5229" s="2">
        <f t="shared" si="324"/>
        <v>43039</v>
      </c>
      <c r="C5229" s="2">
        <v>43018</v>
      </c>
      <c r="D5229">
        <v>0.56000000000000005</v>
      </c>
      <c r="E5229">
        <v>2550.6</v>
      </c>
      <c r="F5229" s="8">
        <f t="shared" si="326"/>
        <v>2.3185444256690335E-3</v>
      </c>
      <c r="G5229">
        <f t="shared" si="323"/>
        <v>6.7217070912001159E-2</v>
      </c>
    </row>
    <row r="5230" spans="1:7" x14ac:dyDescent="0.3">
      <c r="A5230">
        <f t="shared" si="325"/>
        <v>0</v>
      </c>
      <c r="B5230" s="2">
        <f t="shared" si="324"/>
        <v>43039</v>
      </c>
      <c r="C5230" s="2">
        <v>43019</v>
      </c>
      <c r="D5230">
        <v>0.56000000000000005</v>
      </c>
      <c r="E5230">
        <v>2555.1999999999998</v>
      </c>
      <c r="F5230" s="8">
        <f t="shared" si="326"/>
        <v>1.80349721634121E-3</v>
      </c>
      <c r="G5230">
        <f t="shared" si="323"/>
        <v>6.7211548905687812E-2</v>
      </c>
    </row>
    <row r="5231" spans="1:7" x14ac:dyDescent="0.3">
      <c r="A5231">
        <f t="shared" si="325"/>
        <v>0</v>
      </c>
      <c r="B5231" s="2">
        <f t="shared" si="324"/>
        <v>43039</v>
      </c>
      <c r="C5231" s="2">
        <v>43020</v>
      </c>
      <c r="D5231">
        <v>0.56000000000000005</v>
      </c>
      <c r="E5231">
        <v>2550.9</v>
      </c>
      <c r="F5231" s="8">
        <f t="shared" si="326"/>
        <v>-1.68284283030673E-3</v>
      </c>
      <c r="G5231">
        <f t="shared" si="323"/>
        <v>6.687592620756698E-2</v>
      </c>
    </row>
    <row r="5232" spans="1:7" x14ac:dyDescent="0.3">
      <c r="A5232">
        <f t="shared" si="325"/>
        <v>0</v>
      </c>
      <c r="B5232" s="2">
        <f t="shared" si="324"/>
        <v>43039</v>
      </c>
      <c r="C5232" s="2">
        <v>43021</v>
      </c>
      <c r="D5232">
        <v>0.56999999999999995</v>
      </c>
      <c r="E5232">
        <v>2553.1999999999998</v>
      </c>
      <c r="F5232" s="8">
        <f t="shared" si="326"/>
        <v>9.0164255752855915E-4</v>
      </c>
      <c r="G5232">
        <f t="shared" si="323"/>
        <v>6.6864751584819235E-2</v>
      </c>
    </row>
    <row r="5233" spans="1:7" x14ac:dyDescent="0.3">
      <c r="A5233">
        <f t="shared" si="325"/>
        <v>0</v>
      </c>
      <c r="B5233" s="2">
        <f t="shared" si="324"/>
        <v>43039</v>
      </c>
      <c r="C5233" s="2">
        <v>43024</v>
      </c>
      <c r="D5233">
        <v>0.56000000000000005</v>
      </c>
      <c r="E5233">
        <v>2557.6</v>
      </c>
      <c r="F5233" s="8">
        <f t="shared" si="326"/>
        <v>1.7233275889081412E-3</v>
      </c>
      <c r="G5233">
        <f t="shared" si="323"/>
        <v>6.6902154692272078E-2</v>
      </c>
    </row>
    <row r="5234" spans="1:7" x14ac:dyDescent="0.3">
      <c r="A5234">
        <f t="shared" si="325"/>
        <v>0</v>
      </c>
      <c r="B5234" s="2">
        <f t="shared" si="324"/>
        <v>43039</v>
      </c>
      <c r="C5234" s="2">
        <v>43025</v>
      </c>
      <c r="D5234">
        <v>0.56000000000000005</v>
      </c>
      <c r="E5234">
        <v>2559.4</v>
      </c>
      <c r="F5234" s="8">
        <f t="shared" si="326"/>
        <v>7.0378479824850793E-4</v>
      </c>
      <c r="G5234">
        <f t="shared" si="323"/>
        <v>6.6205220641005286E-2</v>
      </c>
    </row>
    <row r="5235" spans="1:7" x14ac:dyDescent="0.3">
      <c r="A5235">
        <f t="shared" si="325"/>
        <v>0</v>
      </c>
      <c r="B5235" s="2">
        <f t="shared" si="324"/>
        <v>43039</v>
      </c>
      <c r="C5235" s="2">
        <v>43026</v>
      </c>
      <c r="D5235">
        <v>0.55000000000000004</v>
      </c>
      <c r="E5235">
        <v>2561.3000000000002</v>
      </c>
      <c r="F5235" s="8">
        <f t="shared" si="326"/>
        <v>7.4236149097450799E-4</v>
      </c>
      <c r="G5235">
        <f t="shared" si="323"/>
        <v>6.6190481589389991E-2</v>
      </c>
    </row>
    <row r="5236" spans="1:7" x14ac:dyDescent="0.3">
      <c r="A5236">
        <f t="shared" si="325"/>
        <v>0</v>
      </c>
      <c r="B5236" s="2">
        <f t="shared" si="324"/>
        <v>43039</v>
      </c>
      <c r="C5236" s="2">
        <v>43027</v>
      </c>
      <c r="D5236">
        <v>0.56000000000000005</v>
      </c>
      <c r="E5236">
        <v>2562.1</v>
      </c>
      <c r="F5236" s="8">
        <f t="shared" si="326"/>
        <v>3.123413891381599E-4</v>
      </c>
      <c r="G5236">
        <f t="shared" si="323"/>
        <v>6.6165804903867517E-2</v>
      </c>
    </row>
    <row r="5237" spans="1:7" x14ac:dyDescent="0.3">
      <c r="A5237">
        <f t="shared" si="325"/>
        <v>0</v>
      </c>
      <c r="B5237" s="2">
        <f t="shared" si="324"/>
        <v>43039</v>
      </c>
      <c r="C5237" s="2">
        <v>43028</v>
      </c>
      <c r="D5237">
        <v>0.55000000000000004</v>
      </c>
      <c r="E5237">
        <v>2575.1999999999998</v>
      </c>
      <c r="F5237" s="8">
        <f t="shared" si="326"/>
        <v>5.1129932477265161E-3</v>
      </c>
      <c r="G5237">
        <f t="shared" si="323"/>
        <v>6.6696868280645361E-2</v>
      </c>
    </row>
    <row r="5238" spans="1:7" x14ac:dyDescent="0.3">
      <c r="A5238">
        <f t="shared" si="325"/>
        <v>0</v>
      </c>
      <c r="B5238" s="2">
        <f t="shared" si="324"/>
        <v>43039</v>
      </c>
      <c r="C5238" s="2">
        <v>43031</v>
      </c>
      <c r="D5238">
        <v>0.54</v>
      </c>
      <c r="E5238">
        <v>2565</v>
      </c>
      <c r="F5238" s="8">
        <f t="shared" si="326"/>
        <v>-3.9608574091332116E-3</v>
      </c>
      <c r="G5238">
        <f t="shared" si="323"/>
        <v>6.7172824656579588E-2</v>
      </c>
    </row>
    <row r="5239" spans="1:7" x14ac:dyDescent="0.3">
      <c r="A5239">
        <f t="shared" si="325"/>
        <v>0</v>
      </c>
      <c r="B5239" s="2">
        <f t="shared" si="324"/>
        <v>43039</v>
      </c>
      <c r="C5239" s="2">
        <v>43032</v>
      </c>
      <c r="D5239">
        <v>0.53</v>
      </c>
      <c r="E5239">
        <v>2569.1</v>
      </c>
      <c r="F5239" s="8">
        <f t="shared" si="326"/>
        <v>1.5984405458089324E-3</v>
      </c>
      <c r="G5239">
        <f t="shared" si="323"/>
        <v>6.7202086114451956E-2</v>
      </c>
    </row>
    <row r="5240" spans="1:7" x14ac:dyDescent="0.3">
      <c r="A5240">
        <f t="shared" si="325"/>
        <v>0</v>
      </c>
      <c r="B5240" s="2">
        <f t="shared" si="324"/>
        <v>43039</v>
      </c>
      <c r="C5240" s="2">
        <v>43033</v>
      </c>
      <c r="D5240">
        <v>0.54</v>
      </c>
      <c r="E5240">
        <v>2557.1999999999998</v>
      </c>
      <c r="F5240" s="8">
        <f t="shared" si="326"/>
        <v>-4.6319722860146406E-3</v>
      </c>
      <c r="G5240">
        <f t="shared" si="323"/>
        <v>6.7941287345588949E-2</v>
      </c>
    </row>
    <row r="5241" spans="1:7" x14ac:dyDescent="0.3">
      <c r="A5241">
        <f t="shared" si="325"/>
        <v>0</v>
      </c>
      <c r="B5241" s="2">
        <f t="shared" si="324"/>
        <v>43039</v>
      </c>
      <c r="C5241" s="2">
        <v>43034</v>
      </c>
      <c r="D5241">
        <v>0.53</v>
      </c>
      <c r="E5241">
        <v>2560.4</v>
      </c>
      <c r="F5241" s="8">
        <f t="shared" si="326"/>
        <v>1.2513686844988214E-3</v>
      </c>
      <c r="G5241">
        <f t="shared" si="323"/>
        <v>6.7850529796115291E-2</v>
      </c>
    </row>
    <row r="5242" spans="1:7" x14ac:dyDescent="0.3">
      <c r="A5242">
        <f t="shared" si="325"/>
        <v>0</v>
      </c>
      <c r="B5242" s="2">
        <f t="shared" si="324"/>
        <v>43039</v>
      </c>
      <c r="C5242" s="2">
        <v>43035</v>
      </c>
      <c r="D5242">
        <v>0.53</v>
      </c>
      <c r="E5242">
        <v>2581.1</v>
      </c>
      <c r="F5242" s="8">
        <f t="shared" si="326"/>
        <v>8.084674269645209E-3</v>
      </c>
      <c r="G5242">
        <f t="shared" si="323"/>
        <v>6.9437947076544201E-2</v>
      </c>
    </row>
    <row r="5243" spans="1:7" x14ac:dyDescent="0.3">
      <c r="A5243">
        <f t="shared" si="325"/>
        <v>0</v>
      </c>
      <c r="B5243" s="2">
        <f t="shared" si="324"/>
        <v>43039</v>
      </c>
      <c r="C5243" s="2">
        <v>43038</v>
      </c>
      <c r="D5243">
        <v>0.54</v>
      </c>
      <c r="E5243">
        <v>2572.8000000000002</v>
      </c>
      <c r="F5243" s="8">
        <f t="shared" si="326"/>
        <v>-3.2156832358295473E-3</v>
      </c>
      <c r="G5243">
        <f t="shared" si="323"/>
        <v>6.9785563604983114E-2</v>
      </c>
    </row>
    <row r="5244" spans="1:7" x14ac:dyDescent="0.3">
      <c r="A5244">
        <f t="shared" si="325"/>
        <v>1</v>
      </c>
      <c r="B5244" s="2">
        <f t="shared" si="324"/>
        <v>43039</v>
      </c>
      <c r="C5244" s="2">
        <v>43039</v>
      </c>
      <c r="D5244">
        <v>0.56000000000000005</v>
      </c>
      <c r="E5244">
        <v>2575.3000000000002</v>
      </c>
      <c r="F5244" s="8">
        <f t="shared" si="326"/>
        <v>9.7170398009960302E-4</v>
      </c>
      <c r="G5244">
        <f t="shared" si="323"/>
        <v>6.9788900847050347E-2</v>
      </c>
    </row>
    <row r="5245" spans="1:7" x14ac:dyDescent="0.3">
      <c r="A5245">
        <f t="shared" si="325"/>
        <v>0</v>
      </c>
      <c r="B5245" s="2">
        <f t="shared" si="324"/>
        <v>43069</v>
      </c>
      <c r="C5245" s="2">
        <v>43040</v>
      </c>
      <c r="D5245">
        <v>0.56000000000000005</v>
      </c>
      <c r="E5245">
        <v>2579.4</v>
      </c>
      <c r="F5245" s="8">
        <f t="shared" si="326"/>
        <v>1.592047528443219E-3</v>
      </c>
      <c r="G5245">
        <f t="shared" si="323"/>
        <v>6.9580509972817742E-2</v>
      </c>
    </row>
    <row r="5246" spans="1:7" x14ac:dyDescent="0.3">
      <c r="A5246">
        <f t="shared" si="325"/>
        <v>0</v>
      </c>
      <c r="B5246" s="2">
        <f t="shared" si="324"/>
        <v>43069</v>
      </c>
      <c r="C5246" s="2">
        <v>43041</v>
      </c>
      <c r="D5246">
        <v>0.56999999999999995</v>
      </c>
      <c r="E5246">
        <v>2579.8000000000002</v>
      </c>
      <c r="F5246" s="8">
        <f t="shared" si="326"/>
        <v>1.5507482360233027E-4</v>
      </c>
      <c r="G5246">
        <f t="shared" si="323"/>
        <v>6.9546832534829933E-2</v>
      </c>
    </row>
    <row r="5247" spans="1:7" x14ac:dyDescent="0.3">
      <c r="A5247">
        <f t="shared" si="325"/>
        <v>0</v>
      </c>
      <c r="B5247" s="2">
        <f t="shared" si="324"/>
        <v>43069</v>
      </c>
      <c r="C5247" s="2">
        <v>43042</v>
      </c>
      <c r="D5247">
        <v>0.56999999999999995</v>
      </c>
      <c r="E5247">
        <v>2587.8000000000002</v>
      </c>
      <c r="F5247" s="8">
        <f t="shared" si="326"/>
        <v>3.1010155826032282E-3</v>
      </c>
      <c r="G5247">
        <f t="shared" si="323"/>
        <v>6.9691183036361279E-2</v>
      </c>
    </row>
    <row r="5248" spans="1:7" x14ac:dyDescent="0.3">
      <c r="A5248">
        <f t="shared" si="325"/>
        <v>0</v>
      </c>
      <c r="B5248" s="2">
        <f t="shared" si="324"/>
        <v>43069</v>
      </c>
      <c r="C5248" s="2">
        <v>43045</v>
      </c>
      <c r="D5248">
        <v>0.57999999999999996</v>
      </c>
      <c r="E5248">
        <v>2591.1</v>
      </c>
      <c r="F5248" s="8">
        <f t="shared" si="326"/>
        <v>1.2752144678875865E-3</v>
      </c>
      <c r="G5248">
        <f t="shared" si="323"/>
        <v>6.941482804628768E-2</v>
      </c>
    </row>
    <row r="5249" spans="1:7" x14ac:dyDescent="0.3">
      <c r="A5249">
        <f t="shared" si="325"/>
        <v>0</v>
      </c>
      <c r="B5249" s="2">
        <f t="shared" si="324"/>
        <v>43069</v>
      </c>
      <c r="C5249" s="2">
        <v>43046</v>
      </c>
      <c r="D5249">
        <v>0.6</v>
      </c>
      <c r="E5249">
        <v>2590.6</v>
      </c>
      <c r="F5249" s="8">
        <f t="shared" si="326"/>
        <v>-1.9296823742809277E-4</v>
      </c>
      <c r="G5249">
        <f t="shared" si="323"/>
        <v>6.9404656703898809E-2</v>
      </c>
    </row>
    <row r="5250" spans="1:7" x14ac:dyDescent="0.3">
      <c r="A5250">
        <f t="shared" si="325"/>
        <v>0</v>
      </c>
      <c r="B5250" s="2">
        <f t="shared" si="324"/>
        <v>43069</v>
      </c>
      <c r="C5250" s="2">
        <v>43047</v>
      </c>
      <c r="D5250">
        <v>0.61</v>
      </c>
      <c r="E5250">
        <v>2594.4</v>
      </c>
      <c r="F5250" s="8">
        <f t="shared" si="326"/>
        <v>1.4668416583032418E-3</v>
      </c>
      <c r="G5250">
        <f t="shared" ref="G5250:G5313" si="327">_xlfn.STDEV.S(F5188:F5250)*SQRT(252)</f>
        <v>6.2147512554416071E-2</v>
      </c>
    </row>
    <row r="5251" spans="1:7" x14ac:dyDescent="0.3">
      <c r="A5251">
        <f t="shared" si="325"/>
        <v>0</v>
      </c>
      <c r="B5251" s="2">
        <f t="shared" ref="B5251:B5314" si="328">EOMONTH(C5251,0)</f>
        <v>43069</v>
      </c>
      <c r="C5251" s="2">
        <v>43048</v>
      </c>
      <c r="D5251">
        <v>0.62</v>
      </c>
      <c r="E5251">
        <v>2584.6</v>
      </c>
      <c r="F5251" s="8">
        <f t="shared" si="326"/>
        <v>-3.7773666358310587E-3</v>
      </c>
      <c r="G5251">
        <f t="shared" si="327"/>
        <v>6.2871893749622737E-2</v>
      </c>
    </row>
    <row r="5252" spans="1:7" x14ac:dyDescent="0.3">
      <c r="A5252">
        <f t="shared" ref="A5252:A5315" si="329">IF(B5253&lt;&gt;B5252,1,0)</f>
        <v>0</v>
      </c>
      <c r="B5252" s="2">
        <f t="shared" si="328"/>
        <v>43069</v>
      </c>
      <c r="C5252" s="2">
        <v>43049</v>
      </c>
      <c r="D5252">
        <v>0.63</v>
      </c>
      <c r="E5252">
        <v>2582.3000000000002</v>
      </c>
      <c r="F5252" s="8">
        <f t="shared" ref="F5252:F5315" si="330">E5252/E5251-1</f>
        <v>-8.8988624932284655E-4</v>
      </c>
      <c r="G5252">
        <f t="shared" si="327"/>
        <v>6.0167876262387759E-2</v>
      </c>
    </row>
    <row r="5253" spans="1:7" x14ac:dyDescent="0.3">
      <c r="A5253">
        <f t="shared" si="329"/>
        <v>0</v>
      </c>
      <c r="B5253" s="2">
        <f t="shared" si="328"/>
        <v>43069</v>
      </c>
      <c r="C5253" s="2">
        <v>43052</v>
      </c>
      <c r="D5253">
        <v>0.63</v>
      </c>
      <c r="E5253">
        <v>2584.8000000000002</v>
      </c>
      <c r="F5253" s="8">
        <f t="shared" si="330"/>
        <v>9.6812918715882823E-4</v>
      </c>
      <c r="G5253">
        <f t="shared" si="327"/>
        <v>6.0117644408290372E-2</v>
      </c>
    </row>
    <row r="5254" spans="1:7" x14ac:dyDescent="0.3">
      <c r="A5254">
        <f t="shared" si="329"/>
        <v>0</v>
      </c>
      <c r="B5254" s="2">
        <f t="shared" si="328"/>
        <v>43069</v>
      </c>
      <c r="C5254" s="2">
        <v>43053</v>
      </c>
      <c r="D5254">
        <v>0.63</v>
      </c>
      <c r="E5254">
        <v>2578.9</v>
      </c>
      <c r="F5254" s="8">
        <f t="shared" si="330"/>
        <v>-2.2825750541628498E-3</v>
      </c>
      <c r="G5254">
        <f t="shared" si="327"/>
        <v>6.0408594536617302E-2</v>
      </c>
    </row>
    <row r="5255" spans="1:7" x14ac:dyDescent="0.3">
      <c r="A5255">
        <f t="shared" si="329"/>
        <v>0</v>
      </c>
      <c r="B5255" s="2">
        <f t="shared" si="328"/>
        <v>43069</v>
      </c>
      <c r="C5255" s="2">
        <v>43054</v>
      </c>
      <c r="D5255">
        <v>0.64</v>
      </c>
      <c r="E5255">
        <v>2564.6</v>
      </c>
      <c r="F5255" s="8">
        <f t="shared" si="330"/>
        <v>-5.5449998061189998E-3</v>
      </c>
      <c r="G5255">
        <f t="shared" si="327"/>
        <v>5.2370193466285658E-2</v>
      </c>
    </row>
    <row r="5256" spans="1:7" x14ac:dyDescent="0.3">
      <c r="A5256">
        <f t="shared" si="329"/>
        <v>0</v>
      </c>
      <c r="B5256" s="2">
        <f t="shared" si="328"/>
        <v>43069</v>
      </c>
      <c r="C5256" s="2">
        <v>43055</v>
      </c>
      <c r="D5256">
        <v>0.63</v>
      </c>
      <c r="E5256">
        <v>2585.6</v>
      </c>
      <c r="F5256" s="8">
        <f t="shared" si="330"/>
        <v>8.188411448178945E-3</v>
      </c>
      <c r="G5256">
        <f t="shared" si="327"/>
        <v>5.4086650479861484E-2</v>
      </c>
    </row>
    <row r="5257" spans="1:7" x14ac:dyDescent="0.3">
      <c r="A5257">
        <f t="shared" si="329"/>
        <v>0</v>
      </c>
      <c r="B5257" s="2">
        <f t="shared" si="328"/>
        <v>43069</v>
      </c>
      <c r="C5257" s="2">
        <v>43056</v>
      </c>
      <c r="D5257">
        <v>0.62</v>
      </c>
      <c r="E5257">
        <v>2578.8000000000002</v>
      </c>
      <c r="F5257" s="8">
        <f t="shared" si="330"/>
        <v>-2.6299504950494379E-3</v>
      </c>
      <c r="G5257">
        <f t="shared" si="327"/>
        <v>5.4575832566029138E-2</v>
      </c>
    </row>
    <row r="5258" spans="1:7" x14ac:dyDescent="0.3">
      <c r="A5258">
        <f t="shared" si="329"/>
        <v>0</v>
      </c>
      <c r="B5258" s="2">
        <f t="shared" si="328"/>
        <v>43069</v>
      </c>
      <c r="C5258" s="2">
        <v>43059</v>
      </c>
      <c r="D5258">
        <v>0.62</v>
      </c>
      <c r="E5258">
        <v>2582.1</v>
      </c>
      <c r="F5258" s="8">
        <f t="shared" si="330"/>
        <v>1.2796649604465138E-3</v>
      </c>
      <c r="G5258">
        <f t="shared" si="327"/>
        <v>5.1453942749814352E-2</v>
      </c>
    </row>
    <row r="5259" spans="1:7" x14ac:dyDescent="0.3">
      <c r="A5259">
        <f t="shared" si="329"/>
        <v>0</v>
      </c>
      <c r="B5259" s="2">
        <f t="shared" si="328"/>
        <v>43069</v>
      </c>
      <c r="C5259" s="2">
        <v>43060</v>
      </c>
      <c r="D5259">
        <v>0.6</v>
      </c>
      <c r="E5259">
        <v>2599</v>
      </c>
      <c r="F5259" s="8">
        <f t="shared" si="330"/>
        <v>6.5450602222996146E-3</v>
      </c>
      <c r="G5259">
        <f t="shared" si="327"/>
        <v>5.1955451799427038E-2</v>
      </c>
    </row>
    <row r="5260" spans="1:7" x14ac:dyDescent="0.3">
      <c r="A5260">
        <f t="shared" si="329"/>
        <v>0</v>
      </c>
      <c r="B5260" s="2">
        <f t="shared" si="328"/>
        <v>43069</v>
      </c>
      <c r="C5260" s="2">
        <v>43061</v>
      </c>
      <c r="D5260">
        <v>0.57999999999999996</v>
      </c>
      <c r="E5260">
        <v>2597.1</v>
      </c>
      <c r="F5260" s="8">
        <f t="shared" si="330"/>
        <v>-7.3105040400156529E-4</v>
      </c>
      <c r="G5260">
        <f t="shared" si="327"/>
        <v>5.1710007425542097E-2</v>
      </c>
    </row>
    <row r="5261" spans="1:7" x14ac:dyDescent="0.3">
      <c r="A5261">
        <f t="shared" si="329"/>
        <v>0</v>
      </c>
      <c r="B5261" s="2">
        <f t="shared" si="328"/>
        <v>43069</v>
      </c>
      <c r="C5261" s="2">
        <v>43063</v>
      </c>
      <c r="D5261">
        <v>0.57999999999999996</v>
      </c>
      <c r="E5261">
        <v>2602.4</v>
      </c>
      <c r="F5261" s="8">
        <f t="shared" si="330"/>
        <v>2.0407377459474851E-3</v>
      </c>
      <c r="G5261">
        <f t="shared" si="327"/>
        <v>5.1734187235270103E-2</v>
      </c>
    </row>
    <row r="5262" spans="1:7" x14ac:dyDescent="0.3">
      <c r="A5262">
        <f t="shared" si="329"/>
        <v>0</v>
      </c>
      <c r="B5262" s="2">
        <f t="shared" si="328"/>
        <v>43069</v>
      </c>
      <c r="C5262" s="2">
        <v>43066</v>
      </c>
      <c r="D5262">
        <v>0.57999999999999996</v>
      </c>
      <c r="E5262">
        <v>2601.4</v>
      </c>
      <c r="F5262" s="8">
        <f t="shared" si="330"/>
        <v>-3.8426068244701295E-4</v>
      </c>
      <c r="G5262">
        <f t="shared" si="327"/>
        <v>5.1797662560034582E-2</v>
      </c>
    </row>
    <row r="5263" spans="1:7" x14ac:dyDescent="0.3">
      <c r="A5263">
        <f t="shared" si="329"/>
        <v>0</v>
      </c>
      <c r="B5263" s="2">
        <f t="shared" si="328"/>
        <v>43069</v>
      </c>
      <c r="C5263" s="2">
        <v>43067</v>
      </c>
      <c r="D5263">
        <v>0.57999999999999996</v>
      </c>
      <c r="E5263">
        <v>2627</v>
      </c>
      <c r="F5263" s="8">
        <f t="shared" si="330"/>
        <v>9.8408549242714471E-3</v>
      </c>
      <c r="G5263">
        <f t="shared" si="327"/>
        <v>5.4733489127074549E-2</v>
      </c>
    </row>
    <row r="5264" spans="1:7" x14ac:dyDescent="0.3">
      <c r="A5264">
        <f t="shared" si="329"/>
        <v>0</v>
      </c>
      <c r="B5264" s="2">
        <f t="shared" si="328"/>
        <v>43069</v>
      </c>
      <c r="C5264" s="2">
        <v>43068</v>
      </c>
      <c r="D5264">
        <v>0.57999999999999996</v>
      </c>
      <c r="E5264">
        <v>2626.1</v>
      </c>
      <c r="F5264" s="8">
        <f t="shared" si="330"/>
        <v>-3.4259611724407613E-4</v>
      </c>
      <c r="G5264">
        <f t="shared" si="327"/>
        <v>5.4348930563529928E-2</v>
      </c>
    </row>
    <row r="5265" spans="1:7" x14ac:dyDescent="0.3">
      <c r="A5265">
        <f t="shared" si="329"/>
        <v>1</v>
      </c>
      <c r="B5265" s="2">
        <f t="shared" si="328"/>
        <v>43069</v>
      </c>
      <c r="C5265" s="2">
        <v>43069</v>
      </c>
      <c r="D5265">
        <v>0.56999999999999995</v>
      </c>
      <c r="E5265">
        <v>2647.6</v>
      </c>
      <c r="F5265" s="8">
        <f t="shared" si="330"/>
        <v>8.1870454285823957E-3</v>
      </c>
      <c r="G5265">
        <f t="shared" si="327"/>
        <v>5.5416392658235475E-2</v>
      </c>
    </row>
    <row r="5266" spans="1:7" x14ac:dyDescent="0.3">
      <c r="A5266">
        <f t="shared" si="329"/>
        <v>0</v>
      </c>
      <c r="B5266" s="2">
        <f t="shared" si="328"/>
        <v>43100</v>
      </c>
      <c r="C5266" s="2">
        <v>43070</v>
      </c>
      <c r="D5266">
        <v>0.56999999999999995</v>
      </c>
      <c r="E5266">
        <v>2642.2</v>
      </c>
      <c r="F5266" s="8">
        <f t="shared" si="330"/>
        <v>-2.0395830185828689E-3</v>
      </c>
      <c r="G5266">
        <f t="shared" si="327"/>
        <v>5.5738317512560101E-2</v>
      </c>
    </row>
    <row r="5267" spans="1:7" x14ac:dyDescent="0.3">
      <c r="A5267">
        <f t="shared" si="329"/>
        <v>0</v>
      </c>
      <c r="B5267" s="2">
        <f t="shared" si="328"/>
        <v>43100</v>
      </c>
      <c r="C5267" s="2">
        <v>43073</v>
      </c>
      <c r="D5267">
        <v>0.56999999999999995</v>
      </c>
      <c r="E5267">
        <v>2639.4</v>
      </c>
      <c r="F5267" s="8">
        <f t="shared" si="330"/>
        <v>-1.0597229581408296E-3</v>
      </c>
      <c r="G5267">
        <f t="shared" si="327"/>
        <v>5.3098603371345782E-2</v>
      </c>
    </row>
    <row r="5268" spans="1:7" x14ac:dyDescent="0.3">
      <c r="A5268">
        <f t="shared" si="329"/>
        <v>0</v>
      </c>
      <c r="B5268" s="2">
        <f t="shared" si="328"/>
        <v>43100</v>
      </c>
      <c r="C5268" s="2">
        <v>43074</v>
      </c>
      <c r="D5268">
        <v>0.56999999999999995</v>
      </c>
      <c r="E5268">
        <v>2629.6</v>
      </c>
      <c r="F5268" s="8">
        <f t="shared" si="330"/>
        <v>-3.7129650678184856E-3</v>
      </c>
      <c r="G5268">
        <f t="shared" si="327"/>
        <v>5.3813460888552767E-2</v>
      </c>
    </row>
    <row r="5269" spans="1:7" x14ac:dyDescent="0.3">
      <c r="A5269">
        <f t="shared" si="329"/>
        <v>0</v>
      </c>
      <c r="B5269" s="2">
        <f t="shared" si="328"/>
        <v>43100</v>
      </c>
      <c r="C5269" s="2">
        <v>43075</v>
      </c>
      <c r="D5269">
        <v>0.56999999999999995</v>
      </c>
      <c r="E5269">
        <v>2629.3</v>
      </c>
      <c r="F5269" s="8">
        <f t="shared" si="330"/>
        <v>-1.1408579251581674E-4</v>
      </c>
      <c r="G5269">
        <f t="shared" si="327"/>
        <v>5.3809214469399541E-2</v>
      </c>
    </row>
    <row r="5270" spans="1:7" x14ac:dyDescent="0.3">
      <c r="A5270">
        <f t="shared" si="329"/>
        <v>0</v>
      </c>
      <c r="B5270" s="2">
        <f t="shared" si="328"/>
        <v>43100</v>
      </c>
      <c r="C5270" s="2">
        <v>43076</v>
      </c>
      <c r="D5270">
        <v>0.57999999999999996</v>
      </c>
      <c r="E5270">
        <v>2637</v>
      </c>
      <c r="F5270" s="8">
        <f t="shared" si="330"/>
        <v>2.9285361122730613E-3</v>
      </c>
      <c r="G5270">
        <f t="shared" si="327"/>
        <v>5.3691613029767223E-2</v>
      </c>
    </row>
    <row r="5271" spans="1:7" x14ac:dyDescent="0.3">
      <c r="A5271">
        <f t="shared" si="329"/>
        <v>0</v>
      </c>
      <c r="B5271" s="2">
        <f t="shared" si="328"/>
        <v>43100</v>
      </c>
      <c r="C5271" s="2">
        <v>43077</v>
      </c>
      <c r="D5271">
        <v>0.57999999999999996</v>
      </c>
      <c r="E5271">
        <v>2651.5</v>
      </c>
      <c r="F5271" s="8">
        <f t="shared" si="330"/>
        <v>5.4986727341677089E-3</v>
      </c>
      <c r="G5271">
        <f t="shared" si="327"/>
        <v>5.0728723177162163E-2</v>
      </c>
    </row>
    <row r="5272" spans="1:7" x14ac:dyDescent="0.3">
      <c r="A5272">
        <f t="shared" si="329"/>
        <v>0</v>
      </c>
      <c r="B5272" s="2">
        <f t="shared" si="328"/>
        <v>43100</v>
      </c>
      <c r="C5272" s="2">
        <v>43080</v>
      </c>
      <c r="D5272">
        <v>0.56999999999999995</v>
      </c>
      <c r="E5272">
        <v>2660</v>
      </c>
      <c r="F5272" s="8">
        <f t="shared" si="330"/>
        <v>3.2057326041863288E-3</v>
      </c>
      <c r="G5272">
        <f t="shared" si="327"/>
        <v>5.0697635956825256E-2</v>
      </c>
    </row>
    <row r="5273" spans="1:7" x14ac:dyDescent="0.3">
      <c r="A5273">
        <f t="shared" si="329"/>
        <v>0</v>
      </c>
      <c r="B5273" s="2">
        <f t="shared" si="328"/>
        <v>43100</v>
      </c>
      <c r="C5273" s="2">
        <v>43081</v>
      </c>
      <c r="D5273">
        <v>0.56999999999999995</v>
      </c>
      <c r="E5273">
        <v>2664.1</v>
      </c>
      <c r="F5273" s="8">
        <f t="shared" si="330"/>
        <v>1.5413533834585103E-3</v>
      </c>
      <c r="G5273">
        <f t="shared" si="327"/>
        <v>5.0705928791054657E-2</v>
      </c>
    </row>
    <row r="5274" spans="1:7" x14ac:dyDescent="0.3">
      <c r="A5274">
        <f t="shared" si="329"/>
        <v>0</v>
      </c>
      <c r="B5274" s="2">
        <f t="shared" si="328"/>
        <v>43100</v>
      </c>
      <c r="C5274" s="2">
        <v>43082</v>
      </c>
      <c r="D5274">
        <v>0.56000000000000005</v>
      </c>
      <c r="E5274">
        <v>2662.8</v>
      </c>
      <c r="F5274" s="8">
        <f t="shared" si="330"/>
        <v>-4.8796967080799725E-4</v>
      </c>
      <c r="G5274">
        <f t="shared" si="327"/>
        <v>5.0612812771524823E-2</v>
      </c>
    </row>
    <row r="5275" spans="1:7" x14ac:dyDescent="0.3">
      <c r="A5275">
        <f t="shared" si="329"/>
        <v>0</v>
      </c>
      <c r="B5275" s="2">
        <f t="shared" si="328"/>
        <v>43100</v>
      </c>
      <c r="C5275" s="2">
        <v>43083</v>
      </c>
      <c r="D5275">
        <v>0.56000000000000005</v>
      </c>
      <c r="E5275">
        <v>2652</v>
      </c>
      <c r="F5275" s="8">
        <f t="shared" si="330"/>
        <v>-4.0558810274898827E-3</v>
      </c>
      <c r="G5275">
        <f t="shared" si="327"/>
        <v>5.1595451700402022E-2</v>
      </c>
    </row>
    <row r="5276" spans="1:7" x14ac:dyDescent="0.3">
      <c r="A5276">
        <f t="shared" si="329"/>
        <v>0</v>
      </c>
      <c r="B5276" s="2">
        <f t="shared" si="328"/>
        <v>43100</v>
      </c>
      <c r="C5276" s="2">
        <v>43084</v>
      </c>
      <c r="D5276">
        <v>0.56000000000000005</v>
      </c>
      <c r="E5276">
        <v>2675.8</v>
      </c>
      <c r="F5276" s="8">
        <f t="shared" si="330"/>
        <v>8.9743589743589425E-3</v>
      </c>
      <c r="G5276">
        <f t="shared" si="327"/>
        <v>5.4033095121355942E-2</v>
      </c>
    </row>
    <row r="5277" spans="1:7" x14ac:dyDescent="0.3">
      <c r="A5277">
        <f t="shared" si="329"/>
        <v>0</v>
      </c>
      <c r="B5277" s="2">
        <f t="shared" si="328"/>
        <v>43100</v>
      </c>
      <c r="C5277" s="2">
        <v>43087</v>
      </c>
      <c r="D5277">
        <v>0.55000000000000004</v>
      </c>
      <c r="E5277">
        <v>2690.2</v>
      </c>
      <c r="F5277" s="8">
        <f t="shared" si="330"/>
        <v>5.3815681291575768E-3</v>
      </c>
      <c r="G5277">
        <f t="shared" si="327"/>
        <v>5.4720114537897956E-2</v>
      </c>
    </row>
    <row r="5278" spans="1:7" x14ac:dyDescent="0.3">
      <c r="A5278">
        <f t="shared" si="329"/>
        <v>0</v>
      </c>
      <c r="B5278" s="2">
        <f t="shared" si="328"/>
        <v>43100</v>
      </c>
      <c r="C5278" s="2">
        <v>43088</v>
      </c>
      <c r="D5278">
        <v>0.55000000000000004</v>
      </c>
      <c r="E5278">
        <v>2681.5</v>
      </c>
      <c r="F5278" s="8">
        <f t="shared" si="330"/>
        <v>-3.2339603003493922E-3</v>
      </c>
      <c r="G5278">
        <f t="shared" si="327"/>
        <v>5.5403370787259001E-2</v>
      </c>
    </row>
    <row r="5279" spans="1:7" x14ac:dyDescent="0.3">
      <c r="A5279">
        <f t="shared" si="329"/>
        <v>0</v>
      </c>
      <c r="B5279" s="2">
        <f t="shared" si="328"/>
        <v>43100</v>
      </c>
      <c r="C5279" s="2">
        <v>43089</v>
      </c>
      <c r="D5279">
        <v>0.55000000000000004</v>
      </c>
      <c r="E5279">
        <v>2679.2</v>
      </c>
      <c r="F5279" s="8">
        <f t="shared" si="330"/>
        <v>-8.5772888308788264E-4</v>
      </c>
      <c r="G5279">
        <f t="shared" si="327"/>
        <v>5.4918659465906156E-2</v>
      </c>
    </row>
    <row r="5280" spans="1:7" x14ac:dyDescent="0.3">
      <c r="A5280">
        <f t="shared" si="329"/>
        <v>0</v>
      </c>
      <c r="B5280" s="2">
        <f t="shared" si="328"/>
        <v>43100</v>
      </c>
      <c r="C5280" s="2">
        <v>43090</v>
      </c>
      <c r="D5280">
        <v>0.54</v>
      </c>
      <c r="E5280">
        <v>2684.6</v>
      </c>
      <c r="F5280" s="8">
        <f t="shared" si="330"/>
        <v>2.0155270229920141E-3</v>
      </c>
      <c r="G5280">
        <f t="shared" si="327"/>
        <v>5.4940570813792486E-2</v>
      </c>
    </row>
    <row r="5281" spans="1:7" x14ac:dyDescent="0.3">
      <c r="A5281">
        <f t="shared" si="329"/>
        <v>0</v>
      </c>
      <c r="B5281" s="2">
        <f t="shared" si="328"/>
        <v>43100</v>
      </c>
      <c r="C5281" s="2">
        <v>43091</v>
      </c>
      <c r="D5281">
        <v>0.54</v>
      </c>
      <c r="E5281">
        <v>2683.3</v>
      </c>
      <c r="F5281" s="8">
        <f t="shared" si="330"/>
        <v>-4.8424346271314089E-4</v>
      </c>
      <c r="G5281">
        <f t="shared" si="327"/>
        <v>5.4625470443719029E-2</v>
      </c>
    </row>
    <row r="5282" spans="1:7" x14ac:dyDescent="0.3">
      <c r="A5282">
        <f t="shared" si="329"/>
        <v>0</v>
      </c>
      <c r="B5282" s="2">
        <f t="shared" si="328"/>
        <v>43100</v>
      </c>
      <c r="C5282" s="2">
        <v>43095</v>
      </c>
      <c r="D5282">
        <v>0.54</v>
      </c>
      <c r="E5282">
        <v>2680.5</v>
      </c>
      <c r="F5282" s="8">
        <f t="shared" si="330"/>
        <v>-1.0434912234935645E-3</v>
      </c>
      <c r="G5282">
        <f t="shared" si="327"/>
        <v>5.4757828495315658E-2</v>
      </c>
    </row>
    <row r="5283" spans="1:7" x14ac:dyDescent="0.3">
      <c r="A5283">
        <f t="shared" si="329"/>
        <v>0</v>
      </c>
      <c r="B5283" s="2">
        <f t="shared" si="328"/>
        <v>43100</v>
      </c>
      <c r="C5283" s="2">
        <v>43096</v>
      </c>
      <c r="D5283">
        <v>0.53</v>
      </c>
      <c r="E5283">
        <v>2682.6</v>
      </c>
      <c r="F5283" s="8">
        <f t="shared" si="330"/>
        <v>7.8343592613316915E-4</v>
      </c>
      <c r="G5283">
        <f t="shared" si="327"/>
        <v>5.4431587667345127E-2</v>
      </c>
    </row>
    <row r="5284" spans="1:7" x14ac:dyDescent="0.3">
      <c r="A5284">
        <f t="shared" si="329"/>
        <v>0</v>
      </c>
      <c r="B5284" s="2">
        <f t="shared" si="328"/>
        <v>43100</v>
      </c>
      <c r="C5284" s="2">
        <v>43097</v>
      </c>
      <c r="D5284">
        <v>0.53</v>
      </c>
      <c r="E5284">
        <v>2687.5</v>
      </c>
      <c r="F5284" s="8">
        <f t="shared" si="330"/>
        <v>1.8265861477670953E-3</v>
      </c>
      <c r="G5284">
        <f t="shared" si="327"/>
        <v>5.4451231940079489E-2</v>
      </c>
    </row>
    <row r="5285" spans="1:7" x14ac:dyDescent="0.3">
      <c r="A5285">
        <f t="shared" si="329"/>
        <v>1</v>
      </c>
      <c r="B5285" s="2">
        <f t="shared" si="328"/>
        <v>43100</v>
      </c>
      <c r="C5285" s="2">
        <v>43098</v>
      </c>
      <c r="D5285">
        <v>0.53</v>
      </c>
      <c r="E5285">
        <v>2673.6</v>
      </c>
      <c r="F5285" s="8">
        <f t="shared" si="330"/>
        <v>-5.1720930232558304E-3</v>
      </c>
      <c r="G5285">
        <f t="shared" si="327"/>
        <v>5.5600949162506408E-2</v>
      </c>
    </row>
    <row r="5286" spans="1:7" x14ac:dyDescent="0.3">
      <c r="A5286">
        <f t="shared" si="329"/>
        <v>0</v>
      </c>
      <c r="B5286" s="2">
        <f t="shared" si="328"/>
        <v>43131</v>
      </c>
      <c r="C5286" s="2">
        <v>43102</v>
      </c>
      <c r="D5286">
        <v>0.55000000000000004</v>
      </c>
      <c r="E5286">
        <v>2695.8</v>
      </c>
      <c r="F5286" s="8">
        <f t="shared" si="330"/>
        <v>8.3034111310593683E-3</v>
      </c>
      <c r="G5286">
        <f t="shared" si="327"/>
        <v>5.7234616114062851E-2</v>
      </c>
    </row>
    <row r="5287" spans="1:7" x14ac:dyDescent="0.3">
      <c r="A5287">
        <f t="shared" si="329"/>
        <v>0</v>
      </c>
      <c r="B5287" s="2">
        <f t="shared" si="328"/>
        <v>43131</v>
      </c>
      <c r="C5287" s="2">
        <v>43103</v>
      </c>
      <c r="D5287">
        <v>0.55000000000000004</v>
      </c>
      <c r="E5287">
        <v>2713.1</v>
      </c>
      <c r="F5287" s="8">
        <f t="shared" si="330"/>
        <v>6.4173900140958029E-3</v>
      </c>
      <c r="G5287">
        <f t="shared" si="327"/>
        <v>5.8203301204676358E-2</v>
      </c>
    </row>
    <row r="5288" spans="1:7" x14ac:dyDescent="0.3">
      <c r="A5288">
        <f t="shared" si="329"/>
        <v>0</v>
      </c>
      <c r="B5288" s="2">
        <f t="shared" si="328"/>
        <v>43131</v>
      </c>
      <c r="C5288" s="2">
        <v>43104</v>
      </c>
      <c r="D5288">
        <v>0.55000000000000004</v>
      </c>
      <c r="E5288">
        <v>2724</v>
      </c>
      <c r="F5288" s="8">
        <f t="shared" si="330"/>
        <v>4.0175445062844428E-3</v>
      </c>
      <c r="G5288">
        <f t="shared" si="327"/>
        <v>5.8497364875670768E-2</v>
      </c>
    </row>
    <row r="5289" spans="1:7" x14ac:dyDescent="0.3">
      <c r="A5289">
        <f t="shared" si="329"/>
        <v>0</v>
      </c>
      <c r="B5289" s="2">
        <f t="shared" si="328"/>
        <v>43131</v>
      </c>
      <c r="C5289" s="2">
        <v>43105</v>
      </c>
      <c r="D5289">
        <v>0.55000000000000004</v>
      </c>
      <c r="E5289">
        <v>2743.2</v>
      </c>
      <c r="F5289" s="8">
        <f t="shared" si="330"/>
        <v>7.0484581497796128E-3</v>
      </c>
      <c r="G5289">
        <f t="shared" si="327"/>
        <v>5.8993496102831618E-2</v>
      </c>
    </row>
    <row r="5290" spans="1:7" x14ac:dyDescent="0.3">
      <c r="A5290">
        <f t="shared" si="329"/>
        <v>0</v>
      </c>
      <c r="B5290" s="2">
        <f t="shared" si="328"/>
        <v>43131</v>
      </c>
      <c r="C5290" s="2">
        <v>43108</v>
      </c>
      <c r="D5290">
        <v>0.55000000000000004</v>
      </c>
      <c r="E5290">
        <v>2747.7</v>
      </c>
      <c r="F5290" s="8">
        <f t="shared" si="330"/>
        <v>1.6404199475066328E-3</v>
      </c>
      <c r="G5290">
        <f t="shared" si="327"/>
        <v>5.8822803267222078E-2</v>
      </c>
    </row>
    <row r="5291" spans="1:7" x14ac:dyDescent="0.3">
      <c r="A5291">
        <f t="shared" si="329"/>
        <v>0</v>
      </c>
      <c r="B5291" s="2">
        <f t="shared" si="328"/>
        <v>43131</v>
      </c>
      <c r="C5291" s="2">
        <v>43109</v>
      </c>
      <c r="D5291">
        <v>0.54</v>
      </c>
      <c r="E5291">
        <v>2751.3</v>
      </c>
      <c r="F5291" s="8">
        <f t="shared" si="330"/>
        <v>1.3101867016052093E-3</v>
      </c>
      <c r="G5291">
        <f t="shared" si="327"/>
        <v>5.8505826525191089E-2</v>
      </c>
    </row>
    <row r="5292" spans="1:7" x14ac:dyDescent="0.3">
      <c r="A5292">
        <f t="shared" si="329"/>
        <v>0</v>
      </c>
      <c r="B5292" s="2">
        <f t="shared" si="328"/>
        <v>43131</v>
      </c>
      <c r="C5292" s="2">
        <v>43110</v>
      </c>
      <c r="D5292">
        <v>0.53</v>
      </c>
      <c r="E5292">
        <v>2748.2</v>
      </c>
      <c r="F5292" s="8">
        <f t="shared" si="330"/>
        <v>-1.1267400865047073E-3</v>
      </c>
      <c r="G5292">
        <f t="shared" si="327"/>
        <v>5.8654812182199839E-2</v>
      </c>
    </row>
    <row r="5293" spans="1:7" x14ac:dyDescent="0.3">
      <c r="A5293">
        <f t="shared" si="329"/>
        <v>0</v>
      </c>
      <c r="B5293" s="2">
        <f t="shared" si="328"/>
        <v>43131</v>
      </c>
      <c r="C5293" s="2">
        <v>43111</v>
      </c>
      <c r="D5293">
        <v>0.52</v>
      </c>
      <c r="E5293">
        <v>2767.6</v>
      </c>
      <c r="F5293" s="8">
        <f t="shared" si="330"/>
        <v>7.0591659995633549E-3</v>
      </c>
      <c r="G5293">
        <f t="shared" si="327"/>
        <v>5.9808098859439239E-2</v>
      </c>
    </row>
    <row r="5294" spans="1:7" x14ac:dyDescent="0.3">
      <c r="A5294">
        <f t="shared" si="329"/>
        <v>0</v>
      </c>
      <c r="B5294" s="2">
        <f t="shared" si="328"/>
        <v>43131</v>
      </c>
      <c r="C5294" s="2">
        <v>43112</v>
      </c>
      <c r="D5294">
        <v>0.51</v>
      </c>
      <c r="E5294">
        <v>2786.2</v>
      </c>
      <c r="F5294" s="8">
        <f t="shared" si="330"/>
        <v>6.7206243676831701E-3</v>
      </c>
      <c r="G5294">
        <f t="shared" si="327"/>
        <v>6.0476520784153859E-2</v>
      </c>
    </row>
    <row r="5295" spans="1:7" x14ac:dyDescent="0.3">
      <c r="A5295">
        <f t="shared" si="329"/>
        <v>0</v>
      </c>
      <c r="B5295" s="2">
        <f t="shared" si="328"/>
        <v>43131</v>
      </c>
      <c r="C5295" s="2">
        <v>43116</v>
      </c>
      <c r="D5295">
        <v>0.52</v>
      </c>
      <c r="E5295">
        <v>2776.4</v>
      </c>
      <c r="F5295" s="8">
        <f t="shared" si="330"/>
        <v>-3.5173354389490541E-3</v>
      </c>
      <c r="G5295">
        <f t="shared" si="327"/>
        <v>6.1267696980216925E-2</v>
      </c>
    </row>
    <row r="5296" spans="1:7" x14ac:dyDescent="0.3">
      <c r="A5296">
        <f t="shared" si="329"/>
        <v>0</v>
      </c>
      <c r="B5296" s="2">
        <f t="shared" si="328"/>
        <v>43131</v>
      </c>
      <c r="C5296" s="2">
        <v>43117</v>
      </c>
      <c r="D5296">
        <v>0.52</v>
      </c>
      <c r="E5296">
        <v>2802.6</v>
      </c>
      <c r="F5296" s="8">
        <f t="shared" si="330"/>
        <v>9.4366805935743869E-3</v>
      </c>
      <c r="G5296">
        <f t="shared" si="327"/>
        <v>6.3370693872368031E-2</v>
      </c>
    </row>
    <row r="5297" spans="1:7" x14ac:dyDescent="0.3">
      <c r="A5297">
        <f t="shared" si="329"/>
        <v>0</v>
      </c>
      <c r="B5297" s="2">
        <f t="shared" si="328"/>
        <v>43131</v>
      </c>
      <c r="C5297" s="2">
        <v>43118</v>
      </c>
      <c r="D5297">
        <v>0.51</v>
      </c>
      <c r="E5297">
        <v>2798</v>
      </c>
      <c r="F5297" s="8">
        <f t="shared" si="330"/>
        <v>-1.6413330478840527E-3</v>
      </c>
      <c r="G5297">
        <f t="shared" si="327"/>
        <v>6.3657495043668036E-2</v>
      </c>
    </row>
    <row r="5298" spans="1:7" x14ac:dyDescent="0.3">
      <c r="A5298">
        <f t="shared" si="329"/>
        <v>0</v>
      </c>
      <c r="B5298" s="2">
        <f t="shared" si="328"/>
        <v>43131</v>
      </c>
      <c r="C5298" s="2">
        <v>43119</v>
      </c>
      <c r="D5298">
        <v>0.53</v>
      </c>
      <c r="E5298">
        <v>2810.3</v>
      </c>
      <c r="F5298" s="8">
        <f t="shared" si="330"/>
        <v>4.3959971408149556E-3</v>
      </c>
      <c r="G5298">
        <f t="shared" si="327"/>
        <v>6.3917424389522512E-2</v>
      </c>
    </row>
    <row r="5299" spans="1:7" x14ac:dyDescent="0.3">
      <c r="A5299">
        <f t="shared" si="329"/>
        <v>0</v>
      </c>
      <c r="B5299" s="2">
        <f t="shared" si="328"/>
        <v>43131</v>
      </c>
      <c r="C5299" s="2">
        <v>43122</v>
      </c>
      <c r="D5299">
        <v>0.53</v>
      </c>
      <c r="E5299">
        <v>2833</v>
      </c>
      <c r="F5299" s="8">
        <f t="shared" si="330"/>
        <v>8.0774294559298188E-3</v>
      </c>
      <c r="G5299">
        <f t="shared" si="327"/>
        <v>6.5213584685476028E-2</v>
      </c>
    </row>
    <row r="5300" spans="1:7" x14ac:dyDescent="0.3">
      <c r="A5300">
        <f t="shared" si="329"/>
        <v>0</v>
      </c>
      <c r="B5300" s="2">
        <f t="shared" si="328"/>
        <v>43131</v>
      </c>
      <c r="C5300" s="2">
        <v>43123</v>
      </c>
      <c r="D5300">
        <v>0.53</v>
      </c>
      <c r="E5300">
        <v>2839.1</v>
      </c>
      <c r="F5300" s="8">
        <f t="shared" si="330"/>
        <v>2.1531944934698455E-3</v>
      </c>
      <c r="G5300">
        <f t="shared" si="327"/>
        <v>6.4834006419425147E-2</v>
      </c>
    </row>
    <row r="5301" spans="1:7" x14ac:dyDescent="0.3">
      <c r="A5301">
        <f t="shared" si="329"/>
        <v>0</v>
      </c>
      <c r="B5301" s="2">
        <f t="shared" si="328"/>
        <v>43131</v>
      </c>
      <c r="C5301" s="2">
        <v>43124</v>
      </c>
      <c r="D5301">
        <v>0.52</v>
      </c>
      <c r="E5301">
        <v>2837.5</v>
      </c>
      <c r="F5301" s="8">
        <f t="shared" si="330"/>
        <v>-5.6355887429115903E-4</v>
      </c>
      <c r="G5301">
        <f t="shared" si="327"/>
        <v>6.4009399600237118E-2</v>
      </c>
    </row>
    <row r="5302" spans="1:7" x14ac:dyDescent="0.3">
      <c r="A5302">
        <f t="shared" si="329"/>
        <v>0</v>
      </c>
      <c r="B5302" s="2">
        <f t="shared" si="328"/>
        <v>43131</v>
      </c>
      <c r="C5302" s="2">
        <v>43125</v>
      </c>
      <c r="D5302">
        <v>0.52</v>
      </c>
      <c r="E5302">
        <v>2839.2</v>
      </c>
      <c r="F5302" s="8">
        <f t="shared" si="330"/>
        <v>5.99118942731236E-4</v>
      </c>
      <c r="G5302">
        <f t="shared" si="327"/>
        <v>6.4041447537471582E-2</v>
      </c>
    </row>
    <row r="5303" spans="1:7" x14ac:dyDescent="0.3">
      <c r="A5303">
        <f t="shared" si="329"/>
        <v>0</v>
      </c>
      <c r="B5303" s="2">
        <f t="shared" si="328"/>
        <v>43131</v>
      </c>
      <c r="C5303" s="2">
        <v>43126</v>
      </c>
      <c r="D5303">
        <v>0.51</v>
      </c>
      <c r="E5303">
        <v>2872.9</v>
      </c>
      <c r="F5303" s="8">
        <f t="shared" si="330"/>
        <v>1.1869540715694571E-2</v>
      </c>
      <c r="G5303">
        <f t="shared" si="327"/>
        <v>6.5992996603518553E-2</v>
      </c>
    </row>
    <row r="5304" spans="1:7" x14ac:dyDescent="0.3">
      <c r="A5304">
        <f t="shared" si="329"/>
        <v>0</v>
      </c>
      <c r="B5304" s="2">
        <f t="shared" si="328"/>
        <v>43131</v>
      </c>
      <c r="C5304" s="2">
        <v>43129</v>
      </c>
      <c r="D5304">
        <v>0.5</v>
      </c>
      <c r="E5304">
        <v>2853.5</v>
      </c>
      <c r="F5304" s="8">
        <f t="shared" si="330"/>
        <v>-6.7527585366703446E-3</v>
      </c>
      <c r="G5304">
        <f t="shared" si="327"/>
        <v>6.8196828450114905E-2</v>
      </c>
    </row>
    <row r="5305" spans="1:7" x14ac:dyDescent="0.3">
      <c r="A5305">
        <f t="shared" si="329"/>
        <v>0</v>
      </c>
      <c r="B5305" s="2">
        <f t="shared" si="328"/>
        <v>43131</v>
      </c>
      <c r="C5305" s="2">
        <v>43130</v>
      </c>
      <c r="D5305">
        <v>0.51</v>
      </c>
      <c r="E5305">
        <v>2822.4</v>
      </c>
      <c r="F5305" s="8">
        <f t="shared" si="330"/>
        <v>-1.0898896092517929E-2</v>
      </c>
      <c r="G5305">
        <f t="shared" si="327"/>
        <v>7.1496915332170272E-2</v>
      </c>
    </row>
    <row r="5306" spans="1:7" x14ac:dyDescent="0.3">
      <c r="A5306">
        <f t="shared" si="329"/>
        <v>1</v>
      </c>
      <c r="B5306" s="2">
        <f t="shared" si="328"/>
        <v>43131</v>
      </c>
      <c r="C5306" s="2">
        <v>43131</v>
      </c>
      <c r="D5306">
        <v>0.51</v>
      </c>
      <c r="E5306">
        <v>2823.8</v>
      </c>
      <c r="F5306" s="8">
        <f t="shared" si="330"/>
        <v>4.9603174603185529E-4</v>
      </c>
      <c r="G5306">
        <f t="shared" si="327"/>
        <v>7.0899623008212148E-2</v>
      </c>
    </row>
    <row r="5307" spans="1:7" x14ac:dyDescent="0.3">
      <c r="A5307">
        <f t="shared" si="329"/>
        <v>0</v>
      </c>
      <c r="B5307" s="2">
        <f t="shared" si="328"/>
        <v>43159</v>
      </c>
      <c r="C5307" s="2">
        <v>43132</v>
      </c>
      <c r="D5307">
        <v>0.49</v>
      </c>
      <c r="E5307">
        <v>2822</v>
      </c>
      <c r="F5307" s="8">
        <f t="shared" si="330"/>
        <v>-6.3743891210432668E-4</v>
      </c>
      <c r="G5307">
        <f t="shared" si="327"/>
        <v>7.1020235468708365E-2</v>
      </c>
    </row>
    <row r="5308" spans="1:7" x14ac:dyDescent="0.3">
      <c r="A5308">
        <f t="shared" si="329"/>
        <v>0</v>
      </c>
      <c r="B5308" s="2">
        <f t="shared" si="328"/>
        <v>43159</v>
      </c>
      <c r="C5308" s="2">
        <v>43133</v>
      </c>
      <c r="D5308">
        <v>0.48</v>
      </c>
      <c r="E5308">
        <v>2762.1</v>
      </c>
      <c r="F5308" s="8">
        <f t="shared" si="330"/>
        <v>-2.1226080793763313E-2</v>
      </c>
      <c r="G5308">
        <f t="shared" si="327"/>
        <v>8.427689416601529E-2</v>
      </c>
    </row>
    <row r="5309" spans="1:7" x14ac:dyDescent="0.3">
      <c r="A5309">
        <f t="shared" si="329"/>
        <v>0</v>
      </c>
      <c r="B5309" s="2">
        <f t="shared" si="328"/>
        <v>43159</v>
      </c>
      <c r="C5309" s="2">
        <v>43136</v>
      </c>
      <c r="D5309">
        <v>0.49</v>
      </c>
      <c r="E5309">
        <v>2648.9</v>
      </c>
      <c r="F5309" s="8">
        <f t="shared" si="330"/>
        <v>-4.0983309800514012E-2</v>
      </c>
      <c r="G5309">
        <f t="shared" si="327"/>
        <v>0.11911469748616105</v>
      </c>
    </row>
    <row r="5310" spans="1:7" x14ac:dyDescent="0.3">
      <c r="A5310">
        <f t="shared" si="329"/>
        <v>0</v>
      </c>
      <c r="B5310" s="2">
        <f t="shared" si="328"/>
        <v>43159</v>
      </c>
      <c r="C5310" s="2">
        <v>43137</v>
      </c>
      <c r="D5310">
        <v>0.51</v>
      </c>
      <c r="E5310">
        <v>2695.1</v>
      </c>
      <c r="F5310" s="8">
        <f t="shared" si="330"/>
        <v>1.744120200838073E-2</v>
      </c>
      <c r="G5310">
        <f t="shared" si="327"/>
        <v>0.12377467187186418</v>
      </c>
    </row>
    <row r="5311" spans="1:7" x14ac:dyDescent="0.3">
      <c r="A5311">
        <f t="shared" si="329"/>
        <v>0</v>
      </c>
      <c r="B5311" s="2">
        <f t="shared" si="328"/>
        <v>43159</v>
      </c>
      <c r="C5311" s="2">
        <v>43138</v>
      </c>
      <c r="D5311">
        <v>0.49</v>
      </c>
      <c r="E5311">
        <v>2681.7</v>
      </c>
      <c r="F5311" s="8">
        <f t="shared" si="330"/>
        <v>-4.9719861971726509E-3</v>
      </c>
      <c r="G5311">
        <f t="shared" si="327"/>
        <v>0.12428120508949024</v>
      </c>
    </row>
    <row r="5312" spans="1:7" x14ac:dyDescent="0.3">
      <c r="A5312">
        <f t="shared" si="329"/>
        <v>0</v>
      </c>
      <c r="B5312" s="2">
        <f t="shared" si="328"/>
        <v>43159</v>
      </c>
      <c r="C5312" s="2">
        <v>43139</v>
      </c>
      <c r="D5312">
        <v>0.5</v>
      </c>
      <c r="E5312">
        <v>2581</v>
      </c>
      <c r="F5312" s="8">
        <f t="shared" si="330"/>
        <v>-3.7550807323712521E-2</v>
      </c>
      <c r="G5312">
        <f t="shared" si="327"/>
        <v>0.14581440633982268</v>
      </c>
    </row>
    <row r="5313" spans="1:7" x14ac:dyDescent="0.3">
      <c r="A5313">
        <f t="shared" si="329"/>
        <v>0</v>
      </c>
      <c r="B5313" s="2">
        <f t="shared" si="328"/>
        <v>43159</v>
      </c>
      <c r="C5313" s="2">
        <v>43140</v>
      </c>
      <c r="D5313">
        <v>0.53</v>
      </c>
      <c r="E5313">
        <v>2619.6</v>
      </c>
      <c r="F5313" s="8">
        <f t="shared" si="330"/>
        <v>1.4955443626501363E-2</v>
      </c>
      <c r="G5313">
        <f t="shared" si="327"/>
        <v>0.14883644124833573</v>
      </c>
    </row>
    <row r="5314" spans="1:7" x14ac:dyDescent="0.3">
      <c r="A5314">
        <f t="shared" si="329"/>
        <v>0</v>
      </c>
      <c r="B5314" s="2">
        <f t="shared" si="328"/>
        <v>43159</v>
      </c>
      <c r="C5314" s="2">
        <v>43143</v>
      </c>
      <c r="D5314">
        <v>0.53</v>
      </c>
      <c r="E5314">
        <v>2656</v>
      </c>
      <c r="F5314" s="8">
        <f t="shared" si="330"/>
        <v>1.3895251183386748E-2</v>
      </c>
      <c r="G5314">
        <f t="shared" ref="G5314:G5377" si="331">_xlfn.STDEV.S(F5252:F5314)*SQRT(252)</f>
        <v>0.1510978473681705</v>
      </c>
    </row>
    <row r="5315" spans="1:7" x14ac:dyDescent="0.3">
      <c r="A5315">
        <f t="shared" si="329"/>
        <v>0</v>
      </c>
      <c r="B5315" s="2">
        <f t="shared" ref="B5315:B5378" si="332">EOMONTH(C5315,0)</f>
        <v>43159</v>
      </c>
      <c r="C5315" s="2">
        <v>43144</v>
      </c>
      <c r="D5315">
        <v>0.56000000000000005</v>
      </c>
      <c r="E5315">
        <v>2662.9</v>
      </c>
      <c r="F5315" s="8">
        <f t="shared" si="330"/>
        <v>2.5978915662649982E-3</v>
      </c>
      <c r="G5315">
        <f t="shared" si="331"/>
        <v>0.15113053638096866</v>
      </c>
    </row>
    <row r="5316" spans="1:7" x14ac:dyDescent="0.3">
      <c r="A5316">
        <f t="shared" ref="A5316:A5379" si="333">IF(B5317&lt;&gt;B5316,1,0)</f>
        <v>0</v>
      </c>
      <c r="B5316" s="2">
        <f t="shared" si="332"/>
        <v>43159</v>
      </c>
      <c r="C5316" s="2">
        <v>43145</v>
      </c>
      <c r="D5316">
        <v>0.54</v>
      </c>
      <c r="E5316">
        <v>2698.6</v>
      </c>
      <c r="F5316" s="8">
        <f t="shared" ref="F5316:F5379" si="334">E5316/E5315-1</f>
        <v>1.3406436591685722E-2</v>
      </c>
      <c r="G5316">
        <f t="shared" si="331"/>
        <v>0.15330772529352571</v>
      </c>
    </row>
    <row r="5317" spans="1:7" x14ac:dyDescent="0.3">
      <c r="A5317">
        <f t="shared" si="333"/>
        <v>0</v>
      </c>
      <c r="B5317" s="2">
        <f t="shared" si="332"/>
        <v>43159</v>
      </c>
      <c r="C5317" s="2">
        <v>43146</v>
      </c>
      <c r="D5317">
        <v>0.53</v>
      </c>
      <c r="E5317">
        <v>2731.2</v>
      </c>
      <c r="F5317" s="8">
        <f t="shared" si="334"/>
        <v>1.2080337953012554E-2</v>
      </c>
      <c r="G5317">
        <f t="shared" si="331"/>
        <v>0.1548438462388651</v>
      </c>
    </row>
    <row r="5318" spans="1:7" x14ac:dyDescent="0.3">
      <c r="A5318">
        <f t="shared" si="333"/>
        <v>0</v>
      </c>
      <c r="B5318" s="2">
        <f t="shared" si="332"/>
        <v>43159</v>
      </c>
      <c r="C5318" s="2">
        <v>43147</v>
      </c>
      <c r="D5318">
        <v>0.53</v>
      </c>
      <c r="E5318">
        <v>2732.2</v>
      </c>
      <c r="F5318" s="8">
        <f t="shared" si="334"/>
        <v>3.6613942589336368E-4</v>
      </c>
      <c r="G5318">
        <f t="shared" si="331"/>
        <v>0.15428503167302043</v>
      </c>
    </row>
    <row r="5319" spans="1:7" x14ac:dyDescent="0.3">
      <c r="A5319">
        <f t="shared" si="333"/>
        <v>0</v>
      </c>
      <c r="B5319" s="2">
        <f t="shared" si="332"/>
        <v>43159</v>
      </c>
      <c r="C5319" s="2">
        <v>43151</v>
      </c>
      <c r="D5319">
        <v>0.53</v>
      </c>
      <c r="E5319">
        <v>2716.3</v>
      </c>
      <c r="F5319" s="8">
        <f t="shared" si="334"/>
        <v>-5.8194861283945576E-3</v>
      </c>
      <c r="G5319">
        <f t="shared" si="331"/>
        <v>0.15419527063098068</v>
      </c>
    </row>
    <row r="5320" spans="1:7" x14ac:dyDescent="0.3">
      <c r="A5320">
        <f t="shared" si="333"/>
        <v>0</v>
      </c>
      <c r="B5320" s="2">
        <f t="shared" si="332"/>
        <v>43159</v>
      </c>
      <c r="C5320" s="2">
        <v>43152</v>
      </c>
      <c r="D5320">
        <v>0.53</v>
      </c>
      <c r="E5320">
        <v>2701.3</v>
      </c>
      <c r="F5320" s="8">
        <f t="shared" si="334"/>
        <v>-5.5222177226373903E-3</v>
      </c>
      <c r="G5320">
        <f t="shared" si="331"/>
        <v>0.15456711569463402</v>
      </c>
    </row>
    <row r="5321" spans="1:7" x14ac:dyDescent="0.3">
      <c r="A5321">
        <f t="shared" si="333"/>
        <v>0</v>
      </c>
      <c r="B5321" s="2">
        <f t="shared" si="332"/>
        <v>43159</v>
      </c>
      <c r="C5321" s="2">
        <v>43153</v>
      </c>
      <c r="D5321">
        <v>0.53</v>
      </c>
      <c r="E5321">
        <v>2704</v>
      </c>
      <c r="F5321" s="8">
        <f t="shared" si="334"/>
        <v>9.9951875023140957E-4</v>
      </c>
      <c r="G5321">
        <f t="shared" si="331"/>
        <v>0.15456448130607339</v>
      </c>
    </row>
    <row r="5322" spans="1:7" x14ac:dyDescent="0.3">
      <c r="A5322">
        <f t="shared" si="333"/>
        <v>0</v>
      </c>
      <c r="B5322" s="2">
        <f t="shared" si="332"/>
        <v>43159</v>
      </c>
      <c r="C5322" s="2">
        <v>43154</v>
      </c>
      <c r="D5322">
        <v>0.54</v>
      </c>
      <c r="E5322">
        <v>2747.3</v>
      </c>
      <c r="F5322" s="8">
        <f t="shared" si="334"/>
        <v>1.6013313609467561E-2</v>
      </c>
      <c r="G5322">
        <f t="shared" si="331"/>
        <v>0.15713851139981949</v>
      </c>
    </row>
    <row r="5323" spans="1:7" x14ac:dyDescent="0.3">
      <c r="A5323">
        <f t="shared" si="333"/>
        <v>0</v>
      </c>
      <c r="B5323" s="2">
        <f t="shared" si="332"/>
        <v>43159</v>
      </c>
      <c r="C5323" s="2">
        <v>43157</v>
      </c>
      <c r="D5323">
        <v>0.54</v>
      </c>
      <c r="E5323">
        <v>2779.6</v>
      </c>
      <c r="F5323" s="8">
        <f t="shared" si="334"/>
        <v>1.1756997779638123E-2</v>
      </c>
      <c r="G5323">
        <f t="shared" si="331"/>
        <v>0.15858022780611919</v>
      </c>
    </row>
    <row r="5324" spans="1:7" x14ac:dyDescent="0.3">
      <c r="A5324">
        <f t="shared" si="333"/>
        <v>0</v>
      </c>
      <c r="B5324" s="2">
        <f t="shared" si="332"/>
        <v>43159</v>
      </c>
      <c r="C5324" s="2">
        <v>43158</v>
      </c>
      <c r="D5324">
        <v>0.54</v>
      </c>
      <c r="E5324">
        <v>2744.3</v>
      </c>
      <c r="F5324" s="8">
        <f t="shared" si="334"/>
        <v>-1.2699669017124715E-2</v>
      </c>
      <c r="G5324">
        <f t="shared" si="331"/>
        <v>0.16095798048251786</v>
      </c>
    </row>
    <row r="5325" spans="1:7" x14ac:dyDescent="0.3">
      <c r="A5325">
        <f t="shared" si="333"/>
        <v>1</v>
      </c>
      <c r="B5325" s="2">
        <f t="shared" si="332"/>
        <v>43159</v>
      </c>
      <c r="C5325" s="2">
        <v>43159</v>
      </c>
      <c r="D5325">
        <v>0.55000000000000004</v>
      </c>
      <c r="E5325">
        <v>2713.8</v>
      </c>
      <c r="F5325" s="8">
        <f t="shared" si="334"/>
        <v>-1.1113945268374503E-2</v>
      </c>
      <c r="G5325">
        <f t="shared" si="331"/>
        <v>0.16272521309949395</v>
      </c>
    </row>
    <row r="5326" spans="1:7" x14ac:dyDescent="0.3">
      <c r="A5326">
        <f t="shared" si="333"/>
        <v>0</v>
      </c>
      <c r="B5326" s="2">
        <f t="shared" si="332"/>
        <v>43190</v>
      </c>
      <c r="C5326" s="2">
        <v>43160</v>
      </c>
      <c r="D5326">
        <v>0.57999999999999996</v>
      </c>
      <c r="E5326">
        <v>2677.7</v>
      </c>
      <c r="F5326" s="8">
        <f t="shared" si="334"/>
        <v>-1.3302380425971094E-2</v>
      </c>
      <c r="G5326">
        <f t="shared" si="331"/>
        <v>0.16403279481047631</v>
      </c>
    </row>
    <row r="5327" spans="1:7" x14ac:dyDescent="0.3">
      <c r="A5327">
        <f t="shared" si="333"/>
        <v>0</v>
      </c>
      <c r="B5327" s="2">
        <f t="shared" si="332"/>
        <v>43190</v>
      </c>
      <c r="C5327" s="2">
        <v>43161</v>
      </c>
      <c r="D5327">
        <v>0.59</v>
      </c>
      <c r="E5327">
        <v>2691.2</v>
      </c>
      <c r="F5327" s="8">
        <f t="shared" si="334"/>
        <v>5.0416402136161942E-3</v>
      </c>
      <c r="G5327">
        <f t="shared" si="331"/>
        <v>0.16429276672470389</v>
      </c>
    </row>
    <row r="5328" spans="1:7" x14ac:dyDescent="0.3">
      <c r="A5328">
        <f t="shared" si="333"/>
        <v>0</v>
      </c>
      <c r="B5328" s="2">
        <f t="shared" si="332"/>
        <v>43190</v>
      </c>
      <c r="C5328" s="2">
        <v>43164</v>
      </c>
      <c r="D5328">
        <v>0.59</v>
      </c>
      <c r="E5328">
        <v>2720.9</v>
      </c>
      <c r="F5328" s="8">
        <f t="shared" si="334"/>
        <v>1.1035969084423503E-2</v>
      </c>
      <c r="G5328">
        <f t="shared" si="331"/>
        <v>0.16493618073228986</v>
      </c>
    </row>
    <row r="5329" spans="1:7" x14ac:dyDescent="0.3">
      <c r="A5329">
        <f t="shared" si="333"/>
        <v>0</v>
      </c>
      <c r="B5329" s="2">
        <f t="shared" si="332"/>
        <v>43190</v>
      </c>
      <c r="C5329" s="2">
        <v>43165</v>
      </c>
      <c r="D5329">
        <v>0.56999999999999995</v>
      </c>
      <c r="E5329">
        <v>2728.1</v>
      </c>
      <c r="F5329" s="8">
        <f t="shared" si="334"/>
        <v>2.6461832481898817E-3</v>
      </c>
      <c r="G5329">
        <f t="shared" si="331"/>
        <v>0.16491063503985445</v>
      </c>
    </row>
    <row r="5330" spans="1:7" x14ac:dyDescent="0.3">
      <c r="A5330">
        <f t="shared" si="333"/>
        <v>0</v>
      </c>
      <c r="B5330" s="2">
        <f t="shared" si="332"/>
        <v>43190</v>
      </c>
      <c r="C5330" s="2">
        <v>43166</v>
      </c>
      <c r="D5330">
        <v>0.56999999999999995</v>
      </c>
      <c r="E5330">
        <v>2726.8</v>
      </c>
      <c r="F5330" s="8">
        <f t="shared" si="334"/>
        <v>-4.765221216229687E-4</v>
      </c>
      <c r="G5330">
        <f t="shared" si="331"/>
        <v>0.16489145246963094</v>
      </c>
    </row>
    <row r="5331" spans="1:7" x14ac:dyDescent="0.3">
      <c r="A5331">
        <f t="shared" si="333"/>
        <v>0</v>
      </c>
      <c r="B5331" s="2">
        <f t="shared" si="332"/>
        <v>43190</v>
      </c>
      <c r="C5331" s="2">
        <v>43167</v>
      </c>
      <c r="D5331">
        <v>0.56999999999999995</v>
      </c>
      <c r="E5331">
        <v>2739</v>
      </c>
      <c r="F5331" s="8">
        <f t="shared" si="334"/>
        <v>4.4741088455331202E-3</v>
      </c>
      <c r="G5331">
        <f t="shared" si="331"/>
        <v>0.16483990985093441</v>
      </c>
    </row>
    <row r="5332" spans="1:7" x14ac:dyDescent="0.3">
      <c r="A5332">
        <f t="shared" si="333"/>
        <v>0</v>
      </c>
      <c r="B5332" s="2">
        <f t="shared" si="332"/>
        <v>43190</v>
      </c>
      <c r="C5332" s="2">
        <v>43168</v>
      </c>
      <c r="D5332">
        <v>0.57999999999999996</v>
      </c>
      <c r="E5332">
        <v>2786.6</v>
      </c>
      <c r="F5332" s="8">
        <f t="shared" si="334"/>
        <v>1.7378605330412578E-2</v>
      </c>
      <c r="G5332">
        <f t="shared" si="331"/>
        <v>0.16816742018289871</v>
      </c>
    </row>
    <row r="5333" spans="1:7" x14ac:dyDescent="0.3">
      <c r="A5333">
        <f t="shared" si="333"/>
        <v>0</v>
      </c>
      <c r="B5333" s="2">
        <f t="shared" si="332"/>
        <v>43190</v>
      </c>
      <c r="C5333" s="2">
        <v>43171</v>
      </c>
      <c r="D5333">
        <v>0.57999999999999996</v>
      </c>
      <c r="E5333">
        <v>2783</v>
      </c>
      <c r="F5333" s="8">
        <f t="shared" si="334"/>
        <v>-1.2918969353333809E-3</v>
      </c>
      <c r="G5333">
        <f t="shared" si="331"/>
        <v>0.16818034981854393</v>
      </c>
    </row>
    <row r="5334" spans="1:7" x14ac:dyDescent="0.3">
      <c r="A5334">
        <f t="shared" si="333"/>
        <v>0</v>
      </c>
      <c r="B5334" s="2">
        <f t="shared" si="332"/>
        <v>43190</v>
      </c>
      <c r="C5334" s="2">
        <v>43172</v>
      </c>
      <c r="D5334">
        <v>0.6</v>
      </c>
      <c r="E5334">
        <v>2765.3</v>
      </c>
      <c r="F5334" s="8">
        <f t="shared" si="334"/>
        <v>-6.3600431189363427E-3</v>
      </c>
      <c r="G5334">
        <f t="shared" si="331"/>
        <v>0.16853768637384237</v>
      </c>
    </row>
    <row r="5335" spans="1:7" x14ac:dyDescent="0.3">
      <c r="A5335">
        <f t="shared" si="333"/>
        <v>0</v>
      </c>
      <c r="B5335" s="2">
        <f t="shared" si="332"/>
        <v>43190</v>
      </c>
      <c r="C5335" s="2">
        <v>43173</v>
      </c>
      <c r="D5335">
        <v>0.61</v>
      </c>
      <c r="E5335">
        <v>2749.5</v>
      </c>
      <c r="F5335" s="8">
        <f t="shared" si="334"/>
        <v>-5.7136657867139506E-3</v>
      </c>
      <c r="G5335">
        <f t="shared" si="331"/>
        <v>0.16894728924034155</v>
      </c>
    </row>
    <row r="5336" spans="1:7" x14ac:dyDescent="0.3">
      <c r="A5336">
        <f t="shared" si="333"/>
        <v>0</v>
      </c>
      <c r="B5336" s="2">
        <f t="shared" si="332"/>
        <v>43190</v>
      </c>
      <c r="C5336" s="2">
        <v>43174</v>
      </c>
      <c r="D5336">
        <v>0.61</v>
      </c>
      <c r="E5336">
        <v>2747.3</v>
      </c>
      <c r="F5336" s="8">
        <f t="shared" si="334"/>
        <v>-8.0014548099649474E-4</v>
      </c>
      <c r="G5336">
        <f t="shared" si="331"/>
        <v>0.16895813747374178</v>
      </c>
    </row>
    <row r="5337" spans="1:7" x14ac:dyDescent="0.3">
      <c r="A5337">
        <f t="shared" si="333"/>
        <v>0</v>
      </c>
      <c r="B5337" s="2">
        <f t="shared" si="332"/>
        <v>43190</v>
      </c>
      <c r="C5337" s="2">
        <v>43175</v>
      </c>
      <c r="D5337">
        <v>0.61</v>
      </c>
      <c r="E5337">
        <v>2752</v>
      </c>
      <c r="F5337" s="8">
        <f t="shared" si="334"/>
        <v>1.7107705747461122E-3</v>
      </c>
      <c r="G5337">
        <f t="shared" si="331"/>
        <v>0.16896074749043555</v>
      </c>
    </row>
    <row r="5338" spans="1:7" x14ac:dyDescent="0.3">
      <c r="A5338">
        <f t="shared" si="333"/>
        <v>0</v>
      </c>
      <c r="B5338" s="2">
        <f t="shared" si="332"/>
        <v>43190</v>
      </c>
      <c r="C5338" s="2">
        <v>43178</v>
      </c>
      <c r="D5338">
        <v>0.6</v>
      </c>
      <c r="E5338">
        <v>2712.9</v>
      </c>
      <c r="F5338" s="8">
        <f t="shared" si="334"/>
        <v>-1.4207848837209269E-2</v>
      </c>
      <c r="G5338">
        <f t="shared" si="331"/>
        <v>0.17129659195315711</v>
      </c>
    </row>
    <row r="5339" spans="1:7" x14ac:dyDescent="0.3">
      <c r="A5339">
        <f t="shared" si="333"/>
        <v>0</v>
      </c>
      <c r="B5339" s="2">
        <f t="shared" si="332"/>
        <v>43190</v>
      </c>
      <c r="C5339" s="2">
        <v>43179</v>
      </c>
      <c r="D5339">
        <v>0.61</v>
      </c>
      <c r="E5339">
        <v>2716.9</v>
      </c>
      <c r="F5339" s="8">
        <f t="shared" si="334"/>
        <v>1.4744369493899789E-3</v>
      </c>
      <c r="G5339">
        <f t="shared" si="331"/>
        <v>0.17042852880956252</v>
      </c>
    </row>
    <row r="5340" spans="1:7" x14ac:dyDescent="0.3">
      <c r="A5340">
        <f t="shared" si="333"/>
        <v>0</v>
      </c>
      <c r="B5340" s="2">
        <f t="shared" si="332"/>
        <v>43190</v>
      </c>
      <c r="C5340" s="2">
        <v>43180</v>
      </c>
      <c r="D5340">
        <v>0.62</v>
      </c>
      <c r="E5340">
        <v>2711.9</v>
      </c>
      <c r="F5340" s="8">
        <f t="shared" si="334"/>
        <v>-1.840332732158001E-3</v>
      </c>
      <c r="G5340">
        <f t="shared" si="331"/>
        <v>0.17016504575390928</v>
      </c>
    </row>
    <row r="5341" spans="1:7" x14ac:dyDescent="0.3">
      <c r="A5341">
        <f t="shared" si="333"/>
        <v>0</v>
      </c>
      <c r="B5341" s="2">
        <f t="shared" si="332"/>
        <v>43190</v>
      </c>
      <c r="C5341" s="2">
        <v>43181</v>
      </c>
      <c r="D5341">
        <v>0.64</v>
      </c>
      <c r="E5341">
        <v>2643.7</v>
      </c>
      <c r="F5341" s="8">
        <f t="shared" si="334"/>
        <v>-2.5148419926988574E-2</v>
      </c>
      <c r="G5341">
        <f t="shared" si="331"/>
        <v>0.17744330264733105</v>
      </c>
    </row>
    <row r="5342" spans="1:7" x14ac:dyDescent="0.3">
      <c r="A5342">
        <f t="shared" si="333"/>
        <v>0</v>
      </c>
      <c r="B5342" s="2">
        <f t="shared" si="332"/>
        <v>43190</v>
      </c>
      <c r="C5342" s="2">
        <v>43182</v>
      </c>
      <c r="D5342">
        <v>0.64</v>
      </c>
      <c r="E5342">
        <v>2588.3000000000002</v>
      </c>
      <c r="F5342" s="8">
        <f t="shared" si="334"/>
        <v>-2.0955479063433646E-2</v>
      </c>
      <c r="G5342">
        <f t="shared" si="331"/>
        <v>0.18225059254512671</v>
      </c>
    </row>
    <row r="5343" spans="1:7" x14ac:dyDescent="0.3">
      <c r="A5343">
        <f t="shared" si="333"/>
        <v>0</v>
      </c>
      <c r="B5343" s="2">
        <f t="shared" si="332"/>
        <v>43190</v>
      </c>
      <c r="C5343" s="2">
        <v>43185</v>
      </c>
      <c r="D5343">
        <v>0.64</v>
      </c>
      <c r="E5343">
        <v>2658.6</v>
      </c>
      <c r="F5343" s="8">
        <f t="shared" si="334"/>
        <v>2.7160684619248032E-2</v>
      </c>
      <c r="G5343">
        <f t="shared" si="331"/>
        <v>0.19040729875043455</v>
      </c>
    </row>
    <row r="5344" spans="1:7" x14ac:dyDescent="0.3">
      <c r="A5344">
        <f t="shared" si="333"/>
        <v>0</v>
      </c>
      <c r="B5344" s="2">
        <f t="shared" si="332"/>
        <v>43190</v>
      </c>
      <c r="C5344" s="2">
        <v>43186</v>
      </c>
      <c r="D5344">
        <v>0.64</v>
      </c>
      <c r="E5344">
        <v>2612.6</v>
      </c>
      <c r="F5344" s="8">
        <f t="shared" si="334"/>
        <v>-1.7302339577221049E-2</v>
      </c>
      <c r="G5344">
        <f t="shared" si="331"/>
        <v>0.19349724111903016</v>
      </c>
    </row>
    <row r="5345" spans="1:7" x14ac:dyDescent="0.3">
      <c r="A5345">
        <f t="shared" si="333"/>
        <v>0</v>
      </c>
      <c r="B5345" s="2">
        <f t="shared" si="332"/>
        <v>43190</v>
      </c>
      <c r="C5345" s="2">
        <v>43187</v>
      </c>
      <c r="D5345">
        <v>0.64</v>
      </c>
      <c r="E5345">
        <v>2605</v>
      </c>
      <c r="F5345" s="8">
        <f t="shared" si="334"/>
        <v>-2.9089795605909963E-3</v>
      </c>
      <c r="G5345">
        <f t="shared" si="331"/>
        <v>0.19356037563791167</v>
      </c>
    </row>
    <row r="5346" spans="1:7" x14ac:dyDescent="0.3">
      <c r="A5346">
        <f t="shared" si="333"/>
        <v>1</v>
      </c>
      <c r="B5346" s="2">
        <f t="shared" si="332"/>
        <v>43190</v>
      </c>
      <c r="C5346" s="2">
        <v>43188</v>
      </c>
      <c r="D5346">
        <v>0.64</v>
      </c>
      <c r="E5346">
        <v>2640.9</v>
      </c>
      <c r="F5346" s="8">
        <f t="shared" si="334"/>
        <v>1.3781190019193978E-2</v>
      </c>
      <c r="G5346">
        <f t="shared" si="331"/>
        <v>0.1956125562008395</v>
      </c>
    </row>
    <row r="5347" spans="1:7" x14ac:dyDescent="0.3">
      <c r="A5347">
        <f t="shared" si="333"/>
        <v>0</v>
      </c>
      <c r="B5347" s="2">
        <f t="shared" si="332"/>
        <v>43220</v>
      </c>
      <c r="C5347" s="2">
        <v>43192</v>
      </c>
      <c r="D5347">
        <v>0.64</v>
      </c>
      <c r="E5347">
        <v>2581.9</v>
      </c>
      <c r="F5347" s="8">
        <f t="shared" si="334"/>
        <v>-2.2340868643265566E-2</v>
      </c>
      <c r="G5347">
        <f t="shared" si="331"/>
        <v>0.20051843366978309</v>
      </c>
    </row>
    <row r="5348" spans="1:7" x14ac:dyDescent="0.3">
      <c r="A5348">
        <f t="shared" si="333"/>
        <v>0</v>
      </c>
      <c r="B5348" s="2">
        <f t="shared" si="332"/>
        <v>43220</v>
      </c>
      <c r="C5348" s="2">
        <v>43193</v>
      </c>
      <c r="D5348">
        <v>0.64</v>
      </c>
      <c r="E5348">
        <v>2614.4</v>
      </c>
      <c r="F5348" s="8">
        <f t="shared" si="334"/>
        <v>1.2587629265269795E-2</v>
      </c>
      <c r="G5348">
        <f t="shared" si="331"/>
        <v>0.20199748026479436</v>
      </c>
    </row>
    <row r="5349" spans="1:7" x14ac:dyDescent="0.3">
      <c r="A5349">
        <f t="shared" si="333"/>
        <v>0</v>
      </c>
      <c r="B5349" s="2">
        <f t="shared" si="332"/>
        <v>43220</v>
      </c>
      <c r="C5349" s="2">
        <v>43194</v>
      </c>
      <c r="D5349">
        <v>0.63</v>
      </c>
      <c r="E5349">
        <v>2644.7</v>
      </c>
      <c r="F5349" s="8">
        <f t="shared" si="334"/>
        <v>1.1589657282741639E-2</v>
      </c>
      <c r="G5349">
        <f t="shared" si="331"/>
        <v>0.20267052968076449</v>
      </c>
    </row>
    <row r="5350" spans="1:7" x14ac:dyDescent="0.3">
      <c r="A5350">
        <f t="shared" si="333"/>
        <v>0</v>
      </c>
      <c r="B5350" s="2">
        <f t="shared" si="332"/>
        <v>43220</v>
      </c>
      <c r="C5350" s="2">
        <v>43195</v>
      </c>
      <c r="D5350">
        <v>0.62</v>
      </c>
      <c r="E5350">
        <v>2662.8</v>
      </c>
      <c r="F5350" s="8">
        <f t="shared" si="334"/>
        <v>6.8438764321097079E-3</v>
      </c>
      <c r="G5350">
        <f t="shared" si="331"/>
        <v>0.20272911074358785</v>
      </c>
    </row>
    <row r="5351" spans="1:7" x14ac:dyDescent="0.3">
      <c r="A5351">
        <f t="shared" si="333"/>
        <v>0</v>
      </c>
      <c r="B5351" s="2">
        <f t="shared" si="332"/>
        <v>43220</v>
      </c>
      <c r="C5351" s="2">
        <v>43196</v>
      </c>
      <c r="D5351">
        <v>0.62</v>
      </c>
      <c r="E5351">
        <v>2604.5</v>
      </c>
      <c r="F5351" s="8">
        <f t="shared" si="334"/>
        <v>-2.1894246657653715E-2</v>
      </c>
      <c r="G5351">
        <f t="shared" si="331"/>
        <v>0.20710629036559344</v>
      </c>
    </row>
    <row r="5352" spans="1:7" x14ac:dyDescent="0.3">
      <c r="A5352">
        <f t="shared" si="333"/>
        <v>0</v>
      </c>
      <c r="B5352" s="2">
        <f t="shared" si="332"/>
        <v>43220</v>
      </c>
      <c r="C5352" s="2">
        <v>43199</v>
      </c>
      <c r="D5352">
        <v>0.61</v>
      </c>
      <c r="E5352">
        <v>2613.1999999999998</v>
      </c>
      <c r="F5352" s="8">
        <f t="shared" si="334"/>
        <v>3.3403724323286532E-3</v>
      </c>
      <c r="G5352">
        <f t="shared" si="331"/>
        <v>0.20668004582476426</v>
      </c>
    </row>
    <row r="5353" spans="1:7" x14ac:dyDescent="0.3">
      <c r="A5353">
        <f t="shared" si="333"/>
        <v>0</v>
      </c>
      <c r="B5353" s="2">
        <f t="shared" si="332"/>
        <v>43220</v>
      </c>
      <c r="C5353" s="2">
        <v>43200</v>
      </c>
      <c r="D5353">
        <v>0.61</v>
      </c>
      <c r="E5353">
        <v>2656.9</v>
      </c>
      <c r="F5353" s="8">
        <f t="shared" si="334"/>
        <v>1.6722791979182805E-2</v>
      </c>
      <c r="G5353">
        <f t="shared" si="331"/>
        <v>0.20955145580453211</v>
      </c>
    </row>
    <row r="5354" spans="1:7" x14ac:dyDescent="0.3">
      <c r="A5354">
        <f t="shared" si="333"/>
        <v>0</v>
      </c>
      <c r="B5354" s="2">
        <f t="shared" si="332"/>
        <v>43220</v>
      </c>
      <c r="C5354" s="2">
        <v>43201</v>
      </c>
      <c r="D5354">
        <v>0.61</v>
      </c>
      <c r="E5354">
        <v>2642.2</v>
      </c>
      <c r="F5354" s="8">
        <f t="shared" si="334"/>
        <v>-5.5327637472243341E-3</v>
      </c>
      <c r="G5354">
        <f t="shared" si="331"/>
        <v>0.2097650583130114</v>
      </c>
    </row>
    <row r="5355" spans="1:7" x14ac:dyDescent="0.3">
      <c r="A5355">
        <f t="shared" si="333"/>
        <v>0</v>
      </c>
      <c r="B5355" s="2">
        <f t="shared" si="332"/>
        <v>43220</v>
      </c>
      <c r="C5355" s="2">
        <v>43202</v>
      </c>
      <c r="D5355">
        <v>0.6</v>
      </c>
      <c r="E5355">
        <v>2664</v>
      </c>
      <c r="F5355" s="8">
        <f t="shared" si="334"/>
        <v>8.2507001740974584E-3</v>
      </c>
      <c r="G5355">
        <f t="shared" si="331"/>
        <v>0.21049839895366387</v>
      </c>
    </row>
    <row r="5356" spans="1:7" x14ac:dyDescent="0.3">
      <c r="A5356">
        <f t="shared" si="333"/>
        <v>0</v>
      </c>
      <c r="B5356" s="2">
        <f t="shared" si="332"/>
        <v>43220</v>
      </c>
      <c r="C5356" s="2">
        <v>43203</v>
      </c>
      <c r="D5356">
        <v>0.6</v>
      </c>
      <c r="E5356">
        <v>2656.3</v>
      </c>
      <c r="F5356" s="8">
        <f t="shared" si="334"/>
        <v>-2.8903903903902961E-3</v>
      </c>
      <c r="G5356">
        <f t="shared" si="331"/>
        <v>0.21000408922244521</v>
      </c>
    </row>
    <row r="5357" spans="1:7" x14ac:dyDescent="0.3">
      <c r="A5357">
        <f t="shared" si="333"/>
        <v>0</v>
      </c>
      <c r="B5357" s="2">
        <f t="shared" si="332"/>
        <v>43220</v>
      </c>
      <c r="C5357" s="2">
        <v>43206</v>
      </c>
      <c r="D5357">
        <v>0.59</v>
      </c>
      <c r="E5357">
        <v>2677.8</v>
      </c>
      <c r="F5357" s="8">
        <f t="shared" si="334"/>
        <v>8.0939652900651193E-3</v>
      </c>
      <c r="G5357">
        <f t="shared" si="331"/>
        <v>0.21021558629717302</v>
      </c>
    </row>
    <row r="5358" spans="1:7" x14ac:dyDescent="0.3">
      <c r="A5358">
        <f t="shared" si="333"/>
        <v>0</v>
      </c>
      <c r="B5358" s="2">
        <f t="shared" si="332"/>
        <v>43220</v>
      </c>
      <c r="C5358" s="2">
        <v>43207</v>
      </c>
      <c r="D5358">
        <v>0.59</v>
      </c>
      <c r="E5358">
        <v>2706.4</v>
      </c>
      <c r="F5358" s="8">
        <f t="shared" si="334"/>
        <v>1.068040929120917E-2</v>
      </c>
      <c r="G5358">
        <f t="shared" si="331"/>
        <v>0.21131395066269176</v>
      </c>
    </row>
    <row r="5359" spans="1:7" x14ac:dyDescent="0.3">
      <c r="A5359">
        <f t="shared" si="333"/>
        <v>0</v>
      </c>
      <c r="B5359" s="2">
        <f t="shared" si="332"/>
        <v>43220</v>
      </c>
      <c r="C5359" s="2">
        <v>43208</v>
      </c>
      <c r="D5359">
        <v>0.6</v>
      </c>
      <c r="E5359">
        <v>2708.6</v>
      </c>
      <c r="F5359" s="8">
        <f t="shared" si="334"/>
        <v>8.1288796925793605E-4</v>
      </c>
      <c r="G5359">
        <f t="shared" si="331"/>
        <v>0.21039789896279293</v>
      </c>
    </row>
    <row r="5360" spans="1:7" x14ac:dyDescent="0.3">
      <c r="A5360">
        <f t="shared" si="333"/>
        <v>0</v>
      </c>
      <c r="B5360" s="2">
        <f t="shared" si="332"/>
        <v>43220</v>
      </c>
      <c r="C5360" s="2">
        <v>43209</v>
      </c>
      <c r="D5360">
        <v>0.6</v>
      </c>
      <c r="E5360">
        <v>2693.1</v>
      </c>
      <c r="F5360" s="8">
        <f t="shared" si="334"/>
        <v>-5.7225134755962692E-3</v>
      </c>
      <c r="G5360">
        <f t="shared" si="331"/>
        <v>0.21064966785820124</v>
      </c>
    </row>
    <row r="5361" spans="1:7" x14ac:dyDescent="0.3">
      <c r="A5361">
        <f t="shared" si="333"/>
        <v>0</v>
      </c>
      <c r="B5361" s="2">
        <f t="shared" si="332"/>
        <v>43220</v>
      </c>
      <c r="C5361" s="2">
        <v>43210</v>
      </c>
      <c r="D5361">
        <v>0.59</v>
      </c>
      <c r="E5361">
        <v>2670.1</v>
      </c>
      <c r="F5361" s="8">
        <f t="shared" si="334"/>
        <v>-8.5403438416694621E-3</v>
      </c>
      <c r="G5361">
        <f t="shared" si="331"/>
        <v>0.21101140652990225</v>
      </c>
    </row>
    <row r="5362" spans="1:7" x14ac:dyDescent="0.3">
      <c r="A5362">
        <f t="shared" si="333"/>
        <v>0</v>
      </c>
      <c r="B5362" s="2">
        <f t="shared" si="332"/>
        <v>43220</v>
      </c>
      <c r="C5362" s="2">
        <v>43213</v>
      </c>
      <c r="D5362">
        <v>0.6</v>
      </c>
      <c r="E5362">
        <v>2670.3</v>
      </c>
      <c r="F5362" s="8">
        <f t="shared" si="334"/>
        <v>7.4903561664507734E-5</v>
      </c>
      <c r="G5362">
        <f t="shared" si="331"/>
        <v>0.21026029924586026</v>
      </c>
    </row>
    <row r="5363" spans="1:7" x14ac:dyDescent="0.3">
      <c r="A5363">
        <f t="shared" si="333"/>
        <v>0</v>
      </c>
      <c r="B5363" s="2">
        <f t="shared" si="332"/>
        <v>43220</v>
      </c>
      <c r="C5363" s="2">
        <v>43214</v>
      </c>
      <c r="D5363">
        <v>0.6</v>
      </c>
      <c r="E5363">
        <v>2634.6</v>
      </c>
      <c r="F5363" s="8">
        <f t="shared" si="334"/>
        <v>-1.3369284350073118E-2</v>
      </c>
      <c r="G5363">
        <f t="shared" si="331"/>
        <v>0.21164606074624931</v>
      </c>
    </row>
    <row r="5364" spans="1:7" x14ac:dyDescent="0.3">
      <c r="A5364">
        <f t="shared" si="333"/>
        <v>0</v>
      </c>
      <c r="B5364" s="2">
        <f t="shared" si="332"/>
        <v>43220</v>
      </c>
      <c r="C5364" s="2">
        <v>43215</v>
      </c>
      <c r="D5364">
        <v>0.62</v>
      </c>
      <c r="E5364">
        <v>2639.4</v>
      </c>
      <c r="F5364" s="8">
        <f t="shared" si="334"/>
        <v>1.8219084491004622E-3</v>
      </c>
      <c r="G5364">
        <f t="shared" si="331"/>
        <v>0.21172429327578224</v>
      </c>
    </row>
    <row r="5365" spans="1:7" x14ac:dyDescent="0.3">
      <c r="A5365">
        <f t="shared" si="333"/>
        <v>0</v>
      </c>
      <c r="B5365" s="2">
        <f t="shared" si="332"/>
        <v>43220</v>
      </c>
      <c r="C5365" s="2">
        <v>43216</v>
      </c>
      <c r="D5365">
        <v>0.62</v>
      </c>
      <c r="E5365">
        <v>2666.9</v>
      </c>
      <c r="F5365" s="8">
        <f t="shared" si="334"/>
        <v>1.0419034629082446E-2</v>
      </c>
      <c r="G5365">
        <f t="shared" si="331"/>
        <v>0.21294444040580099</v>
      </c>
    </row>
    <row r="5366" spans="1:7" x14ac:dyDescent="0.3">
      <c r="A5366">
        <f t="shared" si="333"/>
        <v>0</v>
      </c>
      <c r="B5366" s="2">
        <f t="shared" si="332"/>
        <v>43220</v>
      </c>
      <c r="C5366" s="2">
        <v>43217</v>
      </c>
      <c r="D5366">
        <v>0.61</v>
      </c>
      <c r="E5366">
        <v>2669.9</v>
      </c>
      <c r="F5366" s="8">
        <f t="shared" si="334"/>
        <v>1.1249015711125576E-3</v>
      </c>
      <c r="G5366">
        <f t="shared" si="331"/>
        <v>0.21140348463813408</v>
      </c>
    </row>
    <row r="5367" spans="1:7" x14ac:dyDescent="0.3">
      <c r="A5367">
        <f t="shared" si="333"/>
        <v>1</v>
      </c>
      <c r="B5367" s="2">
        <f t="shared" si="332"/>
        <v>43220</v>
      </c>
      <c r="C5367" s="2">
        <v>43220</v>
      </c>
      <c r="D5367">
        <v>0.62</v>
      </c>
      <c r="E5367">
        <v>2648.1</v>
      </c>
      <c r="F5367" s="8">
        <f t="shared" si="334"/>
        <v>-8.1650998164726207E-3</v>
      </c>
      <c r="G5367">
        <f t="shared" si="331"/>
        <v>0.21157647055281065</v>
      </c>
    </row>
    <row r="5368" spans="1:7" x14ac:dyDescent="0.3">
      <c r="A5368">
        <f t="shared" si="333"/>
        <v>0</v>
      </c>
      <c r="B5368" s="2">
        <f t="shared" si="332"/>
        <v>43251</v>
      </c>
      <c r="C5368" s="2">
        <v>43221</v>
      </c>
      <c r="D5368">
        <v>0.64</v>
      </c>
      <c r="E5368">
        <v>2654.8</v>
      </c>
      <c r="F5368" s="8">
        <f t="shared" si="334"/>
        <v>2.5301159321780009E-3</v>
      </c>
      <c r="G5368">
        <f t="shared" si="331"/>
        <v>0.21075088543788797</v>
      </c>
    </row>
    <row r="5369" spans="1:7" x14ac:dyDescent="0.3">
      <c r="A5369">
        <f t="shared" si="333"/>
        <v>0</v>
      </c>
      <c r="B5369" s="2">
        <f t="shared" si="332"/>
        <v>43251</v>
      </c>
      <c r="C5369" s="2">
        <v>43222</v>
      </c>
      <c r="D5369">
        <v>0.63</v>
      </c>
      <c r="E5369">
        <v>2635.7</v>
      </c>
      <c r="F5369" s="8">
        <f t="shared" si="334"/>
        <v>-7.1945155943952122E-3</v>
      </c>
      <c r="G5369">
        <f t="shared" si="331"/>
        <v>0.21110719428707078</v>
      </c>
    </row>
    <row r="5370" spans="1:7" x14ac:dyDescent="0.3">
      <c r="A5370">
        <f t="shared" si="333"/>
        <v>0</v>
      </c>
      <c r="B5370" s="2">
        <f t="shared" si="332"/>
        <v>43251</v>
      </c>
      <c r="C5370" s="2">
        <v>43223</v>
      </c>
      <c r="D5370">
        <v>0.64</v>
      </c>
      <c r="E5370">
        <v>2629.7</v>
      </c>
      <c r="F5370" s="8">
        <f t="shared" si="334"/>
        <v>-2.276435102629315E-3</v>
      </c>
      <c r="G5370">
        <f t="shared" si="331"/>
        <v>0.21112101531407421</v>
      </c>
    </row>
    <row r="5371" spans="1:7" x14ac:dyDescent="0.3">
      <c r="A5371">
        <f t="shared" si="333"/>
        <v>0</v>
      </c>
      <c r="B5371" s="2">
        <f t="shared" si="332"/>
        <v>43251</v>
      </c>
      <c r="C5371" s="2">
        <v>43224</v>
      </c>
      <c r="D5371">
        <v>0.64</v>
      </c>
      <c r="E5371">
        <v>2663.4</v>
      </c>
      <c r="F5371" s="8">
        <f t="shared" si="334"/>
        <v>1.2815150017112309E-2</v>
      </c>
      <c r="G5371">
        <f t="shared" si="331"/>
        <v>0.20885195386327102</v>
      </c>
    </row>
    <row r="5372" spans="1:7" x14ac:dyDescent="0.3">
      <c r="A5372">
        <f t="shared" si="333"/>
        <v>0</v>
      </c>
      <c r="B5372" s="2">
        <f t="shared" si="332"/>
        <v>43251</v>
      </c>
      <c r="C5372" s="2">
        <v>43227</v>
      </c>
      <c r="D5372">
        <v>0.64</v>
      </c>
      <c r="E5372">
        <v>2672.6</v>
      </c>
      <c r="F5372" s="8">
        <f t="shared" si="334"/>
        <v>3.4542314335059832E-3</v>
      </c>
      <c r="G5372">
        <f t="shared" si="331"/>
        <v>0.19207012351498479</v>
      </c>
    </row>
    <row r="5373" spans="1:7" x14ac:dyDescent="0.3">
      <c r="A5373">
        <f t="shared" si="333"/>
        <v>0</v>
      </c>
      <c r="B5373" s="2">
        <f t="shared" si="332"/>
        <v>43251</v>
      </c>
      <c r="C5373" s="2">
        <v>43228</v>
      </c>
      <c r="D5373">
        <v>0.64</v>
      </c>
      <c r="E5373">
        <v>2671.9</v>
      </c>
      <c r="F5373" s="8">
        <f t="shared" si="334"/>
        <v>-2.6191723415391888E-4</v>
      </c>
      <c r="G5373">
        <f t="shared" si="331"/>
        <v>0.18885270519720626</v>
      </c>
    </row>
    <row r="5374" spans="1:7" x14ac:dyDescent="0.3">
      <c r="A5374">
        <f t="shared" si="333"/>
        <v>0</v>
      </c>
      <c r="B5374" s="2">
        <f t="shared" si="332"/>
        <v>43251</v>
      </c>
      <c r="C5374" s="2">
        <v>43229</v>
      </c>
      <c r="D5374">
        <v>0.63</v>
      </c>
      <c r="E5374">
        <v>2697.8</v>
      </c>
      <c r="F5374" s="8">
        <f t="shared" si="334"/>
        <v>9.6934765522662669E-3</v>
      </c>
      <c r="G5374">
        <f t="shared" si="331"/>
        <v>0.18958091930615587</v>
      </c>
    </row>
    <row r="5375" spans="1:7" x14ac:dyDescent="0.3">
      <c r="A5375">
        <f t="shared" si="333"/>
        <v>0</v>
      </c>
      <c r="B5375" s="2">
        <f t="shared" si="332"/>
        <v>43251</v>
      </c>
      <c r="C5375" s="2">
        <v>43230</v>
      </c>
      <c r="D5375">
        <v>0.62</v>
      </c>
      <c r="E5375">
        <v>2723.1</v>
      </c>
      <c r="F5375" s="8">
        <f t="shared" si="334"/>
        <v>9.3780117132478136E-3</v>
      </c>
      <c r="G5375">
        <f t="shared" si="331"/>
        <v>0.17424675322979225</v>
      </c>
    </row>
    <row r="5376" spans="1:7" x14ac:dyDescent="0.3">
      <c r="A5376">
        <f t="shared" si="333"/>
        <v>0</v>
      </c>
      <c r="B5376" s="2">
        <f t="shared" si="332"/>
        <v>43251</v>
      </c>
      <c r="C5376" s="2">
        <v>43231</v>
      </c>
      <c r="D5376">
        <v>0.6</v>
      </c>
      <c r="E5376">
        <v>2727.7</v>
      </c>
      <c r="F5376" s="8">
        <f t="shared" si="334"/>
        <v>1.6892512210349153E-3</v>
      </c>
      <c r="G5376">
        <f t="shared" si="331"/>
        <v>0.17190481674019617</v>
      </c>
    </row>
    <row r="5377" spans="1:7" x14ac:dyDescent="0.3">
      <c r="A5377">
        <f t="shared" si="333"/>
        <v>0</v>
      </c>
      <c r="B5377" s="2">
        <f t="shared" si="332"/>
        <v>43251</v>
      </c>
      <c r="C5377" s="2">
        <v>43234</v>
      </c>
      <c r="D5377">
        <v>0.59</v>
      </c>
      <c r="E5377">
        <v>2730.1</v>
      </c>
      <c r="F5377" s="8">
        <f t="shared" si="334"/>
        <v>8.798621549290786E-4</v>
      </c>
      <c r="G5377">
        <f t="shared" si="331"/>
        <v>0.16980212460272731</v>
      </c>
    </row>
    <row r="5378" spans="1:7" x14ac:dyDescent="0.3">
      <c r="A5378">
        <f t="shared" si="333"/>
        <v>0</v>
      </c>
      <c r="B5378" s="2">
        <f t="shared" si="332"/>
        <v>43251</v>
      </c>
      <c r="C5378" s="2">
        <v>43235</v>
      </c>
      <c r="D5378">
        <v>0.6</v>
      </c>
      <c r="E5378">
        <v>2711.4</v>
      </c>
      <c r="F5378" s="8">
        <f t="shared" si="334"/>
        <v>-6.8495659499651085E-3</v>
      </c>
      <c r="G5378">
        <f t="shared" ref="G5378:G5441" si="335">_xlfn.STDEV.S(F5316:F5378)*SQRT(252)</f>
        <v>0.17037648509991593</v>
      </c>
    </row>
    <row r="5379" spans="1:7" x14ac:dyDescent="0.3">
      <c r="A5379">
        <f t="shared" si="333"/>
        <v>0</v>
      </c>
      <c r="B5379" s="2">
        <f t="shared" ref="B5379:B5442" si="336">EOMONTH(C5379,0)</f>
        <v>43251</v>
      </c>
      <c r="C5379" s="2">
        <v>43236</v>
      </c>
      <c r="D5379">
        <v>0.6</v>
      </c>
      <c r="E5379">
        <v>2722.5</v>
      </c>
      <c r="F5379" s="8">
        <f t="shared" si="334"/>
        <v>4.0938260677141347E-3</v>
      </c>
      <c r="G5379">
        <f t="shared" si="335"/>
        <v>0.16848184944654229</v>
      </c>
    </row>
    <row r="5380" spans="1:7" x14ac:dyDescent="0.3">
      <c r="A5380">
        <f t="shared" ref="A5380:A5443" si="337">IF(B5381&lt;&gt;B5380,1,0)</f>
        <v>0</v>
      </c>
      <c r="B5380" s="2">
        <f t="shared" si="336"/>
        <v>43251</v>
      </c>
      <c r="C5380" s="2">
        <v>43237</v>
      </c>
      <c r="D5380">
        <v>0.59</v>
      </c>
      <c r="E5380">
        <v>2720.1</v>
      </c>
      <c r="F5380" s="8">
        <f t="shared" ref="F5380:F5443" si="338">E5380/E5379-1</f>
        <v>-8.8154269972451349E-4</v>
      </c>
      <c r="G5380">
        <f t="shared" si="335"/>
        <v>0.16675100354707495</v>
      </c>
    </row>
    <row r="5381" spans="1:7" x14ac:dyDescent="0.3">
      <c r="A5381">
        <f t="shared" si="337"/>
        <v>0</v>
      </c>
      <c r="B5381" s="2">
        <f t="shared" si="336"/>
        <v>43251</v>
      </c>
      <c r="C5381" s="2">
        <v>43238</v>
      </c>
      <c r="D5381">
        <v>0.59</v>
      </c>
      <c r="E5381">
        <v>2713</v>
      </c>
      <c r="F5381" s="8">
        <f t="shared" si="338"/>
        <v>-2.6101981544796038E-3</v>
      </c>
      <c r="G5381">
        <f t="shared" si="335"/>
        <v>0.16682992733344626</v>
      </c>
    </row>
    <row r="5382" spans="1:7" x14ac:dyDescent="0.3">
      <c r="A5382">
        <f t="shared" si="337"/>
        <v>0</v>
      </c>
      <c r="B5382" s="2">
        <f t="shared" si="336"/>
        <v>43251</v>
      </c>
      <c r="C5382" s="2">
        <v>43241</v>
      </c>
      <c r="D5382">
        <v>0.59</v>
      </c>
      <c r="E5382">
        <v>2733</v>
      </c>
      <c r="F5382" s="8">
        <f t="shared" si="338"/>
        <v>7.3719130114264786E-3</v>
      </c>
      <c r="G5382">
        <f t="shared" si="335"/>
        <v>0.16706406004024671</v>
      </c>
    </row>
    <row r="5383" spans="1:7" x14ac:dyDescent="0.3">
      <c r="A5383">
        <f t="shared" si="337"/>
        <v>0</v>
      </c>
      <c r="B5383" s="2">
        <f t="shared" si="336"/>
        <v>43251</v>
      </c>
      <c r="C5383" s="2">
        <v>43242</v>
      </c>
      <c r="D5383">
        <v>0.59</v>
      </c>
      <c r="E5383">
        <v>2724.4</v>
      </c>
      <c r="F5383" s="8">
        <f t="shared" si="338"/>
        <v>-3.1467252103914989E-3</v>
      </c>
      <c r="G5383">
        <f t="shared" si="335"/>
        <v>0.16680348473127657</v>
      </c>
    </row>
    <row r="5384" spans="1:7" x14ac:dyDescent="0.3">
      <c r="A5384">
        <f t="shared" si="337"/>
        <v>0</v>
      </c>
      <c r="B5384" s="2">
        <f t="shared" si="336"/>
        <v>43251</v>
      </c>
      <c r="C5384" s="2">
        <v>43243</v>
      </c>
      <c r="D5384">
        <v>0.6</v>
      </c>
      <c r="E5384">
        <v>2733.3</v>
      </c>
      <c r="F5384" s="8">
        <f t="shared" si="338"/>
        <v>3.2667743356336043E-3</v>
      </c>
      <c r="G5384">
        <f t="shared" si="335"/>
        <v>0.16690983123884154</v>
      </c>
    </row>
    <row r="5385" spans="1:7" x14ac:dyDescent="0.3">
      <c r="A5385">
        <f t="shared" si="337"/>
        <v>0</v>
      </c>
      <c r="B5385" s="2">
        <f t="shared" si="336"/>
        <v>43251</v>
      </c>
      <c r="C5385" s="2">
        <v>43244</v>
      </c>
      <c r="D5385">
        <v>0.6</v>
      </c>
      <c r="E5385">
        <v>2727.8</v>
      </c>
      <c r="F5385" s="8">
        <f t="shared" si="338"/>
        <v>-2.012219661215342E-3</v>
      </c>
      <c r="G5385">
        <f t="shared" si="335"/>
        <v>0.16384502484646107</v>
      </c>
    </row>
    <row r="5386" spans="1:7" x14ac:dyDescent="0.3">
      <c r="A5386">
        <f t="shared" si="337"/>
        <v>0</v>
      </c>
      <c r="B5386" s="2">
        <f t="shared" si="336"/>
        <v>43251</v>
      </c>
      <c r="C5386" s="2">
        <v>43245</v>
      </c>
      <c r="D5386">
        <v>0.6</v>
      </c>
      <c r="E5386">
        <v>2721.3</v>
      </c>
      <c r="F5386" s="8">
        <f t="shared" si="338"/>
        <v>-2.3828726446220028E-3</v>
      </c>
      <c r="G5386">
        <f t="shared" si="335"/>
        <v>0.16213138844923441</v>
      </c>
    </row>
    <row r="5387" spans="1:7" x14ac:dyDescent="0.3">
      <c r="A5387">
        <f t="shared" si="337"/>
        <v>0</v>
      </c>
      <c r="B5387" s="2">
        <f t="shared" si="336"/>
        <v>43251</v>
      </c>
      <c r="C5387" s="2">
        <v>43249</v>
      </c>
      <c r="D5387">
        <v>0.63</v>
      </c>
      <c r="E5387">
        <v>2689.9</v>
      </c>
      <c r="F5387" s="8">
        <f t="shared" si="338"/>
        <v>-1.1538602873626624E-2</v>
      </c>
      <c r="G5387">
        <f t="shared" si="335"/>
        <v>0.16178629527942892</v>
      </c>
    </row>
    <row r="5388" spans="1:7" x14ac:dyDescent="0.3">
      <c r="A5388">
        <f t="shared" si="337"/>
        <v>0</v>
      </c>
      <c r="B5388" s="2">
        <f t="shared" si="336"/>
        <v>43251</v>
      </c>
      <c r="C5388" s="2">
        <v>43250</v>
      </c>
      <c r="D5388">
        <v>0.63</v>
      </c>
      <c r="E5388">
        <v>2724</v>
      </c>
      <c r="F5388" s="8">
        <f t="shared" si="338"/>
        <v>1.2677051191493982E-2</v>
      </c>
      <c r="G5388">
        <f t="shared" si="335"/>
        <v>0.1622990755140786</v>
      </c>
    </row>
    <row r="5389" spans="1:7" x14ac:dyDescent="0.3">
      <c r="A5389">
        <f t="shared" si="337"/>
        <v>1</v>
      </c>
      <c r="B5389" s="2">
        <f t="shared" si="336"/>
        <v>43251</v>
      </c>
      <c r="C5389" s="2">
        <v>43251</v>
      </c>
      <c r="D5389">
        <v>0.63</v>
      </c>
      <c r="E5389">
        <v>2705.3</v>
      </c>
      <c r="F5389" s="8">
        <f t="shared" si="338"/>
        <v>-6.8649045521291807E-3</v>
      </c>
      <c r="G5389">
        <f t="shared" si="335"/>
        <v>0.16063879298660882</v>
      </c>
    </row>
    <row r="5390" spans="1:7" x14ac:dyDescent="0.3">
      <c r="A5390">
        <f t="shared" si="337"/>
        <v>0</v>
      </c>
      <c r="B5390" s="2">
        <f t="shared" si="336"/>
        <v>43281</v>
      </c>
      <c r="C5390" s="2">
        <v>43252</v>
      </c>
      <c r="D5390">
        <v>0.62</v>
      </c>
      <c r="E5390">
        <v>2734.6</v>
      </c>
      <c r="F5390" s="8">
        <f t="shared" si="338"/>
        <v>1.0830591801278766E-2</v>
      </c>
      <c r="G5390">
        <f t="shared" si="335"/>
        <v>0.1617593464781151</v>
      </c>
    </row>
    <row r="5391" spans="1:7" x14ac:dyDescent="0.3">
      <c r="A5391">
        <f t="shared" si="337"/>
        <v>0</v>
      </c>
      <c r="B5391" s="2">
        <f t="shared" si="336"/>
        <v>43281</v>
      </c>
      <c r="C5391" s="2">
        <v>43255</v>
      </c>
      <c r="D5391">
        <v>0.62</v>
      </c>
      <c r="E5391">
        <v>2746.9</v>
      </c>
      <c r="F5391" s="8">
        <f t="shared" si="338"/>
        <v>4.4979156000877207E-3</v>
      </c>
      <c r="G5391">
        <f t="shared" si="335"/>
        <v>0.16052024406236293</v>
      </c>
    </row>
    <row r="5392" spans="1:7" x14ac:dyDescent="0.3">
      <c r="A5392">
        <f t="shared" si="337"/>
        <v>0</v>
      </c>
      <c r="B5392" s="2">
        <f t="shared" si="336"/>
        <v>43281</v>
      </c>
      <c r="C5392" s="2">
        <v>43256</v>
      </c>
      <c r="D5392">
        <v>0.62</v>
      </c>
      <c r="E5392">
        <v>2748.8</v>
      </c>
      <c r="F5392" s="8">
        <f t="shared" si="338"/>
        <v>6.9168881284364936E-4</v>
      </c>
      <c r="G5392">
        <f t="shared" si="335"/>
        <v>0.16044683057504092</v>
      </c>
    </row>
    <row r="5393" spans="1:7" x14ac:dyDescent="0.3">
      <c r="A5393">
        <f t="shared" si="337"/>
        <v>0</v>
      </c>
      <c r="B5393" s="2">
        <f t="shared" si="336"/>
        <v>43281</v>
      </c>
      <c r="C5393" s="2">
        <v>43257</v>
      </c>
      <c r="D5393">
        <v>0.62</v>
      </c>
      <c r="E5393">
        <v>2772.3</v>
      </c>
      <c r="F5393" s="8">
        <f t="shared" si="338"/>
        <v>8.5491850989523055E-3</v>
      </c>
      <c r="G5393">
        <f t="shared" si="335"/>
        <v>0.16131205122838713</v>
      </c>
    </row>
    <row r="5394" spans="1:7" x14ac:dyDescent="0.3">
      <c r="A5394">
        <f t="shared" si="337"/>
        <v>0</v>
      </c>
      <c r="B5394" s="2">
        <f t="shared" si="336"/>
        <v>43281</v>
      </c>
      <c r="C5394" s="2">
        <v>43258</v>
      </c>
      <c r="D5394">
        <v>0.62</v>
      </c>
      <c r="E5394">
        <v>2770.4</v>
      </c>
      <c r="F5394" s="8">
        <f t="shared" si="338"/>
        <v>-6.8535151318405152E-4</v>
      </c>
      <c r="G5394">
        <f t="shared" si="335"/>
        <v>0.16110108925704691</v>
      </c>
    </row>
    <row r="5395" spans="1:7" x14ac:dyDescent="0.3">
      <c r="A5395">
        <f t="shared" si="337"/>
        <v>0</v>
      </c>
      <c r="B5395" s="2">
        <f t="shared" si="336"/>
        <v>43281</v>
      </c>
      <c r="C5395" s="2">
        <v>43259</v>
      </c>
      <c r="D5395">
        <v>0.63</v>
      </c>
      <c r="E5395">
        <v>2779</v>
      </c>
      <c r="F5395" s="8">
        <f t="shared" si="338"/>
        <v>3.1042448743863194E-3</v>
      </c>
      <c r="G5395">
        <f t="shared" si="335"/>
        <v>0.15741321933116598</v>
      </c>
    </row>
    <row r="5396" spans="1:7" x14ac:dyDescent="0.3">
      <c r="A5396">
        <f t="shared" si="337"/>
        <v>0</v>
      </c>
      <c r="B5396" s="2">
        <f t="shared" si="336"/>
        <v>43281</v>
      </c>
      <c r="C5396" s="2">
        <v>43262</v>
      </c>
      <c r="D5396">
        <v>0.62</v>
      </c>
      <c r="E5396">
        <v>2782</v>
      </c>
      <c r="F5396" s="8">
        <f t="shared" si="338"/>
        <v>1.0795250089961073E-3</v>
      </c>
      <c r="G5396">
        <f t="shared" si="335"/>
        <v>0.15740524994323335</v>
      </c>
    </row>
    <row r="5397" spans="1:7" x14ac:dyDescent="0.3">
      <c r="A5397">
        <f t="shared" si="337"/>
        <v>0</v>
      </c>
      <c r="B5397" s="2">
        <f t="shared" si="336"/>
        <v>43281</v>
      </c>
      <c r="C5397" s="2">
        <v>43263</v>
      </c>
      <c r="D5397">
        <v>0.62</v>
      </c>
      <c r="E5397">
        <v>2786.8</v>
      </c>
      <c r="F5397" s="8">
        <f t="shared" si="338"/>
        <v>1.7253774263121802E-3</v>
      </c>
      <c r="G5397">
        <f t="shared" si="335"/>
        <v>0.1568982872624563</v>
      </c>
    </row>
    <row r="5398" spans="1:7" x14ac:dyDescent="0.3">
      <c r="A5398">
        <f t="shared" si="337"/>
        <v>0</v>
      </c>
      <c r="B5398" s="2">
        <f t="shared" si="336"/>
        <v>43281</v>
      </c>
      <c r="C5398" s="2">
        <v>43264</v>
      </c>
      <c r="D5398">
        <v>0.62</v>
      </c>
      <c r="E5398">
        <v>2775.6</v>
      </c>
      <c r="F5398" s="8">
        <f t="shared" si="338"/>
        <v>-4.0189464618918258E-3</v>
      </c>
      <c r="G5398">
        <f t="shared" si="335"/>
        <v>0.1566763845412758</v>
      </c>
    </row>
    <row r="5399" spans="1:7" x14ac:dyDescent="0.3">
      <c r="A5399">
        <f t="shared" si="337"/>
        <v>0</v>
      </c>
      <c r="B5399" s="2">
        <f t="shared" si="336"/>
        <v>43281</v>
      </c>
      <c r="C5399" s="2">
        <v>43265</v>
      </c>
      <c r="D5399">
        <v>0.62</v>
      </c>
      <c r="E5399">
        <v>2782.5</v>
      </c>
      <c r="F5399" s="8">
        <f t="shared" si="338"/>
        <v>2.4859489840034499E-3</v>
      </c>
      <c r="G5399">
        <f t="shared" si="335"/>
        <v>0.15672912713677237</v>
      </c>
    </row>
    <row r="5400" spans="1:7" x14ac:dyDescent="0.3">
      <c r="A5400">
        <f t="shared" si="337"/>
        <v>0</v>
      </c>
      <c r="B5400" s="2">
        <f t="shared" si="336"/>
        <v>43281</v>
      </c>
      <c r="C5400" s="2">
        <v>43266</v>
      </c>
      <c r="D5400">
        <v>0.63</v>
      </c>
      <c r="E5400">
        <v>2779.7</v>
      </c>
      <c r="F5400" s="8">
        <f t="shared" si="338"/>
        <v>-1.0062893081761448E-3</v>
      </c>
      <c r="G5400">
        <f t="shared" si="335"/>
        <v>0.15672041622902552</v>
      </c>
    </row>
    <row r="5401" spans="1:7" x14ac:dyDescent="0.3">
      <c r="A5401">
        <f t="shared" si="337"/>
        <v>0</v>
      </c>
      <c r="B5401" s="2">
        <f t="shared" si="336"/>
        <v>43281</v>
      </c>
      <c r="C5401" s="2">
        <v>43269</v>
      </c>
      <c r="D5401">
        <v>0.63</v>
      </c>
      <c r="E5401">
        <v>2773.8</v>
      </c>
      <c r="F5401" s="8">
        <f t="shared" si="338"/>
        <v>-2.1225312084036663E-3</v>
      </c>
      <c r="G5401">
        <f t="shared" si="335"/>
        <v>0.1540433716674493</v>
      </c>
    </row>
    <row r="5402" spans="1:7" x14ac:dyDescent="0.3">
      <c r="A5402">
        <f t="shared" si="337"/>
        <v>0</v>
      </c>
      <c r="B5402" s="2">
        <f t="shared" si="336"/>
        <v>43281</v>
      </c>
      <c r="C5402" s="2">
        <v>43270</v>
      </c>
      <c r="D5402">
        <v>0.64</v>
      </c>
      <c r="E5402">
        <v>2762.6</v>
      </c>
      <c r="F5402" s="8">
        <f t="shared" si="338"/>
        <v>-4.0377821039729866E-3</v>
      </c>
      <c r="G5402">
        <f t="shared" si="335"/>
        <v>0.15428125037064117</v>
      </c>
    </row>
    <row r="5403" spans="1:7" x14ac:dyDescent="0.3">
      <c r="A5403">
        <f t="shared" si="337"/>
        <v>0</v>
      </c>
      <c r="B5403" s="2">
        <f t="shared" si="336"/>
        <v>43281</v>
      </c>
      <c r="C5403" s="2">
        <v>43271</v>
      </c>
      <c r="D5403">
        <v>0.65</v>
      </c>
      <c r="E5403">
        <v>2767.3</v>
      </c>
      <c r="F5403" s="8">
        <f t="shared" si="338"/>
        <v>1.7012958806921219E-3</v>
      </c>
      <c r="G5403">
        <f t="shared" si="335"/>
        <v>0.15424308286852081</v>
      </c>
    </row>
    <row r="5404" spans="1:7" x14ac:dyDescent="0.3">
      <c r="A5404">
        <f t="shared" si="337"/>
        <v>0</v>
      </c>
      <c r="B5404" s="2">
        <f t="shared" si="336"/>
        <v>43281</v>
      </c>
      <c r="C5404" s="2">
        <v>43272</v>
      </c>
      <c r="D5404">
        <v>0.67</v>
      </c>
      <c r="E5404">
        <v>2749.8</v>
      </c>
      <c r="F5404" s="8">
        <f t="shared" si="338"/>
        <v>-6.3238535756875436E-3</v>
      </c>
      <c r="G5404">
        <f t="shared" si="335"/>
        <v>0.14595815460320682</v>
      </c>
    </row>
    <row r="5405" spans="1:7" x14ac:dyDescent="0.3">
      <c r="A5405">
        <f t="shared" si="337"/>
        <v>0</v>
      </c>
      <c r="B5405" s="2">
        <f t="shared" si="336"/>
        <v>43281</v>
      </c>
      <c r="C5405" s="2">
        <v>43273</v>
      </c>
      <c r="D5405">
        <v>0.68</v>
      </c>
      <c r="E5405">
        <v>2754.9</v>
      </c>
      <c r="F5405" s="8">
        <f t="shared" si="338"/>
        <v>1.8546803403882706E-3</v>
      </c>
      <c r="G5405">
        <f t="shared" si="335"/>
        <v>0.13919686804568132</v>
      </c>
    </row>
    <row r="5406" spans="1:7" x14ac:dyDescent="0.3">
      <c r="A5406">
        <f t="shared" si="337"/>
        <v>0</v>
      </c>
      <c r="B5406" s="2">
        <f t="shared" si="336"/>
        <v>43281</v>
      </c>
      <c r="C5406" s="2">
        <v>43276</v>
      </c>
      <c r="D5406">
        <v>0.68</v>
      </c>
      <c r="E5406">
        <v>2717.1</v>
      </c>
      <c r="F5406" s="8">
        <f t="shared" si="338"/>
        <v>-1.3721006207121911E-2</v>
      </c>
      <c r="G5406">
        <f t="shared" si="335"/>
        <v>0.13182009922708324</v>
      </c>
    </row>
    <row r="5407" spans="1:7" x14ac:dyDescent="0.3">
      <c r="A5407">
        <f t="shared" si="337"/>
        <v>0</v>
      </c>
      <c r="B5407" s="2">
        <f t="shared" si="336"/>
        <v>43281</v>
      </c>
      <c r="C5407" s="2">
        <v>43277</v>
      </c>
      <c r="D5407">
        <v>0.68</v>
      </c>
      <c r="E5407">
        <v>2723.1</v>
      </c>
      <c r="F5407" s="8">
        <f t="shared" si="338"/>
        <v>2.2082367229767641E-3</v>
      </c>
      <c r="G5407">
        <f t="shared" si="335"/>
        <v>0.12686529270828367</v>
      </c>
    </row>
    <row r="5408" spans="1:7" x14ac:dyDescent="0.3">
      <c r="A5408">
        <f t="shared" si="337"/>
        <v>0</v>
      </c>
      <c r="B5408" s="2">
        <f t="shared" si="336"/>
        <v>43281</v>
      </c>
      <c r="C5408" s="2">
        <v>43278</v>
      </c>
      <c r="D5408">
        <v>0.68</v>
      </c>
      <c r="E5408">
        <v>2699.6</v>
      </c>
      <c r="F5408" s="8">
        <f t="shared" si="338"/>
        <v>-8.6298703683301836E-3</v>
      </c>
      <c r="G5408">
        <f t="shared" si="335"/>
        <v>0.12803536108242403</v>
      </c>
    </row>
    <row r="5409" spans="1:7" x14ac:dyDescent="0.3">
      <c r="A5409">
        <f t="shared" si="337"/>
        <v>0</v>
      </c>
      <c r="B5409" s="2">
        <f t="shared" si="336"/>
        <v>43281</v>
      </c>
      <c r="C5409" s="2">
        <v>43279</v>
      </c>
      <c r="D5409">
        <v>0.68</v>
      </c>
      <c r="E5409">
        <v>2716.3</v>
      </c>
      <c r="F5409" s="8">
        <f t="shared" si="338"/>
        <v>6.1861016446882466E-3</v>
      </c>
      <c r="G5409">
        <f t="shared" si="335"/>
        <v>0.12573735688836085</v>
      </c>
    </row>
    <row r="5410" spans="1:7" x14ac:dyDescent="0.3">
      <c r="A5410">
        <f t="shared" si="337"/>
        <v>1</v>
      </c>
      <c r="B5410" s="2">
        <f t="shared" si="336"/>
        <v>43281</v>
      </c>
      <c r="C5410" s="2">
        <v>43280</v>
      </c>
      <c r="D5410">
        <v>0.67</v>
      </c>
      <c r="E5410">
        <v>2718.4</v>
      </c>
      <c r="F5410" s="8">
        <f t="shared" si="338"/>
        <v>7.7311048116923686E-4</v>
      </c>
      <c r="G5410">
        <f t="shared" si="335"/>
        <v>0.11687340766587964</v>
      </c>
    </row>
    <row r="5411" spans="1:7" x14ac:dyDescent="0.3">
      <c r="A5411">
        <f t="shared" si="337"/>
        <v>0</v>
      </c>
      <c r="B5411" s="2">
        <f t="shared" si="336"/>
        <v>43312</v>
      </c>
      <c r="C5411" s="2">
        <v>43283</v>
      </c>
      <c r="D5411">
        <v>0.68</v>
      </c>
      <c r="E5411">
        <v>2726.7</v>
      </c>
      <c r="F5411" s="8">
        <f t="shared" si="338"/>
        <v>3.0532666274278863E-3</v>
      </c>
      <c r="G5411">
        <f t="shared" si="335"/>
        <v>0.11451147597872523</v>
      </c>
    </row>
    <row r="5412" spans="1:7" x14ac:dyDescent="0.3">
      <c r="A5412">
        <f t="shared" si="337"/>
        <v>0</v>
      </c>
      <c r="B5412" s="2">
        <f t="shared" si="336"/>
        <v>43312</v>
      </c>
      <c r="C5412" s="2">
        <v>43284</v>
      </c>
      <c r="D5412">
        <v>0.67</v>
      </c>
      <c r="E5412">
        <v>2713.2</v>
      </c>
      <c r="F5412" s="8">
        <f t="shared" si="338"/>
        <v>-4.9510397183408772E-3</v>
      </c>
      <c r="G5412">
        <f t="shared" si="335"/>
        <v>0.11288114271230111</v>
      </c>
    </row>
    <row r="5413" spans="1:7" x14ac:dyDescent="0.3">
      <c r="A5413">
        <f t="shared" si="337"/>
        <v>0</v>
      </c>
      <c r="B5413" s="2">
        <f t="shared" si="336"/>
        <v>43312</v>
      </c>
      <c r="C5413" s="2">
        <v>43286</v>
      </c>
      <c r="D5413">
        <v>0.66</v>
      </c>
      <c r="E5413">
        <v>2736.6</v>
      </c>
      <c r="F5413" s="8">
        <f t="shared" si="338"/>
        <v>8.6245024325519726E-3</v>
      </c>
      <c r="G5413">
        <f t="shared" si="335"/>
        <v>0.11334752508758048</v>
      </c>
    </row>
    <row r="5414" spans="1:7" x14ac:dyDescent="0.3">
      <c r="A5414">
        <f t="shared" si="337"/>
        <v>0</v>
      </c>
      <c r="B5414" s="2">
        <f t="shared" si="336"/>
        <v>43312</v>
      </c>
      <c r="C5414" s="2">
        <v>43287</v>
      </c>
      <c r="D5414">
        <v>0.66</v>
      </c>
      <c r="E5414">
        <v>2759.8</v>
      </c>
      <c r="F5414" s="8">
        <f t="shared" si="338"/>
        <v>8.4776730249216392E-3</v>
      </c>
      <c r="G5414">
        <f t="shared" si="335"/>
        <v>0.10496927700437461</v>
      </c>
    </row>
    <row r="5415" spans="1:7" x14ac:dyDescent="0.3">
      <c r="A5415">
        <f t="shared" si="337"/>
        <v>0</v>
      </c>
      <c r="B5415" s="2">
        <f t="shared" si="336"/>
        <v>43312</v>
      </c>
      <c r="C5415" s="2">
        <v>43290</v>
      </c>
      <c r="D5415">
        <v>0.65</v>
      </c>
      <c r="E5415">
        <v>2784.2</v>
      </c>
      <c r="F5415" s="8">
        <f t="shared" si="338"/>
        <v>8.8412203782881615E-3</v>
      </c>
      <c r="G5415">
        <f t="shared" si="335"/>
        <v>0.10605124827698524</v>
      </c>
    </row>
    <row r="5416" spans="1:7" x14ac:dyDescent="0.3">
      <c r="A5416">
        <f t="shared" si="337"/>
        <v>0</v>
      </c>
      <c r="B5416" s="2">
        <f t="shared" si="336"/>
        <v>43312</v>
      </c>
      <c r="C5416" s="2">
        <v>43291</v>
      </c>
      <c r="D5416">
        <v>0.64</v>
      </c>
      <c r="E5416">
        <v>2793.8</v>
      </c>
      <c r="F5416" s="8">
        <f t="shared" si="338"/>
        <v>3.4480281588966655E-3</v>
      </c>
      <c r="G5416">
        <f t="shared" si="335"/>
        <v>0.1012825971153071</v>
      </c>
    </row>
    <row r="5417" spans="1:7" x14ac:dyDescent="0.3">
      <c r="A5417">
        <f t="shared" si="337"/>
        <v>0</v>
      </c>
      <c r="B5417" s="2">
        <f t="shared" si="336"/>
        <v>43312</v>
      </c>
      <c r="C5417" s="2">
        <v>43292</v>
      </c>
      <c r="D5417">
        <v>0.64</v>
      </c>
      <c r="E5417">
        <v>2774</v>
      </c>
      <c r="F5417" s="8">
        <f t="shared" si="338"/>
        <v>-7.0871214832844975E-3</v>
      </c>
      <c r="G5417">
        <f t="shared" si="335"/>
        <v>0.10172547006097234</v>
      </c>
    </row>
    <row r="5418" spans="1:7" x14ac:dyDescent="0.3">
      <c r="A5418">
        <f t="shared" si="337"/>
        <v>0</v>
      </c>
      <c r="B5418" s="2">
        <f t="shared" si="336"/>
        <v>43312</v>
      </c>
      <c r="C5418" s="2">
        <v>43293</v>
      </c>
      <c r="D5418">
        <v>0.63</v>
      </c>
      <c r="E5418">
        <v>2798.3</v>
      </c>
      <c r="F5418" s="8">
        <f t="shared" si="338"/>
        <v>8.759913482335957E-3</v>
      </c>
      <c r="G5418">
        <f t="shared" si="335"/>
        <v>0.10188217810497778</v>
      </c>
    </row>
    <row r="5419" spans="1:7" x14ac:dyDescent="0.3">
      <c r="A5419">
        <f t="shared" si="337"/>
        <v>0</v>
      </c>
      <c r="B5419" s="2">
        <f t="shared" si="336"/>
        <v>43312</v>
      </c>
      <c r="C5419" s="2">
        <v>43294</v>
      </c>
      <c r="D5419">
        <v>0.63</v>
      </c>
      <c r="E5419">
        <v>2801.3</v>
      </c>
      <c r="F5419" s="8">
        <f t="shared" si="338"/>
        <v>1.072079476825305E-3</v>
      </c>
      <c r="G5419">
        <f t="shared" si="335"/>
        <v>0.10160645171213088</v>
      </c>
    </row>
    <row r="5420" spans="1:7" x14ac:dyDescent="0.3">
      <c r="A5420">
        <f t="shared" si="337"/>
        <v>0</v>
      </c>
      <c r="B5420" s="2">
        <f t="shared" si="336"/>
        <v>43312</v>
      </c>
      <c r="C5420" s="2">
        <v>43297</v>
      </c>
      <c r="D5420">
        <v>0.62</v>
      </c>
      <c r="E5420">
        <v>2798.4</v>
      </c>
      <c r="F5420" s="8">
        <f t="shared" si="338"/>
        <v>-1.0352336415235808E-3</v>
      </c>
      <c r="G5420">
        <f t="shared" si="335"/>
        <v>0.10060171286447993</v>
      </c>
    </row>
    <row r="5421" spans="1:7" x14ac:dyDescent="0.3">
      <c r="A5421">
        <f t="shared" si="337"/>
        <v>0</v>
      </c>
      <c r="B5421" s="2">
        <f t="shared" si="336"/>
        <v>43312</v>
      </c>
      <c r="C5421" s="2">
        <v>43298</v>
      </c>
      <c r="D5421">
        <v>0.62</v>
      </c>
      <c r="E5421">
        <v>2809.6</v>
      </c>
      <c r="F5421" s="8">
        <f t="shared" si="338"/>
        <v>4.0022870211549044E-3</v>
      </c>
      <c r="G5421">
        <f t="shared" si="335"/>
        <v>9.8784287859653819E-2</v>
      </c>
    </row>
    <row r="5422" spans="1:7" x14ac:dyDescent="0.3">
      <c r="A5422">
        <f t="shared" si="337"/>
        <v>0</v>
      </c>
      <c r="B5422" s="2">
        <f t="shared" si="336"/>
        <v>43312</v>
      </c>
      <c r="C5422" s="2">
        <v>43299</v>
      </c>
      <c r="D5422">
        <v>0.62</v>
      </c>
      <c r="E5422">
        <v>2815.6</v>
      </c>
      <c r="F5422" s="8">
        <f t="shared" si="338"/>
        <v>2.1355353075169781E-3</v>
      </c>
      <c r="G5422">
        <f t="shared" si="335"/>
        <v>9.8830560286751884E-2</v>
      </c>
    </row>
    <row r="5423" spans="1:7" x14ac:dyDescent="0.3">
      <c r="A5423">
        <f t="shared" si="337"/>
        <v>0</v>
      </c>
      <c r="B5423" s="2">
        <f t="shared" si="336"/>
        <v>43312</v>
      </c>
      <c r="C5423" s="2">
        <v>43300</v>
      </c>
      <c r="D5423">
        <v>0.62</v>
      </c>
      <c r="E5423">
        <v>2804.5</v>
      </c>
      <c r="F5423" s="8">
        <f t="shared" si="338"/>
        <v>-3.9423213524648615E-3</v>
      </c>
      <c r="G5423">
        <f t="shared" si="335"/>
        <v>9.8428481131037984E-2</v>
      </c>
    </row>
    <row r="5424" spans="1:7" x14ac:dyDescent="0.3">
      <c r="A5424">
        <f t="shared" si="337"/>
        <v>0</v>
      </c>
      <c r="B5424" s="2">
        <f t="shared" si="336"/>
        <v>43312</v>
      </c>
      <c r="C5424" s="2">
        <v>43301</v>
      </c>
      <c r="D5424">
        <v>0.62</v>
      </c>
      <c r="E5424">
        <v>2801.8</v>
      </c>
      <c r="F5424" s="8">
        <f t="shared" si="338"/>
        <v>-9.6273845605265862E-4</v>
      </c>
      <c r="G5424">
        <f t="shared" si="335"/>
        <v>9.6700384052373384E-2</v>
      </c>
    </row>
    <row r="5425" spans="1:7" x14ac:dyDescent="0.3">
      <c r="A5425">
        <f t="shared" si="337"/>
        <v>0</v>
      </c>
      <c r="B5425" s="2">
        <f t="shared" si="336"/>
        <v>43312</v>
      </c>
      <c r="C5425" s="2">
        <v>43304</v>
      </c>
      <c r="D5425">
        <v>0.61</v>
      </c>
      <c r="E5425">
        <v>2807</v>
      </c>
      <c r="F5425" s="8">
        <f t="shared" si="338"/>
        <v>1.8559497465913122E-3</v>
      </c>
      <c r="G5425">
        <f t="shared" si="335"/>
        <v>9.6712998508322615E-2</v>
      </c>
    </row>
    <row r="5426" spans="1:7" x14ac:dyDescent="0.3">
      <c r="A5426">
        <f t="shared" si="337"/>
        <v>0</v>
      </c>
      <c r="B5426" s="2">
        <f t="shared" si="336"/>
        <v>43312</v>
      </c>
      <c r="C5426" s="2">
        <v>43305</v>
      </c>
      <c r="D5426">
        <v>0.59</v>
      </c>
      <c r="E5426">
        <v>2820.4</v>
      </c>
      <c r="F5426" s="8">
        <f t="shared" si="338"/>
        <v>4.7737798361240369E-3</v>
      </c>
      <c r="G5426">
        <f t="shared" si="335"/>
        <v>9.2621235773425611E-2</v>
      </c>
    </row>
    <row r="5427" spans="1:7" x14ac:dyDescent="0.3">
      <c r="A5427">
        <f t="shared" si="337"/>
        <v>0</v>
      </c>
      <c r="B5427" s="2">
        <f t="shared" si="336"/>
        <v>43312</v>
      </c>
      <c r="C5427" s="2">
        <v>43306</v>
      </c>
      <c r="D5427">
        <v>0.59</v>
      </c>
      <c r="E5427">
        <v>2846.1</v>
      </c>
      <c r="F5427" s="8">
        <f t="shared" si="338"/>
        <v>9.1121826691249463E-3</v>
      </c>
      <c r="G5427">
        <f t="shared" si="335"/>
        <v>9.3990028707110498E-2</v>
      </c>
    </row>
    <row r="5428" spans="1:7" x14ac:dyDescent="0.3">
      <c r="A5428">
        <f t="shared" si="337"/>
        <v>0</v>
      </c>
      <c r="B5428" s="2">
        <f t="shared" si="336"/>
        <v>43312</v>
      </c>
      <c r="C5428" s="2">
        <v>43307</v>
      </c>
      <c r="D5428">
        <v>0.57999999999999996</v>
      </c>
      <c r="E5428">
        <v>2837.4</v>
      </c>
      <c r="F5428" s="8">
        <f t="shared" si="338"/>
        <v>-3.056814588384027E-3</v>
      </c>
      <c r="G5428">
        <f t="shared" si="335"/>
        <v>9.2478270519616962E-2</v>
      </c>
    </row>
    <row r="5429" spans="1:7" x14ac:dyDescent="0.3">
      <c r="A5429">
        <f t="shared" si="337"/>
        <v>0</v>
      </c>
      <c r="B5429" s="2">
        <f t="shared" si="336"/>
        <v>43312</v>
      </c>
      <c r="C5429" s="2">
        <v>43308</v>
      </c>
      <c r="D5429">
        <v>0.57999999999999996</v>
      </c>
      <c r="E5429">
        <v>2818.8</v>
      </c>
      <c r="F5429" s="8">
        <f t="shared" si="338"/>
        <v>-6.5552971029815277E-3</v>
      </c>
      <c r="G5429">
        <f t="shared" si="335"/>
        <v>9.3703934298641142E-2</v>
      </c>
    </row>
    <row r="5430" spans="1:7" x14ac:dyDescent="0.3">
      <c r="A5430">
        <f t="shared" si="337"/>
        <v>0</v>
      </c>
      <c r="B5430" s="2">
        <f t="shared" si="336"/>
        <v>43312</v>
      </c>
      <c r="C5430" s="2">
        <v>43311</v>
      </c>
      <c r="D5430">
        <v>0.57999999999999996</v>
      </c>
      <c r="E5430">
        <v>2802.6</v>
      </c>
      <c r="F5430" s="8">
        <f t="shared" si="338"/>
        <v>-5.7471264367816577E-3</v>
      </c>
      <c r="G5430">
        <f t="shared" si="335"/>
        <v>9.2876509433747173E-2</v>
      </c>
    </row>
    <row r="5431" spans="1:7" x14ac:dyDescent="0.3">
      <c r="A5431">
        <f t="shared" si="337"/>
        <v>1</v>
      </c>
      <c r="B5431" s="2">
        <f t="shared" si="336"/>
        <v>43312</v>
      </c>
      <c r="C5431" s="2">
        <v>43312</v>
      </c>
      <c r="D5431">
        <v>0.57999999999999996</v>
      </c>
      <c r="E5431">
        <v>2816.3</v>
      </c>
      <c r="F5431" s="8">
        <f t="shared" si="338"/>
        <v>4.8883179904375407E-3</v>
      </c>
      <c r="G5431">
        <f t="shared" si="335"/>
        <v>9.316226494517213E-2</v>
      </c>
    </row>
    <row r="5432" spans="1:7" x14ac:dyDescent="0.3">
      <c r="A5432">
        <f t="shared" si="337"/>
        <v>0</v>
      </c>
      <c r="B5432" s="2">
        <f t="shared" si="336"/>
        <v>43343</v>
      </c>
      <c r="C5432" s="2">
        <v>43313</v>
      </c>
      <c r="D5432">
        <v>0.56999999999999995</v>
      </c>
      <c r="E5432">
        <v>2813.4</v>
      </c>
      <c r="F5432" s="8">
        <f t="shared" si="338"/>
        <v>-1.0297198451869605E-3</v>
      </c>
      <c r="G5432">
        <f t="shared" si="335"/>
        <v>9.1776007149783803E-2</v>
      </c>
    </row>
    <row r="5433" spans="1:7" x14ac:dyDescent="0.3">
      <c r="A5433">
        <f t="shared" si="337"/>
        <v>0</v>
      </c>
      <c r="B5433" s="2">
        <f t="shared" si="336"/>
        <v>43343</v>
      </c>
      <c r="C5433" s="2">
        <v>43314</v>
      </c>
      <c r="D5433">
        <v>0.56999999999999995</v>
      </c>
      <c r="E5433">
        <v>2827.2</v>
      </c>
      <c r="F5433" s="8">
        <f t="shared" si="338"/>
        <v>4.9050970356152579E-3</v>
      </c>
      <c r="G5433">
        <f t="shared" si="335"/>
        <v>9.1841098329275311E-2</v>
      </c>
    </row>
    <row r="5434" spans="1:7" x14ac:dyDescent="0.3">
      <c r="A5434">
        <f t="shared" si="337"/>
        <v>0</v>
      </c>
      <c r="B5434" s="2">
        <f t="shared" si="336"/>
        <v>43343</v>
      </c>
      <c r="C5434" s="2">
        <v>43315</v>
      </c>
      <c r="D5434">
        <v>0.56999999999999995</v>
      </c>
      <c r="E5434">
        <v>2840.3</v>
      </c>
      <c r="F5434" s="8">
        <f t="shared" si="338"/>
        <v>4.633559705716106E-3</v>
      </c>
      <c r="G5434">
        <f t="shared" si="335"/>
        <v>8.9038274629042985E-2</v>
      </c>
    </row>
    <row r="5435" spans="1:7" x14ac:dyDescent="0.3">
      <c r="A5435">
        <f t="shared" si="337"/>
        <v>0</v>
      </c>
      <c r="B5435" s="2">
        <f t="shared" si="336"/>
        <v>43343</v>
      </c>
      <c r="C5435" s="2">
        <v>43318</v>
      </c>
      <c r="D5435">
        <v>0.56000000000000005</v>
      </c>
      <c r="E5435">
        <v>2850.4</v>
      </c>
      <c r="F5435" s="8">
        <f t="shared" si="338"/>
        <v>3.5559623983381083E-3</v>
      </c>
      <c r="G5435">
        <f t="shared" si="335"/>
        <v>8.9049733047107088E-2</v>
      </c>
    </row>
    <row r="5436" spans="1:7" x14ac:dyDescent="0.3">
      <c r="A5436">
        <f t="shared" si="337"/>
        <v>0</v>
      </c>
      <c r="B5436" s="2">
        <f t="shared" si="336"/>
        <v>43343</v>
      </c>
      <c r="C5436" s="2">
        <v>43319</v>
      </c>
      <c r="D5436">
        <v>0.56000000000000005</v>
      </c>
      <c r="E5436">
        <v>2858.4</v>
      </c>
      <c r="F5436" s="8">
        <f t="shared" si="338"/>
        <v>2.806623631770977E-3</v>
      </c>
      <c r="G5436">
        <f t="shared" si="335"/>
        <v>8.9079091824981013E-2</v>
      </c>
    </row>
    <row r="5437" spans="1:7" x14ac:dyDescent="0.3">
      <c r="A5437">
        <f t="shared" si="337"/>
        <v>0</v>
      </c>
      <c r="B5437" s="2">
        <f t="shared" si="336"/>
        <v>43343</v>
      </c>
      <c r="C5437" s="2">
        <v>43320</v>
      </c>
      <c r="D5437">
        <v>0.56999999999999995</v>
      </c>
      <c r="E5437">
        <v>2857.7</v>
      </c>
      <c r="F5437" s="8">
        <f t="shared" si="338"/>
        <v>-2.4489224741119919E-4</v>
      </c>
      <c r="G5437">
        <f t="shared" si="335"/>
        <v>8.7377698698972495E-2</v>
      </c>
    </row>
    <row r="5438" spans="1:7" x14ac:dyDescent="0.3">
      <c r="A5438">
        <f t="shared" si="337"/>
        <v>0</v>
      </c>
      <c r="B5438" s="2">
        <f t="shared" si="336"/>
        <v>43343</v>
      </c>
      <c r="C5438" s="2">
        <v>43321</v>
      </c>
      <c r="D5438">
        <v>0.57999999999999996</v>
      </c>
      <c r="E5438">
        <v>2853.6</v>
      </c>
      <c r="F5438" s="8">
        <f t="shared" si="338"/>
        <v>-1.4347202295551531E-3</v>
      </c>
      <c r="G5438">
        <f t="shared" si="335"/>
        <v>8.5789895994055065E-2</v>
      </c>
    </row>
    <row r="5439" spans="1:7" x14ac:dyDescent="0.3">
      <c r="A5439">
        <f t="shared" si="337"/>
        <v>0</v>
      </c>
      <c r="B5439" s="2">
        <f t="shared" si="336"/>
        <v>43343</v>
      </c>
      <c r="C5439" s="2">
        <v>43322</v>
      </c>
      <c r="D5439">
        <v>0.6</v>
      </c>
      <c r="E5439">
        <v>2833.3</v>
      </c>
      <c r="F5439" s="8">
        <f t="shared" si="338"/>
        <v>-7.1138211382112404E-3</v>
      </c>
      <c r="G5439">
        <f t="shared" si="335"/>
        <v>8.7196435001614198E-2</v>
      </c>
    </row>
    <row r="5440" spans="1:7" x14ac:dyDescent="0.3">
      <c r="A5440">
        <f t="shared" si="337"/>
        <v>0</v>
      </c>
      <c r="B5440" s="2">
        <f t="shared" si="336"/>
        <v>43343</v>
      </c>
      <c r="C5440" s="2">
        <v>43325</v>
      </c>
      <c r="D5440">
        <v>0.61</v>
      </c>
      <c r="E5440">
        <v>2821.9</v>
      </c>
      <c r="F5440" s="8">
        <f t="shared" si="338"/>
        <v>-4.0235767479617213E-3</v>
      </c>
      <c r="G5440">
        <f t="shared" si="335"/>
        <v>8.7686674264165279E-2</v>
      </c>
    </row>
    <row r="5441" spans="1:7" x14ac:dyDescent="0.3">
      <c r="A5441">
        <f t="shared" si="337"/>
        <v>0</v>
      </c>
      <c r="B5441" s="2">
        <f t="shared" si="336"/>
        <v>43343</v>
      </c>
      <c r="C5441" s="2">
        <v>43326</v>
      </c>
      <c r="D5441">
        <v>0.6</v>
      </c>
      <c r="E5441">
        <v>2840</v>
      </c>
      <c r="F5441" s="8">
        <f t="shared" si="338"/>
        <v>6.4141181473476028E-3</v>
      </c>
      <c r="G5441">
        <f t="shared" si="335"/>
        <v>8.7154419093394206E-2</v>
      </c>
    </row>
    <row r="5442" spans="1:7" x14ac:dyDescent="0.3">
      <c r="A5442">
        <f t="shared" si="337"/>
        <v>0</v>
      </c>
      <c r="B5442" s="2">
        <f t="shared" si="336"/>
        <v>43343</v>
      </c>
      <c r="C5442" s="2">
        <v>43327</v>
      </c>
      <c r="D5442">
        <v>0.61</v>
      </c>
      <c r="E5442">
        <v>2818.4</v>
      </c>
      <c r="F5442" s="8">
        <f t="shared" si="338"/>
        <v>-7.6056338028168691E-3</v>
      </c>
      <c r="G5442">
        <f t="shared" ref="G5442:G5505" si="339">_xlfn.STDEV.S(F5380:F5442)*SQRT(252)</f>
        <v>8.846156075699263E-2</v>
      </c>
    </row>
    <row r="5443" spans="1:7" x14ac:dyDescent="0.3">
      <c r="A5443">
        <f t="shared" si="337"/>
        <v>0</v>
      </c>
      <c r="B5443" s="2">
        <f t="shared" ref="B5443:B5506" si="340">EOMONTH(C5443,0)</f>
        <v>43343</v>
      </c>
      <c r="C5443" s="2">
        <v>43328</v>
      </c>
      <c r="D5443">
        <v>0.6</v>
      </c>
      <c r="E5443">
        <v>2840.7</v>
      </c>
      <c r="F5443" s="8">
        <f t="shared" si="338"/>
        <v>7.9122906613680044E-3</v>
      </c>
      <c r="G5443">
        <f t="shared" si="339"/>
        <v>8.961792058296833E-2</v>
      </c>
    </row>
    <row r="5444" spans="1:7" x14ac:dyDescent="0.3">
      <c r="A5444">
        <f t="shared" ref="A5444:A5507" si="341">IF(B5445&lt;&gt;B5444,1,0)</f>
        <v>0</v>
      </c>
      <c r="B5444" s="2">
        <f t="shared" si="340"/>
        <v>43343</v>
      </c>
      <c r="C5444" s="2">
        <v>43329</v>
      </c>
      <c r="D5444">
        <v>0.59</v>
      </c>
      <c r="E5444">
        <v>2850.1</v>
      </c>
      <c r="F5444" s="8">
        <f t="shared" ref="F5444:F5507" si="342">E5444/E5443-1</f>
        <v>3.3090435456049061E-3</v>
      </c>
      <c r="G5444">
        <f t="shared" si="339"/>
        <v>8.9509913966361709E-2</v>
      </c>
    </row>
    <row r="5445" spans="1:7" x14ac:dyDescent="0.3">
      <c r="A5445">
        <f t="shared" si="341"/>
        <v>0</v>
      </c>
      <c r="B5445" s="2">
        <f t="shared" si="340"/>
        <v>43343</v>
      </c>
      <c r="C5445" s="2">
        <v>43332</v>
      </c>
      <c r="D5445">
        <v>0.6</v>
      </c>
      <c r="E5445">
        <v>2857.1</v>
      </c>
      <c r="F5445" s="8">
        <f t="shared" si="342"/>
        <v>2.4560541735376695E-3</v>
      </c>
      <c r="G5445">
        <f t="shared" si="339"/>
        <v>8.85776786170175E-2</v>
      </c>
    </row>
    <row r="5446" spans="1:7" x14ac:dyDescent="0.3">
      <c r="A5446">
        <f t="shared" si="341"/>
        <v>0</v>
      </c>
      <c r="B5446" s="2">
        <f t="shared" si="340"/>
        <v>43343</v>
      </c>
      <c r="C5446" s="2">
        <v>43333</v>
      </c>
      <c r="D5446">
        <v>0.6</v>
      </c>
      <c r="E5446">
        <v>2863</v>
      </c>
      <c r="F5446" s="8">
        <f t="shared" si="342"/>
        <v>2.0650309754646212E-3</v>
      </c>
      <c r="G5446">
        <f t="shared" si="339"/>
        <v>8.8265599464268582E-2</v>
      </c>
    </row>
    <row r="5447" spans="1:7" x14ac:dyDescent="0.3">
      <c r="A5447">
        <f t="shared" si="341"/>
        <v>0</v>
      </c>
      <c r="B5447" s="2">
        <f t="shared" si="340"/>
        <v>43343</v>
      </c>
      <c r="C5447" s="2">
        <v>43334</v>
      </c>
      <c r="D5447">
        <v>0.6</v>
      </c>
      <c r="E5447">
        <v>2861.8</v>
      </c>
      <c r="F5447" s="8">
        <f t="shared" si="342"/>
        <v>-4.1914076143900747E-4</v>
      </c>
      <c r="G5447">
        <f t="shared" si="339"/>
        <v>8.8155222536790631E-2</v>
      </c>
    </row>
    <row r="5448" spans="1:7" x14ac:dyDescent="0.3">
      <c r="A5448">
        <f t="shared" si="341"/>
        <v>0</v>
      </c>
      <c r="B5448" s="2">
        <f t="shared" si="340"/>
        <v>43343</v>
      </c>
      <c r="C5448" s="2">
        <v>43335</v>
      </c>
      <c r="D5448">
        <v>0.61</v>
      </c>
      <c r="E5448">
        <v>2857</v>
      </c>
      <c r="F5448" s="8">
        <f t="shared" si="342"/>
        <v>-1.6772660563282304E-3</v>
      </c>
      <c r="G5448">
        <f t="shared" si="339"/>
        <v>8.8115182858080746E-2</v>
      </c>
    </row>
    <row r="5449" spans="1:7" x14ac:dyDescent="0.3">
      <c r="A5449">
        <f t="shared" si="341"/>
        <v>0</v>
      </c>
      <c r="B5449" s="2">
        <f t="shared" si="340"/>
        <v>43343</v>
      </c>
      <c r="C5449" s="2">
        <v>43336</v>
      </c>
      <c r="D5449">
        <v>0.61</v>
      </c>
      <c r="E5449">
        <v>2874.7</v>
      </c>
      <c r="F5449" s="8">
        <f t="shared" si="342"/>
        <v>6.1953097654883216E-3</v>
      </c>
      <c r="G5449">
        <f t="shared" si="339"/>
        <v>8.8544705843053045E-2</v>
      </c>
    </row>
    <row r="5450" spans="1:7" x14ac:dyDescent="0.3">
      <c r="A5450">
        <f t="shared" si="341"/>
        <v>0</v>
      </c>
      <c r="B5450" s="2">
        <f t="shared" si="340"/>
        <v>43343</v>
      </c>
      <c r="C5450" s="2">
        <v>43339</v>
      </c>
      <c r="D5450">
        <v>0.61</v>
      </c>
      <c r="E5450">
        <v>2896.7</v>
      </c>
      <c r="F5450" s="8">
        <f t="shared" si="342"/>
        <v>7.652972484085252E-3</v>
      </c>
      <c r="G5450">
        <f t="shared" si="339"/>
        <v>8.5878166020426347E-2</v>
      </c>
    </row>
    <row r="5451" spans="1:7" x14ac:dyDescent="0.3">
      <c r="A5451">
        <f t="shared" si="341"/>
        <v>0</v>
      </c>
      <c r="B5451" s="2">
        <f t="shared" si="340"/>
        <v>43343</v>
      </c>
      <c r="C5451" s="2">
        <v>43340</v>
      </c>
      <c r="D5451">
        <v>0.6</v>
      </c>
      <c r="E5451">
        <v>2897.5</v>
      </c>
      <c r="F5451" s="8">
        <f t="shared" si="342"/>
        <v>2.761763385923377E-4</v>
      </c>
      <c r="G5451">
        <f t="shared" si="339"/>
        <v>8.2657653887428989E-2</v>
      </c>
    </row>
    <row r="5452" spans="1:7" x14ac:dyDescent="0.3">
      <c r="A5452">
        <f t="shared" si="341"/>
        <v>0</v>
      </c>
      <c r="B5452" s="2">
        <f t="shared" si="340"/>
        <v>43343</v>
      </c>
      <c r="C5452" s="2">
        <v>43341</v>
      </c>
      <c r="D5452">
        <v>0.6</v>
      </c>
      <c r="E5452">
        <v>2914</v>
      </c>
      <c r="F5452" s="8">
        <f t="shared" si="342"/>
        <v>5.6945642795513951E-3</v>
      </c>
      <c r="G5452">
        <f t="shared" si="339"/>
        <v>8.1614276711024544E-2</v>
      </c>
    </row>
    <row r="5453" spans="1:7" x14ac:dyDescent="0.3">
      <c r="A5453">
        <f t="shared" si="341"/>
        <v>0</v>
      </c>
      <c r="B5453" s="2">
        <f t="shared" si="340"/>
        <v>43343</v>
      </c>
      <c r="C5453" s="2">
        <v>43342</v>
      </c>
      <c r="D5453">
        <v>0.61</v>
      </c>
      <c r="E5453">
        <v>2901.1</v>
      </c>
      <c r="F5453" s="8">
        <f t="shared" si="342"/>
        <v>-4.4269045984900446E-3</v>
      </c>
      <c r="G5453">
        <f t="shared" si="339"/>
        <v>7.9979705402604379E-2</v>
      </c>
    </row>
    <row r="5454" spans="1:7" x14ac:dyDescent="0.3">
      <c r="A5454">
        <f t="shared" si="341"/>
        <v>1</v>
      </c>
      <c r="B5454" s="2">
        <f t="shared" si="340"/>
        <v>43343</v>
      </c>
      <c r="C5454" s="2">
        <v>43343</v>
      </c>
      <c r="D5454">
        <v>0.63</v>
      </c>
      <c r="E5454">
        <v>2901.5</v>
      </c>
      <c r="F5454" s="8">
        <f t="shared" si="342"/>
        <v>1.3787873565207498E-4</v>
      </c>
      <c r="G5454">
        <f t="shared" si="339"/>
        <v>7.9668587984279643E-2</v>
      </c>
    </row>
    <row r="5455" spans="1:7" x14ac:dyDescent="0.3">
      <c r="A5455">
        <f t="shared" si="341"/>
        <v>0</v>
      </c>
      <c r="B5455" s="2">
        <f t="shared" si="340"/>
        <v>43373</v>
      </c>
      <c r="C5455" s="2">
        <v>43347</v>
      </c>
      <c r="D5455">
        <v>0.64</v>
      </c>
      <c r="E5455">
        <v>2896.7</v>
      </c>
      <c r="F5455" s="8">
        <f t="shared" si="342"/>
        <v>-1.6543167327245367E-3</v>
      </c>
      <c r="G5455">
        <f t="shared" si="339"/>
        <v>7.982935791427935E-2</v>
      </c>
    </row>
    <row r="5456" spans="1:7" x14ac:dyDescent="0.3">
      <c r="A5456">
        <f t="shared" si="341"/>
        <v>0</v>
      </c>
      <c r="B5456" s="2">
        <f t="shared" si="340"/>
        <v>43373</v>
      </c>
      <c r="C5456" s="2">
        <v>43348</v>
      </c>
      <c r="D5456">
        <v>0.63</v>
      </c>
      <c r="E5456">
        <v>2888.6</v>
      </c>
      <c r="F5456" s="8">
        <f t="shared" si="342"/>
        <v>-2.7962854282459482E-3</v>
      </c>
      <c r="G5456">
        <f t="shared" si="339"/>
        <v>7.8594115097939704E-2</v>
      </c>
    </row>
    <row r="5457" spans="1:7" x14ac:dyDescent="0.3">
      <c r="A5457">
        <f t="shared" si="341"/>
        <v>0</v>
      </c>
      <c r="B5457" s="2">
        <f t="shared" si="340"/>
        <v>43373</v>
      </c>
      <c r="C5457" s="2">
        <v>43349</v>
      </c>
      <c r="D5457">
        <v>0.63</v>
      </c>
      <c r="E5457">
        <v>2878.1</v>
      </c>
      <c r="F5457" s="8">
        <f t="shared" si="342"/>
        <v>-3.6349788825036367E-3</v>
      </c>
      <c r="G5457">
        <f t="shared" si="339"/>
        <v>7.9020277126956959E-2</v>
      </c>
    </row>
    <row r="5458" spans="1:7" x14ac:dyDescent="0.3">
      <c r="A5458">
        <f t="shared" si="341"/>
        <v>0</v>
      </c>
      <c r="B5458" s="2">
        <f t="shared" si="340"/>
        <v>43373</v>
      </c>
      <c r="C5458" s="2">
        <v>43350</v>
      </c>
      <c r="D5458">
        <v>0.62</v>
      </c>
      <c r="E5458">
        <v>2871.7</v>
      </c>
      <c r="F5458" s="8">
        <f t="shared" si="342"/>
        <v>-2.2236892394288388E-3</v>
      </c>
      <c r="G5458">
        <f t="shared" si="339"/>
        <v>7.9057318389043535E-2</v>
      </c>
    </row>
    <row r="5459" spans="1:7" x14ac:dyDescent="0.3">
      <c r="A5459">
        <f t="shared" si="341"/>
        <v>0</v>
      </c>
      <c r="B5459" s="2">
        <f t="shared" si="340"/>
        <v>43373</v>
      </c>
      <c r="C5459" s="2">
        <v>43353</v>
      </c>
      <c r="D5459">
        <v>0.62</v>
      </c>
      <c r="E5459">
        <v>2877.1</v>
      </c>
      <c r="F5459" s="8">
        <f t="shared" si="342"/>
        <v>1.8804192638506301E-3</v>
      </c>
      <c r="G5459">
        <f t="shared" si="339"/>
        <v>7.9096031814080772E-2</v>
      </c>
    </row>
    <row r="5460" spans="1:7" x14ac:dyDescent="0.3">
      <c r="A5460">
        <f t="shared" si="341"/>
        <v>0</v>
      </c>
      <c r="B5460" s="2">
        <f t="shared" si="340"/>
        <v>43373</v>
      </c>
      <c r="C5460" s="2">
        <v>43354</v>
      </c>
      <c r="D5460">
        <v>0.61</v>
      </c>
      <c r="E5460">
        <v>2887.9</v>
      </c>
      <c r="F5460" s="8">
        <f t="shared" si="342"/>
        <v>3.7537798477633721E-3</v>
      </c>
      <c r="G5460">
        <f t="shared" si="339"/>
        <v>7.9322684426580428E-2</v>
      </c>
    </row>
    <row r="5461" spans="1:7" x14ac:dyDescent="0.3">
      <c r="A5461">
        <f t="shared" si="341"/>
        <v>0</v>
      </c>
      <c r="B5461" s="2">
        <f t="shared" si="340"/>
        <v>43373</v>
      </c>
      <c r="C5461" s="2">
        <v>43355</v>
      </c>
      <c r="D5461">
        <v>0.59</v>
      </c>
      <c r="E5461">
        <v>2888.9</v>
      </c>
      <c r="F5461" s="8">
        <f t="shared" si="342"/>
        <v>3.4627237785245235E-4</v>
      </c>
      <c r="G5461">
        <f t="shared" si="339"/>
        <v>7.8772982162138627E-2</v>
      </c>
    </row>
    <row r="5462" spans="1:7" x14ac:dyDescent="0.3">
      <c r="A5462">
        <f t="shared" si="341"/>
        <v>0</v>
      </c>
      <c r="B5462" s="2">
        <f t="shared" si="340"/>
        <v>43373</v>
      </c>
      <c r="C5462" s="2">
        <v>43356</v>
      </c>
      <c r="D5462">
        <v>0.57999999999999996</v>
      </c>
      <c r="E5462">
        <v>2904.2</v>
      </c>
      <c r="F5462" s="8">
        <f t="shared" si="342"/>
        <v>5.2961334764096701E-3</v>
      </c>
      <c r="G5462">
        <f t="shared" si="339"/>
        <v>7.9238699864176892E-2</v>
      </c>
    </row>
    <row r="5463" spans="1:7" x14ac:dyDescent="0.3">
      <c r="A5463">
        <f t="shared" si="341"/>
        <v>0</v>
      </c>
      <c r="B5463" s="2">
        <f t="shared" si="340"/>
        <v>43373</v>
      </c>
      <c r="C5463" s="2">
        <v>43357</v>
      </c>
      <c r="D5463">
        <v>0.56999999999999995</v>
      </c>
      <c r="E5463">
        <v>2905</v>
      </c>
      <c r="F5463" s="8">
        <f t="shared" si="342"/>
        <v>2.7546312237447523E-4</v>
      </c>
      <c r="G5463">
        <f t="shared" si="339"/>
        <v>7.9168478781702842E-2</v>
      </c>
    </row>
    <row r="5464" spans="1:7" x14ac:dyDescent="0.3">
      <c r="A5464">
        <f t="shared" si="341"/>
        <v>0</v>
      </c>
      <c r="B5464" s="2">
        <f t="shared" si="340"/>
        <v>43373</v>
      </c>
      <c r="C5464" s="2">
        <v>43360</v>
      </c>
      <c r="D5464">
        <v>0.56000000000000005</v>
      </c>
      <c r="E5464">
        <v>2888.8</v>
      </c>
      <c r="F5464" s="8">
        <f t="shared" si="342"/>
        <v>-5.576592082616072E-3</v>
      </c>
      <c r="G5464">
        <f t="shared" si="339"/>
        <v>7.9968544414821874E-2</v>
      </c>
    </row>
    <row r="5465" spans="1:7" x14ac:dyDescent="0.3">
      <c r="A5465">
        <f t="shared" si="341"/>
        <v>0</v>
      </c>
      <c r="B5465" s="2">
        <f t="shared" si="340"/>
        <v>43373</v>
      </c>
      <c r="C5465" s="2">
        <v>43361</v>
      </c>
      <c r="D5465">
        <v>0.56000000000000005</v>
      </c>
      <c r="E5465">
        <v>2904.3</v>
      </c>
      <c r="F5465" s="8">
        <f t="shared" si="342"/>
        <v>5.3655497092217619E-3</v>
      </c>
      <c r="G5465">
        <f t="shared" si="339"/>
        <v>7.9935915429989818E-2</v>
      </c>
    </row>
    <row r="5466" spans="1:7" x14ac:dyDescent="0.3">
      <c r="A5466">
        <f t="shared" si="341"/>
        <v>0</v>
      </c>
      <c r="B5466" s="2">
        <f t="shared" si="340"/>
        <v>43373</v>
      </c>
      <c r="C5466" s="2">
        <v>43362</v>
      </c>
      <c r="D5466">
        <v>0.56000000000000005</v>
      </c>
      <c r="E5466">
        <v>2907.9</v>
      </c>
      <c r="F5466" s="8">
        <f t="shared" si="342"/>
        <v>1.2395413696932867E-3</v>
      </c>
      <c r="G5466">
        <f t="shared" si="339"/>
        <v>7.9920246096493383E-2</v>
      </c>
    </row>
    <row r="5467" spans="1:7" x14ac:dyDescent="0.3">
      <c r="A5467">
        <f t="shared" si="341"/>
        <v>0</v>
      </c>
      <c r="B5467" s="2">
        <f t="shared" si="340"/>
        <v>43373</v>
      </c>
      <c r="C5467" s="2">
        <v>43363</v>
      </c>
      <c r="D5467">
        <v>0.55000000000000004</v>
      </c>
      <c r="E5467">
        <v>2930.8</v>
      </c>
      <c r="F5467" s="8">
        <f t="shared" si="342"/>
        <v>7.8750988685993839E-3</v>
      </c>
      <c r="G5467">
        <f t="shared" si="339"/>
        <v>7.9821610407763643E-2</v>
      </c>
    </row>
    <row r="5468" spans="1:7" x14ac:dyDescent="0.3">
      <c r="A5468">
        <f t="shared" si="341"/>
        <v>0</v>
      </c>
      <c r="B5468" s="2">
        <f t="shared" si="340"/>
        <v>43373</v>
      </c>
      <c r="C5468" s="2">
        <v>43364</v>
      </c>
      <c r="D5468">
        <v>0.55000000000000004</v>
      </c>
      <c r="E5468">
        <v>2929.7</v>
      </c>
      <c r="F5468" s="8">
        <f t="shared" si="342"/>
        <v>-3.7532414357865918E-4</v>
      </c>
      <c r="G5468">
        <f t="shared" si="339"/>
        <v>7.9851973392685613E-2</v>
      </c>
    </row>
    <row r="5469" spans="1:7" x14ac:dyDescent="0.3">
      <c r="A5469">
        <f t="shared" si="341"/>
        <v>0</v>
      </c>
      <c r="B5469" s="2">
        <f t="shared" si="340"/>
        <v>43373</v>
      </c>
      <c r="C5469" s="2">
        <v>43367</v>
      </c>
      <c r="D5469">
        <v>0.56000000000000005</v>
      </c>
      <c r="E5469">
        <v>2919.4</v>
      </c>
      <c r="F5469" s="8">
        <f t="shared" si="342"/>
        <v>-3.5157183329350694E-3</v>
      </c>
      <c r="G5469">
        <f t="shared" si="339"/>
        <v>7.4649615001405739E-2</v>
      </c>
    </row>
    <row r="5470" spans="1:7" x14ac:dyDescent="0.3">
      <c r="A5470">
        <f t="shared" si="341"/>
        <v>0</v>
      </c>
      <c r="B5470" s="2">
        <f t="shared" si="340"/>
        <v>43373</v>
      </c>
      <c r="C5470" s="2">
        <v>43368</v>
      </c>
      <c r="D5470">
        <v>0.55000000000000004</v>
      </c>
      <c r="E5470">
        <v>2915.6</v>
      </c>
      <c r="F5470" s="8">
        <f t="shared" si="342"/>
        <v>-1.301637322737581E-3</v>
      </c>
      <c r="G5470">
        <f t="shared" si="339"/>
        <v>7.4777594901105332E-2</v>
      </c>
    </row>
    <row r="5471" spans="1:7" x14ac:dyDescent="0.3">
      <c r="A5471">
        <f t="shared" si="341"/>
        <v>0</v>
      </c>
      <c r="B5471" s="2">
        <f t="shared" si="340"/>
        <v>43373</v>
      </c>
      <c r="C5471" s="2">
        <v>43369</v>
      </c>
      <c r="D5471">
        <v>0.56000000000000005</v>
      </c>
      <c r="E5471">
        <v>2906</v>
      </c>
      <c r="F5471" s="8">
        <f t="shared" si="342"/>
        <v>-3.2926327342570616E-3</v>
      </c>
      <c r="G5471">
        <f t="shared" si="339"/>
        <v>7.2688884361132078E-2</v>
      </c>
    </row>
    <row r="5472" spans="1:7" x14ac:dyDescent="0.3">
      <c r="A5472">
        <f t="shared" si="341"/>
        <v>0</v>
      </c>
      <c r="B5472" s="2">
        <f t="shared" si="340"/>
        <v>43373</v>
      </c>
      <c r="C5472" s="2">
        <v>43370</v>
      </c>
      <c r="D5472">
        <v>0.55000000000000004</v>
      </c>
      <c r="E5472">
        <v>2914</v>
      </c>
      <c r="F5472" s="8">
        <f t="shared" si="342"/>
        <v>2.7529249827942248E-3</v>
      </c>
      <c r="G5472">
        <f t="shared" si="339"/>
        <v>7.2049428047222822E-2</v>
      </c>
    </row>
    <row r="5473" spans="1:7" x14ac:dyDescent="0.3">
      <c r="A5473">
        <f t="shared" si="341"/>
        <v>1</v>
      </c>
      <c r="B5473" s="2">
        <f t="shared" si="340"/>
        <v>43373</v>
      </c>
      <c r="C5473" s="2">
        <v>43371</v>
      </c>
      <c r="D5473">
        <v>0.55000000000000004</v>
      </c>
      <c r="E5473">
        <v>2914</v>
      </c>
      <c r="F5473" s="8">
        <f t="shared" si="342"/>
        <v>0</v>
      </c>
      <c r="G5473">
        <f t="shared" si="339"/>
        <v>7.2081399700731283E-2</v>
      </c>
    </row>
    <row r="5474" spans="1:7" x14ac:dyDescent="0.3">
      <c r="A5474">
        <f t="shared" si="341"/>
        <v>0</v>
      </c>
      <c r="B5474" s="2">
        <f t="shared" si="340"/>
        <v>43404</v>
      </c>
      <c r="C5474" s="2">
        <v>43374</v>
      </c>
      <c r="D5474">
        <v>0.56000000000000005</v>
      </c>
      <c r="E5474">
        <v>2924.6</v>
      </c>
      <c r="F5474" s="8">
        <f t="shared" si="342"/>
        <v>3.6376115305420953E-3</v>
      </c>
      <c r="G5474">
        <f t="shared" si="339"/>
        <v>7.2154746878364984E-2</v>
      </c>
    </row>
    <row r="5475" spans="1:7" x14ac:dyDescent="0.3">
      <c r="A5475">
        <f t="shared" si="341"/>
        <v>0</v>
      </c>
      <c r="B5475" s="2">
        <f t="shared" si="340"/>
        <v>43404</v>
      </c>
      <c r="C5475" s="2">
        <v>43375</v>
      </c>
      <c r="D5475">
        <v>0.56000000000000005</v>
      </c>
      <c r="E5475">
        <v>2923.4</v>
      </c>
      <c r="F5475" s="8">
        <f t="shared" si="342"/>
        <v>-4.1031252137035956E-4</v>
      </c>
      <c r="G5475">
        <f t="shared" si="339"/>
        <v>7.1165860945504492E-2</v>
      </c>
    </row>
    <row r="5476" spans="1:7" x14ac:dyDescent="0.3">
      <c r="A5476">
        <f t="shared" si="341"/>
        <v>0</v>
      </c>
      <c r="B5476" s="2">
        <f t="shared" si="340"/>
        <v>43404</v>
      </c>
      <c r="C5476" s="2">
        <v>43376</v>
      </c>
      <c r="D5476">
        <v>0.55000000000000004</v>
      </c>
      <c r="E5476">
        <v>2925.5</v>
      </c>
      <c r="F5476" s="8">
        <f t="shared" si="342"/>
        <v>7.1834165697470809E-4</v>
      </c>
      <c r="G5476">
        <f t="shared" si="339"/>
        <v>6.9549403150905673E-2</v>
      </c>
    </row>
    <row r="5477" spans="1:7" x14ac:dyDescent="0.3">
      <c r="A5477">
        <f t="shared" si="341"/>
        <v>0</v>
      </c>
      <c r="B5477" s="2">
        <f t="shared" si="340"/>
        <v>43404</v>
      </c>
      <c r="C5477" s="2">
        <v>43377</v>
      </c>
      <c r="D5477">
        <v>0.55000000000000004</v>
      </c>
      <c r="E5477">
        <v>2901.6</v>
      </c>
      <c r="F5477" s="8">
        <f t="shared" si="342"/>
        <v>-8.1695436677491351E-3</v>
      </c>
      <c r="G5477">
        <f t="shared" si="339"/>
        <v>7.030734759015711E-2</v>
      </c>
    </row>
    <row r="5478" spans="1:7" x14ac:dyDescent="0.3">
      <c r="A5478">
        <f t="shared" si="341"/>
        <v>0</v>
      </c>
      <c r="B5478" s="2">
        <f t="shared" si="340"/>
        <v>43404</v>
      </c>
      <c r="C5478" s="2">
        <v>43378</v>
      </c>
      <c r="D5478">
        <v>0.56000000000000005</v>
      </c>
      <c r="E5478">
        <v>2885.6</v>
      </c>
      <c r="F5478" s="8">
        <f t="shared" si="342"/>
        <v>-5.5141990625862114E-3</v>
      </c>
      <c r="G5478">
        <f t="shared" si="339"/>
        <v>6.9495858312005207E-2</v>
      </c>
    </row>
    <row r="5479" spans="1:7" x14ac:dyDescent="0.3">
      <c r="A5479">
        <f t="shared" si="341"/>
        <v>0</v>
      </c>
      <c r="B5479" s="2">
        <f t="shared" si="340"/>
        <v>43404</v>
      </c>
      <c r="C5479" s="2">
        <v>43381</v>
      </c>
      <c r="D5479">
        <v>0.56000000000000005</v>
      </c>
      <c r="E5479">
        <v>2884.4</v>
      </c>
      <c r="F5479" s="8">
        <f t="shared" si="342"/>
        <v>-4.158580537841905E-4</v>
      </c>
      <c r="G5479">
        <f t="shared" si="339"/>
        <v>6.9276456415906351E-2</v>
      </c>
    </row>
    <row r="5480" spans="1:7" x14ac:dyDescent="0.3">
      <c r="A5480">
        <f t="shared" si="341"/>
        <v>0</v>
      </c>
      <c r="B5480" s="2">
        <f t="shared" si="340"/>
        <v>43404</v>
      </c>
      <c r="C5480" s="2">
        <v>43382</v>
      </c>
      <c r="D5480">
        <v>0.56000000000000005</v>
      </c>
      <c r="E5480">
        <v>2880.3</v>
      </c>
      <c r="F5480" s="8">
        <f t="shared" si="342"/>
        <v>-1.42143946748019E-3</v>
      </c>
      <c r="G5480">
        <f t="shared" si="339"/>
        <v>6.7656860099827729E-2</v>
      </c>
    </row>
    <row r="5481" spans="1:7" x14ac:dyDescent="0.3">
      <c r="A5481">
        <f t="shared" si="341"/>
        <v>0</v>
      </c>
      <c r="B5481" s="2">
        <f t="shared" si="340"/>
        <v>43404</v>
      </c>
      <c r="C5481" s="2">
        <v>43383</v>
      </c>
      <c r="D5481">
        <v>0.55000000000000004</v>
      </c>
      <c r="E5481">
        <v>2785.7</v>
      </c>
      <c r="F5481" s="8">
        <f t="shared" si="342"/>
        <v>-3.2843800992952255E-2</v>
      </c>
      <c r="G5481">
        <f t="shared" si="339"/>
        <v>9.3505566277564789E-2</v>
      </c>
    </row>
    <row r="5482" spans="1:7" x14ac:dyDescent="0.3">
      <c r="A5482">
        <f t="shared" si="341"/>
        <v>0</v>
      </c>
      <c r="B5482" s="2">
        <f t="shared" si="340"/>
        <v>43404</v>
      </c>
      <c r="C5482" s="2">
        <v>43384</v>
      </c>
      <c r="D5482">
        <v>0.57999999999999996</v>
      </c>
      <c r="E5482">
        <v>2728.4</v>
      </c>
      <c r="F5482" s="8">
        <f t="shared" si="342"/>
        <v>-2.0569336253006276E-2</v>
      </c>
      <c r="G5482">
        <f t="shared" si="339"/>
        <v>0.1020711733047371</v>
      </c>
    </row>
    <row r="5483" spans="1:7" x14ac:dyDescent="0.3">
      <c r="A5483">
        <f t="shared" si="341"/>
        <v>0</v>
      </c>
      <c r="B5483" s="2">
        <f t="shared" si="340"/>
        <v>43404</v>
      </c>
      <c r="C5483" s="2">
        <v>43385</v>
      </c>
      <c r="D5483">
        <v>0.59</v>
      </c>
      <c r="E5483">
        <v>2767.1</v>
      </c>
      <c r="F5483" s="8">
        <f t="shared" si="342"/>
        <v>1.4184137223280935E-2</v>
      </c>
      <c r="G5483">
        <f t="shared" si="339"/>
        <v>0.10614230975435</v>
      </c>
    </row>
    <row r="5484" spans="1:7" x14ac:dyDescent="0.3">
      <c r="A5484">
        <f t="shared" si="341"/>
        <v>0</v>
      </c>
      <c r="B5484" s="2">
        <f t="shared" si="340"/>
        <v>43404</v>
      </c>
      <c r="C5484" s="2">
        <v>43388</v>
      </c>
      <c r="D5484">
        <v>0.56999999999999995</v>
      </c>
      <c r="E5484">
        <v>2750.8</v>
      </c>
      <c r="F5484" s="8">
        <f t="shared" si="342"/>
        <v>-5.8906436341294999E-3</v>
      </c>
      <c r="G5484">
        <f t="shared" si="339"/>
        <v>0.10641069459896098</v>
      </c>
    </row>
    <row r="5485" spans="1:7" x14ac:dyDescent="0.3">
      <c r="A5485">
        <f t="shared" si="341"/>
        <v>0</v>
      </c>
      <c r="B5485" s="2">
        <f t="shared" si="340"/>
        <v>43404</v>
      </c>
      <c r="C5485" s="2">
        <v>43389</v>
      </c>
      <c r="D5485">
        <v>0.56999999999999995</v>
      </c>
      <c r="E5485">
        <v>2809.9</v>
      </c>
      <c r="F5485" s="8">
        <f t="shared" si="342"/>
        <v>2.1484659008288443E-2</v>
      </c>
      <c r="G5485">
        <f t="shared" si="339"/>
        <v>0.11491724575083763</v>
      </c>
    </row>
    <row r="5486" spans="1:7" x14ac:dyDescent="0.3">
      <c r="A5486">
        <f t="shared" si="341"/>
        <v>0</v>
      </c>
      <c r="B5486" s="2">
        <f t="shared" si="340"/>
        <v>43404</v>
      </c>
      <c r="C5486" s="2">
        <v>43390</v>
      </c>
      <c r="D5486">
        <v>0.59</v>
      </c>
      <c r="E5486">
        <v>2809.2</v>
      </c>
      <c r="F5486" s="8">
        <f t="shared" si="342"/>
        <v>-2.4911918573622405E-4</v>
      </c>
      <c r="G5486">
        <f t="shared" si="339"/>
        <v>0.11464014076982247</v>
      </c>
    </row>
    <row r="5487" spans="1:7" x14ac:dyDescent="0.3">
      <c r="A5487">
        <f t="shared" si="341"/>
        <v>0</v>
      </c>
      <c r="B5487" s="2">
        <f t="shared" si="340"/>
        <v>43404</v>
      </c>
      <c r="C5487" s="2">
        <v>43391</v>
      </c>
      <c r="D5487">
        <v>0.57999999999999996</v>
      </c>
      <c r="E5487">
        <v>2768.8</v>
      </c>
      <c r="F5487" s="8">
        <f t="shared" si="342"/>
        <v>-1.4381318524846809E-2</v>
      </c>
      <c r="G5487">
        <f t="shared" si="339"/>
        <v>0.11820882958555952</v>
      </c>
    </row>
    <row r="5488" spans="1:7" x14ac:dyDescent="0.3">
      <c r="A5488">
        <f t="shared" si="341"/>
        <v>0</v>
      </c>
      <c r="B5488" s="2">
        <f t="shared" si="340"/>
        <v>43404</v>
      </c>
      <c r="C5488" s="2">
        <v>43392</v>
      </c>
      <c r="D5488">
        <v>0.59</v>
      </c>
      <c r="E5488">
        <v>2767.8</v>
      </c>
      <c r="F5488" s="8">
        <f t="shared" si="342"/>
        <v>-3.6116729268997894E-4</v>
      </c>
      <c r="G5488">
        <f t="shared" si="339"/>
        <v>0.11813824866381931</v>
      </c>
    </row>
    <row r="5489" spans="1:7" x14ac:dyDescent="0.3">
      <c r="A5489">
        <f t="shared" si="341"/>
        <v>0</v>
      </c>
      <c r="B5489" s="2">
        <f t="shared" si="340"/>
        <v>43404</v>
      </c>
      <c r="C5489" s="2">
        <v>43395</v>
      </c>
      <c r="D5489">
        <v>0.6</v>
      </c>
      <c r="E5489">
        <v>2755.9</v>
      </c>
      <c r="F5489" s="8">
        <f t="shared" si="342"/>
        <v>-4.2994436014163195E-3</v>
      </c>
      <c r="G5489">
        <f t="shared" si="339"/>
        <v>0.11798051578715964</v>
      </c>
    </row>
    <row r="5490" spans="1:7" x14ac:dyDescent="0.3">
      <c r="A5490">
        <f t="shared" si="341"/>
        <v>0</v>
      </c>
      <c r="B5490" s="2">
        <f t="shared" si="340"/>
        <v>43404</v>
      </c>
      <c r="C5490" s="2">
        <v>43396</v>
      </c>
      <c r="D5490">
        <v>0.62</v>
      </c>
      <c r="E5490">
        <v>2740.7</v>
      </c>
      <c r="F5490" s="8">
        <f t="shared" si="342"/>
        <v>-5.5154396023078256E-3</v>
      </c>
      <c r="G5490">
        <f t="shared" si="339"/>
        <v>0.11683899878868413</v>
      </c>
    </row>
    <row r="5491" spans="1:7" x14ac:dyDescent="0.3">
      <c r="A5491">
        <f t="shared" si="341"/>
        <v>0</v>
      </c>
      <c r="B5491" s="2">
        <f t="shared" si="340"/>
        <v>43404</v>
      </c>
      <c r="C5491" s="2">
        <v>43397</v>
      </c>
      <c r="D5491">
        <v>0.6</v>
      </c>
      <c r="E5491">
        <v>2656.1</v>
      </c>
      <c r="F5491" s="8">
        <f t="shared" si="342"/>
        <v>-3.0868026416608907E-2</v>
      </c>
      <c r="G5491">
        <f t="shared" si="339"/>
        <v>0.13155596733195202</v>
      </c>
    </row>
    <row r="5492" spans="1:7" x14ac:dyDescent="0.3">
      <c r="A5492">
        <f t="shared" si="341"/>
        <v>0</v>
      </c>
      <c r="B5492" s="2">
        <f t="shared" si="340"/>
        <v>43404</v>
      </c>
      <c r="C5492" s="2">
        <v>43398</v>
      </c>
      <c r="D5492">
        <v>0.63</v>
      </c>
      <c r="E5492">
        <v>2705.6</v>
      </c>
      <c r="F5492" s="8">
        <f t="shared" si="342"/>
        <v>1.8636346523097869E-2</v>
      </c>
      <c r="G5492">
        <f t="shared" si="339"/>
        <v>0.13678656326421898</v>
      </c>
    </row>
    <row r="5493" spans="1:7" x14ac:dyDescent="0.3">
      <c r="A5493">
        <f t="shared" si="341"/>
        <v>0</v>
      </c>
      <c r="B5493" s="2">
        <f t="shared" si="340"/>
        <v>43404</v>
      </c>
      <c r="C5493" s="2">
        <v>43399</v>
      </c>
      <c r="D5493">
        <v>0.64</v>
      </c>
      <c r="E5493">
        <v>2658.7</v>
      </c>
      <c r="F5493" s="8">
        <f t="shared" si="342"/>
        <v>-1.7334417504435318E-2</v>
      </c>
      <c r="G5493">
        <f t="shared" si="339"/>
        <v>0.14046769538707224</v>
      </c>
    </row>
    <row r="5494" spans="1:7" x14ac:dyDescent="0.3">
      <c r="A5494">
        <f t="shared" si="341"/>
        <v>0</v>
      </c>
      <c r="B5494" s="2">
        <f t="shared" si="340"/>
        <v>43404</v>
      </c>
      <c r="C5494" s="2">
        <v>43402</v>
      </c>
      <c r="D5494">
        <v>0.63</v>
      </c>
      <c r="E5494">
        <v>2641.2</v>
      </c>
      <c r="F5494" s="8">
        <f t="shared" si="342"/>
        <v>-6.5821642155940996E-3</v>
      </c>
      <c r="G5494">
        <f t="shared" si="339"/>
        <v>0.14045388786112761</v>
      </c>
    </row>
    <row r="5495" spans="1:7" x14ac:dyDescent="0.3">
      <c r="A5495">
        <f t="shared" si="341"/>
        <v>0</v>
      </c>
      <c r="B5495" s="2">
        <f t="shared" si="340"/>
        <v>43404</v>
      </c>
      <c r="C5495" s="2">
        <v>43403</v>
      </c>
      <c r="D5495">
        <v>0.65</v>
      </c>
      <c r="E5495">
        <v>2682.6</v>
      </c>
      <c r="F5495" s="8">
        <f t="shared" si="342"/>
        <v>1.5674693321217736E-2</v>
      </c>
      <c r="G5495">
        <f t="shared" si="339"/>
        <v>0.14434899620398814</v>
      </c>
    </row>
    <row r="5496" spans="1:7" x14ac:dyDescent="0.3">
      <c r="A5496">
        <f t="shared" si="341"/>
        <v>1</v>
      </c>
      <c r="B5496" s="2">
        <f t="shared" si="340"/>
        <v>43404</v>
      </c>
      <c r="C5496" s="2">
        <v>43404</v>
      </c>
      <c r="D5496">
        <v>0.63</v>
      </c>
      <c r="E5496">
        <v>2711.7</v>
      </c>
      <c r="F5496" s="8">
        <f t="shared" si="342"/>
        <v>1.0847685081637248E-2</v>
      </c>
      <c r="G5496">
        <f t="shared" si="339"/>
        <v>0.1457715826232692</v>
      </c>
    </row>
    <row r="5497" spans="1:7" x14ac:dyDescent="0.3">
      <c r="A5497">
        <f t="shared" si="341"/>
        <v>0</v>
      </c>
      <c r="B5497" s="2">
        <f t="shared" si="340"/>
        <v>43434</v>
      </c>
      <c r="C5497" s="2">
        <v>43405</v>
      </c>
      <c r="D5497">
        <v>0.64</v>
      </c>
      <c r="E5497">
        <v>2740.4</v>
      </c>
      <c r="F5497" s="8">
        <f t="shared" si="342"/>
        <v>1.058376664085281E-2</v>
      </c>
      <c r="G5497">
        <f t="shared" si="339"/>
        <v>0.1471227029997729</v>
      </c>
    </row>
    <row r="5498" spans="1:7" x14ac:dyDescent="0.3">
      <c r="A5498">
        <f t="shared" si="341"/>
        <v>0</v>
      </c>
      <c r="B5498" s="2">
        <f t="shared" si="340"/>
        <v>43434</v>
      </c>
      <c r="C5498" s="2">
        <v>43406</v>
      </c>
      <c r="D5498">
        <v>0.62</v>
      </c>
      <c r="E5498">
        <v>2723.1</v>
      </c>
      <c r="F5498" s="8">
        <f t="shared" si="342"/>
        <v>-6.3129470150343758E-3</v>
      </c>
      <c r="G5498">
        <f t="shared" si="339"/>
        <v>0.14733372489678792</v>
      </c>
    </row>
    <row r="5499" spans="1:7" x14ac:dyDescent="0.3">
      <c r="A5499">
        <f t="shared" si="341"/>
        <v>0</v>
      </c>
      <c r="B5499" s="2">
        <f t="shared" si="340"/>
        <v>43434</v>
      </c>
      <c r="C5499" s="2">
        <v>43409</v>
      </c>
      <c r="D5499">
        <v>0.61</v>
      </c>
      <c r="E5499">
        <v>2738.3</v>
      </c>
      <c r="F5499" s="8">
        <f t="shared" si="342"/>
        <v>5.5818735999413338E-3</v>
      </c>
      <c r="G5499">
        <f t="shared" si="339"/>
        <v>0.14770492411865477</v>
      </c>
    </row>
    <row r="5500" spans="1:7" x14ac:dyDescent="0.3">
      <c r="A5500">
        <f t="shared" si="341"/>
        <v>0</v>
      </c>
      <c r="B5500" s="2">
        <f t="shared" si="340"/>
        <v>43434</v>
      </c>
      <c r="C5500" s="2">
        <v>43410</v>
      </c>
      <c r="D5500">
        <v>0.6</v>
      </c>
      <c r="E5500">
        <v>2755.4</v>
      </c>
      <c r="F5500" s="8">
        <f t="shared" si="342"/>
        <v>6.2447503925793235E-3</v>
      </c>
      <c r="G5500">
        <f t="shared" si="339"/>
        <v>0.14834404897076273</v>
      </c>
    </row>
    <row r="5501" spans="1:7" x14ac:dyDescent="0.3">
      <c r="A5501">
        <f t="shared" si="341"/>
        <v>0</v>
      </c>
      <c r="B5501" s="2">
        <f t="shared" si="340"/>
        <v>43434</v>
      </c>
      <c r="C5501" s="2">
        <v>43411</v>
      </c>
      <c r="D5501">
        <v>0.57999999999999996</v>
      </c>
      <c r="E5501">
        <v>2813.9</v>
      </c>
      <c r="F5501" s="8">
        <f t="shared" si="342"/>
        <v>2.1231037235972972E-2</v>
      </c>
      <c r="G5501">
        <f t="shared" si="339"/>
        <v>0.1545806255230027</v>
      </c>
    </row>
    <row r="5502" spans="1:7" x14ac:dyDescent="0.3">
      <c r="A5502">
        <f t="shared" si="341"/>
        <v>0</v>
      </c>
      <c r="B5502" s="2">
        <f t="shared" si="340"/>
        <v>43434</v>
      </c>
      <c r="C5502" s="2">
        <v>43412</v>
      </c>
      <c r="D5502">
        <v>0.56000000000000005</v>
      </c>
      <c r="E5502">
        <v>2806.8</v>
      </c>
      <c r="F5502" s="8">
        <f t="shared" si="342"/>
        <v>-2.523188457301262E-3</v>
      </c>
      <c r="G5502">
        <f t="shared" si="339"/>
        <v>0.1540147503826429</v>
      </c>
    </row>
    <row r="5503" spans="1:7" x14ac:dyDescent="0.3">
      <c r="A5503">
        <f t="shared" si="341"/>
        <v>0</v>
      </c>
      <c r="B5503" s="2">
        <f t="shared" si="340"/>
        <v>43434</v>
      </c>
      <c r="C5503" s="2">
        <v>43413</v>
      </c>
      <c r="D5503">
        <v>0.56999999999999995</v>
      </c>
      <c r="E5503">
        <v>2781</v>
      </c>
      <c r="F5503" s="8">
        <f t="shared" si="342"/>
        <v>-9.1919623770843062E-3</v>
      </c>
      <c r="G5503">
        <f t="shared" si="339"/>
        <v>0.15489392767399654</v>
      </c>
    </row>
    <row r="5504" spans="1:7" x14ac:dyDescent="0.3">
      <c r="A5504">
        <f t="shared" si="341"/>
        <v>0</v>
      </c>
      <c r="B5504" s="2">
        <f t="shared" si="340"/>
        <v>43434</v>
      </c>
      <c r="C5504" s="2">
        <v>43416</v>
      </c>
      <c r="D5504">
        <v>0.56999999999999995</v>
      </c>
      <c r="E5504">
        <v>2726.2</v>
      </c>
      <c r="F5504" s="8">
        <f t="shared" si="342"/>
        <v>-1.9705142035239209E-2</v>
      </c>
      <c r="G5504">
        <f t="shared" si="339"/>
        <v>0.1591223421936506</v>
      </c>
    </row>
    <row r="5505" spans="1:7" x14ac:dyDescent="0.3">
      <c r="A5505">
        <f t="shared" si="341"/>
        <v>0</v>
      </c>
      <c r="B5505" s="2">
        <f t="shared" si="340"/>
        <v>43434</v>
      </c>
      <c r="C5505" s="2">
        <v>43417</v>
      </c>
      <c r="D5505">
        <v>0.6</v>
      </c>
      <c r="E5505">
        <v>2722.2</v>
      </c>
      <c r="F5505" s="8">
        <f t="shared" si="342"/>
        <v>-1.4672437825544726E-3</v>
      </c>
      <c r="G5505">
        <f t="shared" si="339"/>
        <v>0.15849613352043201</v>
      </c>
    </row>
    <row r="5506" spans="1:7" x14ac:dyDescent="0.3">
      <c r="A5506">
        <f t="shared" si="341"/>
        <v>0</v>
      </c>
      <c r="B5506" s="2">
        <f t="shared" si="340"/>
        <v>43434</v>
      </c>
      <c r="C5506" s="2">
        <v>43418</v>
      </c>
      <c r="D5506">
        <v>0.62</v>
      </c>
      <c r="E5506">
        <v>2701.6</v>
      </c>
      <c r="F5506" s="8">
        <f t="shared" si="342"/>
        <v>-7.5674087135404466E-3</v>
      </c>
      <c r="G5506">
        <f t="shared" ref="G5506:G5569" si="343">_xlfn.STDEV.S(F5444:F5506)*SQRT(252)</f>
        <v>0.15817940772215267</v>
      </c>
    </row>
    <row r="5507" spans="1:7" x14ac:dyDescent="0.3">
      <c r="A5507">
        <f t="shared" si="341"/>
        <v>0</v>
      </c>
      <c r="B5507" s="2">
        <f t="shared" ref="B5507:B5570" si="344">EOMONTH(C5507,0)</f>
        <v>43434</v>
      </c>
      <c r="C5507" s="2">
        <v>43419</v>
      </c>
      <c r="D5507">
        <v>0.65</v>
      </c>
      <c r="E5507">
        <v>2730.2</v>
      </c>
      <c r="F5507" s="8">
        <f t="shared" si="342"/>
        <v>1.0586319218240936E-2</v>
      </c>
      <c r="G5507">
        <f t="shared" si="343"/>
        <v>0.15960116804043492</v>
      </c>
    </row>
    <row r="5508" spans="1:7" x14ac:dyDescent="0.3">
      <c r="A5508">
        <f t="shared" ref="A5508:A5571" si="345">IF(B5509&lt;&gt;B5508,1,0)</f>
        <v>0</v>
      </c>
      <c r="B5508" s="2">
        <f t="shared" si="344"/>
        <v>43434</v>
      </c>
      <c r="C5508" s="2">
        <v>43420</v>
      </c>
      <c r="D5508">
        <v>0.66</v>
      </c>
      <c r="E5508">
        <v>2736.3</v>
      </c>
      <c r="F5508" s="8">
        <f t="shared" ref="F5508:F5571" si="346">E5508/E5507-1</f>
        <v>2.2342685517546812E-3</v>
      </c>
      <c r="G5508">
        <f t="shared" si="343"/>
        <v>0.15958434191931681</v>
      </c>
    </row>
    <row r="5509" spans="1:7" x14ac:dyDescent="0.3">
      <c r="A5509">
        <f t="shared" si="345"/>
        <v>0</v>
      </c>
      <c r="B5509" s="2">
        <f t="shared" si="344"/>
        <v>43434</v>
      </c>
      <c r="C5509" s="2">
        <v>43423</v>
      </c>
      <c r="D5509">
        <v>0.68</v>
      </c>
      <c r="E5509">
        <v>2690.7</v>
      </c>
      <c r="F5509" s="8">
        <f t="shared" si="346"/>
        <v>-1.6664839381646868E-2</v>
      </c>
      <c r="G5509">
        <f t="shared" si="343"/>
        <v>0.16266291609379321</v>
      </c>
    </row>
    <row r="5510" spans="1:7" x14ac:dyDescent="0.3">
      <c r="A5510">
        <f t="shared" si="345"/>
        <v>0</v>
      </c>
      <c r="B5510" s="2">
        <f t="shared" si="344"/>
        <v>43434</v>
      </c>
      <c r="C5510" s="2">
        <v>43424</v>
      </c>
      <c r="D5510">
        <v>0.69</v>
      </c>
      <c r="E5510">
        <v>2641.9</v>
      </c>
      <c r="F5510" s="8">
        <f t="shared" si="346"/>
        <v>-1.8136544393652088E-2</v>
      </c>
      <c r="G5510">
        <f t="shared" si="343"/>
        <v>0.16625543928646061</v>
      </c>
    </row>
    <row r="5511" spans="1:7" x14ac:dyDescent="0.3">
      <c r="A5511">
        <f t="shared" si="345"/>
        <v>0</v>
      </c>
      <c r="B5511" s="2">
        <f t="shared" si="344"/>
        <v>43434</v>
      </c>
      <c r="C5511" s="2">
        <v>43425</v>
      </c>
      <c r="D5511">
        <v>0.67</v>
      </c>
      <c r="E5511">
        <v>2649.9</v>
      </c>
      <c r="F5511" s="8">
        <f t="shared" si="346"/>
        <v>3.0281236988531912E-3</v>
      </c>
      <c r="G5511">
        <f t="shared" si="343"/>
        <v>0.16646835912342287</v>
      </c>
    </row>
    <row r="5512" spans="1:7" x14ac:dyDescent="0.3">
      <c r="A5512">
        <f t="shared" si="345"/>
        <v>0</v>
      </c>
      <c r="B5512" s="2">
        <f t="shared" si="344"/>
        <v>43434</v>
      </c>
      <c r="C5512" s="2">
        <v>43427</v>
      </c>
      <c r="D5512">
        <v>0.66</v>
      </c>
      <c r="E5512">
        <v>2632.6</v>
      </c>
      <c r="F5512" s="8">
        <f t="shared" si="346"/>
        <v>-6.5285482471036937E-3</v>
      </c>
      <c r="G5512">
        <f t="shared" si="343"/>
        <v>0.16613446191629525</v>
      </c>
    </row>
    <row r="5513" spans="1:7" x14ac:dyDescent="0.3">
      <c r="A5513">
        <f t="shared" si="345"/>
        <v>0</v>
      </c>
      <c r="B5513" s="2">
        <f t="shared" si="344"/>
        <v>43434</v>
      </c>
      <c r="C5513" s="2">
        <v>43430</v>
      </c>
      <c r="D5513">
        <v>0.65</v>
      </c>
      <c r="E5513">
        <v>2673.4</v>
      </c>
      <c r="F5513" s="8">
        <f t="shared" si="346"/>
        <v>1.5497986781128903E-2</v>
      </c>
      <c r="G5513">
        <f t="shared" si="343"/>
        <v>0.16858357686395251</v>
      </c>
    </row>
    <row r="5514" spans="1:7" x14ac:dyDescent="0.3">
      <c r="A5514">
        <f t="shared" si="345"/>
        <v>0</v>
      </c>
      <c r="B5514" s="2">
        <f t="shared" si="344"/>
        <v>43434</v>
      </c>
      <c r="C5514" s="2">
        <v>43431</v>
      </c>
      <c r="D5514">
        <v>0.66</v>
      </c>
      <c r="E5514">
        <v>2682.2</v>
      </c>
      <c r="F5514" s="8">
        <f t="shared" si="346"/>
        <v>3.2916884865712426E-3</v>
      </c>
      <c r="G5514">
        <f t="shared" si="343"/>
        <v>0.16879985963804578</v>
      </c>
    </row>
    <row r="5515" spans="1:7" x14ac:dyDescent="0.3">
      <c r="A5515">
        <f t="shared" si="345"/>
        <v>0</v>
      </c>
      <c r="B5515" s="2">
        <f t="shared" si="344"/>
        <v>43434</v>
      </c>
      <c r="C5515" s="2">
        <v>43432</v>
      </c>
      <c r="D5515">
        <v>0.68</v>
      </c>
      <c r="E5515">
        <v>2743.8</v>
      </c>
      <c r="F5515" s="8">
        <f t="shared" si="346"/>
        <v>2.2966221758258243E-2</v>
      </c>
      <c r="G5515">
        <f t="shared" si="343"/>
        <v>0.17507220663162654</v>
      </c>
    </row>
    <row r="5516" spans="1:7" x14ac:dyDescent="0.3">
      <c r="A5516">
        <f t="shared" si="345"/>
        <v>0</v>
      </c>
      <c r="B5516" s="2">
        <f t="shared" si="344"/>
        <v>43434</v>
      </c>
      <c r="C5516" s="2">
        <v>43433</v>
      </c>
      <c r="D5516">
        <v>0.67</v>
      </c>
      <c r="E5516">
        <v>2737.8</v>
      </c>
      <c r="F5516" s="8">
        <f t="shared" si="346"/>
        <v>-2.1867483052701031E-3</v>
      </c>
      <c r="G5516">
        <f t="shared" si="343"/>
        <v>0.17494578937799132</v>
      </c>
    </row>
    <row r="5517" spans="1:7" x14ac:dyDescent="0.3">
      <c r="A5517">
        <f t="shared" si="345"/>
        <v>1</v>
      </c>
      <c r="B5517" s="2">
        <f t="shared" si="344"/>
        <v>43434</v>
      </c>
      <c r="C5517" s="2">
        <v>43434</v>
      </c>
      <c r="D5517">
        <v>0.7</v>
      </c>
      <c r="E5517">
        <v>2760.2</v>
      </c>
      <c r="F5517" s="8">
        <f t="shared" si="346"/>
        <v>8.1817517714952714E-3</v>
      </c>
      <c r="G5517">
        <f t="shared" si="343"/>
        <v>0.17586939039418811</v>
      </c>
    </row>
    <row r="5518" spans="1:7" x14ac:dyDescent="0.3">
      <c r="A5518">
        <f t="shared" si="345"/>
        <v>0</v>
      </c>
      <c r="B5518" s="2">
        <f t="shared" si="344"/>
        <v>43465</v>
      </c>
      <c r="C5518" s="2">
        <v>43437</v>
      </c>
      <c r="D5518">
        <v>0.69</v>
      </c>
      <c r="E5518">
        <v>2790.4</v>
      </c>
      <c r="F5518" s="8">
        <f t="shared" si="346"/>
        <v>1.0941236142308686E-2</v>
      </c>
      <c r="G5518">
        <f t="shared" si="343"/>
        <v>0.17739827811022382</v>
      </c>
    </row>
    <row r="5519" spans="1:7" x14ac:dyDescent="0.3">
      <c r="A5519">
        <f t="shared" si="345"/>
        <v>0</v>
      </c>
      <c r="B5519" s="2">
        <f t="shared" si="344"/>
        <v>43465</v>
      </c>
      <c r="C5519" s="2">
        <v>43438</v>
      </c>
      <c r="D5519">
        <v>0.7</v>
      </c>
      <c r="E5519">
        <v>2700.1</v>
      </c>
      <c r="F5519" s="8">
        <f t="shared" si="346"/>
        <v>-3.2360951834862428E-2</v>
      </c>
      <c r="G5519">
        <f t="shared" si="343"/>
        <v>0.18844284776093773</v>
      </c>
    </row>
    <row r="5520" spans="1:7" x14ac:dyDescent="0.3">
      <c r="A5520">
        <f t="shared" si="345"/>
        <v>0</v>
      </c>
      <c r="B5520" s="2">
        <f t="shared" si="344"/>
        <v>43465</v>
      </c>
      <c r="C5520" s="2">
        <v>43440</v>
      </c>
      <c r="D5520">
        <v>0.73</v>
      </c>
      <c r="E5520">
        <v>2695.9</v>
      </c>
      <c r="F5520" s="8">
        <f t="shared" si="346"/>
        <v>-1.5554979445204786E-3</v>
      </c>
      <c r="G5520">
        <f t="shared" si="343"/>
        <v>0.1883705825598668</v>
      </c>
    </row>
    <row r="5521" spans="1:7" x14ac:dyDescent="0.3">
      <c r="A5521">
        <f t="shared" si="345"/>
        <v>0</v>
      </c>
      <c r="B5521" s="2">
        <f t="shared" si="344"/>
        <v>43465</v>
      </c>
      <c r="C5521" s="2">
        <v>43441</v>
      </c>
      <c r="D5521">
        <v>0.73</v>
      </c>
      <c r="E5521">
        <v>2633.1</v>
      </c>
      <c r="F5521" s="8">
        <f t="shared" si="346"/>
        <v>-2.329463259022968E-2</v>
      </c>
      <c r="G5521">
        <f t="shared" si="343"/>
        <v>0.19358337085706515</v>
      </c>
    </row>
    <row r="5522" spans="1:7" x14ac:dyDescent="0.3">
      <c r="A5522">
        <f t="shared" si="345"/>
        <v>0</v>
      </c>
      <c r="B5522" s="2">
        <f t="shared" si="344"/>
        <v>43465</v>
      </c>
      <c r="C5522" s="2">
        <v>43444</v>
      </c>
      <c r="D5522">
        <v>0.73</v>
      </c>
      <c r="E5522">
        <v>2637.7</v>
      </c>
      <c r="F5522" s="8">
        <f t="shared" si="346"/>
        <v>1.7469902396414216E-3</v>
      </c>
      <c r="G5522">
        <f t="shared" si="343"/>
        <v>0.19357463814260292</v>
      </c>
    </row>
    <row r="5523" spans="1:7" x14ac:dyDescent="0.3">
      <c r="A5523">
        <f t="shared" si="345"/>
        <v>0</v>
      </c>
      <c r="B5523" s="2">
        <f t="shared" si="344"/>
        <v>43465</v>
      </c>
      <c r="C5523" s="2">
        <v>43445</v>
      </c>
      <c r="D5523">
        <v>0.72</v>
      </c>
      <c r="E5523">
        <v>2636.8</v>
      </c>
      <c r="F5523" s="8">
        <f t="shared" si="346"/>
        <v>-3.412063540204624E-4</v>
      </c>
      <c r="G5523">
        <f t="shared" si="343"/>
        <v>0.19331279539573837</v>
      </c>
    </row>
    <row r="5524" spans="1:7" x14ac:dyDescent="0.3">
      <c r="A5524">
        <f t="shared" si="345"/>
        <v>0</v>
      </c>
      <c r="B5524" s="2">
        <f t="shared" si="344"/>
        <v>43465</v>
      </c>
      <c r="C5524" s="2">
        <v>43446</v>
      </c>
      <c r="D5524">
        <v>0.69</v>
      </c>
      <c r="E5524">
        <v>2651.1</v>
      </c>
      <c r="F5524" s="8">
        <f t="shared" si="346"/>
        <v>5.4232402912619548E-3</v>
      </c>
      <c r="G5524">
        <f t="shared" si="343"/>
        <v>0.19376209131738231</v>
      </c>
    </row>
    <row r="5525" spans="1:7" x14ac:dyDescent="0.3">
      <c r="A5525">
        <f t="shared" si="345"/>
        <v>0</v>
      </c>
      <c r="B5525" s="2">
        <f t="shared" si="344"/>
        <v>43465</v>
      </c>
      <c r="C5525" s="2">
        <v>43447</v>
      </c>
      <c r="D5525">
        <v>0.68</v>
      </c>
      <c r="E5525">
        <v>2650.5</v>
      </c>
      <c r="F5525" s="8">
        <f t="shared" si="346"/>
        <v>-2.2632114971143924E-4</v>
      </c>
      <c r="G5525">
        <f t="shared" si="343"/>
        <v>0.19331353696866743</v>
      </c>
    </row>
    <row r="5526" spans="1:7" x14ac:dyDescent="0.3">
      <c r="A5526">
        <f t="shared" si="345"/>
        <v>0</v>
      </c>
      <c r="B5526" s="2">
        <f t="shared" si="344"/>
        <v>43465</v>
      </c>
      <c r="C5526" s="2">
        <v>43448</v>
      </c>
      <c r="D5526">
        <v>0.69</v>
      </c>
      <c r="E5526">
        <v>2599.9</v>
      </c>
      <c r="F5526" s="8">
        <f t="shared" si="346"/>
        <v>-1.9090737596679785E-2</v>
      </c>
      <c r="G5526">
        <f t="shared" si="343"/>
        <v>0.19649492409387934</v>
      </c>
    </row>
    <row r="5527" spans="1:7" x14ac:dyDescent="0.3">
      <c r="A5527">
        <f t="shared" si="345"/>
        <v>0</v>
      </c>
      <c r="B5527" s="2">
        <f t="shared" si="344"/>
        <v>43465</v>
      </c>
      <c r="C5527" s="2">
        <v>43451</v>
      </c>
      <c r="D5527">
        <v>0.69</v>
      </c>
      <c r="E5527">
        <v>2545.9</v>
      </c>
      <c r="F5527" s="8">
        <f t="shared" si="346"/>
        <v>-2.0770029616523744E-2</v>
      </c>
      <c r="G5527">
        <f t="shared" si="343"/>
        <v>0.20003598367518288</v>
      </c>
    </row>
    <row r="5528" spans="1:7" x14ac:dyDescent="0.3">
      <c r="A5528">
        <f t="shared" si="345"/>
        <v>0</v>
      </c>
      <c r="B5528" s="2">
        <f t="shared" si="344"/>
        <v>43465</v>
      </c>
      <c r="C5528" s="2">
        <v>43452</v>
      </c>
      <c r="D5528">
        <v>0.68</v>
      </c>
      <c r="E5528">
        <v>2546.1999999999998</v>
      </c>
      <c r="F5528" s="8">
        <f t="shared" si="346"/>
        <v>1.1783652146579726E-4</v>
      </c>
      <c r="G5528">
        <f t="shared" si="343"/>
        <v>0.19953330366929986</v>
      </c>
    </row>
    <row r="5529" spans="1:7" x14ac:dyDescent="0.3">
      <c r="A5529">
        <f t="shared" si="345"/>
        <v>0</v>
      </c>
      <c r="B5529" s="2">
        <f t="shared" si="344"/>
        <v>43465</v>
      </c>
      <c r="C5529" s="2">
        <v>43453</v>
      </c>
      <c r="D5529">
        <v>0.68</v>
      </c>
      <c r="E5529">
        <v>2507</v>
      </c>
      <c r="F5529" s="8">
        <f t="shared" si="346"/>
        <v>-1.5395491320398969E-2</v>
      </c>
      <c r="G5529">
        <f t="shared" si="343"/>
        <v>0.20119948315148417</v>
      </c>
    </row>
    <row r="5530" spans="1:7" x14ac:dyDescent="0.3">
      <c r="A5530">
        <f t="shared" si="345"/>
        <v>0</v>
      </c>
      <c r="B5530" s="2">
        <f t="shared" si="344"/>
        <v>43465</v>
      </c>
      <c r="C5530" s="2">
        <v>43454</v>
      </c>
      <c r="D5530">
        <v>0.72</v>
      </c>
      <c r="E5530">
        <v>2467.4</v>
      </c>
      <c r="F5530" s="8">
        <f t="shared" si="346"/>
        <v>-1.5795771838851169E-2</v>
      </c>
      <c r="G5530">
        <f t="shared" si="343"/>
        <v>0.20191551257393034</v>
      </c>
    </row>
    <row r="5531" spans="1:7" x14ac:dyDescent="0.3">
      <c r="A5531">
        <f t="shared" si="345"/>
        <v>0</v>
      </c>
      <c r="B5531" s="2">
        <f t="shared" si="344"/>
        <v>43465</v>
      </c>
      <c r="C5531" s="2">
        <v>43455</v>
      </c>
      <c r="D5531">
        <v>0.73</v>
      </c>
      <c r="E5531">
        <v>2416.6</v>
      </c>
      <c r="F5531" s="8">
        <f t="shared" si="346"/>
        <v>-2.0588473697009113E-2</v>
      </c>
      <c r="G5531">
        <f t="shared" si="343"/>
        <v>0.2050139135325024</v>
      </c>
    </row>
    <row r="5532" spans="1:7" x14ac:dyDescent="0.3">
      <c r="A5532">
        <f t="shared" si="345"/>
        <v>0</v>
      </c>
      <c r="B5532" s="2">
        <f t="shared" si="344"/>
        <v>43465</v>
      </c>
      <c r="C5532" s="2">
        <v>43458</v>
      </c>
      <c r="D5532">
        <v>0.73</v>
      </c>
      <c r="E5532">
        <v>2351.1</v>
      </c>
      <c r="F5532" s="8">
        <f t="shared" si="346"/>
        <v>-2.71041959778201E-2</v>
      </c>
      <c r="G5532">
        <f t="shared" si="343"/>
        <v>0.21062100012303261</v>
      </c>
    </row>
    <row r="5533" spans="1:7" x14ac:dyDescent="0.3">
      <c r="A5533">
        <f t="shared" si="345"/>
        <v>0</v>
      </c>
      <c r="B5533" s="2">
        <f t="shared" si="344"/>
        <v>43465</v>
      </c>
      <c r="C5533" s="2">
        <v>43460</v>
      </c>
      <c r="D5533">
        <v>0.74</v>
      </c>
      <c r="E5533">
        <v>2467.6999999999998</v>
      </c>
      <c r="F5533" s="8">
        <f t="shared" si="346"/>
        <v>4.9593807154098002E-2</v>
      </c>
      <c r="G5533">
        <f t="shared" si="343"/>
        <v>0.23572724754137245</v>
      </c>
    </row>
    <row r="5534" spans="1:7" x14ac:dyDescent="0.3">
      <c r="A5534">
        <f t="shared" si="345"/>
        <v>0</v>
      </c>
      <c r="B5534" s="2">
        <f t="shared" si="344"/>
        <v>43465</v>
      </c>
      <c r="C5534" s="2">
        <v>43461</v>
      </c>
      <c r="D5534">
        <v>0.77</v>
      </c>
      <c r="E5534">
        <v>2488.8000000000002</v>
      </c>
      <c r="F5534" s="8">
        <f t="shared" si="346"/>
        <v>8.5504720995259742E-3</v>
      </c>
      <c r="G5534">
        <f t="shared" si="343"/>
        <v>0.23676039542247601</v>
      </c>
    </row>
    <row r="5535" spans="1:7" x14ac:dyDescent="0.3">
      <c r="A5535">
        <f t="shared" si="345"/>
        <v>0</v>
      </c>
      <c r="B5535" s="2">
        <f t="shared" si="344"/>
        <v>43465</v>
      </c>
      <c r="C5535" s="2">
        <v>43462</v>
      </c>
      <c r="D5535">
        <v>0.77</v>
      </c>
      <c r="E5535">
        <v>2485.6999999999998</v>
      </c>
      <c r="F5535" s="8">
        <f t="shared" si="346"/>
        <v>-1.2455801992929949E-3</v>
      </c>
      <c r="G5535">
        <f t="shared" si="343"/>
        <v>0.2365452407750758</v>
      </c>
    </row>
    <row r="5536" spans="1:7" x14ac:dyDescent="0.3">
      <c r="A5536">
        <f t="shared" si="345"/>
        <v>1</v>
      </c>
      <c r="B5536" s="2">
        <f t="shared" si="344"/>
        <v>43465</v>
      </c>
      <c r="C5536" s="2">
        <v>43465</v>
      </c>
      <c r="D5536">
        <v>0.78</v>
      </c>
      <c r="E5536">
        <v>2506.8000000000002</v>
      </c>
      <c r="F5536" s="8">
        <f t="shared" si="346"/>
        <v>8.4885545319226541E-3</v>
      </c>
      <c r="G5536">
        <f t="shared" si="343"/>
        <v>0.23750419615502399</v>
      </c>
    </row>
    <row r="5537" spans="1:7" x14ac:dyDescent="0.3">
      <c r="A5537">
        <f t="shared" si="345"/>
        <v>0</v>
      </c>
      <c r="B5537" s="2">
        <f t="shared" si="344"/>
        <v>43496</v>
      </c>
      <c r="C5537" s="2">
        <v>43467</v>
      </c>
      <c r="D5537">
        <v>0.77</v>
      </c>
      <c r="E5537">
        <v>2510</v>
      </c>
      <c r="F5537" s="8">
        <f t="shared" si="346"/>
        <v>1.2765278442634642E-3</v>
      </c>
      <c r="G5537">
        <f t="shared" si="343"/>
        <v>0.23731210380439319</v>
      </c>
    </row>
    <row r="5538" spans="1:7" x14ac:dyDescent="0.3">
      <c r="A5538">
        <f t="shared" si="345"/>
        <v>0</v>
      </c>
      <c r="B5538" s="2">
        <f t="shared" si="344"/>
        <v>43496</v>
      </c>
      <c r="C5538" s="2">
        <v>43468</v>
      </c>
      <c r="D5538">
        <v>0.8</v>
      </c>
      <c r="E5538">
        <v>2447.9</v>
      </c>
      <c r="F5538" s="8">
        <f t="shared" si="346"/>
        <v>-2.4741035856573723E-2</v>
      </c>
      <c r="G5538">
        <f t="shared" si="343"/>
        <v>0.24147152137895492</v>
      </c>
    </row>
    <row r="5539" spans="1:7" x14ac:dyDescent="0.3">
      <c r="A5539">
        <f t="shared" si="345"/>
        <v>0</v>
      </c>
      <c r="B5539" s="2">
        <f t="shared" si="344"/>
        <v>43496</v>
      </c>
      <c r="C5539" s="2">
        <v>43469</v>
      </c>
      <c r="D5539">
        <v>0.79</v>
      </c>
      <c r="E5539">
        <v>2531.9</v>
      </c>
      <c r="F5539" s="8">
        <f t="shared" si="346"/>
        <v>3.43151272519302E-2</v>
      </c>
      <c r="G5539">
        <f t="shared" si="343"/>
        <v>0.25250157324777167</v>
      </c>
    </row>
    <row r="5540" spans="1:7" x14ac:dyDescent="0.3">
      <c r="A5540">
        <f t="shared" si="345"/>
        <v>0</v>
      </c>
      <c r="B5540" s="2">
        <f t="shared" si="344"/>
        <v>43496</v>
      </c>
      <c r="C5540" s="2">
        <v>43472</v>
      </c>
      <c r="D5540">
        <v>0.77</v>
      </c>
      <c r="E5540">
        <v>2549.6999999999998</v>
      </c>
      <c r="F5540" s="8">
        <f t="shared" si="346"/>
        <v>7.0302934555075414E-3</v>
      </c>
      <c r="G5540">
        <f t="shared" si="343"/>
        <v>0.25286255552303905</v>
      </c>
    </row>
    <row r="5541" spans="1:7" x14ac:dyDescent="0.3">
      <c r="A5541">
        <f t="shared" si="345"/>
        <v>0</v>
      </c>
      <c r="B5541" s="2">
        <f t="shared" si="344"/>
        <v>43496</v>
      </c>
      <c r="C5541" s="2">
        <v>43473</v>
      </c>
      <c r="D5541">
        <v>0.75</v>
      </c>
      <c r="E5541">
        <v>2574.4</v>
      </c>
      <c r="F5541" s="8">
        <f t="shared" si="346"/>
        <v>9.6874142055929369E-3</v>
      </c>
      <c r="G5541">
        <f t="shared" si="343"/>
        <v>0.25381163678622792</v>
      </c>
    </row>
    <row r="5542" spans="1:7" x14ac:dyDescent="0.3">
      <c r="A5542">
        <f t="shared" si="345"/>
        <v>0</v>
      </c>
      <c r="B5542" s="2">
        <f t="shared" si="344"/>
        <v>43496</v>
      </c>
      <c r="C5542" s="2">
        <v>43474</v>
      </c>
      <c r="D5542">
        <v>0.73</v>
      </c>
      <c r="E5542">
        <v>2585</v>
      </c>
      <c r="F5542" s="8">
        <f t="shared" si="346"/>
        <v>4.1174642635177783E-3</v>
      </c>
      <c r="G5542">
        <f t="shared" si="343"/>
        <v>0.25406552024196516</v>
      </c>
    </row>
    <row r="5543" spans="1:7" x14ac:dyDescent="0.3">
      <c r="A5543">
        <f t="shared" si="345"/>
        <v>0</v>
      </c>
      <c r="B5543" s="2">
        <f t="shared" si="344"/>
        <v>43496</v>
      </c>
      <c r="C5543" s="2">
        <v>43475</v>
      </c>
      <c r="D5543">
        <v>0.73</v>
      </c>
      <c r="E5543">
        <v>2596.6</v>
      </c>
      <c r="F5543" s="8">
        <f t="shared" si="346"/>
        <v>4.4874274661508284E-3</v>
      </c>
      <c r="G5543">
        <f t="shared" si="343"/>
        <v>0.25435822910174022</v>
      </c>
    </row>
    <row r="5544" spans="1:7" x14ac:dyDescent="0.3">
      <c r="A5544">
        <f t="shared" si="345"/>
        <v>0</v>
      </c>
      <c r="B5544" s="2">
        <f t="shared" si="344"/>
        <v>43496</v>
      </c>
      <c r="C5544" s="2">
        <v>43476</v>
      </c>
      <c r="D5544">
        <v>0.73</v>
      </c>
      <c r="E5544">
        <v>2596.3000000000002</v>
      </c>
      <c r="F5544" s="8">
        <f t="shared" si="346"/>
        <v>-1.1553570053135509E-4</v>
      </c>
      <c r="G5544">
        <f t="shared" si="343"/>
        <v>0.2462692919663563</v>
      </c>
    </row>
    <row r="5545" spans="1:7" x14ac:dyDescent="0.3">
      <c r="A5545">
        <f t="shared" si="345"/>
        <v>0</v>
      </c>
      <c r="B5545" s="2">
        <f t="shared" si="344"/>
        <v>43496</v>
      </c>
      <c r="C5545" s="2">
        <v>43479</v>
      </c>
      <c r="D5545">
        <v>0.74</v>
      </c>
      <c r="E5545">
        <v>2582.6</v>
      </c>
      <c r="F5545" s="8">
        <f t="shared" si="346"/>
        <v>-5.2767399761199929E-3</v>
      </c>
      <c r="G5545">
        <f t="shared" si="343"/>
        <v>0.24321006608646756</v>
      </c>
    </row>
    <row r="5546" spans="1:7" x14ac:dyDescent="0.3">
      <c r="A5546">
        <f t="shared" si="345"/>
        <v>0</v>
      </c>
      <c r="B5546" s="2">
        <f t="shared" si="344"/>
        <v>43496</v>
      </c>
      <c r="C5546" s="2">
        <v>43480</v>
      </c>
      <c r="D5546">
        <v>0.73</v>
      </c>
      <c r="E5546">
        <v>2610.3000000000002</v>
      </c>
      <c r="F5546" s="8">
        <f t="shared" si="346"/>
        <v>1.0725625338805944E-2</v>
      </c>
      <c r="G5546">
        <f t="shared" si="343"/>
        <v>0.24244369493490528</v>
      </c>
    </row>
    <row r="5547" spans="1:7" x14ac:dyDescent="0.3">
      <c r="A5547">
        <f t="shared" si="345"/>
        <v>0</v>
      </c>
      <c r="B5547" s="2">
        <f t="shared" si="344"/>
        <v>43496</v>
      </c>
      <c r="C5547" s="2">
        <v>43481</v>
      </c>
      <c r="D5547">
        <v>0.71</v>
      </c>
      <c r="E5547">
        <v>2616.1</v>
      </c>
      <c r="F5547" s="8">
        <f t="shared" si="346"/>
        <v>2.2219668237366541E-3</v>
      </c>
      <c r="G5547">
        <f t="shared" si="343"/>
        <v>0.24229571760331903</v>
      </c>
    </row>
    <row r="5548" spans="1:7" x14ac:dyDescent="0.3">
      <c r="A5548">
        <f t="shared" si="345"/>
        <v>0</v>
      </c>
      <c r="B5548" s="2">
        <f t="shared" si="344"/>
        <v>43496</v>
      </c>
      <c r="C5548" s="2">
        <v>43482</v>
      </c>
      <c r="D5548">
        <v>0.69</v>
      </c>
      <c r="E5548">
        <v>2636</v>
      </c>
      <c r="F5548" s="8">
        <f t="shared" si="346"/>
        <v>7.6067428615114174E-3</v>
      </c>
      <c r="G5548">
        <f t="shared" si="343"/>
        <v>0.23869826344768402</v>
      </c>
    </row>
    <row r="5549" spans="1:7" x14ac:dyDescent="0.3">
      <c r="A5549">
        <f t="shared" si="345"/>
        <v>0</v>
      </c>
      <c r="B5549" s="2">
        <f t="shared" si="344"/>
        <v>43496</v>
      </c>
      <c r="C5549" s="2">
        <v>43483</v>
      </c>
      <c r="D5549">
        <v>0.66</v>
      </c>
      <c r="E5549">
        <v>2670.7</v>
      </c>
      <c r="F5549" s="8">
        <f t="shared" si="346"/>
        <v>1.3163884673748072E-2</v>
      </c>
      <c r="G5549">
        <f t="shared" si="343"/>
        <v>0.24034920904818163</v>
      </c>
    </row>
    <row r="5550" spans="1:7" x14ac:dyDescent="0.3">
      <c r="A5550">
        <f t="shared" si="345"/>
        <v>0</v>
      </c>
      <c r="B5550" s="2">
        <f t="shared" si="344"/>
        <v>43496</v>
      </c>
      <c r="C5550" s="2">
        <v>43487</v>
      </c>
      <c r="D5550">
        <v>0.65</v>
      </c>
      <c r="E5550">
        <v>2632.9</v>
      </c>
      <c r="F5550" s="8">
        <f t="shared" si="346"/>
        <v>-1.4153592691054651E-2</v>
      </c>
      <c r="G5550">
        <f t="shared" si="343"/>
        <v>0.24029690765402015</v>
      </c>
    </row>
    <row r="5551" spans="1:7" x14ac:dyDescent="0.3">
      <c r="A5551">
        <f t="shared" si="345"/>
        <v>0</v>
      </c>
      <c r="B5551" s="2">
        <f t="shared" si="344"/>
        <v>43496</v>
      </c>
      <c r="C5551" s="2">
        <v>43488</v>
      </c>
      <c r="D5551">
        <v>0.64</v>
      </c>
      <c r="E5551">
        <v>2638.7</v>
      </c>
      <c r="F5551" s="8">
        <f t="shared" si="346"/>
        <v>2.2028941471379238E-3</v>
      </c>
      <c r="G5551">
        <f t="shared" si="343"/>
        <v>0.24036570616335326</v>
      </c>
    </row>
    <row r="5552" spans="1:7" x14ac:dyDescent="0.3">
      <c r="A5552">
        <f t="shared" si="345"/>
        <v>0</v>
      </c>
      <c r="B5552" s="2">
        <f t="shared" si="344"/>
        <v>43496</v>
      </c>
      <c r="C5552" s="2">
        <v>43489</v>
      </c>
      <c r="D5552">
        <v>0.64</v>
      </c>
      <c r="E5552">
        <v>2642.3</v>
      </c>
      <c r="F5552" s="8">
        <f t="shared" si="346"/>
        <v>1.3643081820595704E-3</v>
      </c>
      <c r="G5552">
        <f t="shared" si="343"/>
        <v>0.24028263916265175</v>
      </c>
    </row>
    <row r="5553" spans="1:7" x14ac:dyDescent="0.3">
      <c r="A5553">
        <f t="shared" si="345"/>
        <v>0</v>
      </c>
      <c r="B5553" s="2">
        <f t="shared" si="344"/>
        <v>43496</v>
      </c>
      <c r="C5553" s="2">
        <v>43490</v>
      </c>
      <c r="D5553">
        <v>0.63</v>
      </c>
      <c r="E5553">
        <v>2664.8</v>
      </c>
      <c r="F5553" s="8">
        <f t="shared" si="346"/>
        <v>8.5153086326306138E-3</v>
      </c>
      <c r="G5553">
        <f t="shared" si="343"/>
        <v>0.24074358433791462</v>
      </c>
    </row>
    <row r="5554" spans="1:7" x14ac:dyDescent="0.3">
      <c r="A5554">
        <f t="shared" si="345"/>
        <v>0</v>
      </c>
      <c r="B5554" s="2">
        <f t="shared" si="344"/>
        <v>43496</v>
      </c>
      <c r="C5554" s="2">
        <v>43493</v>
      </c>
      <c r="D5554">
        <v>0.62</v>
      </c>
      <c r="E5554">
        <v>2643.8</v>
      </c>
      <c r="F5554" s="8">
        <f t="shared" si="346"/>
        <v>-7.8805163614530382E-3</v>
      </c>
      <c r="G5554">
        <f t="shared" si="343"/>
        <v>0.23316337364579512</v>
      </c>
    </row>
    <row r="5555" spans="1:7" x14ac:dyDescent="0.3">
      <c r="A5555">
        <f t="shared" si="345"/>
        <v>0</v>
      </c>
      <c r="B5555" s="2">
        <f t="shared" si="344"/>
        <v>43496</v>
      </c>
      <c r="C5555" s="2">
        <v>43494</v>
      </c>
      <c r="D5555">
        <v>0.63</v>
      </c>
      <c r="E5555">
        <v>2640</v>
      </c>
      <c r="F5555" s="8">
        <f t="shared" si="346"/>
        <v>-1.4373250624102329E-3</v>
      </c>
      <c r="G5555">
        <f t="shared" si="343"/>
        <v>0.23008943024019973</v>
      </c>
    </row>
    <row r="5556" spans="1:7" x14ac:dyDescent="0.3">
      <c r="A5556">
        <f t="shared" si="345"/>
        <v>0</v>
      </c>
      <c r="B5556" s="2">
        <f t="shared" si="344"/>
        <v>43496</v>
      </c>
      <c r="C5556" s="2">
        <v>43495</v>
      </c>
      <c r="D5556">
        <v>0.63</v>
      </c>
      <c r="E5556">
        <v>2681.1</v>
      </c>
      <c r="F5556" s="8">
        <f t="shared" si="346"/>
        <v>1.556818181818187E-2</v>
      </c>
      <c r="G5556">
        <f t="shared" si="343"/>
        <v>0.22959032715634245</v>
      </c>
    </row>
    <row r="5557" spans="1:7" x14ac:dyDescent="0.3">
      <c r="A5557">
        <f t="shared" si="345"/>
        <v>1</v>
      </c>
      <c r="B5557" s="2">
        <f t="shared" si="344"/>
        <v>43496</v>
      </c>
      <c r="C5557" s="2">
        <v>43496</v>
      </c>
      <c r="D5557">
        <v>0.62</v>
      </c>
      <c r="E5557">
        <v>2704.1</v>
      </c>
      <c r="F5557" s="8">
        <f t="shared" si="346"/>
        <v>8.5785684980046462E-3</v>
      </c>
      <c r="G5557">
        <f t="shared" si="343"/>
        <v>0.22976259498288681</v>
      </c>
    </row>
    <row r="5558" spans="1:7" x14ac:dyDescent="0.3">
      <c r="A5558">
        <f t="shared" si="345"/>
        <v>0</v>
      </c>
      <c r="B5558" s="2">
        <f t="shared" si="344"/>
        <v>43524</v>
      </c>
      <c r="C5558" s="2">
        <v>43497</v>
      </c>
      <c r="D5558">
        <v>0.61</v>
      </c>
      <c r="E5558">
        <v>2706.5</v>
      </c>
      <c r="F5558" s="8">
        <f t="shared" si="346"/>
        <v>8.8754114122990835E-4</v>
      </c>
      <c r="G5558">
        <f t="shared" si="343"/>
        <v>0.22768087337076376</v>
      </c>
    </row>
    <row r="5559" spans="1:7" x14ac:dyDescent="0.3">
      <c r="A5559">
        <f t="shared" si="345"/>
        <v>0</v>
      </c>
      <c r="B5559" s="2">
        <f t="shared" si="344"/>
        <v>43524</v>
      </c>
      <c r="C5559" s="2">
        <v>43500</v>
      </c>
      <c r="D5559">
        <v>0.59</v>
      </c>
      <c r="E5559">
        <v>2724.9</v>
      </c>
      <c r="F5559" s="8">
        <f t="shared" si="346"/>
        <v>6.7984481803067265E-3</v>
      </c>
      <c r="G5559">
        <f t="shared" si="343"/>
        <v>0.22705738392286978</v>
      </c>
    </row>
    <row r="5560" spans="1:7" x14ac:dyDescent="0.3">
      <c r="A5560">
        <f t="shared" si="345"/>
        <v>0</v>
      </c>
      <c r="B5560" s="2">
        <f t="shared" si="344"/>
        <v>43524</v>
      </c>
      <c r="C5560" s="2">
        <v>43501</v>
      </c>
      <c r="D5560">
        <v>0.59</v>
      </c>
      <c r="E5560">
        <v>2737.7</v>
      </c>
      <c r="F5560" s="8">
        <f t="shared" si="346"/>
        <v>4.6974200888105777E-3</v>
      </c>
      <c r="G5560">
        <f t="shared" si="343"/>
        <v>0.22626468257917487</v>
      </c>
    </row>
    <row r="5561" spans="1:7" x14ac:dyDescent="0.3">
      <c r="A5561">
        <f t="shared" si="345"/>
        <v>0</v>
      </c>
      <c r="B5561" s="2">
        <f t="shared" si="344"/>
        <v>43524</v>
      </c>
      <c r="C5561" s="2">
        <v>43502</v>
      </c>
      <c r="D5561">
        <v>0.57999999999999996</v>
      </c>
      <c r="E5561">
        <v>2731.6</v>
      </c>
      <c r="F5561" s="8">
        <f t="shared" si="346"/>
        <v>-2.2281477152353846E-3</v>
      </c>
      <c r="G5561">
        <f t="shared" si="343"/>
        <v>0.22594254744266204</v>
      </c>
    </row>
    <row r="5562" spans="1:7" x14ac:dyDescent="0.3">
      <c r="A5562">
        <f t="shared" si="345"/>
        <v>0</v>
      </c>
      <c r="B5562" s="2">
        <f t="shared" si="344"/>
        <v>43524</v>
      </c>
      <c r="C5562" s="2">
        <v>43503</v>
      </c>
      <c r="D5562">
        <v>0.6</v>
      </c>
      <c r="E5562">
        <v>2706.1</v>
      </c>
      <c r="F5562" s="8">
        <f t="shared" si="346"/>
        <v>-9.335188168106634E-3</v>
      </c>
      <c r="G5562">
        <f t="shared" si="343"/>
        <v>0.22645373690571174</v>
      </c>
    </row>
    <row r="5563" spans="1:7" x14ac:dyDescent="0.3">
      <c r="A5563">
        <f t="shared" si="345"/>
        <v>0</v>
      </c>
      <c r="B5563" s="2">
        <f t="shared" si="344"/>
        <v>43524</v>
      </c>
      <c r="C5563" s="2">
        <v>43504</v>
      </c>
      <c r="D5563">
        <v>0.62</v>
      </c>
      <c r="E5563">
        <v>2707.9</v>
      </c>
      <c r="F5563" s="8">
        <f t="shared" si="346"/>
        <v>6.6516388899162671E-4</v>
      </c>
      <c r="G5563">
        <f t="shared" si="343"/>
        <v>0.22609421334582425</v>
      </c>
    </row>
    <row r="5564" spans="1:7" x14ac:dyDescent="0.3">
      <c r="A5564">
        <f t="shared" si="345"/>
        <v>0</v>
      </c>
      <c r="B5564" s="2">
        <f t="shared" si="344"/>
        <v>43524</v>
      </c>
      <c r="C5564" s="2">
        <v>43507</v>
      </c>
      <c r="D5564">
        <v>0.6</v>
      </c>
      <c r="E5564">
        <v>2709.8</v>
      </c>
      <c r="F5564" s="8">
        <f t="shared" si="346"/>
        <v>7.0165072565453457E-4</v>
      </c>
      <c r="G5564">
        <f t="shared" si="343"/>
        <v>0.22188249528745227</v>
      </c>
    </row>
    <row r="5565" spans="1:7" x14ac:dyDescent="0.3">
      <c r="A5565">
        <f t="shared" si="345"/>
        <v>0</v>
      </c>
      <c r="B5565" s="2">
        <f t="shared" si="344"/>
        <v>43524</v>
      </c>
      <c r="C5565" s="2">
        <v>43508</v>
      </c>
      <c r="D5565">
        <v>0.6</v>
      </c>
      <c r="E5565">
        <v>2744.7</v>
      </c>
      <c r="F5565" s="8">
        <f t="shared" si="346"/>
        <v>1.2879179275223196E-2</v>
      </c>
      <c r="G5565">
        <f t="shared" si="343"/>
        <v>0.22344518752209575</v>
      </c>
    </row>
    <row r="5566" spans="1:7" x14ac:dyDescent="0.3">
      <c r="A5566">
        <f t="shared" si="345"/>
        <v>0</v>
      </c>
      <c r="B5566" s="2">
        <f t="shared" si="344"/>
        <v>43524</v>
      </c>
      <c r="C5566" s="2">
        <v>43509</v>
      </c>
      <c r="D5566">
        <v>0.59</v>
      </c>
      <c r="E5566">
        <v>2753</v>
      </c>
      <c r="F5566" s="8">
        <f t="shared" si="346"/>
        <v>3.0240099100085072E-3</v>
      </c>
      <c r="G5566">
        <f t="shared" si="343"/>
        <v>0.22279470433927528</v>
      </c>
    </row>
    <row r="5567" spans="1:7" x14ac:dyDescent="0.3">
      <c r="A5567">
        <f t="shared" si="345"/>
        <v>0</v>
      </c>
      <c r="B5567" s="2">
        <f t="shared" si="344"/>
        <v>43524</v>
      </c>
      <c r="C5567" s="2">
        <v>43510</v>
      </c>
      <c r="D5567">
        <v>0.61</v>
      </c>
      <c r="E5567">
        <v>2745.7</v>
      </c>
      <c r="F5567" s="8">
        <f t="shared" si="346"/>
        <v>-2.6516527424628178E-3</v>
      </c>
      <c r="G5567">
        <f t="shared" si="343"/>
        <v>0.21926682838830949</v>
      </c>
    </row>
    <row r="5568" spans="1:7" x14ac:dyDescent="0.3">
      <c r="A5568">
        <f t="shared" si="345"/>
        <v>0</v>
      </c>
      <c r="B5568" s="2">
        <f t="shared" si="344"/>
        <v>43524</v>
      </c>
      <c r="C5568" s="2">
        <v>43511</v>
      </c>
      <c r="D5568">
        <v>0.61</v>
      </c>
      <c r="E5568">
        <v>2775.6</v>
      </c>
      <c r="F5568" s="8">
        <f t="shared" si="346"/>
        <v>1.0889754889463532E-2</v>
      </c>
      <c r="G5568">
        <f t="shared" si="343"/>
        <v>0.22027385857659035</v>
      </c>
    </row>
    <row r="5569" spans="1:7" x14ac:dyDescent="0.3">
      <c r="A5569">
        <f t="shared" si="345"/>
        <v>0</v>
      </c>
      <c r="B5569" s="2">
        <f t="shared" si="344"/>
        <v>43524</v>
      </c>
      <c r="C5569" s="2">
        <v>43515</v>
      </c>
      <c r="D5569">
        <v>0.62</v>
      </c>
      <c r="E5569">
        <v>2779.8</v>
      </c>
      <c r="F5569" s="8">
        <f t="shared" si="346"/>
        <v>1.5131863380890564E-3</v>
      </c>
      <c r="G5569">
        <f t="shared" si="343"/>
        <v>0.21968628555498856</v>
      </c>
    </row>
    <row r="5570" spans="1:7" x14ac:dyDescent="0.3">
      <c r="A5570">
        <f t="shared" si="345"/>
        <v>0</v>
      </c>
      <c r="B5570" s="2">
        <f t="shared" si="344"/>
        <v>43524</v>
      </c>
      <c r="C5570" s="2">
        <v>43516</v>
      </c>
      <c r="D5570">
        <v>0.62</v>
      </c>
      <c r="E5570">
        <v>2784.7</v>
      </c>
      <c r="F5570" s="8">
        <f t="shared" si="346"/>
        <v>1.762716742211623E-3</v>
      </c>
      <c r="G5570">
        <f t="shared" ref="G5570:G5633" si="347">_xlfn.STDEV.S(F5508:F5570)*SQRT(252)</f>
        <v>0.21875418732043153</v>
      </c>
    </row>
    <row r="5571" spans="1:7" x14ac:dyDescent="0.3">
      <c r="A5571">
        <f t="shared" si="345"/>
        <v>0</v>
      </c>
      <c r="B5571" s="2">
        <f t="shared" ref="B5571:B5634" si="348">EOMONTH(C5571,0)</f>
        <v>43524</v>
      </c>
      <c r="C5571" s="2">
        <v>43517</v>
      </c>
      <c r="D5571">
        <v>0.62</v>
      </c>
      <c r="E5571">
        <v>2774.9</v>
      </c>
      <c r="F5571" s="8">
        <f t="shared" si="346"/>
        <v>-3.5192300786439645E-3</v>
      </c>
      <c r="G5571">
        <f t="shared" si="347"/>
        <v>0.21886146521091604</v>
      </c>
    </row>
    <row r="5572" spans="1:7" x14ac:dyDescent="0.3">
      <c r="A5572">
        <f t="shared" ref="A5572:A5635" si="349">IF(B5573&lt;&gt;B5572,1,0)</f>
        <v>0</v>
      </c>
      <c r="B5572" s="2">
        <f t="shared" si="348"/>
        <v>43524</v>
      </c>
      <c r="C5572" s="2">
        <v>43518</v>
      </c>
      <c r="D5572">
        <v>0.63</v>
      </c>
      <c r="E5572">
        <v>2792.7</v>
      </c>
      <c r="F5572" s="8">
        <f t="shared" ref="F5572:F5635" si="350">E5572/E5571-1</f>
        <v>6.4146455728133489E-3</v>
      </c>
      <c r="G5572">
        <f t="shared" si="347"/>
        <v>0.21643756898101552</v>
      </c>
    </row>
    <row r="5573" spans="1:7" x14ac:dyDescent="0.3">
      <c r="A5573">
        <f t="shared" si="349"/>
        <v>0</v>
      </c>
      <c r="B5573" s="2">
        <f t="shared" si="348"/>
        <v>43524</v>
      </c>
      <c r="C5573" s="2">
        <v>43521</v>
      </c>
      <c r="D5573">
        <v>0.62</v>
      </c>
      <c r="E5573">
        <v>2796.1</v>
      </c>
      <c r="F5573" s="8">
        <f t="shared" si="350"/>
        <v>1.2174598059226938E-3</v>
      </c>
      <c r="G5573">
        <f t="shared" si="347"/>
        <v>0.21303245793033607</v>
      </c>
    </row>
    <row r="5574" spans="1:7" x14ac:dyDescent="0.3">
      <c r="A5574">
        <f t="shared" si="349"/>
        <v>0</v>
      </c>
      <c r="B5574" s="2">
        <f t="shared" si="348"/>
        <v>43524</v>
      </c>
      <c r="C5574" s="2">
        <v>43522</v>
      </c>
      <c r="D5574">
        <v>0.63</v>
      </c>
      <c r="E5574">
        <v>2793.9</v>
      </c>
      <c r="F5574" s="8">
        <f t="shared" si="350"/>
        <v>-7.8681019992121737E-4</v>
      </c>
      <c r="G5574">
        <f t="shared" si="347"/>
        <v>0.21302068334391921</v>
      </c>
    </row>
    <row r="5575" spans="1:7" x14ac:dyDescent="0.3">
      <c r="A5575">
        <f t="shared" si="349"/>
        <v>0</v>
      </c>
      <c r="B5575" s="2">
        <f t="shared" si="348"/>
        <v>43524</v>
      </c>
      <c r="C5575" s="2">
        <v>43523</v>
      </c>
      <c r="D5575">
        <v>0.63</v>
      </c>
      <c r="E5575">
        <v>2792.4</v>
      </c>
      <c r="F5575" s="8">
        <f t="shared" si="350"/>
        <v>-5.368839256952862E-4</v>
      </c>
      <c r="G5575">
        <f t="shared" si="347"/>
        <v>0.21250458791633162</v>
      </c>
    </row>
    <row r="5576" spans="1:7" x14ac:dyDescent="0.3">
      <c r="A5576">
        <f t="shared" si="349"/>
        <v>1</v>
      </c>
      <c r="B5576" s="2">
        <f t="shared" si="348"/>
        <v>43524</v>
      </c>
      <c r="C5576" s="2">
        <v>43524</v>
      </c>
      <c r="D5576">
        <v>0.64</v>
      </c>
      <c r="E5576">
        <v>2784.5</v>
      </c>
      <c r="F5576" s="8">
        <f t="shared" si="350"/>
        <v>-2.829107577710932E-3</v>
      </c>
      <c r="G5576">
        <f t="shared" si="347"/>
        <v>0.21058331120814214</v>
      </c>
    </row>
    <row r="5577" spans="1:7" x14ac:dyDescent="0.3">
      <c r="A5577">
        <f t="shared" si="349"/>
        <v>0</v>
      </c>
      <c r="B5577" s="2">
        <f t="shared" si="348"/>
        <v>43555</v>
      </c>
      <c r="C5577" s="2">
        <v>43525</v>
      </c>
      <c r="D5577">
        <v>0.61</v>
      </c>
      <c r="E5577">
        <v>2803.7</v>
      </c>
      <c r="F5577" s="8">
        <f t="shared" si="350"/>
        <v>6.8953133417128942E-3</v>
      </c>
      <c r="G5577">
        <f t="shared" si="347"/>
        <v>0.21088441151798434</v>
      </c>
    </row>
    <row r="5578" spans="1:7" x14ac:dyDescent="0.3">
      <c r="A5578">
        <f t="shared" si="349"/>
        <v>0</v>
      </c>
      <c r="B5578" s="2">
        <f t="shared" si="348"/>
        <v>43555</v>
      </c>
      <c r="C5578" s="2">
        <v>43528</v>
      </c>
      <c r="D5578">
        <v>0.63</v>
      </c>
      <c r="E5578">
        <v>2792.8</v>
      </c>
      <c r="F5578" s="8">
        <f t="shared" si="350"/>
        <v>-3.8877197988371748E-3</v>
      </c>
      <c r="G5578">
        <f t="shared" si="347"/>
        <v>0.20619355493380506</v>
      </c>
    </row>
    <row r="5579" spans="1:7" x14ac:dyDescent="0.3">
      <c r="A5579">
        <f t="shared" si="349"/>
        <v>0</v>
      </c>
      <c r="B5579" s="2">
        <f t="shared" si="348"/>
        <v>43555</v>
      </c>
      <c r="C5579" s="2">
        <v>43529</v>
      </c>
      <c r="D5579">
        <v>0.63</v>
      </c>
      <c r="E5579">
        <v>2789.7</v>
      </c>
      <c r="F5579" s="8">
        <f t="shared" si="350"/>
        <v>-1.1099971354914251E-3</v>
      </c>
      <c r="G5579">
        <f t="shared" si="347"/>
        <v>0.20615066139696531</v>
      </c>
    </row>
    <row r="5580" spans="1:7" x14ac:dyDescent="0.3">
      <c r="A5580">
        <f t="shared" si="349"/>
        <v>0</v>
      </c>
      <c r="B5580" s="2">
        <f t="shared" si="348"/>
        <v>43555</v>
      </c>
      <c r="C5580" s="2">
        <v>43530</v>
      </c>
      <c r="D5580">
        <v>0.64</v>
      </c>
      <c r="E5580">
        <v>2771.4</v>
      </c>
      <c r="F5580" s="8">
        <f t="shared" si="350"/>
        <v>-6.5598451446391426E-3</v>
      </c>
      <c r="G5580">
        <f t="shared" si="347"/>
        <v>0.20599158686947269</v>
      </c>
    </row>
    <row r="5581" spans="1:7" x14ac:dyDescent="0.3">
      <c r="A5581">
        <f t="shared" si="349"/>
        <v>0</v>
      </c>
      <c r="B5581" s="2">
        <f t="shared" si="348"/>
        <v>43555</v>
      </c>
      <c r="C5581" s="2">
        <v>43531</v>
      </c>
      <c r="D5581">
        <v>0.64</v>
      </c>
      <c r="E5581">
        <v>2748.9</v>
      </c>
      <c r="F5581" s="8">
        <f t="shared" si="350"/>
        <v>-8.1186403983546374E-3</v>
      </c>
      <c r="G5581">
        <f t="shared" si="347"/>
        <v>0.20545847878727241</v>
      </c>
    </row>
    <row r="5582" spans="1:7" x14ac:dyDescent="0.3">
      <c r="A5582">
        <f t="shared" si="349"/>
        <v>0</v>
      </c>
      <c r="B5582" s="2">
        <f t="shared" si="348"/>
        <v>43555</v>
      </c>
      <c r="C5582" s="2">
        <v>43532</v>
      </c>
      <c r="D5582">
        <v>0.66</v>
      </c>
      <c r="E5582">
        <v>2743.1</v>
      </c>
      <c r="F5582" s="8">
        <f t="shared" si="350"/>
        <v>-2.1099348830442288E-3</v>
      </c>
      <c r="G5582">
        <f t="shared" si="347"/>
        <v>0.19481795534408997</v>
      </c>
    </row>
    <row r="5583" spans="1:7" x14ac:dyDescent="0.3">
      <c r="A5583">
        <f t="shared" si="349"/>
        <v>0</v>
      </c>
      <c r="B5583" s="2">
        <f t="shared" si="348"/>
        <v>43555</v>
      </c>
      <c r="C5583" s="2">
        <v>43535</v>
      </c>
      <c r="D5583">
        <v>0.66</v>
      </c>
      <c r="E5583">
        <v>2783.3</v>
      </c>
      <c r="F5583" s="8">
        <f t="shared" si="350"/>
        <v>1.4654952426087275E-2</v>
      </c>
      <c r="G5583">
        <f t="shared" si="347"/>
        <v>0.19686902685759713</v>
      </c>
    </row>
    <row r="5584" spans="1:7" x14ac:dyDescent="0.3">
      <c r="A5584">
        <f t="shared" si="349"/>
        <v>0</v>
      </c>
      <c r="B5584" s="2">
        <f t="shared" si="348"/>
        <v>43555</v>
      </c>
      <c r="C5584" s="2">
        <v>43536</v>
      </c>
      <c r="D5584">
        <v>0.65</v>
      </c>
      <c r="E5584">
        <v>2791.5</v>
      </c>
      <c r="F5584" s="8">
        <f t="shared" si="350"/>
        <v>2.9461430675816747E-3</v>
      </c>
      <c r="G5584">
        <f t="shared" si="347"/>
        <v>0.19083656246239564</v>
      </c>
    </row>
    <row r="5585" spans="1:7" x14ac:dyDescent="0.3">
      <c r="A5585">
        <f t="shared" si="349"/>
        <v>0</v>
      </c>
      <c r="B5585" s="2">
        <f t="shared" si="348"/>
        <v>43555</v>
      </c>
      <c r="C5585" s="2">
        <v>43537</v>
      </c>
      <c r="D5585">
        <v>0.65</v>
      </c>
      <c r="E5585">
        <v>2810.9</v>
      </c>
      <c r="F5585" s="8">
        <f t="shared" si="350"/>
        <v>6.9496686369334704E-3</v>
      </c>
      <c r="G5585">
        <f t="shared" si="347"/>
        <v>0.19120284543738439</v>
      </c>
    </row>
    <row r="5586" spans="1:7" x14ac:dyDescent="0.3">
      <c r="A5586">
        <f t="shared" si="349"/>
        <v>0</v>
      </c>
      <c r="B5586" s="2">
        <f t="shared" si="348"/>
        <v>43555</v>
      </c>
      <c r="C5586" s="2">
        <v>43538</v>
      </c>
      <c r="D5586">
        <v>0.64</v>
      </c>
      <c r="E5586">
        <v>2808.5</v>
      </c>
      <c r="F5586" s="8">
        <f t="shared" si="350"/>
        <v>-8.5381906151060782E-4</v>
      </c>
      <c r="G5586">
        <f t="shared" si="347"/>
        <v>0.19122108985242559</v>
      </c>
    </row>
    <row r="5587" spans="1:7" x14ac:dyDescent="0.3">
      <c r="A5587">
        <f t="shared" si="349"/>
        <v>0</v>
      </c>
      <c r="B5587" s="2">
        <f t="shared" si="348"/>
        <v>43555</v>
      </c>
      <c r="C5587" s="2">
        <v>43539</v>
      </c>
      <c r="D5587">
        <v>0.64</v>
      </c>
      <c r="E5587">
        <v>2822.5</v>
      </c>
      <c r="F5587" s="8">
        <f t="shared" si="350"/>
        <v>4.9848673669219412E-3</v>
      </c>
      <c r="G5587">
        <f t="shared" si="347"/>
        <v>0.19118255878407345</v>
      </c>
    </row>
    <row r="5588" spans="1:7" x14ac:dyDescent="0.3">
      <c r="A5588">
        <f t="shared" si="349"/>
        <v>0</v>
      </c>
      <c r="B5588" s="2">
        <f t="shared" si="348"/>
        <v>43555</v>
      </c>
      <c r="C5588" s="2">
        <v>43542</v>
      </c>
      <c r="D5588">
        <v>0.63</v>
      </c>
      <c r="E5588">
        <v>2832.9</v>
      </c>
      <c r="F5588" s="8">
        <f t="shared" si="350"/>
        <v>3.6846767050486839E-3</v>
      </c>
      <c r="G5588">
        <f t="shared" si="347"/>
        <v>0.19123512770420129</v>
      </c>
    </row>
    <row r="5589" spans="1:7" x14ac:dyDescent="0.3">
      <c r="A5589">
        <f t="shared" si="349"/>
        <v>0</v>
      </c>
      <c r="B5589" s="2">
        <f t="shared" si="348"/>
        <v>43555</v>
      </c>
      <c r="C5589" s="2">
        <v>43543</v>
      </c>
      <c r="D5589">
        <v>0.63</v>
      </c>
      <c r="E5589">
        <v>2832.6</v>
      </c>
      <c r="F5589" s="8">
        <f t="shared" si="350"/>
        <v>-1.0589854918996444E-4</v>
      </c>
      <c r="G5589">
        <f t="shared" si="347"/>
        <v>0.18679470651055657</v>
      </c>
    </row>
    <row r="5590" spans="1:7" x14ac:dyDescent="0.3">
      <c r="A5590">
        <f t="shared" si="349"/>
        <v>0</v>
      </c>
      <c r="B5590" s="2">
        <f t="shared" si="348"/>
        <v>43555</v>
      </c>
      <c r="C5590" s="2">
        <v>43544</v>
      </c>
      <c r="D5590">
        <v>0.64</v>
      </c>
      <c r="E5590">
        <v>2824.2</v>
      </c>
      <c r="F5590" s="8">
        <f t="shared" si="350"/>
        <v>-2.9654734166491004E-3</v>
      </c>
      <c r="G5590">
        <f t="shared" si="347"/>
        <v>0.18151387423908891</v>
      </c>
    </row>
    <row r="5591" spans="1:7" x14ac:dyDescent="0.3">
      <c r="A5591">
        <f t="shared" si="349"/>
        <v>0</v>
      </c>
      <c r="B5591" s="2">
        <f t="shared" si="348"/>
        <v>43555</v>
      </c>
      <c r="C5591" s="2">
        <v>43545</v>
      </c>
      <c r="D5591">
        <v>0.63</v>
      </c>
      <c r="E5591">
        <v>2854.9</v>
      </c>
      <c r="F5591" s="8">
        <f t="shared" si="350"/>
        <v>1.0870334962113315E-2</v>
      </c>
      <c r="G5591">
        <f t="shared" si="347"/>
        <v>0.18240181683143436</v>
      </c>
    </row>
    <row r="5592" spans="1:7" x14ac:dyDescent="0.3">
      <c r="A5592">
        <f t="shared" si="349"/>
        <v>0</v>
      </c>
      <c r="B5592" s="2">
        <f t="shared" si="348"/>
        <v>43555</v>
      </c>
      <c r="C5592" s="2">
        <v>43546</v>
      </c>
      <c r="D5592">
        <v>0.63</v>
      </c>
      <c r="E5592">
        <v>2800.7</v>
      </c>
      <c r="F5592" s="8">
        <f t="shared" si="350"/>
        <v>-1.8984903148972054E-2</v>
      </c>
      <c r="G5592">
        <f t="shared" si="347"/>
        <v>0.18391874277162576</v>
      </c>
    </row>
    <row r="5593" spans="1:7" x14ac:dyDescent="0.3">
      <c r="A5593">
        <f t="shared" si="349"/>
        <v>0</v>
      </c>
      <c r="B5593" s="2">
        <f t="shared" si="348"/>
        <v>43555</v>
      </c>
      <c r="C5593" s="2">
        <v>43549</v>
      </c>
      <c r="D5593">
        <v>0.63</v>
      </c>
      <c r="E5593">
        <v>2798.4</v>
      </c>
      <c r="F5593" s="8">
        <f t="shared" si="350"/>
        <v>-8.2122326561206993E-4</v>
      </c>
      <c r="G5593">
        <f t="shared" si="347"/>
        <v>0.18049386046508453</v>
      </c>
    </row>
    <row r="5594" spans="1:7" x14ac:dyDescent="0.3">
      <c r="A5594">
        <f t="shared" si="349"/>
        <v>0</v>
      </c>
      <c r="B5594" s="2">
        <f t="shared" si="348"/>
        <v>43555</v>
      </c>
      <c r="C5594" s="2">
        <v>43550</v>
      </c>
      <c r="D5594">
        <v>0.63</v>
      </c>
      <c r="E5594">
        <v>2818.5</v>
      </c>
      <c r="F5594" s="8">
        <f t="shared" si="350"/>
        <v>7.1826758147512937E-3</v>
      </c>
      <c r="G5594">
        <f t="shared" si="347"/>
        <v>0.17478357376904277</v>
      </c>
    </row>
    <row r="5595" spans="1:7" x14ac:dyDescent="0.3">
      <c r="A5595">
        <f t="shared" si="349"/>
        <v>0</v>
      </c>
      <c r="B5595" s="2">
        <f t="shared" si="348"/>
        <v>43555</v>
      </c>
      <c r="C5595" s="2">
        <v>43551</v>
      </c>
      <c r="D5595">
        <v>0.64</v>
      </c>
      <c r="E5595">
        <v>2805.4</v>
      </c>
      <c r="F5595" s="8">
        <f t="shared" si="350"/>
        <v>-4.6478623381230877E-3</v>
      </c>
      <c r="G5595">
        <f t="shared" si="347"/>
        <v>0.16480749640317002</v>
      </c>
    </row>
    <row r="5596" spans="1:7" x14ac:dyDescent="0.3">
      <c r="A5596">
        <f t="shared" si="349"/>
        <v>0</v>
      </c>
      <c r="B5596" s="2">
        <f t="shared" si="348"/>
        <v>43555</v>
      </c>
      <c r="C5596" s="2">
        <v>43552</v>
      </c>
      <c r="D5596">
        <v>0.65</v>
      </c>
      <c r="E5596">
        <v>2815.4</v>
      </c>
      <c r="F5596" s="8">
        <f t="shared" si="350"/>
        <v>3.5645540742852422E-3</v>
      </c>
      <c r="G5596">
        <f t="shared" si="347"/>
        <v>0.13472166022724788</v>
      </c>
    </row>
    <row r="5597" spans="1:7" x14ac:dyDescent="0.3">
      <c r="A5597">
        <f t="shared" si="349"/>
        <v>1</v>
      </c>
      <c r="B5597" s="2">
        <f t="shared" si="348"/>
        <v>43555</v>
      </c>
      <c r="C5597" s="2">
        <v>43553</v>
      </c>
      <c r="D5597">
        <v>0.64</v>
      </c>
      <c r="E5597">
        <v>2834.4</v>
      </c>
      <c r="F5597" s="8">
        <f t="shared" si="350"/>
        <v>6.7485970022020947E-3</v>
      </c>
      <c r="G5597">
        <f t="shared" si="347"/>
        <v>0.13442048626243047</v>
      </c>
    </row>
    <row r="5598" spans="1:7" x14ac:dyDescent="0.3">
      <c r="A5598">
        <f t="shared" si="349"/>
        <v>0</v>
      </c>
      <c r="B5598" s="2">
        <f t="shared" si="348"/>
        <v>43585</v>
      </c>
      <c r="C5598" s="2">
        <v>43556</v>
      </c>
      <c r="D5598">
        <v>0.64</v>
      </c>
      <c r="E5598">
        <v>2867.2</v>
      </c>
      <c r="F5598" s="8">
        <f t="shared" si="350"/>
        <v>1.1572114027660119E-2</v>
      </c>
      <c r="G5598">
        <f t="shared" si="347"/>
        <v>0.13556294756521536</v>
      </c>
    </row>
    <row r="5599" spans="1:7" x14ac:dyDescent="0.3">
      <c r="A5599">
        <f t="shared" si="349"/>
        <v>0</v>
      </c>
      <c r="B5599" s="2">
        <f t="shared" si="348"/>
        <v>43585</v>
      </c>
      <c r="C5599" s="2">
        <v>43557</v>
      </c>
      <c r="D5599">
        <v>0.64</v>
      </c>
      <c r="E5599">
        <v>2867.2</v>
      </c>
      <c r="F5599" s="8">
        <f t="shared" si="350"/>
        <v>0</v>
      </c>
      <c r="G5599">
        <f t="shared" si="347"/>
        <v>0.13505120629786913</v>
      </c>
    </row>
    <row r="5600" spans="1:7" x14ac:dyDescent="0.3">
      <c r="A5600">
        <f t="shared" si="349"/>
        <v>0</v>
      </c>
      <c r="B5600" s="2">
        <f t="shared" si="348"/>
        <v>43585</v>
      </c>
      <c r="C5600" s="2">
        <v>43558</v>
      </c>
      <c r="D5600">
        <v>0.63</v>
      </c>
      <c r="E5600">
        <v>2873.4</v>
      </c>
      <c r="F5600" s="8">
        <f t="shared" si="350"/>
        <v>2.1623883928572063E-3</v>
      </c>
      <c r="G5600">
        <f t="shared" si="347"/>
        <v>0.13503900654110537</v>
      </c>
    </row>
    <row r="5601" spans="1:7" x14ac:dyDescent="0.3">
      <c r="A5601">
        <f t="shared" si="349"/>
        <v>0</v>
      </c>
      <c r="B5601" s="2">
        <f t="shared" si="348"/>
        <v>43585</v>
      </c>
      <c r="C5601" s="2">
        <v>43559</v>
      </c>
      <c r="D5601">
        <v>0.63</v>
      </c>
      <c r="E5601">
        <v>2879.4</v>
      </c>
      <c r="F5601" s="8">
        <f t="shared" si="350"/>
        <v>2.0881186051366907E-3</v>
      </c>
      <c r="G5601">
        <f t="shared" si="347"/>
        <v>0.12346059136712703</v>
      </c>
    </row>
    <row r="5602" spans="1:7" x14ac:dyDescent="0.3">
      <c r="A5602">
        <f t="shared" si="349"/>
        <v>0</v>
      </c>
      <c r="B5602" s="2">
        <f t="shared" si="348"/>
        <v>43585</v>
      </c>
      <c r="C5602" s="2">
        <v>43560</v>
      </c>
      <c r="D5602">
        <v>0.63</v>
      </c>
      <c r="E5602">
        <v>2892.7</v>
      </c>
      <c r="F5602" s="8">
        <f t="shared" si="350"/>
        <v>4.6190178509410984E-3</v>
      </c>
      <c r="G5602">
        <f t="shared" si="347"/>
        <v>0.10543384367437858</v>
      </c>
    </row>
    <row r="5603" spans="1:7" x14ac:dyDescent="0.3">
      <c r="A5603">
        <f t="shared" si="349"/>
        <v>0</v>
      </c>
      <c r="B5603" s="2">
        <f t="shared" si="348"/>
        <v>43585</v>
      </c>
      <c r="C5603" s="2">
        <v>43563</v>
      </c>
      <c r="D5603">
        <v>0.63</v>
      </c>
      <c r="E5603">
        <v>2895.8</v>
      </c>
      <c r="F5603" s="8">
        <f t="shared" si="350"/>
        <v>1.0716631520726327E-3</v>
      </c>
      <c r="G5603">
        <f t="shared" si="347"/>
        <v>0.10498271623500806</v>
      </c>
    </row>
    <row r="5604" spans="1:7" x14ac:dyDescent="0.3">
      <c r="A5604">
        <f t="shared" si="349"/>
        <v>0</v>
      </c>
      <c r="B5604" s="2">
        <f t="shared" si="348"/>
        <v>43585</v>
      </c>
      <c r="C5604" s="2">
        <v>43564</v>
      </c>
      <c r="D5604">
        <v>0.62</v>
      </c>
      <c r="E5604">
        <v>2878.2</v>
      </c>
      <c r="F5604" s="8">
        <f t="shared" si="350"/>
        <v>-6.0777678016439296E-3</v>
      </c>
      <c r="G5604">
        <f t="shared" si="347"/>
        <v>0.1050522898630276</v>
      </c>
    </row>
    <row r="5605" spans="1:7" x14ac:dyDescent="0.3">
      <c r="A5605">
        <f t="shared" si="349"/>
        <v>0</v>
      </c>
      <c r="B5605" s="2">
        <f t="shared" si="348"/>
        <v>43585</v>
      </c>
      <c r="C5605" s="2">
        <v>43565</v>
      </c>
      <c r="D5605">
        <v>0.62</v>
      </c>
      <c r="E5605">
        <v>2888.2</v>
      </c>
      <c r="F5605" s="8">
        <f t="shared" si="350"/>
        <v>3.4743937182961648E-3</v>
      </c>
      <c r="G5605">
        <f t="shared" si="347"/>
        <v>0.10500233489599908</v>
      </c>
    </row>
    <row r="5606" spans="1:7" x14ac:dyDescent="0.3">
      <c r="A5606">
        <f t="shared" si="349"/>
        <v>0</v>
      </c>
      <c r="B5606" s="2">
        <f t="shared" si="348"/>
        <v>43585</v>
      </c>
      <c r="C5606" s="2">
        <v>43566</v>
      </c>
      <c r="D5606">
        <v>0.61</v>
      </c>
      <c r="E5606">
        <v>2888.3</v>
      </c>
      <c r="F5606" s="8">
        <f t="shared" si="350"/>
        <v>3.4623641022246687E-5</v>
      </c>
      <c r="G5606">
        <f t="shared" si="347"/>
        <v>0.10491390219792977</v>
      </c>
    </row>
    <row r="5607" spans="1:7" x14ac:dyDescent="0.3">
      <c r="A5607">
        <f t="shared" si="349"/>
        <v>0</v>
      </c>
      <c r="B5607" s="2">
        <f t="shared" si="348"/>
        <v>43585</v>
      </c>
      <c r="C5607" s="2">
        <v>43567</v>
      </c>
      <c r="D5607">
        <v>0.6</v>
      </c>
      <c r="E5607">
        <v>2907.4</v>
      </c>
      <c r="F5607" s="8">
        <f t="shared" si="350"/>
        <v>6.6128864730117254E-3</v>
      </c>
      <c r="G5607">
        <f t="shared" si="347"/>
        <v>0.10529961765292439</v>
      </c>
    </row>
    <row r="5608" spans="1:7" x14ac:dyDescent="0.3">
      <c r="A5608">
        <f t="shared" si="349"/>
        <v>0</v>
      </c>
      <c r="B5608" s="2">
        <f t="shared" si="348"/>
        <v>43585</v>
      </c>
      <c r="C5608" s="2">
        <v>43570</v>
      </c>
      <c r="D5608">
        <v>0.59</v>
      </c>
      <c r="E5608">
        <v>2905.6</v>
      </c>
      <c r="F5608" s="8">
        <f t="shared" si="350"/>
        <v>-6.1910985760482706E-4</v>
      </c>
      <c r="G5608">
        <f t="shared" si="347"/>
        <v>0.10443227567763377</v>
      </c>
    </row>
    <row r="5609" spans="1:7" x14ac:dyDescent="0.3">
      <c r="A5609">
        <f t="shared" si="349"/>
        <v>0</v>
      </c>
      <c r="B5609" s="2">
        <f t="shared" si="348"/>
        <v>43585</v>
      </c>
      <c r="C5609" s="2">
        <v>43571</v>
      </c>
      <c r="D5609">
        <v>0.6</v>
      </c>
      <c r="E5609">
        <v>2907.1</v>
      </c>
      <c r="F5609" s="8">
        <f t="shared" si="350"/>
        <v>5.162444933921595E-4</v>
      </c>
      <c r="G5609">
        <f t="shared" si="347"/>
        <v>0.10290788502134499</v>
      </c>
    </row>
    <row r="5610" spans="1:7" x14ac:dyDescent="0.3">
      <c r="A5610">
        <f t="shared" si="349"/>
        <v>0</v>
      </c>
      <c r="B5610" s="2">
        <f t="shared" si="348"/>
        <v>43585</v>
      </c>
      <c r="C5610" s="2">
        <v>43572</v>
      </c>
      <c r="D5610">
        <v>0.6</v>
      </c>
      <c r="E5610">
        <v>2900.4</v>
      </c>
      <c r="F5610" s="8">
        <f t="shared" si="350"/>
        <v>-2.3047022806232942E-3</v>
      </c>
      <c r="G5610">
        <f t="shared" si="347"/>
        <v>0.10321796578784945</v>
      </c>
    </row>
    <row r="5611" spans="1:7" x14ac:dyDescent="0.3">
      <c r="A5611">
        <f t="shared" si="349"/>
        <v>0</v>
      </c>
      <c r="B5611" s="2">
        <f t="shared" si="348"/>
        <v>43585</v>
      </c>
      <c r="C5611" s="2">
        <v>43573</v>
      </c>
      <c r="D5611">
        <v>0.6</v>
      </c>
      <c r="E5611">
        <v>2905</v>
      </c>
      <c r="F5611" s="8">
        <f t="shared" si="350"/>
        <v>1.5859881395670072E-3</v>
      </c>
      <c r="G5611">
        <f t="shared" si="347"/>
        <v>0.10250794680990509</v>
      </c>
    </row>
    <row r="5612" spans="1:7" x14ac:dyDescent="0.3">
      <c r="A5612">
        <f t="shared" si="349"/>
        <v>0</v>
      </c>
      <c r="B5612" s="2">
        <f t="shared" si="348"/>
        <v>43585</v>
      </c>
      <c r="C5612" s="2">
        <v>43577</v>
      </c>
      <c r="D5612">
        <v>0.61</v>
      </c>
      <c r="E5612">
        <v>2908</v>
      </c>
      <c r="F5612" s="8">
        <f t="shared" si="350"/>
        <v>1.0327022375216099E-3</v>
      </c>
      <c r="G5612">
        <f t="shared" si="347"/>
        <v>9.9762874878600249E-2</v>
      </c>
    </row>
    <row r="5613" spans="1:7" x14ac:dyDescent="0.3">
      <c r="A5613">
        <f t="shared" si="349"/>
        <v>0</v>
      </c>
      <c r="B5613" s="2">
        <f t="shared" si="348"/>
        <v>43585</v>
      </c>
      <c r="C5613" s="2">
        <v>43578</v>
      </c>
      <c r="D5613">
        <v>0.6</v>
      </c>
      <c r="E5613">
        <v>2933.7</v>
      </c>
      <c r="F5613" s="8">
        <f t="shared" si="350"/>
        <v>8.8376891334249752E-3</v>
      </c>
      <c r="G5613">
        <f t="shared" si="347"/>
        <v>9.573624528435376E-2</v>
      </c>
    </row>
    <row r="5614" spans="1:7" x14ac:dyDescent="0.3">
      <c r="A5614">
        <f t="shared" si="349"/>
        <v>0</v>
      </c>
      <c r="B5614" s="2">
        <f t="shared" si="348"/>
        <v>43585</v>
      </c>
      <c r="C5614" s="2">
        <v>43579</v>
      </c>
      <c r="D5614">
        <v>0.6</v>
      </c>
      <c r="E5614">
        <v>2927.2</v>
      </c>
      <c r="F5614" s="8">
        <f t="shared" si="350"/>
        <v>-2.2156321368920207E-3</v>
      </c>
      <c r="G5614">
        <f t="shared" si="347"/>
        <v>9.6056074070384245E-2</v>
      </c>
    </row>
    <row r="5615" spans="1:7" x14ac:dyDescent="0.3">
      <c r="A5615">
        <f t="shared" si="349"/>
        <v>0</v>
      </c>
      <c r="B5615" s="2">
        <f t="shared" si="348"/>
        <v>43585</v>
      </c>
      <c r="C5615" s="2">
        <v>43580</v>
      </c>
      <c r="D5615">
        <v>0.61</v>
      </c>
      <c r="E5615">
        <v>2926.2</v>
      </c>
      <c r="F5615" s="8">
        <f t="shared" si="350"/>
        <v>-3.4162339437004974E-4</v>
      </c>
      <c r="G5615">
        <f t="shared" si="347"/>
        <v>9.613843508377376E-2</v>
      </c>
    </row>
    <row r="5616" spans="1:7" x14ac:dyDescent="0.3">
      <c r="A5616">
        <f t="shared" si="349"/>
        <v>0</v>
      </c>
      <c r="B5616" s="2">
        <f t="shared" si="348"/>
        <v>43585</v>
      </c>
      <c r="C5616" s="2">
        <v>43581</v>
      </c>
      <c r="D5616">
        <v>0.61</v>
      </c>
      <c r="E5616">
        <v>2939.9</v>
      </c>
      <c r="F5616" s="8">
        <f t="shared" si="350"/>
        <v>4.6818399289181301E-3</v>
      </c>
      <c r="G5616">
        <f t="shared" si="347"/>
        <v>9.532631714259239E-2</v>
      </c>
    </row>
    <row r="5617" spans="1:7" x14ac:dyDescent="0.3">
      <c r="A5617">
        <f t="shared" si="349"/>
        <v>0</v>
      </c>
      <c r="B5617" s="2">
        <f t="shared" si="348"/>
        <v>43585</v>
      </c>
      <c r="C5617" s="2">
        <v>43584</v>
      </c>
      <c r="D5617">
        <v>0.61</v>
      </c>
      <c r="E5617">
        <v>2943</v>
      </c>
      <c r="F5617" s="8">
        <f t="shared" si="350"/>
        <v>1.054457634613426E-3</v>
      </c>
      <c r="G5617">
        <f t="shared" si="347"/>
        <v>9.3377801859717252E-2</v>
      </c>
    </row>
    <row r="5618" spans="1:7" x14ac:dyDescent="0.3">
      <c r="A5618">
        <f t="shared" si="349"/>
        <v>1</v>
      </c>
      <c r="B5618" s="2">
        <f t="shared" si="348"/>
        <v>43585</v>
      </c>
      <c r="C5618" s="2">
        <v>43585</v>
      </c>
      <c r="D5618">
        <v>0.62</v>
      </c>
      <c r="E5618">
        <v>2945.8</v>
      </c>
      <c r="F5618" s="8">
        <f t="shared" si="350"/>
        <v>9.514101257221963E-4</v>
      </c>
      <c r="G5618">
        <f t="shared" si="347"/>
        <v>9.3171476882502033E-2</v>
      </c>
    </row>
    <row r="5619" spans="1:7" x14ac:dyDescent="0.3">
      <c r="A5619">
        <f t="shared" si="349"/>
        <v>0</v>
      </c>
      <c r="B5619" s="2">
        <f t="shared" si="348"/>
        <v>43616</v>
      </c>
      <c r="C5619" s="2">
        <v>43586</v>
      </c>
      <c r="D5619">
        <v>0.62</v>
      </c>
      <c r="E5619">
        <v>2923.7</v>
      </c>
      <c r="F5619" s="8">
        <f t="shared" si="350"/>
        <v>-7.5022065313328223E-3</v>
      </c>
      <c r="G5619">
        <f t="shared" si="347"/>
        <v>9.0664021657641994E-2</v>
      </c>
    </row>
    <row r="5620" spans="1:7" x14ac:dyDescent="0.3">
      <c r="A5620">
        <f t="shared" si="349"/>
        <v>0</v>
      </c>
      <c r="B5620" s="2">
        <f t="shared" si="348"/>
        <v>43616</v>
      </c>
      <c r="C5620" s="2">
        <v>43587</v>
      </c>
      <c r="D5620">
        <v>0.63</v>
      </c>
      <c r="E5620">
        <v>2917.5</v>
      </c>
      <c r="F5620" s="8">
        <f t="shared" si="350"/>
        <v>-2.1206006088175799E-3</v>
      </c>
      <c r="G5620">
        <f t="shared" si="347"/>
        <v>8.9737431898346404E-2</v>
      </c>
    </row>
    <row r="5621" spans="1:7" x14ac:dyDescent="0.3">
      <c r="A5621">
        <f t="shared" si="349"/>
        <v>0</v>
      </c>
      <c r="B5621" s="2">
        <f t="shared" si="348"/>
        <v>43616</v>
      </c>
      <c r="C5621" s="2">
        <v>43588</v>
      </c>
      <c r="D5621">
        <v>0.63</v>
      </c>
      <c r="E5621">
        <v>2945.6</v>
      </c>
      <c r="F5621" s="8">
        <f t="shared" si="350"/>
        <v>9.6315338474721734E-3</v>
      </c>
      <c r="G5621">
        <f t="shared" si="347"/>
        <v>9.1295417768761947E-2</v>
      </c>
    </row>
    <row r="5622" spans="1:7" x14ac:dyDescent="0.3">
      <c r="A5622">
        <f t="shared" si="349"/>
        <v>0</v>
      </c>
      <c r="B5622" s="2">
        <f t="shared" si="348"/>
        <v>43616</v>
      </c>
      <c r="C5622" s="2">
        <v>43591</v>
      </c>
      <c r="D5622">
        <v>0.64</v>
      </c>
      <c r="E5622">
        <v>2932.5</v>
      </c>
      <c r="F5622" s="8">
        <f t="shared" si="350"/>
        <v>-4.447311243889196E-3</v>
      </c>
      <c r="G5622">
        <f t="shared" si="347"/>
        <v>9.1343523266925825E-2</v>
      </c>
    </row>
    <row r="5623" spans="1:7" x14ac:dyDescent="0.3">
      <c r="A5623">
        <f t="shared" si="349"/>
        <v>0</v>
      </c>
      <c r="B5623" s="2">
        <f t="shared" si="348"/>
        <v>43616</v>
      </c>
      <c r="C5623" s="2">
        <v>43592</v>
      </c>
      <c r="D5623">
        <v>0.65</v>
      </c>
      <c r="E5623">
        <v>2884.1</v>
      </c>
      <c r="F5623" s="8">
        <f t="shared" si="350"/>
        <v>-1.6504688832054581E-2</v>
      </c>
      <c r="G5623">
        <f t="shared" si="347"/>
        <v>9.7652128641519967E-2</v>
      </c>
    </row>
    <row r="5624" spans="1:7" x14ac:dyDescent="0.3">
      <c r="A5624">
        <f t="shared" si="349"/>
        <v>0</v>
      </c>
      <c r="B5624" s="2">
        <f t="shared" si="348"/>
        <v>43616</v>
      </c>
      <c r="C5624" s="2">
        <v>43593</v>
      </c>
      <c r="D5624">
        <v>0.65</v>
      </c>
      <c r="E5624">
        <v>2879.4</v>
      </c>
      <c r="F5624" s="8">
        <f t="shared" si="350"/>
        <v>-1.6296244929093762E-3</v>
      </c>
      <c r="G5624">
        <f t="shared" si="347"/>
        <v>9.7582860757220155E-2</v>
      </c>
    </row>
    <row r="5625" spans="1:7" x14ac:dyDescent="0.3">
      <c r="A5625">
        <f t="shared" si="349"/>
        <v>0</v>
      </c>
      <c r="B5625" s="2">
        <f t="shared" si="348"/>
        <v>43616</v>
      </c>
      <c r="C5625" s="2">
        <v>43594</v>
      </c>
      <c r="D5625">
        <v>0.67</v>
      </c>
      <c r="E5625">
        <v>2870.7</v>
      </c>
      <c r="F5625" s="8">
        <f t="shared" si="350"/>
        <v>-3.0214628047511294E-3</v>
      </c>
      <c r="G5625">
        <f t="shared" si="347"/>
        <v>9.5701836236868482E-2</v>
      </c>
    </row>
    <row r="5626" spans="1:7" x14ac:dyDescent="0.3">
      <c r="A5626">
        <f t="shared" si="349"/>
        <v>0</v>
      </c>
      <c r="B5626" s="2">
        <f t="shared" si="348"/>
        <v>43616</v>
      </c>
      <c r="C5626" s="2">
        <v>43595</v>
      </c>
      <c r="D5626">
        <v>0.67</v>
      </c>
      <c r="E5626">
        <v>2881.4</v>
      </c>
      <c r="F5626" s="8">
        <f t="shared" si="350"/>
        <v>3.727313895565576E-3</v>
      </c>
      <c r="G5626">
        <f t="shared" si="347"/>
        <v>9.5859891751322451E-2</v>
      </c>
    </row>
    <row r="5627" spans="1:7" x14ac:dyDescent="0.3">
      <c r="A5627">
        <f t="shared" si="349"/>
        <v>0</v>
      </c>
      <c r="B5627" s="2">
        <f t="shared" si="348"/>
        <v>43616</v>
      </c>
      <c r="C5627" s="2">
        <v>43598</v>
      </c>
      <c r="D5627">
        <v>0.7</v>
      </c>
      <c r="E5627">
        <v>2811.9</v>
      </c>
      <c r="F5627" s="8">
        <f t="shared" si="350"/>
        <v>-2.4120219337821935E-2</v>
      </c>
      <c r="G5627">
        <f t="shared" si="347"/>
        <v>0.10823432409473557</v>
      </c>
    </row>
    <row r="5628" spans="1:7" x14ac:dyDescent="0.3">
      <c r="A5628">
        <f t="shared" si="349"/>
        <v>0</v>
      </c>
      <c r="B5628" s="2">
        <f t="shared" si="348"/>
        <v>43616</v>
      </c>
      <c r="C5628" s="2">
        <v>43599</v>
      </c>
      <c r="D5628">
        <v>0.69</v>
      </c>
      <c r="E5628">
        <v>2834.4</v>
      </c>
      <c r="F5628" s="8">
        <f t="shared" si="350"/>
        <v>8.0017070308331384E-3</v>
      </c>
      <c r="G5628">
        <f t="shared" si="347"/>
        <v>0.10641134276249403</v>
      </c>
    </row>
    <row r="5629" spans="1:7" x14ac:dyDescent="0.3">
      <c r="A5629">
        <f t="shared" si="349"/>
        <v>0</v>
      </c>
      <c r="B5629" s="2">
        <f t="shared" si="348"/>
        <v>43616</v>
      </c>
      <c r="C5629" s="2">
        <v>43600</v>
      </c>
      <c r="D5629">
        <v>0.69</v>
      </c>
      <c r="E5629">
        <v>2851</v>
      </c>
      <c r="F5629" s="8">
        <f t="shared" si="350"/>
        <v>5.8566186847304191E-3</v>
      </c>
      <c r="G5629">
        <f t="shared" si="347"/>
        <v>0.10683085851659602</v>
      </c>
    </row>
    <row r="5630" spans="1:7" x14ac:dyDescent="0.3">
      <c r="A5630">
        <f t="shared" si="349"/>
        <v>0</v>
      </c>
      <c r="B5630" s="2">
        <f t="shared" si="348"/>
        <v>43616</v>
      </c>
      <c r="C5630" s="2">
        <v>43601</v>
      </c>
      <c r="D5630">
        <v>0.68</v>
      </c>
      <c r="E5630">
        <v>2876.3</v>
      </c>
      <c r="F5630" s="8">
        <f t="shared" si="350"/>
        <v>8.8740792704316007E-3</v>
      </c>
      <c r="G5630">
        <f t="shared" si="347"/>
        <v>0.10789638389073171</v>
      </c>
    </row>
    <row r="5631" spans="1:7" x14ac:dyDescent="0.3">
      <c r="A5631">
        <f t="shared" si="349"/>
        <v>0</v>
      </c>
      <c r="B5631" s="2">
        <f t="shared" si="348"/>
        <v>43616</v>
      </c>
      <c r="C5631" s="2">
        <v>43602</v>
      </c>
      <c r="D5631">
        <v>0.68</v>
      </c>
      <c r="E5631">
        <v>2859.5</v>
      </c>
      <c r="F5631" s="8">
        <f t="shared" si="350"/>
        <v>-5.8408371866635056E-3</v>
      </c>
      <c r="G5631">
        <f t="shared" si="347"/>
        <v>0.10669439171294495</v>
      </c>
    </row>
    <row r="5632" spans="1:7" x14ac:dyDescent="0.3">
      <c r="A5632">
        <f t="shared" si="349"/>
        <v>0</v>
      </c>
      <c r="B5632" s="2">
        <f t="shared" si="348"/>
        <v>43616</v>
      </c>
      <c r="C5632" s="2">
        <v>43605</v>
      </c>
      <c r="D5632">
        <v>0.68</v>
      </c>
      <c r="E5632">
        <v>2840.2</v>
      </c>
      <c r="F5632" s="8">
        <f t="shared" si="350"/>
        <v>-6.7494317188320219E-3</v>
      </c>
      <c r="G5632">
        <f t="shared" si="347"/>
        <v>0.10764941729948313</v>
      </c>
    </row>
    <row r="5633" spans="1:7" x14ac:dyDescent="0.3">
      <c r="A5633">
        <f t="shared" si="349"/>
        <v>0</v>
      </c>
      <c r="B5633" s="2">
        <f t="shared" si="348"/>
        <v>43616</v>
      </c>
      <c r="C5633" s="2">
        <v>43606</v>
      </c>
      <c r="D5633">
        <v>0.68</v>
      </c>
      <c r="E5633">
        <v>2864.4</v>
      </c>
      <c r="F5633" s="8">
        <f t="shared" si="350"/>
        <v>8.5205267234702564E-3</v>
      </c>
      <c r="G5633">
        <f t="shared" si="347"/>
        <v>0.10884809503006188</v>
      </c>
    </row>
    <row r="5634" spans="1:7" x14ac:dyDescent="0.3">
      <c r="A5634">
        <f t="shared" si="349"/>
        <v>0</v>
      </c>
      <c r="B5634" s="2">
        <f t="shared" si="348"/>
        <v>43616</v>
      </c>
      <c r="C5634" s="2">
        <v>43607</v>
      </c>
      <c r="D5634">
        <v>0.69</v>
      </c>
      <c r="E5634">
        <v>2856.3</v>
      </c>
      <c r="F5634" s="8">
        <f t="shared" si="350"/>
        <v>-2.8278173439463261E-3</v>
      </c>
      <c r="G5634">
        <f t="shared" ref="G5634:G5697" si="351">_xlfn.STDEV.S(F5572:F5634)*SQRT(252)</f>
        <v>0.10875381119329179</v>
      </c>
    </row>
    <row r="5635" spans="1:7" x14ac:dyDescent="0.3">
      <c r="A5635">
        <f t="shared" si="349"/>
        <v>0</v>
      </c>
      <c r="B5635" s="2">
        <f t="shared" ref="B5635:B5698" si="352">EOMONTH(C5635,0)</f>
        <v>43616</v>
      </c>
      <c r="C5635" s="2">
        <v>43608</v>
      </c>
      <c r="D5635">
        <v>0.7</v>
      </c>
      <c r="E5635">
        <v>2822.2</v>
      </c>
      <c r="F5635" s="8">
        <f t="shared" si="350"/>
        <v>-1.1938521863949947E-2</v>
      </c>
      <c r="G5635">
        <f t="shared" si="351"/>
        <v>0.11085877342794645</v>
      </c>
    </row>
    <row r="5636" spans="1:7" x14ac:dyDescent="0.3">
      <c r="A5636">
        <f t="shared" ref="A5636:A5699" si="353">IF(B5637&lt;&gt;B5636,1,0)</f>
        <v>0</v>
      </c>
      <c r="B5636" s="2">
        <f t="shared" si="352"/>
        <v>43616</v>
      </c>
      <c r="C5636" s="2">
        <v>43609</v>
      </c>
      <c r="D5636">
        <v>0.7</v>
      </c>
      <c r="E5636">
        <v>2826.1</v>
      </c>
      <c r="F5636" s="8">
        <f t="shared" ref="F5636:F5699" si="354">E5636/E5635-1</f>
        <v>1.3819006448869686E-3</v>
      </c>
      <c r="G5636">
        <f t="shared" si="351"/>
        <v>0.11086545022581815</v>
      </c>
    </row>
    <row r="5637" spans="1:7" x14ac:dyDescent="0.3">
      <c r="A5637">
        <f t="shared" si="353"/>
        <v>0</v>
      </c>
      <c r="B5637" s="2">
        <f t="shared" si="352"/>
        <v>43616</v>
      </c>
      <c r="C5637" s="2">
        <v>43613</v>
      </c>
      <c r="D5637">
        <v>0.71</v>
      </c>
      <c r="E5637">
        <v>2802.4</v>
      </c>
      <c r="F5637" s="8">
        <f t="shared" si="354"/>
        <v>-8.3861151410069557E-3</v>
      </c>
      <c r="G5637">
        <f t="shared" si="351"/>
        <v>0.11217265826643909</v>
      </c>
    </row>
    <row r="5638" spans="1:7" x14ac:dyDescent="0.3">
      <c r="A5638">
        <f t="shared" si="353"/>
        <v>0</v>
      </c>
      <c r="B5638" s="2">
        <f t="shared" si="352"/>
        <v>43616</v>
      </c>
      <c r="C5638" s="2">
        <v>43614</v>
      </c>
      <c r="D5638">
        <v>0.73</v>
      </c>
      <c r="E5638">
        <v>2783</v>
      </c>
      <c r="F5638" s="8">
        <f t="shared" si="354"/>
        <v>-6.9226377390808613E-3</v>
      </c>
      <c r="G5638">
        <f t="shared" si="351"/>
        <v>0.11303747162775382</v>
      </c>
    </row>
    <row r="5639" spans="1:7" x14ac:dyDescent="0.3">
      <c r="A5639">
        <f t="shared" si="353"/>
        <v>0</v>
      </c>
      <c r="B5639" s="2">
        <f t="shared" si="352"/>
        <v>43616</v>
      </c>
      <c r="C5639" s="2">
        <v>43615</v>
      </c>
      <c r="D5639">
        <v>0.71</v>
      </c>
      <c r="E5639">
        <v>2788.9</v>
      </c>
      <c r="F5639" s="8">
        <f t="shared" si="354"/>
        <v>2.1200143729789289E-3</v>
      </c>
      <c r="G5639">
        <f t="shared" si="351"/>
        <v>0.11297243580266748</v>
      </c>
    </row>
    <row r="5640" spans="1:7" x14ac:dyDescent="0.3">
      <c r="A5640">
        <f t="shared" si="353"/>
        <v>1</v>
      </c>
      <c r="B5640" s="2">
        <f t="shared" si="352"/>
        <v>43616</v>
      </c>
      <c r="C5640" s="2">
        <v>43616</v>
      </c>
      <c r="D5640">
        <v>0.73</v>
      </c>
      <c r="E5640">
        <v>2752.1</v>
      </c>
      <c r="F5640" s="8">
        <f t="shared" si="354"/>
        <v>-1.3195166553121362E-2</v>
      </c>
      <c r="G5640">
        <f t="shared" si="351"/>
        <v>0.11514922694062812</v>
      </c>
    </row>
    <row r="5641" spans="1:7" x14ac:dyDescent="0.3">
      <c r="A5641">
        <f t="shared" si="353"/>
        <v>0</v>
      </c>
      <c r="B5641" s="2">
        <f t="shared" si="352"/>
        <v>43646</v>
      </c>
      <c r="C5641" s="2">
        <v>43619</v>
      </c>
      <c r="D5641">
        <v>0.74</v>
      </c>
      <c r="E5641">
        <v>2744.4</v>
      </c>
      <c r="F5641" s="8">
        <f t="shared" si="354"/>
        <v>-2.7978634497292099E-3</v>
      </c>
      <c r="G5641">
        <f t="shared" si="351"/>
        <v>0.11503057841955487</v>
      </c>
    </row>
    <row r="5642" spans="1:7" x14ac:dyDescent="0.3">
      <c r="A5642">
        <f t="shared" si="353"/>
        <v>0</v>
      </c>
      <c r="B5642" s="2">
        <f t="shared" si="352"/>
        <v>43646</v>
      </c>
      <c r="C5642" s="2">
        <v>43620</v>
      </c>
      <c r="D5642">
        <v>0.74</v>
      </c>
      <c r="E5642">
        <v>2803.3</v>
      </c>
      <c r="F5642" s="8">
        <f t="shared" si="354"/>
        <v>2.1461886022445809E-2</v>
      </c>
      <c r="G5642">
        <f t="shared" si="351"/>
        <v>0.12293279546572178</v>
      </c>
    </row>
    <row r="5643" spans="1:7" x14ac:dyDescent="0.3">
      <c r="A5643">
        <f t="shared" si="353"/>
        <v>0</v>
      </c>
      <c r="B5643" s="2">
        <f t="shared" si="352"/>
        <v>43646</v>
      </c>
      <c r="C5643" s="2">
        <v>43621</v>
      </c>
      <c r="D5643">
        <v>0.74</v>
      </c>
      <c r="E5643">
        <v>2826.2</v>
      </c>
      <c r="F5643" s="8">
        <f t="shared" si="354"/>
        <v>8.1689437448719815E-3</v>
      </c>
      <c r="G5643">
        <f t="shared" si="351"/>
        <v>0.12321534670472524</v>
      </c>
    </row>
    <row r="5644" spans="1:7" x14ac:dyDescent="0.3">
      <c r="A5644">
        <f t="shared" si="353"/>
        <v>0</v>
      </c>
      <c r="B5644" s="2">
        <f t="shared" si="352"/>
        <v>43646</v>
      </c>
      <c r="C5644" s="2">
        <v>43622</v>
      </c>
      <c r="D5644">
        <v>0.73</v>
      </c>
      <c r="E5644">
        <v>2843.5</v>
      </c>
      <c r="F5644" s="8">
        <f t="shared" si="354"/>
        <v>6.1212936097940762E-3</v>
      </c>
      <c r="G5644">
        <f t="shared" si="351"/>
        <v>0.122531275959711</v>
      </c>
    </row>
    <row r="5645" spans="1:7" x14ac:dyDescent="0.3">
      <c r="A5645">
        <f t="shared" si="353"/>
        <v>0</v>
      </c>
      <c r="B5645" s="2">
        <f t="shared" si="352"/>
        <v>43646</v>
      </c>
      <c r="C5645" s="2">
        <v>43623</v>
      </c>
      <c r="D5645">
        <v>0.72</v>
      </c>
      <c r="E5645">
        <v>2873.3</v>
      </c>
      <c r="F5645" s="8">
        <f t="shared" si="354"/>
        <v>1.048004220151233E-2</v>
      </c>
      <c r="G5645">
        <f t="shared" si="351"/>
        <v>0.12399200058519953</v>
      </c>
    </row>
    <row r="5646" spans="1:7" x14ac:dyDescent="0.3">
      <c r="A5646">
        <f t="shared" si="353"/>
        <v>0</v>
      </c>
      <c r="B5646" s="2">
        <f t="shared" si="352"/>
        <v>43646</v>
      </c>
      <c r="C5646" s="2">
        <v>43626</v>
      </c>
      <c r="D5646">
        <v>0.71</v>
      </c>
      <c r="E5646">
        <v>2886.7</v>
      </c>
      <c r="F5646" s="8">
        <f t="shared" si="354"/>
        <v>4.6636271882503078E-3</v>
      </c>
      <c r="G5646">
        <f t="shared" si="351"/>
        <v>0.12101776636430031</v>
      </c>
    </row>
    <row r="5647" spans="1:7" x14ac:dyDescent="0.3">
      <c r="A5647">
        <f t="shared" si="353"/>
        <v>0</v>
      </c>
      <c r="B5647" s="2">
        <f t="shared" si="352"/>
        <v>43646</v>
      </c>
      <c r="C5647" s="2">
        <v>43627</v>
      </c>
      <c r="D5647">
        <v>0.71</v>
      </c>
      <c r="E5647">
        <v>2885.7</v>
      </c>
      <c r="F5647" s="8">
        <f t="shared" si="354"/>
        <v>-3.4641632313714421E-4</v>
      </c>
      <c r="G5647">
        <f t="shared" si="351"/>
        <v>0.12093832384846367</v>
      </c>
    </row>
    <row r="5648" spans="1:7" x14ac:dyDescent="0.3">
      <c r="A5648">
        <f t="shared" si="353"/>
        <v>0</v>
      </c>
      <c r="B5648" s="2">
        <f t="shared" si="352"/>
        <v>43646</v>
      </c>
      <c r="C5648" s="2">
        <v>43628</v>
      </c>
      <c r="D5648">
        <v>0.7</v>
      </c>
      <c r="E5648">
        <v>2879.8</v>
      </c>
      <c r="F5648" s="8">
        <f t="shared" si="354"/>
        <v>-2.0445645770522658E-3</v>
      </c>
      <c r="G5648">
        <f t="shared" si="351"/>
        <v>0.12034185880119738</v>
      </c>
    </row>
    <row r="5649" spans="1:7" x14ac:dyDescent="0.3">
      <c r="A5649">
        <f t="shared" si="353"/>
        <v>0</v>
      </c>
      <c r="B5649" s="2">
        <f t="shared" si="352"/>
        <v>43646</v>
      </c>
      <c r="C5649" s="2">
        <v>43629</v>
      </c>
      <c r="D5649">
        <v>0.7</v>
      </c>
      <c r="E5649">
        <v>2891.6</v>
      </c>
      <c r="F5649" s="8">
        <f t="shared" si="354"/>
        <v>4.097506771303383E-3</v>
      </c>
      <c r="G5649">
        <f t="shared" si="351"/>
        <v>0.12053731451990937</v>
      </c>
    </row>
    <row r="5650" spans="1:7" x14ac:dyDescent="0.3">
      <c r="A5650">
        <f t="shared" si="353"/>
        <v>0</v>
      </c>
      <c r="B5650" s="2">
        <f t="shared" si="352"/>
        <v>43646</v>
      </c>
      <c r="C5650" s="2">
        <v>43630</v>
      </c>
      <c r="D5650">
        <v>0.7</v>
      </c>
      <c r="E5650">
        <v>2887</v>
      </c>
      <c r="F5650" s="8">
        <f t="shared" si="354"/>
        <v>-1.5908147738276091E-3</v>
      </c>
      <c r="G5650">
        <f t="shared" si="351"/>
        <v>0.12025809484460287</v>
      </c>
    </row>
    <row r="5651" spans="1:7" x14ac:dyDescent="0.3">
      <c r="A5651">
        <f t="shared" si="353"/>
        <v>0</v>
      </c>
      <c r="B5651" s="2">
        <f t="shared" si="352"/>
        <v>43646</v>
      </c>
      <c r="C5651" s="2">
        <v>43633</v>
      </c>
      <c r="D5651">
        <v>0.69</v>
      </c>
      <c r="E5651">
        <v>2889.7</v>
      </c>
      <c r="F5651" s="8">
        <f t="shared" si="354"/>
        <v>9.3522687911318236E-4</v>
      </c>
      <c r="G5651">
        <f t="shared" si="351"/>
        <v>0.12007724037166387</v>
      </c>
    </row>
    <row r="5652" spans="1:7" x14ac:dyDescent="0.3">
      <c r="A5652">
        <f t="shared" si="353"/>
        <v>0</v>
      </c>
      <c r="B5652" s="2">
        <f t="shared" si="352"/>
        <v>43646</v>
      </c>
      <c r="C5652" s="2">
        <v>43634</v>
      </c>
      <c r="D5652">
        <v>0.68</v>
      </c>
      <c r="E5652">
        <v>2917.8</v>
      </c>
      <c r="F5652" s="8">
        <f t="shared" si="354"/>
        <v>9.7241928227844721E-3</v>
      </c>
      <c r="G5652">
        <f t="shared" si="351"/>
        <v>0.12152845086436055</v>
      </c>
    </row>
    <row r="5653" spans="1:7" x14ac:dyDescent="0.3">
      <c r="A5653">
        <f t="shared" si="353"/>
        <v>0</v>
      </c>
      <c r="B5653" s="2">
        <f t="shared" si="352"/>
        <v>43646</v>
      </c>
      <c r="C5653" s="2">
        <v>43635</v>
      </c>
      <c r="D5653">
        <v>0.68</v>
      </c>
      <c r="E5653">
        <v>2926.5</v>
      </c>
      <c r="F5653" s="8">
        <f t="shared" si="354"/>
        <v>2.9816985399957474E-3</v>
      </c>
      <c r="G5653">
        <f t="shared" si="351"/>
        <v>0.12142129273384238</v>
      </c>
    </row>
    <row r="5654" spans="1:7" x14ac:dyDescent="0.3">
      <c r="A5654">
        <f t="shared" si="353"/>
        <v>0</v>
      </c>
      <c r="B5654" s="2">
        <f t="shared" si="352"/>
        <v>43646</v>
      </c>
      <c r="C5654" s="2">
        <v>43636</v>
      </c>
      <c r="D5654">
        <v>0.66</v>
      </c>
      <c r="E5654">
        <v>2954.2</v>
      </c>
      <c r="F5654" s="8">
        <f t="shared" si="354"/>
        <v>9.465231505210836E-3</v>
      </c>
      <c r="G5654">
        <f t="shared" si="351"/>
        <v>0.12096961557950481</v>
      </c>
    </row>
    <row r="5655" spans="1:7" x14ac:dyDescent="0.3">
      <c r="A5655">
        <f t="shared" si="353"/>
        <v>0</v>
      </c>
      <c r="B5655" s="2">
        <f t="shared" si="352"/>
        <v>43646</v>
      </c>
      <c r="C5655" s="2">
        <v>43637</v>
      </c>
      <c r="D5655">
        <v>0.63</v>
      </c>
      <c r="E5655">
        <v>2950.5</v>
      </c>
      <c r="F5655" s="8">
        <f t="shared" si="354"/>
        <v>-1.2524541330986017E-3</v>
      </c>
      <c r="G5655">
        <f t="shared" si="351"/>
        <v>0.11433457416375953</v>
      </c>
    </row>
    <row r="5656" spans="1:7" x14ac:dyDescent="0.3">
      <c r="A5656">
        <f t="shared" si="353"/>
        <v>0</v>
      </c>
      <c r="B5656" s="2">
        <f t="shared" si="352"/>
        <v>43646</v>
      </c>
      <c r="C5656" s="2">
        <v>43640</v>
      </c>
      <c r="D5656">
        <v>0.63</v>
      </c>
      <c r="E5656">
        <v>2945.3</v>
      </c>
      <c r="F5656" s="8">
        <f t="shared" si="354"/>
        <v>-1.7624131503134466E-3</v>
      </c>
      <c r="G5656">
        <f t="shared" si="351"/>
        <v>0.11440606411135726</v>
      </c>
    </row>
    <row r="5657" spans="1:7" x14ac:dyDescent="0.3">
      <c r="A5657">
        <f t="shared" si="353"/>
        <v>0</v>
      </c>
      <c r="B5657" s="2">
        <f t="shared" si="352"/>
        <v>43646</v>
      </c>
      <c r="C5657" s="2">
        <v>43641</v>
      </c>
      <c r="D5657">
        <v>0.68</v>
      </c>
      <c r="E5657">
        <v>2917.4</v>
      </c>
      <c r="F5657" s="8">
        <f t="shared" si="354"/>
        <v>-9.4727192476148359E-3</v>
      </c>
      <c r="G5657">
        <f t="shared" si="351"/>
        <v>0.11549607118350191</v>
      </c>
    </row>
    <row r="5658" spans="1:7" x14ac:dyDescent="0.3">
      <c r="A5658">
        <f t="shared" si="353"/>
        <v>0</v>
      </c>
      <c r="B5658" s="2">
        <f t="shared" si="352"/>
        <v>43646</v>
      </c>
      <c r="C5658" s="2">
        <v>43642</v>
      </c>
      <c r="D5658">
        <v>0.64</v>
      </c>
      <c r="E5658">
        <v>2913.8</v>
      </c>
      <c r="F5658" s="8">
        <f t="shared" si="354"/>
        <v>-1.233975457599179E-3</v>
      </c>
      <c r="G5658">
        <f t="shared" si="351"/>
        <v>0.11506978313077969</v>
      </c>
    </row>
    <row r="5659" spans="1:7" x14ac:dyDescent="0.3">
      <c r="A5659">
        <f t="shared" si="353"/>
        <v>0</v>
      </c>
      <c r="B5659" s="2">
        <f t="shared" si="352"/>
        <v>43646</v>
      </c>
      <c r="C5659" s="2">
        <v>43643</v>
      </c>
      <c r="D5659">
        <v>0.63</v>
      </c>
      <c r="E5659">
        <v>2924.9</v>
      </c>
      <c r="F5659" s="8">
        <f t="shared" si="354"/>
        <v>3.8094584391517028E-3</v>
      </c>
      <c r="G5659">
        <f t="shared" si="351"/>
        <v>0.11509622657689694</v>
      </c>
    </row>
    <row r="5660" spans="1:7" x14ac:dyDescent="0.3">
      <c r="A5660">
        <f t="shared" si="353"/>
        <v>1</v>
      </c>
      <c r="B5660" s="2">
        <f t="shared" si="352"/>
        <v>43646</v>
      </c>
      <c r="C5660" s="2">
        <v>43644</v>
      </c>
      <c r="D5660">
        <v>0.62</v>
      </c>
      <c r="E5660">
        <v>2941.8</v>
      </c>
      <c r="F5660" s="8">
        <f t="shared" si="354"/>
        <v>5.7779753153954783E-3</v>
      </c>
      <c r="G5660">
        <f t="shared" si="351"/>
        <v>0.11490277002181076</v>
      </c>
    </row>
    <row r="5661" spans="1:7" x14ac:dyDescent="0.3">
      <c r="A5661">
        <f t="shared" si="353"/>
        <v>0</v>
      </c>
      <c r="B5661" s="2">
        <f t="shared" si="352"/>
        <v>43677</v>
      </c>
      <c r="C5661" s="2">
        <v>43647</v>
      </c>
      <c r="D5661">
        <v>0.61</v>
      </c>
      <c r="E5661">
        <v>2964.3</v>
      </c>
      <c r="F5661" s="8">
        <f t="shared" si="354"/>
        <v>7.6483785437486684E-3</v>
      </c>
      <c r="G5661">
        <f t="shared" si="351"/>
        <v>0.11364322330329397</v>
      </c>
    </row>
    <row r="5662" spans="1:7" x14ac:dyDescent="0.3">
      <c r="A5662">
        <f t="shared" si="353"/>
        <v>0</v>
      </c>
      <c r="B5662" s="2">
        <f t="shared" si="352"/>
        <v>43677</v>
      </c>
      <c r="C5662" s="2">
        <v>43648</v>
      </c>
      <c r="D5662">
        <v>0.61</v>
      </c>
      <c r="E5662">
        <v>2973</v>
      </c>
      <c r="F5662" s="8">
        <f t="shared" si="354"/>
        <v>2.9349256148163416E-3</v>
      </c>
      <c r="G5662">
        <f t="shared" si="351"/>
        <v>0.11373661897599112</v>
      </c>
    </row>
    <row r="5663" spans="1:7" x14ac:dyDescent="0.3">
      <c r="A5663">
        <f t="shared" si="353"/>
        <v>0</v>
      </c>
      <c r="B5663" s="2">
        <f t="shared" si="352"/>
        <v>43677</v>
      </c>
      <c r="C5663" s="2">
        <v>43649</v>
      </c>
      <c r="D5663">
        <v>0.61</v>
      </c>
      <c r="E5663">
        <v>2995.8</v>
      </c>
      <c r="F5663" s="8">
        <f t="shared" si="354"/>
        <v>7.6690211907164407E-3</v>
      </c>
      <c r="G5663">
        <f t="shared" si="351"/>
        <v>0.11457407927865078</v>
      </c>
    </row>
    <row r="5664" spans="1:7" x14ac:dyDescent="0.3">
      <c r="A5664">
        <f t="shared" si="353"/>
        <v>0</v>
      </c>
      <c r="B5664" s="2">
        <f t="shared" si="352"/>
        <v>43677</v>
      </c>
      <c r="C5664" s="2">
        <v>43651</v>
      </c>
      <c r="D5664">
        <v>0.61</v>
      </c>
      <c r="E5664">
        <v>2990.4</v>
      </c>
      <c r="F5664" s="8">
        <f t="shared" si="354"/>
        <v>-1.8025235329461875E-3</v>
      </c>
      <c r="G5664">
        <f t="shared" si="351"/>
        <v>0.11464505216414581</v>
      </c>
    </row>
    <row r="5665" spans="1:7" x14ac:dyDescent="0.3">
      <c r="A5665">
        <f t="shared" si="353"/>
        <v>0</v>
      </c>
      <c r="B5665" s="2">
        <f t="shared" si="352"/>
        <v>43677</v>
      </c>
      <c r="C5665" s="2">
        <v>43654</v>
      </c>
      <c r="D5665">
        <v>0.61</v>
      </c>
      <c r="E5665">
        <v>2975.9</v>
      </c>
      <c r="F5665" s="8">
        <f t="shared" si="354"/>
        <v>-4.8488496522204327E-3</v>
      </c>
      <c r="G5665">
        <f t="shared" si="351"/>
        <v>0.11486841161731193</v>
      </c>
    </row>
    <row r="5666" spans="1:7" x14ac:dyDescent="0.3">
      <c r="A5666">
        <f t="shared" si="353"/>
        <v>0</v>
      </c>
      <c r="B5666" s="2">
        <f t="shared" si="352"/>
        <v>43677</v>
      </c>
      <c r="C5666" s="2">
        <v>43655</v>
      </c>
      <c r="D5666">
        <v>0.63</v>
      </c>
      <c r="E5666">
        <v>2979.6</v>
      </c>
      <c r="F5666" s="8">
        <f t="shared" si="354"/>
        <v>1.2433213481635175E-3</v>
      </c>
      <c r="G5666">
        <f t="shared" si="351"/>
        <v>0.11487254254314858</v>
      </c>
    </row>
    <row r="5667" spans="1:7" x14ac:dyDescent="0.3">
      <c r="A5667">
        <f t="shared" si="353"/>
        <v>0</v>
      </c>
      <c r="B5667" s="2">
        <f t="shared" si="352"/>
        <v>43677</v>
      </c>
      <c r="C5667" s="2">
        <v>43656</v>
      </c>
      <c r="D5667">
        <v>0.62</v>
      </c>
      <c r="E5667">
        <v>2993.1</v>
      </c>
      <c r="F5667" s="8">
        <f t="shared" si="354"/>
        <v>4.5308095046314723E-3</v>
      </c>
      <c r="G5667">
        <f t="shared" si="351"/>
        <v>0.11436980413179208</v>
      </c>
    </row>
    <row r="5668" spans="1:7" x14ac:dyDescent="0.3">
      <c r="A5668">
        <f t="shared" si="353"/>
        <v>0</v>
      </c>
      <c r="B5668" s="2">
        <f t="shared" si="352"/>
        <v>43677</v>
      </c>
      <c r="C5668" s="2">
        <v>43657</v>
      </c>
      <c r="D5668">
        <v>0.62</v>
      </c>
      <c r="E5668">
        <v>2999.9</v>
      </c>
      <c r="F5668" s="8">
        <f t="shared" si="354"/>
        <v>2.2718920183089075E-3</v>
      </c>
      <c r="G5668">
        <f t="shared" si="351"/>
        <v>0.11427422778924143</v>
      </c>
    </row>
    <row r="5669" spans="1:7" x14ac:dyDescent="0.3">
      <c r="A5669">
        <f t="shared" si="353"/>
        <v>0</v>
      </c>
      <c r="B5669" s="2">
        <f t="shared" si="352"/>
        <v>43677</v>
      </c>
      <c r="C5669" s="2">
        <v>43658</v>
      </c>
      <c r="D5669">
        <v>0.61</v>
      </c>
      <c r="E5669">
        <v>3013.8</v>
      </c>
      <c r="F5669" s="8">
        <f t="shared" si="354"/>
        <v>4.63348778292616E-3</v>
      </c>
      <c r="G5669">
        <f t="shared" si="351"/>
        <v>0.11454698945319992</v>
      </c>
    </row>
    <row r="5670" spans="1:7" x14ac:dyDescent="0.3">
      <c r="A5670">
        <f t="shared" si="353"/>
        <v>0</v>
      </c>
      <c r="B5670" s="2">
        <f t="shared" si="352"/>
        <v>43677</v>
      </c>
      <c r="C5670" s="2">
        <v>43661</v>
      </c>
      <c r="D5670">
        <v>0.61</v>
      </c>
      <c r="E5670">
        <v>3014.3</v>
      </c>
      <c r="F5670" s="8">
        <f t="shared" si="354"/>
        <v>1.659035105183726E-4</v>
      </c>
      <c r="G5670">
        <f t="shared" si="351"/>
        <v>0.11391857042916921</v>
      </c>
    </row>
    <row r="5671" spans="1:7" x14ac:dyDescent="0.3">
      <c r="A5671">
        <f t="shared" si="353"/>
        <v>0</v>
      </c>
      <c r="B5671" s="2">
        <f t="shared" si="352"/>
        <v>43677</v>
      </c>
      <c r="C5671" s="2">
        <v>43662</v>
      </c>
      <c r="D5671">
        <v>0.61</v>
      </c>
      <c r="E5671">
        <v>3004</v>
      </c>
      <c r="F5671" s="8">
        <f t="shared" si="354"/>
        <v>-3.4170454168463982E-3</v>
      </c>
      <c r="G5671">
        <f t="shared" si="351"/>
        <v>0.11417728806351837</v>
      </c>
    </row>
    <row r="5672" spans="1:7" x14ac:dyDescent="0.3">
      <c r="A5672">
        <f t="shared" si="353"/>
        <v>0</v>
      </c>
      <c r="B5672" s="2">
        <f t="shared" si="352"/>
        <v>43677</v>
      </c>
      <c r="C5672" s="2">
        <v>43663</v>
      </c>
      <c r="D5672">
        <v>0.61</v>
      </c>
      <c r="E5672">
        <v>2984.4</v>
      </c>
      <c r="F5672" s="8">
        <f t="shared" si="354"/>
        <v>-6.5246338215712019E-3</v>
      </c>
      <c r="G5672">
        <f t="shared" si="351"/>
        <v>0.11505184415142887</v>
      </c>
    </row>
    <row r="5673" spans="1:7" x14ac:dyDescent="0.3">
      <c r="A5673">
        <f t="shared" si="353"/>
        <v>0</v>
      </c>
      <c r="B5673" s="2">
        <f t="shared" si="352"/>
        <v>43677</v>
      </c>
      <c r="C5673" s="2">
        <v>43664</v>
      </c>
      <c r="D5673">
        <v>0.61</v>
      </c>
      <c r="E5673">
        <v>2995.1</v>
      </c>
      <c r="F5673" s="8">
        <f t="shared" si="354"/>
        <v>3.5853102801233216E-3</v>
      </c>
      <c r="G5673">
        <f t="shared" si="351"/>
        <v>0.11508326469507596</v>
      </c>
    </row>
    <row r="5674" spans="1:7" x14ac:dyDescent="0.3">
      <c r="A5674">
        <f t="shared" si="353"/>
        <v>0</v>
      </c>
      <c r="B5674" s="2">
        <f t="shared" si="352"/>
        <v>43677</v>
      </c>
      <c r="C5674" s="2">
        <v>43665</v>
      </c>
      <c r="D5674">
        <v>0.6</v>
      </c>
      <c r="E5674">
        <v>2976.6</v>
      </c>
      <c r="F5674" s="8">
        <f t="shared" si="354"/>
        <v>-6.1767553670996067E-3</v>
      </c>
      <c r="G5674">
        <f t="shared" si="351"/>
        <v>0.11584015833563377</v>
      </c>
    </row>
    <row r="5675" spans="1:7" x14ac:dyDescent="0.3">
      <c r="A5675">
        <f t="shared" si="353"/>
        <v>0</v>
      </c>
      <c r="B5675" s="2">
        <f t="shared" si="352"/>
        <v>43677</v>
      </c>
      <c r="C5675" s="2">
        <v>43668</v>
      </c>
      <c r="D5675">
        <v>0.61</v>
      </c>
      <c r="E5675">
        <v>2985</v>
      </c>
      <c r="F5675" s="8">
        <f t="shared" si="354"/>
        <v>2.8220116911912285E-3</v>
      </c>
      <c r="G5675">
        <f t="shared" si="351"/>
        <v>0.11593431483178437</v>
      </c>
    </row>
    <row r="5676" spans="1:7" x14ac:dyDescent="0.3">
      <c r="A5676">
        <f t="shared" si="353"/>
        <v>0</v>
      </c>
      <c r="B5676" s="2">
        <f t="shared" si="352"/>
        <v>43677</v>
      </c>
      <c r="C5676" s="2">
        <v>43669</v>
      </c>
      <c r="D5676">
        <v>0.59</v>
      </c>
      <c r="E5676">
        <v>3005.5</v>
      </c>
      <c r="F5676" s="8">
        <f t="shared" si="354"/>
        <v>6.8676716917923653E-3</v>
      </c>
      <c r="G5676">
        <f t="shared" si="351"/>
        <v>0.11542021148082332</v>
      </c>
    </row>
    <row r="5677" spans="1:7" x14ac:dyDescent="0.3">
      <c r="A5677">
        <f t="shared" si="353"/>
        <v>0</v>
      </c>
      <c r="B5677" s="2">
        <f t="shared" si="352"/>
        <v>43677</v>
      </c>
      <c r="C5677" s="2">
        <v>43670</v>
      </c>
      <c r="D5677">
        <v>0.59</v>
      </c>
      <c r="E5677">
        <v>3019.6</v>
      </c>
      <c r="F5677" s="8">
        <f t="shared" si="354"/>
        <v>4.6913991016468426E-3</v>
      </c>
      <c r="G5677">
        <f t="shared" si="351"/>
        <v>0.11560810619229391</v>
      </c>
    </row>
    <row r="5678" spans="1:7" x14ac:dyDescent="0.3">
      <c r="A5678">
        <f t="shared" si="353"/>
        <v>0</v>
      </c>
      <c r="B5678" s="2">
        <f t="shared" si="352"/>
        <v>43677</v>
      </c>
      <c r="C5678" s="2">
        <v>43671</v>
      </c>
      <c r="D5678">
        <v>0.59</v>
      </c>
      <c r="E5678">
        <v>3003.7</v>
      </c>
      <c r="F5678" s="8">
        <f t="shared" si="354"/>
        <v>-5.2655980924626311E-3</v>
      </c>
      <c r="G5678">
        <f t="shared" si="351"/>
        <v>0.11617524565942081</v>
      </c>
    </row>
    <row r="5679" spans="1:7" x14ac:dyDescent="0.3">
      <c r="A5679">
        <f t="shared" si="353"/>
        <v>0</v>
      </c>
      <c r="B5679" s="2">
        <f t="shared" si="352"/>
        <v>43677</v>
      </c>
      <c r="C5679" s="2">
        <v>43672</v>
      </c>
      <c r="D5679">
        <v>0.57999999999999996</v>
      </c>
      <c r="E5679">
        <v>3025.9</v>
      </c>
      <c r="F5679" s="8">
        <f t="shared" si="354"/>
        <v>7.3908845756900377E-3</v>
      </c>
      <c r="G5679">
        <f t="shared" si="351"/>
        <v>0.11670229469052402</v>
      </c>
    </row>
    <row r="5680" spans="1:7" x14ac:dyDescent="0.3">
      <c r="A5680">
        <f t="shared" si="353"/>
        <v>0</v>
      </c>
      <c r="B5680" s="2">
        <f t="shared" si="352"/>
        <v>43677</v>
      </c>
      <c r="C5680" s="2">
        <v>43675</v>
      </c>
      <c r="D5680">
        <v>0.57999999999999996</v>
      </c>
      <c r="E5680">
        <v>3021</v>
      </c>
      <c r="F5680" s="8">
        <f t="shared" si="354"/>
        <v>-1.6193529197925383E-3</v>
      </c>
      <c r="G5680">
        <f t="shared" si="351"/>
        <v>0.11677171132643994</v>
      </c>
    </row>
    <row r="5681" spans="1:7" x14ac:dyDescent="0.3">
      <c r="A5681">
        <f t="shared" si="353"/>
        <v>0</v>
      </c>
      <c r="B5681" s="2">
        <f t="shared" si="352"/>
        <v>43677</v>
      </c>
      <c r="C5681" s="2">
        <v>43676</v>
      </c>
      <c r="D5681">
        <v>0.57999999999999996</v>
      </c>
      <c r="E5681">
        <v>3013.2</v>
      </c>
      <c r="F5681" s="8">
        <f t="shared" si="354"/>
        <v>-2.5819265143992576E-3</v>
      </c>
      <c r="G5681">
        <f t="shared" si="351"/>
        <v>0.11692278736112136</v>
      </c>
    </row>
    <row r="5682" spans="1:7" x14ac:dyDescent="0.3">
      <c r="A5682">
        <f t="shared" si="353"/>
        <v>1</v>
      </c>
      <c r="B5682" s="2">
        <f t="shared" si="352"/>
        <v>43677</v>
      </c>
      <c r="C5682" s="2">
        <v>43677</v>
      </c>
      <c r="D5682">
        <v>0.59</v>
      </c>
      <c r="E5682">
        <v>2980.4</v>
      </c>
      <c r="F5682" s="8">
        <f t="shared" si="354"/>
        <v>-1.0885437408734822E-2</v>
      </c>
      <c r="G5682">
        <f t="shared" si="351"/>
        <v>0.11804094550783679</v>
      </c>
    </row>
    <row r="5683" spans="1:7" x14ac:dyDescent="0.3">
      <c r="A5683">
        <f t="shared" si="353"/>
        <v>0</v>
      </c>
      <c r="B5683" s="2">
        <f t="shared" si="352"/>
        <v>43708</v>
      </c>
      <c r="C5683" s="2">
        <v>43678</v>
      </c>
      <c r="D5683">
        <v>0.61</v>
      </c>
      <c r="E5683">
        <v>2953.6</v>
      </c>
      <c r="F5683" s="8">
        <f t="shared" si="354"/>
        <v>-8.9920815997853731E-3</v>
      </c>
      <c r="G5683">
        <f t="shared" si="351"/>
        <v>0.11941332857834476</v>
      </c>
    </row>
    <row r="5684" spans="1:7" x14ac:dyDescent="0.3">
      <c r="A5684">
        <f t="shared" si="353"/>
        <v>0</v>
      </c>
      <c r="B5684" s="2">
        <f t="shared" si="352"/>
        <v>43708</v>
      </c>
      <c r="C5684" s="2">
        <v>43679</v>
      </c>
      <c r="D5684">
        <v>0.64</v>
      </c>
      <c r="E5684">
        <v>2932.1</v>
      </c>
      <c r="F5684" s="8">
        <f t="shared" si="354"/>
        <v>-7.2792524377031098E-3</v>
      </c>
      <c r="G5684">
        <f t="shared" si="351"/>
        <v>0.11878586971772964</v>
      </c>
    </row>
    <row r="5685" spans="1:7" x14ac:dyDescent="0.3">
      <c r="A5685">
        <f t="shared" si="353"/>
        <v>0</v>
      </c>
      <c r="B5685" s="2">
        <f t="shared" si="352"/>
        <v>43708</v>
      </c>
      <c r="C5685" s="2">
        <v>43682</v>
      </c>
      <c r="D5685">
        <v>0.69</v>
      </c>
      <c r="E5685">
        <v>2844.7</v>
      </c>
      <c r="F5685" s="8">
        <f t="shared" si="354"/>
        <v>-2.9807987449268492E-2</v>
      </c>
      <c r="G5685">
        <f t="shared" si="351"/>
        <v>0.13262822489843529</v>
      </c>
    </row>
    <row r="5686" spans="1:7" x14ac:dyDescent="0.3">
      <c r="A5686">
        <f t="shared" si="353"/>
        <v>0</v>
      </c>
      <c r="B5686" s="2">
        <f t="shared" si="352"/>
        <v>43708</v>
      </c>
      <c r="C5686" s="2">
        <v>43683</v>
      </c>
      <c r="D5686">
        <v>0.71</v>
      </c>
      <c r="E5686">
        <v>2881.8</v>
      </c>
      <c r="F5686" s="8">
        <f t="shared" si="354"/>
        <v>1.3041797026048574E-2</v>
      </c>
      <c r="G5686">
        <f t="shared" si="351"/>
        <v>0.13124643081916687</v>
      </c>
    </row>
    <row r="5687" spans="1:7" x14ac:dyDescent="0.3">
      <c r="A5687">
        <f t="shared" si="353"/>
        <v>0</v>
      </c>
      <c r="B5687" s="2">
        <f t="shared" si="352"/>
        <v>43708</v>
      </c>
      <c r="C5687" s="2">
        <v>43684</v>
      </c>
      <c r="D5687">
        <v>0.72</v>
      </c>
      <c r="E5687">
        <v>2884</v>
      </c>
      <c r="F5687" s="8">
        <f t="shared" si="354"/>
        <v>7.6341175654093263E-4</v>
      </c>
      <c r="G5687">
        <f t="shared" si="351"/>
        <v>0.13121135521844582</v>
      </c>
    </row>
    <row r="5688" spans="1:7" x14ac:dyDescent="0.3">
      <c r="A5688">
        <f t="shared" si="353"/>
        <v>0</v>
      </c>
      <c r="B5688" s="2">
        <f t="shared" si="352"/>
        <v>43708</v>
      </c>
      <c r="C5688" s="2">
        <v>43685</v>
      </c>
      <c r="D5688">
        <v>0.69</v>
      </c>
      <c r="E5688">
        <v>2938.1</v>
      </c>
      <c r="F5688" s="8">
        <f t="shared" si="354"/>
        <v>1.8758668515949983E-2</v>
      </c>
      <c r="G5688">
        <f t="shared" si="351"/>
        <v>0.13626626381986418</v>
      </c>
    </row>
    <row r="5689" spans="1:7" x14ac:dyDescent="0.3">
      <c r="A5689">
        <f t="shared" si="353"/>
        <v>0</v>
      </c>
      <c r="B5689" s="2">
        <f t="shared" si="352"/>
        <v>43708</v>
      </c>
      <c r="C5689" s="2">
        <v>43686</v>
      </c>
      <c r="D5689">
        <v>0.69</v>
      </c>
      <c r="E5689">
        <v>2918.7</v>
      </c>
      <c r="F5689" s="8">
        <f t="shared" si="354"/>
        <v>-6.6029066403457959E-3</v>
      </c>
      <c r="G5689">
        <f t="shared" si="351"/>
        <v>0.13680769161983128</v>
      </c>
    </row>
    <row r="5690" spans="1:7" x14ac:dyDescent="0.3">
      <c r="A5690">
        <f t="shared" si="353"/>
        <v>0</v>
      </c>
      <c r="B5690" s="2">
        <f t="shared" si="352"/>
        <v>43708</v>
      </c>
      <c r="C5690" s="2">
        <v>43689</v>
      </c>
      <c r="D5690">
        <v>0.7</v>
      </c>
      <c r="E5690">
        <v>2883.8</v>
      </c>
      <c r="F5690" s="8">
        <f t="shared" si="354"/>
        <v>-1.1957378284852771E-2</v>
      </c>
      <c r="G5690">
        <f t="shared" si="351"/>
        <v>0.12999788863437339</v>
      </c>
    </row>
    <row r="5691" spans="1:7" x14ac:dyDescent="0.3">
      <c r="A5691">
        <f t="shared" si="353"/>
        <v>0</v>
      </c>
      <c r="B5691" s="2">
        <f t="shared" si="352"/>
        <v>43708</v>
      </c>
      <c r="C5691" s="2">
        <v>43690</v>
      </c>
      <c r="D5691">
        <v>0.69</v>
      </c>
      <c r="E5691">
        <v>2926.3</v>
      </c>
      <c r="F5691" s="8">
        <f t="shared" si="354"/>
        <v>1.4737499133088194E-2</v>
      </c>
      <c r="G5691">
        <f t="shared" si="351"/>
        <v>0.13226984554395935</v>
      </c>
    </row>
    <row r="5692" spans="1:7" x14ac:dyDescent="0.3">
      <c r="A5692">
        <f t="shared" si="353"/>
        <v>0</v>
      </c>
      <c r="B5692" s="2">
        <f t="shared" si="352"/>
        <v>43708</v>
      </c>
      <c r="C5692" s="2">
        <v>43691</v>
      </c>
      <c r="D5692">
        <v>0.7</v>
      </c>
      <c r="E5692">
        <v>2840.6</v>
      </c>
      <c r="F5692" s="8">
        <f t="shared" si="354"/>
        <v>-2.9286129241704595E-2</v>
      </c>
      <c r="G5692">
        <f t="shared" si="351"/>
        <v>0.14462631413411306</v>
      </c>
    </row>
    <row r="5693" spans="1:7" x14ac:dyDescent="0.3">
      <c r="A5693">
        <f t="shared" si="353"/>
        <v>0</v>
      </c>
      <c r="B5693" s="2">
        <f t="shared" si="352"/>
        <v>43708</v>
      </c>
      <c r="C5693" s="2">
        <v>43692</v>
      </c>
      <c r="D5693">
        <v>0.7</v>
      </c>
      <c r="E5693">
        <v>2847.6</v>
      </c>
      <c r="F5693" s="8">
        <f t="shared" si="354"/>
        <v>2.464268112370549E-3</v>
      </c>
      <c r="G5693">
        <f t="shared" si="351"/>
        <v>0.14358913582499547</v>
      </c>
    </row>
    <row r="5694" spans="1:7" x14ac:dyDescent="0.3">
      <c r="A5694">
        <f t="shared" si="353"/>
        <v>0</v>
      </c>
      <c r="B5694" s="2">
        <f t="shared" si="352"/>
        <v>43708</v>
      </c>
      <c r="C5694" s="2">
        <v>43693</v>
      </c>
      <c r="D5694">
        <v>0.69</v>
      </c>
      <c r="E5694">
        <v>2888.7</v>
      </c>
      <c r="F5694" s="8">
        <f t="shared" si="354"/>
        <v>1.4433206911083074E-2</v>
      </c>
      <c r="G5694">
        <f t="shared" si="351"/>
        <v>0.14601005034574924</v>
      </c>
    </row>
    <row r="5695" spans="1:7" x14ac:dyDescent="0.3">
      <c r="A5695">
        <f t="shared" si="353"/>
        <v>0</v>
      </c>
      <c r="B5695" s="2">
        <f t="shared" si="352"/>
        <v>43708</v>
      </c>
      <c r="C5695" s="2">
        <v>43696</v>
      </c>
      <c r="D5695">
        <v>0.68</v>
      </c>
      <c r="E5695">
        <v>2923.7</v>
      </c>
      <c r="F5695" s="8">
        <f t="shared" si="354"/>
        <v>1.2116176826946434E-2</v>
      </c>
      <c r="G5695">
        <f t="shared" si="351"/>
        <v>0.14722889289925897</v>
      </c>
    </row>
    <row r="5696" spans="1:7" x14ac:dyDescent="0.3">
      <c r="A5696">
        <f t="shared" si="353"/>
        <v>0</v>
      </c>
      <c r="B5696" s="2">
        <f t="shared" si="352"/>
        <v>43708</v>
      </c>
      <c r="C5696" s="2">
        <v>43697</v>
      </c>
      <c r="D5696">
        <v>0.67</v>
      </c>
      <c r="E5696">
        <v>2900.5</v>
      </c>
      <c r="F5696" s="8">
        <f t="shared" si="354"/>
        <v>-7.9351506652528547E-3</v>
      </c>
      <c r="G5696">
        <f t="shared" si="351"/>
        <v>0.14726489299064327</v>
      </c>
    </row>
    <row r="5697" spans="1:7" x14ac:dyDescent="0.3">
      <c r="A5697">
        <f t="shared" si="353"/>
        <v>0</v>
      </c>
      <c r="B5697" s="2">
        <f t="shared" si="352"/>
        <v>43708</v>
      </c>
      <c r="C5697" s="2">
        <v>43698</v>
      </c>
      <c r="D5697">
        <v>0.66</v>
      </c>
      <c r="E5697">
        <v>2924.4</v>
      </c>
      <c r="F5697" s="8">
        <f t="shared" si="354"/>
        <v>8.2399586278227854E-3</v>
      </c>
      <c r="G5697">
        <f t="shared" si="351"/>
        <v>0.14798918252437718</v>
      </c>
    </row>
    <row r="5698" spans="1:7" x14ac:dyDescent="0.3">
      <c r="A5698">
        <f t="shared" si="353"/>
        <v>0</v>
      </c>
      <c r="B5698" s="2">
        <f t="shared" si="352"/>
        <v>43708</v>
      </c>
      <c r="C5698" s="2">
        <v>43699</v>
      </c>
      <c r="D5698">
        <v>0.65</v>
      </c>
      <c r="E5698">
        <v>2922.9</v>
      </c>
      <c r="F5698" s="8">
        <f t="shared" si="354"/>
        <v>-5.1292572835448524E-4</v>
      </c>
      <c r="G5698">
        <f t="shared" ref="G5698:G5761" si="355">_xlfn.STDEV.S(F5636:F5698)*SQRT(252)</f>
        <v>0.14586090691894313</v>
      </c>
    </row>
    <row r="5699" spans="1:7" x14ac:dyDescent="0.3">
      <c r="A5699">
        <f t="shared" si="353"/>
        <v>0</v>
      </c>
      <c r="B5699" s="2">
        <f t="shared" ref="B5699:B5762" si="356">EOMONTH(C5699,0)</f>
        <v>43708</v>
      </c>
      <c r="C5699" s="2">
        <v>43700</v>
      </c>
      <c r="D5699">
        <v>0.65</v>
      </c>
      <c r="E5699">
        <v>2847.1</v>
      </c>
      <c r="F5699" s="8">
        <f t="shared" si="354"/>
        <v>-2.5933148585309151E-2</v>
      </c>
      <c r="G5699">
        <f t="shared" si="355"/>
        <v>0.15519624673749915</v>
      </c>
    </row>
    <row r="5700" spans="1:7" x14ac:dyDescent="0.3">
      <c r="A5700">
        <f t="shared" ref="A5700:A5763" si="357">IF(B5701&lt;&gt;B5700,1,0)</f>
        <v>0</v>
      </c>
      <c r="B5700" s="2">
        <f t="shared" si="356"/>
        <v>43708</v>
      </c>
      <c r="C5700" s="2">
        <v>43703</v>
      </c>
      <c r="D5700">
        <v>0.65</v>
      </c>
      <c r="E5700">
        <v>2878.4</v>
      </c>
      <c r="F5700" s="8">
        <f t="shared" ref="F5700:F5763" si="358">E5700/E5699-1</f>
        <v>1.0993642653928548E-2</v>
      </c>
      <c r="G5700">
        <f t="shared" si="355"/>
        <v>0.15569545274186664</v>
      </c>
    </row>
    <row r="5701" spans="1:7" x14ac:dyDescent="0.3">
      <c r="A5701">
        <f t="shared" si="357"/>
        <v>0</v>
      </c>
      <c r="B5701" s="2">
        <f t="shared" si="356"/>
        <v>43708</v>
      </c>
      <c r="C5701" s="2">
        <v>43704</v>
      </c>
      <c r="D5701">
        <v>0.65</v>
      </c>
      <c r="E5701">
        <v>2869.2</v>
      </c>
      <c r="F5701" s="8">
        <f t="shared" si="358"/>
        <v>-3.1962201222902609E-3</v>
      </c>
      <c r="G5701">
        <f t="shared" si="355"/>
        <v>0.15515349282061439</v>
      </c>
    </row>
    <row r="5702" spans="1:7" x14ac:dyDescent="0.3">
      <c r="A5702">
        <f t="shared" si="357"/>
        <v>0</v>
      </c>
      <c r="B5702" s="2">
        <f t="shared" si="356"/>
        <v>43708</v>
      </c>
      <c r="C5702" s="2">
        <v>43705</v>
      </c>
      <c r="D5702">
        <v>0.66</v>
      </c>
      <c r="E5702">
        <v>2887.9</v>
      </c>
      <c r="F5702" s="8">
        <f t="shared" si="358"/>
        <v>6.5174961661789155E-3</v>
      </c>
      <c r="G5702">
        <f t="shared" si="355"/>
        <v>0.15558515414392241</v>
      </c>
    </row>
    <row r="5703" spans="1:7" x14ac:dyDescent="0.3">
      <c r="A5703">
        <f t="shared" si="357"/>
        <v>0</v>
      </c>
      <c r="B5703" s="2">
        <f t="shared" si="356"/>
        <v>43708</v>
      </c>
      <c r="C5703" s="2">
        <v>43706</v>
      </c>
      <c r="D5703">
        <v>0.66</v>
      </c>
      <c r="E5703">
        <v>2924.6</v>
      </c>
      <c r="F5703" s="8">
        <f t="shared" si="358"/>
        <v>1.270819626718378E-2</v>
      </c>
      <c r="G5703">
        <f t="shared" si="355"/>
        <v>0.15487268837261561</v>
      </c>
    </row>
    <row r="5704" spans="1:7" x14ac:dyDescent="0.3">
      <c r="A5704">
        <f t="shared" si="357"/>
        <v>1</v>
      </c>
      <c r="B5704" s="2">
        <f t="shared" si="356"/>
        <v>43708</v>
      </c>
      <c r="C5704" s="2">
        <v>43707</v>
      </c>
      <c r="D5704">
        <v>0.65</v>
      </c>
      <c r="E5704">
        <v>2926.5</v>
      </c>
      <c r="F5704" s="8">
        <f t="shared" si="358"/>
        <v>6.4966149216982849E-4</v>
      </c>
      <c r="G5704">
        <f t="shared" si="355"/>
        <v>0.15468130028084937</v>
      </c>
    </row>
    <row r="5705" spans="1:7" x14ac:dyDescent="0.3">
      <c r="A5705">
        <f t="shared" si="357"/>
        <v>0</v>
      </c>
      <c r="B5705" s="2">
        <f t="shared" si="356"/>
        <v>43738</v>
      </c>
      <c r="C5705" s="2">
        <v>43711</v>
      </c>
      <c r="D5705">
        <v>0.67</v>
      </c>
      <c r="E5705">
        <v>2906.3</v>
      </c>
      <c r="F5705" s="8">
        <f t="shared" si="358"/>
        <v>-6.9024431915256645E-3</v>
      </c>
      <c r="G5705">
        <f t="shared" si="355"/>
        <v>0.14980642121953727</v>
      </c>
    </row>
    <row r="5706" spans="1:7" x14ac:dyDescent="0.3">
      <c r="A5706">
        <f t="shared" si="357"/>
        <v>0</v>
      </c>
      <c r="B5706" s="2">
        <f t="shared" si="356"/>
        <v>43738</v>
      </c>
      <c r="C5706" s="2">
        <v>43712</v>
      </c>
      <c r="D5706">
        <v>0.67</v>
      </c>
      <c r="E5706">
        <v>2937.8</v>
      </c>
      <c r="F5706" s="8">
        <f t="shared" si="358"/>
        <v>1.0838523208202888E-2</v>
      </c>
      <c r="G5706">
        <f t="shared" si="355"/>
        <v>0.15044718410044897</v>
      </c>
    </row>
    <row r="5707" spans="1:7" x14ac:dyDescent="0.3">
      <c r="A5707">
        <f t="shared" si="357"/>
        <v>0</v>
      </c>
      <c r="B5707" s="2">
        <f t="shared" si="356"/>
        <v>43738</v>
      </c>
      <c r="C5707" s="2">
        <v>43713</v>
      </c>
      <c r="D5707">
        <v>0.67</v>
      </c>
      <c r="E5707">
        <v>2976</v>
      </c>
      <c r="F5707" s="8">
        <f t="shared" si="358"/>
        <v>1.3002927360609817E-2</v>
      </c>
      <c r="G5707">
        <f t="shared" si="355"/>
        <v>0.15208328715280822</v>
      </c>
    </row>
    <row r="5708" spans="1:7" x14ac:dyDescent="0.3">
      <c r="A5708">
        <f t="shared" si="357"/>
        <v>0</v>
      </c>
      <c r="B5708" s="2">
        <f t="shared" si="356"/>
        <v>43738</v>
      </c>
      <c r="C5708" s="2">
        <v>43714</v>
      </c>
      <c r="D5708">
        <v>0.67</v>
      </c>
      <c r="E5708">
        <v>2978.7</v>
      </c>
      <c r="F5708" s="8">
        <f t="shared" si="358"/>
        <v>9.0725806451597002E-4</v>
      </c>
      <c r="G5708">
        <f t="shared" si="355"/>
        <v>0.15079841590374435</v>
      </c>
    </row>
    <row r="5709" spans="1:7" x14ac:dyDescent="0.3">
      <c r="A5709">
        <f t="shared" si="357"/>
        <v>0</v>
      </c>
      <c r="B5709" s="2">
        <f t="shared" si="356"/>
        <v>43738</v>
      </c>
      <c r="C5709" s="2">
        <v>43717</v>
      </c>
      <c r="D5709">
        <v>0.67</v>
      </c>
      <c r="E5709">
        <v>2978.4</v>
      </c>
      <c r="F5709" s="8">
        <f t="shared" si="358"/>
        <v>-1.0071507704689786E-4</v>
      </c>
      <c r="G5709">
        <f t="shared" si="355"/>
        <v>0.15057962106037265</v>
      </c>
    </row>
    <row r="5710" spans="1:7" x14ac:dyDescent="0.3">
      <c r="A5710">
        <f t="shared" si="357"/>
        <v>0</v>
      </c>
      <c r="B5710" s="2">
        <f t="shared" si="356"/>
        <v>43738</v>
      </c>
      <c r="C5710" s="2">
        <v>43718</v>
      </c>
      <c r="D5710">
        <v>0.68</v>
      </c>
      <c r="E5710">
        <v>2979.4</v>
      </c>
      <c r="F5710" s="8">
        <f t="shared" si="358"/>
        <v>3.3575073865166338E-4</v>
      </c>
      <c r="G5710">
        <f t="shared" si="355"/>
        <v>0.15056945997485199</v>
      </c>
    </row>
    <row r="5711" spans="1:7" x14ac:dyDescent="0.3">
      <c r="A5711">
        <f t="shared" si="357"/>
        <v>0</v>
      </c>
      <c r="B5711" s="2">
        <f t="shared" si="356"/>
        <v>43738</v>
      </c>
      <c r="C5711" s="2">
        <v>43719</v>
      </c>
      <c r="D5711">
        <v>0.67</v>
      </c>
      <c r="E5711">
        <v>3000.9</v>
      </c>
      <c r="F5711" s="8">
        <f t="shared" si="358"/>
        <v>7.2162180304760071E-3</v>
      </c>
      <c r="G5711">
        <f t="shared" si="355"/>
        <v>0.15105875051289799</v>
      </c>
    </row>
    <row r="5712" spans="1:7" x14ac:dyDescent="0.3">
      <c r="A5712">
        <f t="shared" si="357"/>
        <v>0</v>
      </c>
      <c r="B5712" s="2">
        <f t="shared" si="356"/>
        <v>43738</v>
      </c>
      <c r="C5712" s="2">
        <v>43720</v>
      </c>
      <c r="D5712">
        <v>0.66</v>
      </c>
      <c r="E5712">
        <v>3009.6</v>
      </c>
      <c r="F5712" s="8">
        <f t="shared" si="358"/>
        <v>2.8991302609215897E-3</v>
      </c>
      <c r="G5712">
        <f t="shared" si="355"/>
        <v>0.15096815040009318</v>
      </c>
    </row>
    <row r="5713" spans="1:7" x14ac:dyDescent="0.3">
      <c r="A5713">
        <f t="shared" si="357"/>
        <v>0</v>
      </c>
      <c r="B5713" s="2">
        <f t="shared" si="356"/>
        <v>43738</v>
      </c>
      <c r="C5713" s="2">
        <v>43721</v>
      </c>
      <c r="D5713">
        <v>0.66</v>
      </c>
      <c r="E5713">
        <v>3007.4</v>
      </c>
      <c r="F5713" s="8">
        <f t="shared" si="358"/>
        <v>-7.3099415204669338E-4</v>
      </c>
      <c r="G5713">
        <f t="shared" si="355"/>
        <v>0.15092537438945589</v>
      </c>
    </row>
    <row r="5714" spans="1:7" x14ac:dyDescent="0.3">
      <c r="A5714">
        <f t="shared" si="357"/>
        <v>0</v>
      </c>
      <c r="B5714" s="2">
        <f t="shared" si="356"/>
        <v>43738</v>
      </c>
      <c r="C5714" s="2">
        <v>43724</v>
      </c>
      <c r="D5714">
        <v>0.66</v>
      </c>
      <c r="E5714">
        <v>2998</v>
      </c>
      <c r="F5714" s="8">
        <f t="shared" si="358"/>
        <v>-3.1256234621267476E-3</v>
      </c>
      <c r="G5714">
        <f t="shared" si="355"/>
        <v>0.15111734389366285</v>
      </c>
    </row>
    <row r="5715" spans="1:7" x14ac:dyDescent="0.3">
      <c r="A5715">
        <f t="shared" si="357"/>
        <v>0</v>
      </c>
      <c r="B5715" s="2">
        <f t="shared" si="356"/>
        <v>43738</v>
      </c>
      <c r="C5715" s="2">
        <v>43725</v>
      </c>
      <c r="D5715">
        <v>0.66</v>
      </c>
      <c r="E5715">
        <v>3005.7</v>
      </c>
      <c r="F5715" s="8">
        <f t="shared" si="358"/>
        <v>2.5683789192794126E-3</v>
      </c>
      <c r="G5715">
        <f t="shared" si="355"/>
        <v>0.150040700557628</v>
      </c>
    </row>
    <row r="5716" spans="1:7" x14ac:dyDescent="0.3">
      <c r="A5716">
        <f t="shared" si="357"/>
        <v>0</v>
      </c>
      <c r="B5716" s="2">
        <f t="shared" si="356"/>
        <v>43738</v>
      </c>
      <c r="C5716" s="2">
        <v>43726</v>
      </c>
      <c r="D5716">
        <v>0.65</v>
      </c>
      <c r="E5716">
        <v>3006.7</v>
      </c>
      <c r="F5716" s="8">
        <f t="shared" si="358"/>
        <v>3.3270120105144407E-4</v>
      </c>
      <c r="G5716">
        <f t="shared" si="355"/>
        <v>0.14995723870177705</v>
      </c>
    </row>
    <row r="5717" spans="1:7" x14ac:dyDescent="0.3">
      <c r="A5717">
        <f t="shared" si="357"/>
        <v>0</v>
      </c>
      <c r="B5717" s="2">
        <f t="shared" si="356"/>
        <v>43738</v>
      </c>
      <c r="C5717" s="2">
        <v>43727</v>
      </c>
      <c r="D5717">
        <v>0.64</v>
      </c>
      <c r="E5717">
        <v>3006.8</v>
      </c>
      <c r="F5717" s="8">
        <f t="shared" si="358"/>
        <v>3.3259054777801111E-5</v>
      </c>
      <c r="G5717">
        <f t="shared" si="355"/>
        <v>0.14884083769770473</v>
      </c>
    </row>
    <row r="5718" spans="1:7" x14ac:dyDescent="0.3">
      <c r="A5718">
        <f t="shared" si="357"/>
        <v>0</v>
      </c>
      <c r="B5718" s="2">
        <f t="shared" si="356"/>
        <v>43738</v>
      </c>
      <c r="C5718" s="2">
        <v>43728</v>
      </c>
      <c r="D5718">
        <v>0.63</v>
      </c>
      <c r="E5718">
        <v>2992.1</v>
      </c>
      <c r="F5718" s="8">
        <f t="shared" si="358"/>
        <v>-4.8889184515099604E-3</v>
      </c>
      <c r="G5718">
        <f t="shared" si="355"/>
        <v>0.1491746742665177</v>
      </c>
    </row>
    <row r="5719" spans="1:7" x14ac:dyDescent="0.3">
      <c r="A5719">
        <f t="shared" si="357"/>
        <v>0</v>
      </c>
      <c r="B5719" s="2">
        <f t="shared" si="356"/>
        <v>43738</v>
      </c>
      <c r="C5719" s="2">
        <v>43731</v>
      </c>
      <c r="D5719">
        <v>0.64</v>
      </c>
      <c r="E5719">
        <v>2991.8</v>
      </c>
      <c r="F5719" s="8">
        <f t="shared" si="358"/>
        <v>-1.0026402860863204E-4</v>
      </c>
      <c r="G5719">
        <f t="shared" si="355"/>
        <v>0.14911984199723902</v>
      </c>
    </row>
    <row r="5720" spans="1:7" x14ac:dyDescent="0.3">
      <c r="A5720">
        <f t="shared" si="357"/>
        <v>0</v>
      </c>
      <c r="B5720" s="2">
        <f t="shared" si="356"/>
        <v>43738</v>
      </c>
      <c r="C5720" s="2">
        <v>43732</v>
      </c>
      <c r="D5720">
        <v>0.64</v>
      </c>
      <c r="E5720">
        <v>2966.6</v>
      </c>
      <c r="F5720" s="8">
        <f t="shared" si="358"/>
        <v>-8.4230229293402736E-3</v>
      </c>
      <c r="G5720">
        <f t="shared" si="355"/>
        <v>0.14885499329497118</v>
      </c>
    </row>
    <row r="5721" spans="1:7" x14ac:dyDescent="0.3">
      <c r="A5721">
        <f t="shared" si="357"/>
        <v>0</v>
      </c>
      <c r="B5721" s="2">
        <f t="shared" si="356"/>
        <v>43738</v>
      </c>
      <c r="C5721" s="2">
        <v>43733</v>
      </c>
      <c r="D5721">
        <v>0.65</v>
      </c>
      <c r="E5721">
        <v>2984.9</v>
      </c>
      <c r="F5721" s="8">
        <f t="shared" si="358"/>
        <v>6.1686779478191678E-3</v>
      </c>
      <c r="G5721">
        <f t="shared" si="355"/>
        <v>0.14927877679274479</v>
      </c>
    </row>
    <row r="5722" spans="1:7" x14ac:dyDescent="0.3">
      <c r="A5722">
        <f t="shared" si="357"/>
        <v>0</v>
      </c>
      <c r="B5722" s="2">
        <f t="shared" si="356"/>
        <v>43738</v>
      </c>
      <c r="C5722" s="2">
        <v>43734</v>
      </c>
      <c r="D5722">
        <v>0.64</v>
      </c>
      <c r="E5722">
        <v>2977.6</v>
      </c>
      <c r="F5722" s="8">
        <f t="shared" si="358"/>
        <v>-2.4456430701196297E-3</v>
      </c>
      <c r="G5722">
        <f t="shared" si="355"/>
        <v>0.14922682054684822</v>
      </c>
    </row>
    <row r="5723" spans="1:7" x14ac:dyDescent="0.3">
      <c r="A5723">
        <f t="shared" si="357"/>
        <v>0</v>
      </c>
      <c r="B5723" s="2">
        <f t="shared" si="356"/>
        <v>43738</v>
      </c>
      <c r="C5723" s="2">
        <v>43735</v>
      </c>
      <c r="D5723">
        <v>0.64</v>
      </c>
      <c r="E5723">
        <v>2961.8</v>
      </c>
      <c r="F5723" s="8">
        <f t="shared" si="358"/>
        <v>-5.3062869425039016E-3</v>
      </c>
      <c r="G5723">
        <f t="shared" si="355"/>
        <v>0.14922785831510646</v>
      </c>
    </row>
    <row r="5724" spans="1:7" x14ac:dyDescent="0.3">
      <c r="A5724">
        <f t="shared" si="357"/>
        <v>1</v>
      </c>
      <c r="B5724" s="2">
        <f t="shared" si="356"/>
        <v>43738</v>
      </c>
      <c r="C5724" s="2">
        <v>43738</v>
      </c>
      <c r="D5724">
        <v>0.65</v>
      </c>
      <c r="E5724">
        <v>2976.7</v>
      </c>
      <c r="F5724" s="8">
        <f t="shared" si="358"/>
        <v>5.0307245593894656E-3</v>
      </c>
      <c r="G5724">
        <f t="shared" si="355"/>
        <v>0.14878451565879505</v>
      </c>
    </row>
    <row r="5725" spans="1:7" x14ac:dyDescent="0.3">
      <c r="A5725">
        <f t="shared" si="357"/>
        <v>0</v>
      </c>
      <c r="B5725" s="2">
        <f t="shared" si="356"/>
        <v>43769</v>
      </c>
      <c r="C5725" s="2">
        <v>43739</v>
      </c>
      <c r="D5725">
        <v>0.65</v>
      </c>
      <c r="E5725">
        <v>2940.2</v>
      </c>
      <c r="F5725" s="8">
        <f t="shared" si="358"/>
        <v>-1.2261900762589484E-2</v>
      </c>
      <c r="G5725">
        <f t="shared" si="355"/>
        <v>0.15070367664251877</v>
      </c>
    </row>
    <row r="5726" spans="1:7" x14ac:dyDescent="0.3">
      <c r="A5726">
        <f t="shared" si="357"/>
        <v>0</v>
      </c>
      <c r="B5726" s="2">
        <f t="shared" si="356"/>
        <v>43769</v>
      </c>
      <c r="C5726" s="2">
        <v>43740</v>
      </c>
      <c r="D5726">
        <v>0.67</v>
      </c>
      <c r="E5726">
        <v>2887.6</v>
      </c>
      <c r="F5726" s="8">
        <f t="shared" si="358"/>
        <v>-1.7889939459900694E-2</v>
      </c>
      <c r="G5726">
        <f t="shared" si="355"/>
        <v>0.15396083078454262</v>
      </c>
    </row>
    <row r="5727" spans="1:7" x14ac:dyDescent="0.3">
      <c r="A5727">
        <f t="shared" si="357"/>
        <v>0</v>
      </c>
      <c r="B5727" s="2">
        <f t="shared" si="356"/>
        <v>43769</v>
      </c>
      <c r="C5727" s="2">
        <v>43741</v>
      </c>
      <c r="D5727">
        <v>0.68</v>
      </c>
      <c r="E5727">
        <v>2910.6</v>
      </c>
      <c r="F5727" s="8">
        <f t="shared" si="358"/>
        <v>7.965092118021877E-3</v>
      </c>
      <c r="G5727">
        <f t="shared" si="355"/>
        <v>0.15487120746394423</v>
      </c>
    </row>
    <row r="5728" spans="1:7" x14ac:dyDescent="0.3">
      <c r="A5728">
        <f t="shared" si="357"/>
        <v>0</v>
      </c>
      <c r="B5728" s="2">
        <f t="shared" si="356"/>
        <v>43769</v>
      </c>
      <c r="C5728" s="2">
        <v>43742</v>
      </c>
      <c r="D5728">
        <v>0.67</v>
      </c>
      <c r="E5728">
        <v>2952</v>
      </c>
      <c r="F5728" s="8">
        <f t="shared" si="358"/>
        <v>1.4223871366728646E-2</v>
      </c>
      <c r="G5728">
        <f t="shared" si="355"/>
        <v>0.15731379687568345</v>
      </c>
    </row>
    <row r="5729" spans="1:7" x14ac:dyDescent="0.3">
      <c r="A5729">
        <f t="shared" si="357"/>
        <v>0</v>
      </c>
      <c r="B5729" s="2">
        <f t="shared" si="356"/>
        <v>43769</v>
      </c>
      <c r="C5729" s="2">
        <v>43745</v>
      </c>
      <c r="D5729">
        <v>0.67</v>
      </c>
      <c r="E5729">
        <v>2938.8</v>
      </c>
      <c r="F5729" s="8">
        <f t="shared" si="358"/>
        <v>-4.4715447154470844E-3</v>
      </c>
      <c r="G5729">
        <f t="shared" si="355"/>
        <v>0.15753355814471828</v>
      </c>
    </row>
    <row r="5730" spans="1:7" x14ac:dyDescent="0.3">
      <c r="A5730">
        <f t="shared" si="357"/>
        <v>0</v>
      </c>
      <c r="B5730" s="2">
        <f t="shared" si="356"/>
        <v>43769</v>
      </c>
      <c r="C5730" s="2">
        <v>43746</v>
      </c>
      <c r="D5730">
        <v>0.67</v>
      </c>
      <c r="E5730">
        <v>2893.1</v>
      </c>
      <c r="F5730" s="8">
        <f t="shared" si="358"/>
        <v>-1.5550564856404048E-2</v>
      </c>
      <c r="G5730">
        <f t="shared" si="355"/>
        <v>0.16019514422989092</v>
      </c>
    </row>
    <row r="5731" spans="1:7" x14ac:dyDescent="0.3">
      <c r="A5731">
        <f t="shared" si="357"/>
        <v>0</v>
      </c>
      <c r="B5731" s="2">
        <f t="shared" si="356"/>
        <v>43769</v>
      </c>
      <c r="C5731" s="2">
        <v>43747</v>
      </c>
      <c r="D5731">
        <v>0.67</v>
      </c>
      <c r="E5731">
        <v>2919.4</v>
      </c>
      <c r="F5731" s="8">
        <f t="shared" si="358"/>
        <v>9.090594863641055E-3</v>
      </c>
      <c r="G5731">
        <f t="shared" si="355"/>
        <v>0.16124977140379859</v>
      </c>
    </row>
    <row r="5732" spans="1:7" x14ac:dyDescent="0.3">
      <c r="A5732">
        <f t="shared" si="357"/>
        <v>0</v>
      </c>
      <c r="B5732" s="2">
        <f t="shared" si="356"/>
        <v>43769</v>
      </c>
      <c r="C5732" s="2">
        <v>43748</v>
      </c>
      <c r="D5732">
        <v>0.66</v>
      </c>
      <c r="E5732">
        <v>2938.1</v>
      </c>
      <c r="F5732" s="8">
        <f t="shared" si="358"/>
        <v>6.4054257724188712E-3</v>
      </c>
      <c r="G5732">
        <f t="shared" si="355"/>
        <v>0.16151245003240799</v>
      </c>
    </row>
    <row r="5733" spans="1:7" x14ac:dyDescent="0.3">
      <c r="A5733">
        <f t="shared" si="357"/>
        <v>0</v>
      </c>
      <c r="B5733" s="2">
        <f t="shared" si="356"/>
        <v>43769</v>
      </c>
      <c r="C5733" s="2">
        <v>43749</v>
      </c>
      <c r="D5733">
        <v>0.64</v>
      </c>
      <c r="E5733">
        <v>2970.3</v>
      </c>
      <c r="F5733" s="8">
        <f t="shared" si="358"/>
        <v>1.0959463598924524E-2</v>
      </c>
      <c r="G5733">
        <f t="shared" si="355"/>
        <v>0.16308819288776483</v>
      </c>
    </row>
    <row r="5734" spans="1:7" x14ac:dyDescent="0.3">
      <c r="A5734">
        <f t="shared" si="357"/>
        <v>0</v>
      </c>
      <c r="B5734" s="2">
        <f t="shared" si="356"/>
        <v>43769</v>
      </c>
      <c r="C5734" s="2">
        <v>43752</v>
      </c>
      <c r="D5734">
        <v>0.64</v>
      </c>
      <c r="E5734">
        <v>2966.2</v>
      </c>
      <c r="F5734" s="8">
        <f t="shared" si="358"/>
        <v>-1.3803319530014679E-3</v>
      </c>
      <c r="G5734">
        <f t="shared" si="355"/>
        <v>0.16297477214352543</v>
      </c>
    </row>
    <row r="5735" spans="1:7" x14ac:dyDescent="0.3">
      <c r="A5735">
        <f t="shared" si="357"/>
        <v>0</v>
      </c>
      <c r="B5735" s="2">
        <f t="shared" si="356"/>
        <v>43769</v>
      </c>
      <c r="C5735" s="2">
        <v>43753</v>
      </c>
      <c r="D5735">
        <v>0.63</v>
      </c>
      <c r="E5735">
        <v>2995.7</v>
      </c>
      <c r="F5735" s="8">
        <f t="shared" si="358"/>
        <v>9.9453846672510338E-3</v>
      </c>
      <c r="G5735">
        <f t="shared" si="355"/>
        <v>0.163683215117819</v>
      </c>
    </row>
    <row r="5736" spans="1:7" x14ac:dyDescent="0.3">
      <c r="A5736">
        <f t="shared" si="357"/>
        <v>0</v>
      </c>
      <c r="B5736" s="2">
        <f t="shared" si="356"/>
        <v>43769</v>
      </c>
      <c r="C5736" s="2">
        <v>43754</v>
      </c>
      <c r="D5736">
        <v>0.61</v>
      </c>
      <c r="E5736">
        <v>2989.7</v>
      </c>
      <c r="F5736" s="8">
        <f t="shared" si="358"/>
        <v>-2.0028707814534474E-3</v>
      </c>
      <c r="G5736">
        <f t="shared" si="355"/>
        <v>0.1635828633478944</v>
      </c>
    </row>
    <row r="5737" spans="1:7" x14ac:dyDescent="0.3">
      <c r="A5737">
        <f t="shared" si="357"/>
        <v>0</v>
      </c>
      <c r="B5737" s="2">
        <f t="shared" si="356"/>
        <v>43769</v>
      </c>
      <c r="C5737" s="2">
        <v>43755</v>
      </c>
      <c r="D5737">
        <v>0.61</v>
      </c>
      <c r="E5737">
        <v>2997.9</v>
      </c>
      <c r="F5737" s="8">
        <f t="shared" si="358"/>
        <v>2.7427501087067263E-3</v>
      </c>
      <c r="G5737">
        <f t="shared" si="355"/>
        <v>0.16318085835321505</v>
      </c>
    </row>
    <row r="5738" spans="1:7" x14ac:dyDescent="0.3">
      <c r="A5738">
        <f t="shared" si="357"/>
        <v>0</v>
      </c>
      <c r="B5738" s="2">
        <f t="shared" si="356"/>
        <v>43769</v>
      </c>
      <c r="C5738" s="2">
        <v>43756</v>
      </c>
      <c r="D5738">
        <v>0.6</v>
      </c>
      <c r="E5738">
        <v>2986.2</v>
      </c>
      <c r="F5738" s="8">
        <f t="shared" si="358"/>
        <v>-3.9027319123386972E-3</v>
      </c>
      <c r="G5738">
        <f t="shared" si="355"/>
        <v>0.16329011125118284</v>
      </c>
    </row>
    <row r="5739" spans="1:7" x14ac:dyDescent="0.3">
      <c r="A5739">
        <f t="shared" si="357"/>
        <v>0</v>
      </c>
      <c r="B5739" s="2">
        <f t="shared" si="356"/>
        <v>43769</v>
      </c>
      <c r="C5739" s="2">
        <v>43759</v>
      </c>
      <c r="D5739">
        <v>0.6</v>
      </c>
      <c r="E5739">
        <v>3006.7</v>
      </c>
      <c r="F5739" s="8">
        <f t="shared" si="358"/>
        <v>6.8649119282031545E-3</v>
      </c>
      <c r="G5739">
        <f t="shared" si="355"/>
        <v>0.16328964360902043</v>
      </c>
    </row>
    <row r="5740" spans="1:7" x14ac:dyDescent="0.3">
      <c r="A5740">
        <f t="shared" si="357"/>
        <v>0</v>
      </c>
      <c r="B5740" s="2">
        <f t="shared" si="356"/>
        <v>43769</v>
      </c>
      <c r="C5740" s="2">
        <v>43760</v>
      </c>
      <c r="D5740">
        <v>0.59</v>
      </c>
      <c r="E5740">
        <v>2996</v>
      </c>
      <c r="F5740" s="8">
        <f t="shared" si="358"/>
        <v>-3.558718861209953E-3</v>
      </c>
      <c r="G5740">
        <f t="shared" si="355"/>
        <v>0.16317190703010512</v>
      </c>
    </row>
    <row r="5741" spans="1:7" x14ac:dyDescent="0.3">
      <c r="A5741">
        <f t="shared" si="357"/>
        <v>0</v>
      </c>
      <c r="B5741" s="2">
        <f t="shared" si="356"/>
        <v>43769</v>
      </c>
      <c r="C5741" s="2">
        <v>43761</v>
      </c>
      <c r="D5741">
        <v>0.6</v>
      </c>
      <c r="E5741">
        <v>3004.5</v>
      </c>
      <c r="F5741" s="8">
        <f t="shared" si="358"/>
        <v>2.8371161548732537E-3</v>
      </c>
      <c r="G5741">
        <f t="shared" si="355"/>
        <v>0.16292825442808123</v>
      </c>
    </row>
    <row r="5742" spans="1:7" x14ac:dyDescent="0.3">
      <c r="A5742">
        <f t="shared" si="357"/>
        <v>0</v>
      </c>
      <c r="B5742" s="2">
        <f t="shared" si="356"/>
        <v>43769</v>
      </c>
      <c r="C5742" s="2">
        <v>43762</v>
      </c>
      <c r="D5742">
        <v>0.59</v>
      </c>
      <c r="E5742">
        <v>3010.3</v>
      </c>
      <c r="F5742" s="8">
        <f t="shared" si="358"/>
        <v>1.9304376768181086E-3</v>
      </c>
      <c r="G5742">
        <f t="shared" si="355"/>
        <v>0.16229391854744066</v>
      </c>
    </row>
    <row r="5743" spans="1:7" x14ac:dyDescent="0.3">
      <c r="A5743">
        <f t="shared" si="357"/>
        <v>0</v>
      </c>
      <c r="B5743" s="2">
        <f t="shared" si="356"/>
        <v>43769</v>
      </c>
      <c r="C5743" s="2">
        <v>43763</v>
      </c>
      <c r="D5743">
        <v>0.57999999999999996</v>
      </c>
      <c r="E5743">
        <v>3022.6</v>
      </c>
      <c r="F5743" s="8">
        <f t="shared" si="358"/>
        <v>4.085971497857166E-3</v>
      </c>
      <c r="G5743">
        <f t="shared" si="355"/>
        <v>0.16246790844928402</v>
      </c>
    </row>
    <row r="5744" spans="1:7" x14ac:dyDescent="0.3">
      <c r="A5744">
        <f t="shared" si="357"/>
        <v>0</v>
      </c>
      <c r="B5744" s="2">
        <f t="shared" si="356"/>
        <v>43769</v>
      </c>
      <c r="C5744" s="2">
        <v>43766</v>
      </c>
      <c r="D5744">
        <v>0.56999999999999995</v>
      </c>
      <c r="E5744">
        <v>3039.4</v>
      </c>
      <c r="F5744" s="8">
        <f t="shared" si="358"/>
        <v>5.5581287633164056E-3</v>
      </c>
      <c r="G5744">
        <f t="shared" si="355"/>
        <v>0.16274528775252425</v>
      </c>
    </row>
    <row r="5745" spans="1:7" x14ac:dyDescent="0.3">
      <c r="A5745">
        <f t="shared" si="357"/>
        <v>0</v>
      </c>
      <c r="B5745" s="2">
        <f t="shared" si="356"/>
        <v>43769</v>
      </c>
      <c r="C5745" s="2">
        <v>43767</v>
      </c>
      <c r="D5745">
        <v>0.57999999999999996</v>
      </c>
      <c r="E5745">
        <v>3036.9</v>
      </c>
      <c r="F5745" s="8">
        <f t="shared" si="358"/>
        <v>-8.225307626504863E-4</v>
      </c>
      <c r="G5745">
        <f t="shared" si="355"/>
        <v>0.1611990454425323</v>
      </c>
    </row>
    <row r="5746" spans="1:7" x14ac:dyDescent="0.3">
      <c r="A5746">
        <f t="shared" si="357"/>
        <v>0</v>
      </c>
      <c r="B5746" s="2">
        <f t="shared" si="356"/>
        <v>43769</v>
      </c>
      <c r="C5746" s="2">
        <v>43768</v>
      </c>
      <c r="D5746">
        <v>0.6</v>
      </c>
      <c r="E5746">
        <v>3046.8</v>
      </c>
      <c r="F5746" s="8">
        <f t="shared" si="358"/>
        <v>3.2599031907538656E-3</v>
      </c>
      <c r="G5746">
        <f t="shared" si="355"/>
        <v>0.16017246024840651</v>
      </c>
    </row>
    <row r="5747" spans="1:7" x14ac:dyDescent="0.3">
      <c r="A5747">
        <f t="shared" si="357"/>
        <v>1</v>
      </c>
      <c r="B5747" s="2">
        <f t="shared" si="356"/>
        <v>43769</v>
      </c>
      <c r="C5747" s="2">
        <v>43769</v>
      </c>
      <c r="D5747">
        <v>0.62</v>
      </c>
      <c r="E5747">
        <v>3037.6</v>
      </c>
      <c r="F5747" s="8">
        <f t="shared" si="358"/>
        <v>-3.0195615071550996E-3</v>
      </c>
      <c r="G5747">
        <f t="shared" si="355"/>
        <v>0.15955222244339898</v>
      </c>
    </row>
    <row r="5748" spans="1:7" x14ac:dyDescent="0.3">
      <c r="A5748">
        <f t="shared" si="357"/>
        <v>0</v>
      </c>
      <c r="B5748" s="2">
        <f t="shared" si="356"/>
        <v>43799</v>
      </c>
      <c r="C5748" s="2">
        <v>43770</v>
      </c>
      <c r="D5748">
        <v>0.62</v>
      </c>
      <c r="E5748">
        <v>3066.9</v>
      </c>
      <c r="F5748" s="8">
        <f t="shared" si="358"/>
        <v>9.6457729786674218E-3</v>
      </c>
      <c r="G5748">
        <f t="shared" si="355"/>
        <v>0.14807841354878284</v>
      </c>
    </row>
    <row r="5749" spans="1:7" x14ac:dyDescent="0.3">
      <c r="A5749">
        <f t="shared" si="357"/>
        <v>0</v>
      </c>
      <c r="B5749" s="2">
        <f t="shared" si="356"/>
        <v>43799</v>
      </c>
      <c r="C5749" s="2">
        <v>43773</v>
      </c>
      <c r="D5749">
        <v>0.61</v>
      </c>
      <c r="E5749">
        <v>3078.3</v>
      </c>
      <c r="F5749" s="8">
        <f t="shared" si="358"/>
        <v>3.7171084808764743E-3</v>
      </c>
      <c r="G5749">
        <f t="shared" si="355"/>
        <v>0.14621984678060676</v>
      </c>
    </row>
    <row r="5750" spans="1:7" x14ac:dyDescent="0.3">
      <c r="A5750">
        <f t="shared" si="357"/>
        <v>0</v>
      </c>
      <c r="B5750" s="2">
        <f t="shared" si="356"/>
        <v>43799</v>
      </c>
      <c r="C5750" s="2">
        <v>43774</v>
      </c>
      <c r="D5750">
        <v>0.6</v>
      </c>
      <c r="E5750">
        <v>3074.6</v>
      </c>
      <c r="F5750" s="8">
        <f t="shared" si="358"/>
        <v>-1.2019621219505616E-3</v>
      </c>
      <c r="G5750">
        <f t="shared" si="355"/>
        <v>0.14629047927365049</v>
      </c>
    </row>
    <row r="5751" spans="1:7" x14ac:dyDescent="0.3">
      <c r="A5751">
        <f t="shared" si="357"/>
        <v>0</v>
      </c>
      <c r="B5751" s="2">
        <f t="shared" si="356"/>
        <v>43799</v>
      </c>
      <c r="C5751" s="2">
        <v>43775</v>
      </c>
      <c r="D5751">
        <v>0.59</v>
      </c>
      <c r="E5751">
        <v>3076.8</v>
      </c>
      <c r="F5751" s="8">
        <f t="shared" si="358"/>
        <v>7.1554023287601076E-4</v>
      </c>
      <c r="G5751">
        <f t="shared" si="355"/>
        <v>0.14179899579570107</v>
      </c>
    </row>
    <row r="5752" spans="1:7" x14ac:dyDescent="0.3">
      <c r="A5752">
        <f t="shared" si="357"/>
        <v>0</v>
      </c>
      <c r="B5752" s="2">
        <f t="shared" si="356"/>
        <v>43799</v>
      </c>
      <c r="C5752" s="2">
        <v>43776</v>
      </c>
      <c r="D5752">
        <v>0.57999999999999996</v>
      </c>
      <c r="E5752">
        <v>3085.2</v>
      </c>
      <c r="F5752" s="8">
        <f t="shared" si="358"/>
        <v>2.7301092043681141E-3</v>
      </c>
      <c r="G5752">
        <f t="shared" si="355"/>
        <v>0.14105268540292615</v>
      </c>
    </row>
    <row r="5753" spans="1:7" x14ac:dyDescent="0.3">
      <c r="A5753">
        <f t="shared" si="357"/>
        <v>0</v>
      </c>
      <c r="B5753" s="2">
        <f t="shared" si="356"/>
        <v>43799</v>
      </c>
      <c r="C5753" s="2">
        <v>43777</v>
      </c>
      <c r="D5753">
        <v>0.56999999999999995</v>
      </c>
      <c r="E5753">
        <v>3093.1</v>
      </c>
      <c r="F5753" s="8">
        <f t="shared" si="358"/>
        <v>2.5606119538441607E-3</v>
      </c>
      <c r="G5753">
        <f t="shared" si="355"/>
        <v>0.13863328961594115</v>
      </c>
    </row>
    <row r="5754" spans="1:7" x14ac:dyDescent="0.3">
      <c r="A5754">
        <f t="shared" si="357"/>
        <v>0</v>
      </c>
      <c r="B5754" s="2">
        <f t="shared" si="356"/>
        <v>43799</v>
      </c>
      <c r="C5754" s="2">
        <v>43780</v>
      </c>
      <c r="D5754">
        <v>0.56999999999999995</v>
      </c>
      <c r="E5754">
        <v>3087</v>
      </c>
      <c r="F5754" s="8">
        <f t="shared" si="358"/>
        <v>-1.9721315185412536E-3</v>
      </c>
      <c r="G5754">
        <f t="shared" si="355"/>
        <v>0.13597967454138327</v>
      </c>
    </row>
    <row r="5755" spans="1:7" x14ac:dyDescent="0.3">
      <c r="A5755">
        <f t="shared" si="357"/>
        <v>0</v>
      </c>
      <c r="B5755" s="2">
        <f t="shared" si="356"/>
        <v>43799</v>
      </c>
      <c r="C5755" s="2">
        <v>43781</v>
      </c>
      <c r="D5755">
        <v>0.56999999999999995</v>
      </c>
      <c r="E5755">
        <v>3091.8</v>
      </c>
      <c r="F5755" s="8">
        <f t="shared" si="358"/>
        <v>1.554907677356665E-3</v>
      </c>
      <c r="G5755">
        <f t="shared" si="355"/>
        <v>0.12137110535305462</v>
      </c>
    </row>
    <row r="5756" spans="1:7" x14ac:dyDescent="0.3">
      <c r="A5756">
        <f t="shared" si="357"/>
        <v>0</v>
      </c>
      <c r="B5756" s="2">
        <f t="shared" si="356"/>
        <v>43799</v>
      </c>
      <c r="C5756" s="2">
        <v>43782</v>
      </c>
      <c r="D5756">
        <v>0.57999999999999996</v>
      </c>
      <c r="E5756">
        <v>3094</v>
      </c>
      <c r="F5756" s="8">
        <f t="shared" si="358"/>
        <v>7.1155960928903639E-4</v>
      </c>
      <c r="G5756">
        <f t="shared" si="355"/>
        <v>0.12135778003237972</v>
      </c>
    </row>
    <row r="5757" spans="1:7" x14ac:dyDescent="0.3">
      <c r="A5757">
        <f t="shared" si="357"/>
        <v>0</v>
      </c>
      <c r="B5757" s="2">
        <f t="shared" si="356"/>
        <v>43799</v>
      </c>
      <c r="C5757" s="2">
        <v>43783</v>
      </c>
      <c r="D5757">
        <v>0.59</v>
      </c>
      <c r="E5757">
        <v>3096.6</v>
      </c>
      <c r="F5757" s="8">
        <f t="shared" si="358"/>
        <v>8.4033613445377853E-4</v>
      </c>
      <c r="G5757">
        <f t="shared" si="355"/>
        <v>0.1184094133644758</v>
      </c>
    </row>
    <row r="5758" spans="1:7" x14ac:dyDescent="0.3">
      <c r="A5758">
        <f t="shared" si="357"/>
        <v>0</v>
      </c>
      <c r="B5758" s="2">
        <f t="shared" si="356"/>
        <v>43799</v>
      </c>
      <c r="C5758" s="2">
        <v>43784</v>
      </c>
      <c r="D5758">
        <v>0.57999999999999996</v>
      </c>
      <c r="E5758">
        <v>3120.5</v>
      </c>
      <c r="F5758" s="8">
        <f t="shared" si="358"/>
        <v>7.7181424788477226E-3</v>
      </c>
      <c r="G5758">
        <f t="shared" si="355"/>
        <v>0.11707018752082446</v>
      </c>
    </row>
    <row r="5759" spans="1:7" x14ac:dyDescent="0.3">
      <c r="A5759">
        <f t="shared" si="357"/>
        <v>0</v>
      </c>
      <c r="B5759" s="2">
        <f t="shared" si="356"/>
        <v>43799</v>
      </c>
      <c r="C5759" s="2">
        <v>43787</v>
      </c>
      <c r="D5759">
        <v>0.57999999999999996</v>
      </c>
      <c r="E5759">
        <v>3122</v>
      </c>
      <c r="F5759" s="8">
        <f t="shared" si="358"/>
        <v>4.8069219676327712E-4</v>
      </c>
      <c r="G5759">
        <f t="shared" si="355"/>
        <v>0.11564279093253152</v>
      </c>
    </row>
    <row r="5760" spans="1:7" x14ac:dyDescent="0.3">
      <c r="A5760">
        <f t="shared" si="357"/>
        <v>0</v>
      </c>
      <c r="B5760" s="2">
        <f t="shared" si="356"/>
        <v>43799</v>
      </c>
      <c r="C5760" s="2">
        <v>43788</v>
      </c>
      <c r="D5760">
        <v>0.57999999999999996</v>
      </c>
      <c r="E5760">
        <v>3120.2</v>
      </c>
      <c r="F5760" s="8">
        <f t="shared" si="358"/>
        <v>-5.7655349135177225E-4</v>
      </c>
      <c r="G5760">
        <f t="shared" si="355"/>
        <v>0.11480099684229378</v>
      </c>
    </row>
    <row r="5761" spans="1:7" x14ac:dyDescent="0.3">
      <c r="A5761">
        <f t="shared" si="357"/>
        <v>0</v>
      </c>
      <c r="B5761" s="2">
        <f t="shared" si="356"/>
        <v>43799</v>
      </c>
      <c r="C5761" s="2">
        <v>43789</v>
      </c>
      <c r="D5761">
        <v>0.6</v>
      </c>
      <c r="E5761">
        <v>3108.5</v>
      </c>
      <c r="F5761" s="8">
        <f t="shared" si="358"/>
        <v>-3.749759630792826E-3</v>
      </c>
      <c r="G5761">
        <f t="shared" si="355"/>
        <v>0.11516264422681412</v>
      </c>
    </row>
    <row r="5762" spans="1:7" x14ac:dyDescent="0.3">
      <c r="A5762">
        <f t="shared" si="357"/>
        <v>0</v>
      </c>
      <c r="B5762" s="2">
        <f t="shared" si="356"/>
        <v>43799</v>
      </c>
      <c r="C5762" s="2">
        <v>43790</v>
      </c>
      <c r="D5762">
        <v>0.61</v>
      </c>
      <c r="E5762">
        <v>3103.5</v>
      </c>
      <c r="F5762" s="8">
        <f t="shared" si="358"/>
        <v>-1.6084928422068767E-3</v>
      </c>
      <c r="G5762">
        <f t="shared" ref="G5762:G5825" si="359">_xlfn.STDEV.S(F5700:F5762)*SQRT(252)</f>
        <v>0.1015027649762462</v>
      </c>
    </row>
    <row r="5763" spans="1:7" x14ac:dyDescent="0.3">
      <c r="A5763">
        <f t="shared" si="357"/>
        <v>0</v>
      </c>
      <c r="B5763" s="2">
        <f t="shared" ref="B5763:B5826" si="360">EOMONTH(C5763,0)</f>
        <v>43799</v>
      </c>
      <c r="C5763" s="2">
        <v>43791</v>
      </c>
      <c r="D5763">
        <v>0.61</v>
      </c>
      <c r="E5763">
        <v>3110.3</v>
      </c>
      <c r="F5763" s="8">
        <f t="shared" si="358"/>
        <v>2.1910745932012254E-3</v>
      </c>
      <c r="G5763">
        <f t="shared" si="359"/>
        <v>9.962698051445322E-2</v>
      </c>
    </row>
    <row r="5764" spans="1:7" x14ac:dyDescent="0.3">
      <c r="A5764">
        <f t="shared" ref="A5764:A5827" si="361">IF(B5765&lt;&gt;B5764,1,0)</f>
        <v>0</v>
      </c>
      <c r="B5764" s="2">
        <f t="shared" si="360"/>
        <v>43799</v>
      </c>
      <c r="C5764" s="2">
        <v>43794</v>
      </c>
      <c r="D5764">
        <v>0.6</v>
      </c>
      <c r="E5764">
        <v>3133.6</v>
      </c>
      <c r="F5764" s="8">
        <f t="shared" ref="F5764:F5827" si="362">E5764/E5763-1</f>
        <v>7.4912387872552166E-3</v>
      </c>
      <c r="G5764">
        <f t="shared" si="359"/>
        <v>9.9980672682731989E-2</v>
      </c>
    </row>
    <row r="5765" spans="1:7" x14ac:dyDescent="0.3">
      <c r="A5765">
        <f t="shared" si="361"/>
        <v>0</v>
      </c>
      <c r="B5765" s="2">
        <f t="shared" si="360"/>
        <v>43799</v>
      </c>
      <c r="C5765" s="2">
        <v>43795</v>
      </c>
      <c r="D5765">
        <v>0.59</v>
      </c>
      <c r="E5765">
        <v>3140.5</v>
      </c>
      <c r="F5765" s="8">
        <f t="shared" si="362"/>
        <v>2.2019402604034344E-3</v>
      </c>
      <c r="G5765">
        <f t="shared" si="359"/>
        <v>9.945749828924913E-2</v>
      </c>
    </row>
    <row r="5766" spans="1:7" x14ac:dyDescent="0.3">
      <c r="A5766">
        <f t="shared" si="361"/>
        <v>0</v>
      </c>
      <c r="B5766" s="2">
        <f t="shared" si="360"/>
        <v>43799</v>
      </c>
      <c r="C5766" s="2">
        <v>43796</v>
      </c>
      <c r="D5766">
        <v>0.57999999999999996</v>
      </c>
      <c r="E5766">
        <v>3153.6</v>
      </c>
      <c r="F5766" s="8">
        <f t="shared" si="362"/>
        <v>4.1713103009075603E-3</v>
      </c>
      <c r="G5766">
        <f t="shared" si="359"/>
        <v>9.6928689818509703E-2</v>
      </c>
    </row>
    <row r="5767" spans="1:7" x14ac:dyDescent="0.3">
      <c r="A5767">
        <f t="shared" si="361"/>
        <v>1</v>
      </c>
      <c r="B5767" s="2">
        <f t="shared" si="360"/>
        <v>43799</v>
      </c>
      <c r="C5767" s="2">
        <v>43798</v>
      </c>
      <c r="D5767">
        <v>0.56999999999999995</v>
      </c>
      <c r="E5767">
        <v>3141</v>
      </c>
      <c r="F5767" s="8">
        <f t="shared" si="362"/>
        <v>-3.9954337899542613E-3</v>
      </c>
      <c r="G5767">
        <f t="shared" si="359"/>
        <v>9.7482574024896337E-2</v>
      </c>
    </row>
    <row r="5768" spans="1:7" x14ac:dyDescent="0.3">
      <c r="A5768">
        <f t="shared" si="361"/>
        <v>0</v>
      </c>
      <c r="B5768" s="2">
        <f t="shared" si="360"/>
        <v>43830</v>
      </c>
      <c r="C5768" s="2">
        <v>43801</v>
      </c>
      <c r="D5768">
        <v>0.59</v>
      </c>
      <c r="E5768">
        <v>3113.9</v>
      </c>
      <c r="F5768" s="8">
        <f t="shared" si="362"/>
        <v>-8.627825533269684E-3</v>
      </c>
      <c r="G5768">
        <f t="shared" si="359"/>
        <v>9.8120275313009153E-2</v>
      </c>
    </row>
    <row r="5769" spans="1:7" x14ac:dyDescent="0.3">
      <c r="A5769">
        <f t="shared" si="361"/>
        <v>0</v>
      </c>
      <c r="B5769" s="2">
        <f t="shared" si="360"/>
        <v>43830</v>
      </c>
      <c r="C5769" s="2">
        <v>43802</v>
      </c>
      <c r="D5769">
        <v>0.6</v>
      </c>
      <c r="E5769">
        <v>3093.2</v>
      </c>
      <c r="F5769" s="8">
        <f t="shared" si="362"/>
        <v>-6.6476123189570524E-3</v>
      </c>
      <c r="G5769">
        <f t="shared" si="359"/>
        <v>9.7305883442396643E-2</v>
      </c>
    </row>
    <row r="5770" spans="1:7" x14ac:dyDescent="0.3">
      <c r="A5770">
        <f t="shared" si="361"/>
        <v>0</v>
      </c>
      <c r="B5770" s="2">
        <f t="shared" si="360"/>
        <v>43830</v>
      </c>
      <c r="C5770" s="2">
        <v>43803</v>
      </c>
      <c r="D5770">
        <v>0.57999999999999996</v>
      </c>
      <c r="E5770">
        <v>3112.8</v>
      </c>
      <c r="F5770" s="8">
        <f t="shared" si="362"/>
        <v>6.3364800206906491E-3</v>
      </c>
      <c r="G5770">
        <f t="shared" si="359"/>
        <v>9.4799310285200916E-2</v>
      </c>
    </row>
    <row r="5771" spans="1:7" x14ac:dyDescent="0.3">
      <c r="A5771">
        <f t="shared" si="361"/>
        <v>0</v>
      </c>
      <c r="B5771" s="2">
        <f t="shared" si="360"/>
        <v>43830</v>
      </c>
      <c r="C5771" s="2">
        <v>43804</v>
      </c>
      <c r="D5771">
        <v>0.57999999999999996</v>
      </c>
      <c r="E5771">
        <v>3117.4</v>
      </c>
      <c r="F5771" s="8">
        <f t="shared" si="362"/>
        <v>1.4777692109997353E-3</v>
      </c>
      <c r="G5771">
        <f t="shared" si="359"/>
        <v>9.4810482727928941E-2</v>
      </c>
    </row>
    <row r="5772" spans="1:7" x14ac:dyDescent="0.3">
      <c r="A5772">
        <f t="shared" si="361"/>
        <v>0</v>
      </c>
      <c r="B5772" s="2">
        <f t="shared" si="360"/>
        <v>43830</v>
      </c>
      <c r="C5772" s="2">
        <v>43805</v>
      </c>
      <c r="D5772">
        <v>0.56999999999999995</v>
      </c>
      <c r="E5772">
        <v>3145.9</v>
      </c>
      <c r="F5772" s="8">
        <f t="shared" si="362"/>
        <v>9.1422339128761632E-3</v>
      </c>
      <c r="G5772">
        <f t="shared" si="359"/>
        <v>9.6268209484361669E-2</v>
      </c>
    </row>
    <row r="5773" spans="1:7" x14ac:dyDescent="0.3">
      <c r="A5773">
        <f t="shared" si="361"/>
        <v>0</v>
      </c>
      <c r="B5773" s="2">
        <f t="shared" si="360"/>
        <v>43830</v>
      </c>
      <c r="C5773" s="2">
        <v>43808</v>
      </c>
      <c r="D5773">
        <v>0.56999999999999995</v>
      </c>
      <c r="E5773">
        <v>3136</v>
      </c>
      <c r="F5773" s="8">
        <f t="shared" si="362"/>
        <v>-3.1469531771511905E-3</v>
      </c>
      <c r="G5773">
        <f t="shared" si="359"/>
        <v>9.6600677091304502E-2</v>
      </c>
    </row>
    <row r="5774" spans="1:7" x14ac:dyDescent="0.3">
      <c r="A5774">
        <f t="shared" si="361"/>
        <v>0</v>
      </c>
      <c r="B5774" s="2">
        <f t="shared" si="360"/>
        <v>43830</v>
      </c>
      <c r="C5774" s="2">
        <v>43809</v>
      </c>
      <c r="D5774">
        <v>0.56999999999999995</v>
      </c>
      <c r="E5774">
        <v>3132.5</v>
      </c>
      <c r="F5774" s="8">
        <f t="shared" si="362"/>
        <v>-1.1160714285713969E-3</v>
      </c>
      <c r="G5774">
        <f t="shared" si="359"/>
        <v>9.5796415629286438E-2</v>
      </c>
    </row>
    <row r="5775" spans="1:7" x14ac:dyDescent="0.3">
      <c r="A5775">
        <f t="shared" si="361"/>
        <v>0</v>
      </c>
      <c r="B5775" s="2">
        <f t="shared" si="360"/>
        <v>43830</v>
      </c>
      <c r="C5775" s="2">
        <v>43810</v>
      </c>
      <c r="D5775">
        <v>0.57999999999999996</v>
      </c>
      <c r="E5775">
        <v>3141.6</v>
      </c>
      <c r="F5775" s="8">
        <f t="shared" si="362"/>
        <v>2.9050279329607687E-3</v>
      </c>
      <c r="G5775">
        <f t="shared" si="359"/>
        <v>9.5796966784273463E-2</v>
      </c>
    </row>
    <row r="5776" spans="1:7" x14ac:dyDescent="0.3">
      <c r="A5776">
        <f t="shared" si="361"/>
        <v>0</v>
      </c>
      <c r="B5776" s="2">
        <f t="shared" si="360"/>
        <v>43830</v>
      </c>
      <c r="C5776" s="2">
        <v>43811</v>
      </c>
      <c r="D5776">
        <v>0.55000000000000004</v>
      </c>
      <c r="E5776">
        <v>3168.6</v>
      </c>
      <c r="F5776" s="8">
        <f t="shared" si="362"/>
        <v>8.5943468296409975E-3</v>
      </c>
      <c r="G5776">
        <f t="shared" si="359"/>
        <v>9.7038468940538775E-2</v>
      </c>
    </row>
    <row r="5777" spans="1:7" x14ac:dyDescent="0.3">
      <c r="A5777">
        <f t="shared" si="361"/>
        <v>0</v>
      </c>
      <c r="B5777" s="2">
        <f t="shared" si="360"/>
        <v>43830</v>
      </c>
      <c r="C5777" s="2">
        <v>43812</v>
      </c>
      <c r="D5777">
        <v>0.54</v>
      </c>
      <c r="E5777">
        <v>3168.8</v>
      </c>
      <c r="F5777" s="8">
        <f t="shared" si="362"/>
        <v>6.3119358707508511E-5</v>
      </c>
      <c r="G5777">
        <f t="shared" si="359"/>
        <v>9.6716836932407166E-2</v>
      </c>
    </row>
    <row r="5778" spans="1:7" x14ac:dyDescent="0.3">
      <c r="A5778">
        <f t="shared" si="361"/>
        <v>0</v>
      </c>
      <c r="B5778" s="2">
        <f t="shared" si="360"/>
        <v>43830</v>
      </c>
      <c r="C5778" s="2">
        <v>43815</v>
      </c>
      <c r="D5778">
        <v>0.53</v>
      </c>
      <c r="E5778">
        <v>3191.4</v>
      </c>
      <c r="F5778" s="8">
        <f t="shared" si="362"/>
        <v>7.132037364302013E-3</v>
      </c>
      <c r="G5778">
        <f t="shared" si="359"/>
        <v>9.7464948634182633E-2</v>
      </c>
    </row>
    <row r="5779" spans="1:7" x14ac:dyDescent="0.3">
      <c r="A5779">
        <f t="shared" si="361"/>
        <v>0</v>
      </c>
      <c r="B5779" s="2">
        <f t="shared" si="360"/>
        <v>43830</v>
      </c>
      <c r="C5779" s="2">
        <v>43816</v>
      </c>
      <c r="D5779">
        <v>0.53</v>
      </c>
      <c r="E5779">
        <v>3192.5</v>
      </c>
      <c r="F5779" s="8">
        <f t="shared" si="362"/>
        <v>3.4467631760359829E-4</v>
      </c>
      <c r="G5779">
        <f t="shared" si="359"/>
        <v>9.7464633013084667E-2</v>
      </c>
    </row>
    <row r="5780" spans="1:7" x14ac:dyDescent="0.3">
      <c r="A5780">
        <f t="shared" si="361"/>
        <v>0</v>
      </c>
      <c r="B5780" s="2">
        <f t="shared" si="360"/>
        <v>43830</v>
      </c>
      <c r="C5780" s="2">
        <v>43817</v>
      </c>
      <c r="D5780">
        <v>0.52</v>
      </c>
      <c r="E5780">
        <v>3191.1</v>
      </c>
      <c r="F5780" s="8">
        <f t="shared" si="362"/>
        <v>-4.3852779953013066E-4</v>
      </c>
      <c r="G5780">
        <f t="shared" si="359"/>
        <v>9.7487643484909764E-2</v>
      </c>
    </row>
    <row r="5781" spans="1:7" x14ac:dyDescent="0.3">
      <c r="A5781">
        <f t="shared" si="361"/>
        <v>0</v>
      </c>
      <c r="B5781" s="2">
        <f t="shared" si="360"/>
        <v>43830</v>
      </c>
      <c r="C5781" s="2">
        <v>43818</v>
      </c>
      <c r="D5781">
        <v>0.52</v>
      </c>
      <c r="E5781">
        <v>3205.4</v>
      </c>
      <c r="F5781" s="8">
        <f t="shared" si="362"/>
        <v>4.4812133746985339E-3</v>
      </c>
      <c r="G5781">
        <f t="shared" si="359"/>
        <v>9.7001409784657391E-2</v>
      </c>
    </row>
    <row r="5782" spans="1:7" x14ac:dyDescent="0.3">
      <c r="A5782">
        <f t="shared" si="361"/>
        <v>0</v>
      </c>
      <c r="B5782" s="2">
        <f t="shared" si="360"/>
        <v>43830</v>
      </c>
      <c r="C5782" s="2">
        <v>43819</v>
      </c>
      <c r="D5782">
        <v>0.53</v>
      </c>
      <c r="E5782">
        <v>3221.2</v>
      </c>
      <c r="F5782" s="8">
        <f t="shared" si="362"/>
        <v>4.9291820053658508E-3</v>
      </c>
      <c r="G5782">
        <f t="shared" si="359"/>
        <v>9.7267108339946798E-2</v>
      </c>
    </row>
    <row r="5783" spans="1:7" x14ac:dyDescent="0.3">
      <c r="A5783">
        <f t="shared" si="361"/>
        <v>0</v>
      </c>
      <c r="B5783" s="2">
        <f t="shared" si="360"/>
        <v>43830</v>
      </c>
      <c r="C5783" s="2">
        <v>43822</v>
      </c>
      <c r="D5783">
        <v>0.52</v>
      </c>
      <c r="E5783">
        <v>3224</v>
      </c>
      <c r="F5783" s="8">
        <f t="shared" si="362"/>
        <v>8.6924127654297578E-4</v>
      </c>
      <c r="G5783">
        <f t="shared" si="359"/>
        <v>9.5289000728075751E-2</v>
      </c>
    </row>
    <row r="5784" spans="1:7" x14ac:dyDescent="0.3">
      <c r="A5784">
        <f t="shared" si="361"/>
        <v>0</v>
      </c>
      <c r="B5784" s="2">
        <f t="shared" si="360"/>
        <v>43830</v>
      </c>
      <c r="C5784" s="2">
        <v>43823</v>
      </c>
      <c r="D5784">
        <v>0.52</v>
      </c>
      <c r="E5784">
        <v>3223.4</v>
      </c>
      <c r="F5784" s="8">
        <f t="shared" si="362"/>
        <v>-1.8610421836229296E-4</v>
      </c>
      <c r="G5784">
        <f t="shared" si="359"/>
        <v>9.4826436607374276E-2</v>
      </c>
    </row>
    <row r="5785" spans="1:7" x14ac:dyDescent="0.3">
      <c r="A5785">
        <f t="shared" si="361"/>
        <v>0</v>
      </c>
      <c r="B5785" s="2">
        <f t="shared" si="360"/>
        <v>43830</v>
      </c>
      <c r="C5785" s="2">
        <v>43825</v>
      </c>
      <c r="D5785">
        <v>0.52</v>
      </c>
      <c r="E5785">
        <v>3239.9</v>
      </c>
      <c r="F5785" s="8">
        <f t="shared" si="362"/>
        <v>5.1188186387045587E-3</v>
      </c>
      <c r="G5785">
        <f t="shared" si="359"/>
        <v>9.4838774185601576E-2</v>
      </c>
    </row>
    <row r="5786" spans="1:7" x14ac:dyDescent="0.3">
      <c r="A5786">
        <f t="shared" si="361"/>
        <v>0</v>
      </c>
      <c r="B5786" s="2">
        <f t="shared" si="360"/>
        <v>43830</v>
      </c>
      <c r="C5786" s="2">
        <v>43826</v>
      </c>
      <c r="D5786">
        <v>0.52</v>
      </c>
      <c r="E5786">
        <v>3240</v>
      </c>
      <c r="F5786" s="8">
        <f t="shared" si="362"/>
        <v>3.0865150158820853E-5</v>
      </c>
      <c r="G5786">
        <f t="shared" si="359"/>
        <v>9.3910453101096331E-2</v>
      </c>
    </row>
    <row r="5787" spans="1:7" x14ac:dyDescent="0.3">
      <c r="A5787">
        <f t="shared" si="361"/>
        <v>0</v>
      </c>
      <c r="B5787" s="2">
        <f t="shared" si="360"/>
        <v>43830</v>
      </c>
      <c r="C5787" s="2">
        <v>43829</v>
      </c>
      <c r="D5787">
        <v>0.52</v>
      </c>
      <c r="E5787">
        <v>3221.3</v>
      </c>
      <c r="F5787" s="8">
        <f t="shared" si="362"/>
        <v>-5.7716049382715573E-3</v>
      </c>
      <c r="G5787">
        <f t="shared" si="359"/>
        <v>9.4714901599802448E-2</v>
      </c>
    </row>
    <row r="5788" spans="1:7" x14ac:dyDescent="0.3">
      <c r="A5788">
        <f t="shared" si="361"/>
        <v>1</v>
      </c>
      <c r="B5788" s="2">
        <f t="shared" si="360"/>
        <v>43830</v>
      </c>
      <c r="C5788" s="2">
        <v>43830</v>
      </c>
      <c r="D5788">
        <v>0.52</v>
      </c>
      <c r="E5788">
        <v>3230.8</v>
      </c>
      <c r="F5788" s="8">
        <f t="shared" si="362"/>
        <v>2.9491199205289309E-3</v>
      </c>
      <c r="G5788">
        <f t="shared" si="359"/>
        <v>9.0680519931888137E-2</v>
      </c>
    </row>
    <row r="5789" spans="1:7" x14ac:dyDescent="0.3">
      <c r="A5789">
        <f t="shared" si="361"/>
        <v>0</v>
      </c>
      <c r="B5789" s="2">
        <f t="shared" si="360"/>
        <v>43861</v>
      </c>
      <c r="C5789" s="2">
        <v>43832</v>
      </c>
      <c r="D5789">
        <v>0.53</v>
      </c>
      <c r="E5789">
        <v>3257.8</v>
      </c>
      <c r="F5789" s="8">
        <f t="shared" si="362"/>
        <v>8.3570632660641131E-3</v>
      </c>
      <c r="G5789">
        <f t="shared" si="359"/>
        <v>8.269617025974467E-2</v>
      </c>
    </row>
    <row r="5790" spans="1:7" x14ac:dyDescent="0.3">
      <c r="A5790">
        <f t="shared" si="361"/>
        <v>0</v>
      </c>
      <c r="B5790" s="2">
        <f t="shared" si="360"/>
        <v>43861</v>
      </c>
      <c r="C5790" s="2">
        <v>43833</v>
      </c>
      <c r="D5790">
        <v>0.55000000000000004</v>
      </c>
      <c r="E5790">
        <v>3234.8</v>
      </c>
      <c r="F5790" s="8">
        <f t="shared" si="362"/>
        <v>-7.0599791270182788E-3</v>
      </c>
      <c r="G5790">
        <f t="shared" si="359"/>
        <v>8.3693079959954064E-2</v>
      </c>
    </row>
    <row r="5791" spans="1:7" x14ac:dyDescent="0.3">
      <c r="A5791">
        <f t="shared" si="361"/>
        <v>0</v>
      </c>
      <c r="B5791" s="2">
        <f t="shared" si="360"/>
        <v>43861</v>
      </c>
      <c r="C5791" s="2">
        <v>43836</v>
      </c>
      <c r="D5791">
        <v>0.57999999999999996</v>
      </c>
      <c r="E5791">
        <v>3246.3</v>
      </c>
      <c r="F5791" s="8">
        <f t="shared" si="362"/>
        <v>3.5550884135031602E-3</v>
      </c>
      <c r="G5791">
        <f t="shared" si="359"/>
        <v>7.9830573213837477E-2</v>
      </c>
    </row>
    <row r="5792" spans="1:7" x14ac:dyDescent="0.3">
      <c r="A5792">
        <f t="shared" si="361"/>
        <v>0</v>
      </c>
      <c r="B5792" s="2">
        <f t="shared" si="360"/>
        <v>43861</v>
      </c>
      <c r="C5792" s="2">
        <v>43837</v>
      </c>
      <c r="D5792">
        <v>0.57999999999999996</v>
      </c>
      <c r="E5792">
        <v>3237.2</v>
      </c>
      <c r="F5792" s="8">
        <f t="shared" si="362"/>
        <v>-2.8031913255091023E-3</v>
      </c>
      <c r="G5792">
        <f t="shared" si="359"/>
        <v>7.9389976537170601E-2</v>
      </c>
    </row>
    <row r="5793" spans="1:7" x14ac:dyDescent="0.3">
      <c r="A5793">
        <f t="shared" si="361"/>
        <v>0</v>
      </c>
      <c r="B5793" s="2">
        <f t="shared" si="360"/>
        <v>43861</v>
      </c>
      <c r="C5793" s="2">
        <v>43838</v>
      </c>
      <c r="D5793">
        <v>0.56999999999999995</v>
      </c>
      <c r="E5793">
        <v>3253.1</v>
      </c>
      <c r="F5793" s="8">
        <f t="shared" si="362"/>
        <v>4.9116520449772327E-3</v>
      </c>
      <c r="G5793">
        <f t="shared" si="359"/>
        <v>7.1647390382830883E-2</v>
      </c>
    </row>
    <row r="5794" spans="1:7" x14ac:dyDescent="0.3">
      <c r="A5794">
        <f t="shared" si="361"/>
        <v>0</v>
      </c>
      <c r="B5794" s="2">
        <f t="shared" si="360"/>
        <v>43861</v>
      </c>
      <c r="C5794" s="2">
        <v>43839</v>
      </c>
      <c r="D5794">
        <v>0.56000000000000005</v>
      </c>
      <c r="E5794">
        <v>3274.7</v>
      </c>
      <c r="F5794" s="8">
        <f t="shared" si="362"/>
        <v>6.6398204789277493E-3</v>
      </c>
      <c r="G5794">
        <f t="shared" si="359"/>
        <v>7.0806696016468454E-2</v>
      </c>
    </row>
    <row r="5795" spans="1:7" x14ac:dyDescent="0.3">
      <c r="A5795">
        <f t="shared" si="361"/>
        <v>0</v>
      </c>
      <c r="B5795" s="2">
        <f t="shared" si="360"/>
        <v>43861</v>
      </c>
      <c r="C5795" s="2">
        <v>43840</v>
      </c>
      <c r="D5795">
        <v>0.55000000000000004</v>
      </c>
      <c r="E5795">
        <v>3265.3</v>
      </c>
      <c r="F5795" s="8">
        <f t="shared" si="362"/>
        <v>-2.8704919534612294E-3</v>
      </c>
      <c r="G5795">
        <f t="shared" si="359"/>
        <v>7.0803148444903652E-2</v>
      </c>
    </row>
    <row r="5796" spans="1:7" x14ac:dyDescent="0.3">
      <c r="A5796">
        <f t="shared" si="361"/>
        <v>0</v>
      </c>
      <c r="B5796" s="2">
        <f t="shared" si="360"/>
        <v>43861</v>
      </c>
      <c r="C5796" s="2">
        <v>43843</v>
      </c>
      <c r="D5796">
        <v>0.55000000000000004</v>
      </c>
      <c r="E5796">
        <v>3288.1</v>
      </c>
      <c r="F5796" s="8">
        <f t="shared" si="362"/>
        <v>6.9825130922118728E-3</v>
      </c>
      <c r="G5796">
        <f t="shared" si="359"/>
        <v>6.9112872521518237E-2</v>
      </c>
    </row>
    <row r="5797" spans="1:7" x14ac:dyDescent="0.3">
      <c r="A5797">
        <f t="shared" si="361"/>
        <v>0</v>
      </c>
      <c r="B5797" s="2">
        <f t="shared" si="360"/>
        <v>43861</v>
      </c>
      <c r="C5797" s="2">
        <v>43844</v>
      </c>
      <c r="D5797">
        <v>0.56000000000000005</v>
      </c>
      <c r="E5797">
        <v>3283.2</v>
      </c>
      <c r="F5797" s="8">
        <f t="shared" si="362"/>
        <v>-1.4902223168394846E-3</v>
      </c>
      <c r="G5797">
        <f t="shared" si="359"/>
        <v>6.9132635433443543E-2</v>
      </c>
    </row>
    <row r="5798" spans="1:7" x14ac:dyDescent="0.3">
      <c r="A5798">
        <f t="shared" si="361"/>
        <v>0</v>
      </c>
      <c r="B5798" s="2">
        <f t="shared" si="360"/>
        <v>43861</v>
      </c>
      <c r="C5798" s="2">
        <v>43845</v>
      </c>
      <c r="D5798">
        <v>0.56000000000000005</v>
      </c>
      <c r="E5798">
        <v>3289.3</v>
      </c>
      <c r="F5798" s="8">
        <f t="shared" si="362"/>
        <v>1.8579434697856279E-3</v>
      </c>
      <c r="G5798">
        <f t="shared" si="359"/>
        <v>6.7035542740229867E-2</v>
      </c>
    </row>
    <row r="5799" spans="1:7" x14ac:dyDescent="0.3">
      <c r="A5799">
        <f t="shared" si="361"/>
        <v>0</v>
      </c>
      <c r="B5799" s="2">
        <f t="shared" si="360"/>
        <v>43861</v>
      </c>
      <c r="C5799" s="2">
        <v>43846</v>
      </c>
      <c r="D5799">
        <v>0.56000000000000005</v>
      </c>
      <c r="E5799">
        <v>3316.8</v>
      </c>
      <c r="F5799" s="8">
        <f t="shared" si="362"/>
        <v>8.3604414313076525E-3</v>
      </c>
      <c r="G5799">
        <f t="shared" si="359"/>
        <v>6.8035081934759017E-2</v>
      </c>
    </row>
    <row r="5800" spans="1:7" x14ac:dyDescent="0.3">
      <c r="A5800">
        <f t="shared" si="361"/>
        <v>0</v>
      </c>
      <c r="B5800" s="2">
        <f t="shared" si="360"/>
        <v>43861</v>
      </c>
      <c r="C5800" s="2">
        <v>43847</v>
      </c>
      <c r="D5800">
        <v>0.54</v>
      </c>
      <c r="E5800">
        <v>3329.6</v>
      </c>
      <c r="F5800" s="8">
        <f t="shared" si="362"/>
        <v>3.8591413410515862E-3</v>
      </c>
      <c r="G5800">
        <f t="shared" si="359"/>
        <v>6.8143950544671303E-2</v>
      </c>
    </row>
    <row r="5801" spans="1:7" x14ac:dyDescent="0.3">
      <c r="A5801">
        <f t="shared" si="361"/>
        <v>0</v>
      </c>
      <c r="B5801" s="2">
        <f t="shared" si="360"/>
        <v>43861</v>
      </c>
      <c r="C5801" s="2">
        <v>43851</v>
      </c>
      <c r="D5801">
        <v>0.54</v>
      </c>
      <c r="E5801">
        <v>3320.8</v>
      </c>
      <c r="F5801" s="8">
        <f t="shared" si="362"/>
        <v>-2.6429601153290516E-3</v>
      </c>
      <c r="G5801">
        <f t="shared" si="359"/>
        <v>6.7770304585055771E-2</v>
      </c>
    </row>
    <row r="5802" spans="1:7" x14ac:dyDescent="0.3">
      <c r="A5802">
        <f t="shared" si="361"/>
        <v>0</v>
      </c>
      <c r="B5802" s="2">
        <f t="shared" si="360"/>
        <v>43861</v>
      </c>
      <c r="C5802" s="2">
        <v>43852</v>
      </c>
      <c r="D5802">
        <v>0.53</v>
      </c>
      <c r="E5802">
        <v>3321.8</v>
      </c>
      <c r="F5802" s="8">
        <f t="shared" si="362"/>
        <v>3.0113225728745086E-4</v>
      </c>
      <c r="G5802">
        <f t="shared" si="359"/>
        <v>6.7002663026295567E-2</v>
      </c>
    </row>
    <row r="5803" spans="1:7" x14ac:dyDescent="0.3">
      <c r="A5803">
        <f t="shared" si="361"/>
        <v>0</v>
      </c>
      <c r="B5803" s="2">
        <f t="shared" si="360"/>
        <v>43861</v>
      </c>
      <c r="C5803" s="2">
        <v>43853</v>
      </c>
      <c r="D5803">
        <v>0.54</v>
      </c>
      <c r="E5803">
        <v>3325.5</v>
      </c>
      <c r="F5803" s="8">
        <f t="shared" si="362"/>
        <v>1.1138539346136067E-3</v>
      </c>
      <c r="G5803">
        <f t="shared" si="359"/>
        <v>6.6189481156920082E-2</v>
      </c>
    </row>
    <row r="5804" spans="1:7" x14ac:dyDescent="0.3">
      <c r="A5804">
        <f t="shared" si="361"/>
        <v>0</v>
      </c>
      <c r="B5804" s="2">
        <f t="shared" si="360"/>
        <v>43861</v>
      </c>
      <c r="C5804" s="2">
        <v>43854</v>
      </c>
      <c r="D5804">
        <v>0.54</v>
      </c>
      <c r="E5804">
        <v>3295.5</v>
      </c>
      <c r="F5804" s="8">
        <f t="shared" si="362"/>
        <v>-9.0211998195760534E-3</v>
      </c>
      <c r="G5804">
        <f t="shared" si="359"/>
        <v>6.9502861270661229E-2</v>
      </c>
    </row>
    <row r="5805" spans="1:7" x14ac:dyDescent="0.3">
      <c r="A5805">
        <f t="shared" si="361"/>
        <v>0</v>
      </c>
      <c r="B5805" s="2">
        <f t="shared" si="360"/>
        <v>43861</v>
      </c>
      <c r="C5805" s="2">
        <v>43857</v>
      </c>
      <c r="D5805">
        <v>0.56999999999999995</v>
      </c>
      <c r="E5805">
        <v>3243.6</v>
      </c>
      <c r="F5805" s="8">
        <f t="shared" si="362"/>
        <v>-1.5748748293127002E-2</v>
      </c>
      <c r="G5805">
        <f t="shared" si="359"/>
        <v>7.7561765564682861E-2</v>
      </c>
    </row>
    <row r="5806" spans="1:7" x14ac:dyDescent="0.3">
      <c r="A5806">
        <f t="shared" si="361"/>
        <v>0</v>
      </c>
      <c r="B5806" s="2">
        <f t="shared" si="360"/>
        <v>43861</v>
      </c>
      <c r="C5806" s="2">
        <v>43858</v>
      </c>
      <c r="D5806">
        <v>0.56999999999999995</v>
      </c>
      <c r="E5806">
        <v>3276.2</v>
      </c>
      <c r="F5806" s="8">
        <f t="shared" si="362"/>
        <v>1.0050561104945066E-2</v>
      </c>
      <c r="G5806">
        <f t="shared" si="359"/>
        <v>7.936116453559279E-2</v>
      </c>
    </row>
    <row r="5807" spans="1:7" x14ac:dyDescent="0.3">
      <c r="A5807">
        <f t="shared" si="361"/>
        <v>0</v>
      </c>
      <c r="B5807" s="2">
        <f t="shared" si="360"/>
        <v>43861</v>
      </c>
      <c r="C5807" s="2">
        <v>43859</v>
      </c>
      <c r="D5807">
        <v>0.56999999999999995</v>
      </c>
      <c r="E5807">
        <v>3273.4</v>
      </c>
      <c r="F5807" s="8">
        <f t="shared" si="362"/>
        <v>-8.5464867834683655E-4</v>
      </c>
      <c r="G5807">
        <f t="shared" si="359"/>
        <v>7.8995541458366764E-2</v>
      </c>
    </row>
    <row r="5808" spans="1:7" x14ac:dyDescent="0.3">
      <c r="A5808">
        <f t="shared" si="361"/>
        <v>0</v>
      </c>
      <c r="B5808" s="2">
        <f t="shared" si="360"/>
        <v>43861</v>
      </c>
      <c r="C5808" s="2">
        <v>43860</v>
      </c>
      <c r="D5808">
        <v>0.6</v>
      </c>
      <c r="E5808">
        <v>3283.7</v>
      </c>
      <c r="F5808" s="8">
        <f t="shared" si="362"/>
        <v>3.146575426162368E-3</v>
      </c>
      <c r="G5808">
        <f t="shared" si="359"/>
        <v>7.8983358063506856E-2</v>
      </c>
    </row>
    <row r="5809" spans="1:7" x14ac:dyDescent="0.3">
      <c r="A5809">
        <f t="shared" si="361"/>
        <v>1</v>
      </c>
      <c r="B5809" s="2">
        <f t="shared" si="360"/>
        <v>43861</v>
      </c>
      <c r="C5809" s="2">
        <v>43861</v>
      </c>
      <c r="D5809">
        <v>0.61</v>
      </c>
      <c r="E5809">
        <v>3225.5</v>
      </c>
      <c r="F5809" s="8">
        <f t="shared" si="362"/>
        <v>-1.7723909005085692E-2</v>
      </c>
      <c r="G5809">
        <f t="shared" si="359"/>
        <v>8.7506278501612314E-2</v>
      </c>
    </row>
    <row r="5810" spans="1:7" x14ac:dyDescent="0.3">
      <c r="A5810">
        <f t="shared" si="361"/>
        <v>0</v>
      </c>
      <c r="B5810" s="2">
        <f t="shared" si="360"/>
        <v>43890</v>
      </c>
      <c r="C5810" s="2">
        <v>43864</v>
      </c>
      <c r="D5810">
        <v>0.61</v>
      </c>
      <c r="E5810">
        <v>3248.9</v>
      </c>
      <c r="F5810" s="8">
        <f t="shared" si="362"/>
        <v>7.2546891954736736E-3</v>
      </c>
      <c r="G5810">
        <f t="shared" si="359"/>
        <v>8.8037209497910204E-2</v>
      </c>
    </row>
    <row r="5811" spans="1:7" x14ac:dyDescent="0.3">
      <c r="A5811">
        <f t="shared" si="361"/>
        <v>0</v>
      </c>
      <c r="B5811" s="2">
        <f t="shared" si="360"/>
        <v>43890</v>
      </c>
      <c r="C5811" s="2">
        <v>43865</v>
      </c>
      <c r="D5811">
        <v>0.59</v>
      </c>
      <c r="E5811">
        <v>3297.6</v>
      </c>
      <c r="F5811" s="8">
        <f t="shared" si="362"/>
        <v>1.4989688817753644E-2</v>
      </c>
      <c r="G5811">
        <f t="shared" si="359"/>
        <v>9.0756521991137012E-2</v>
      </c>
    </row>
    <row r="5812" spans="1:7" x14ac:dyDescent="0.3">
      <c r="A5812">
        <f t="shared" si="361"/>
        <v>0</v>
      </c>
      <c r="B5812" s="2">
        <f t="shared" si="360"/>
        <v>43890</v>
      </c>
      <c r="C5812" s="2">
        <v>43866</v>
      </c>
      <c r="D5812">
        <v>0.57999999999999996</v>
      </c>
      <c r="E5812">
        <v>3334.7</v>
      </c>
      <c r="F5812" s="8">
        <f t="shared" si="362"/>
        <v>1.1250606501698179E-2</v>
      </c>
      <c r="G5812">
        <f t="shared" si="359"/>
        <v>9.2843242672417295E-2</v>
      </c>
    </row>
    <row r="5813" spans="1:7" x14ac:dyDescent="0.3">
      <c r="A5813">
        <f t="shared" si="361"/>
        <v>0</v>
      </c>
      <c r="B5813" s="2">
        <f t="shared" si="360"/>
        <v>43890</v>
      </c>
      <c r="C5813" s="2">
        <v>43867</v>
      </c>
      <c r="D5813">
        <v>0.56000000000000005</v>
      </c>
      <c r="E5813">
        <v>3345.8</v>
      </c>
      <c r="F5813" s="8">
        <f t="shared" si="362"/>
        <v>3.328635259543633E-3</v>
      </c>
      <c r="G5813">
        <f t="shared" si="359"/>
        <v>9.2791618309280413E-2</v>
      </c>
    </row>
    <row r="5814" spans="1:7" x14ac:dyDescent="0.3">
      <c r="A5814">
        <f t="shared" si="361"/>
        <v>0</v>
      </c>
      <c r="B5814" s="2">
        <f t="shared" si="360"/>
        <v>43890</v>
      </c>
      <c r="C5814" s="2">
        <v>43868</v>
      </c>
      <c r="D5814">
        <v>0.56000000000000005</v>
      </c>
      <c r="E5814">
        <v>3327.7</v>
      </c>
      <c r="F5814" s="8">
        <f t="shared" si="362"/>
        <v>-5.4097674696635956E-3</v>
      </c>
      <c r="G5814">
        <f t="shared" si="359"/>
        <v>9.3767940386597387E-2</v>
      </c>
    </row>
    <row r="5815" spans="1:7" x14ac:dyDescent="0.3">
      <c r="A5815">
        <f t="shared" si="361"/>
        <v>0</v>
      </c>
      <c r="B5815" s="2">
        <f t="shared" si="360"/>
        <v>43890</v>
      </c>
      <c r="C5815" s="2">
        <v>43871</v>
      </c>
      <c r="D5815">
        <v>0.56999999999999995</v>
      </c>
      <c r="E5815">
        <v>3352.1</v>
      </c>
      <c r="F5815" s="8">
        <f t="shared" si="362"/>
        <v>7.332391742044031E-3</v>
      </c>
      <c r="G5815">
        <f t="shared" si="359"/>
        <v>9.450960511470971E-2</v>
      </c>
    </row>
    <row r="5816" spans="1:7" x14ac:dyDescent="0.3">
      <c r="A5816">
        <f t="shared" si="361"/>
        <v>0</v>
      </c>
      <c r="B5816" s="2">
        <f t="shared" si="360"/>
        <v>43890</v>
      </c>
      <c r="C5816" s="2">
        <v>43872</v>
      </c>
      <c r="D5816">
        <v>0.56999999999999995</v>
      </c>
      <c r="E5816">
        <v>3357.8</v>
      </c>
      <c r="F5816" s="8">
        <f t="shared" si="362"/>
        <v>1.7004265982518696E-3</v>
      </c>
      <c r="G5816">
        <f t="shared" si="359"/>
        <v>9.4479930965993067E-2</v>
      </c>
    </row>
    <row r="5817" spans="1:7" x14ac:dyDescent="0.3">
      <c r="A5817">
        <f t="shared" si="361"/>
        <v>0</v>
      </c>
      <c r="B5817" s="2">
        <f t="shared" si="360"/>
        <v>43890</v>
      </c>
      <c r="C5817" s="2">
        <v>43873</v>
      </c>
      <c r="D5817">
        <v>0.56000000000000005</v>
      </c>
      <c r="E5817">
        <v>3379.4</v>
      </c>
      <c r="F5817" s="8">
        <f t="shared" si="362"/>
        <v>6.4327833700636994E-3</v>
      </c>
      <c r="G5817">
        <f t="shared" si="359"/>
        <v>9.4783872278059511E-2</v>
      </c>
    </row>
    <row r="5818" spans="1:7" x14ac:dyDescent="0.3">
      <c r="A5818">
        <f t="shared" si="361"/>
        <v>0</v>
      </c>
      <c r="B5818" s="2">
        <f t="shared" si="360"/>
        <v>43890</v>
      </c>
      <c r="C5818" s="2">
        <v>43874</v>
      </c>
      <c r="D5818">
        <v>0.56000000000000005</v>
      </c>
      <c r="E5818">
        <v>3373.9</v>
      </c>
      <c r="F5818" s="8">
        <f t="shared" si="362"/>
        <v>-1.6275078416286837E-3</v>
      </c>
      <c r="G5818">
        <f t="shared" si="359"/>
        <v>9.4983741137243671E-2</v>
      </c>
    </row>
    <row r="5819" spans="1:7" x14ac:dyDescent="0.3">
      <c r="A5819">
        <f t="shared" si="361"/>
        <v>0</v>
      </c>
      <c r="B5819" s="2">
        <f t="shared" si="360"/>
        <v>43890</v>
      </c>
      <c r="C5819" s="2">
        <v>43875</v>
      </c>
      <c r="D5819">
        <v>0.56000000000000005</v>
      </c>
      <c r="E5819">
        <v>3380.2</v>
      </c>
      <c r="F5819" s="8">
        <f t="shared" si="362"/>
        <v>1.8672752600847886E-3</v>
      </c>
      <c r="G5819">
        <f t="shared" si="359"/>
        <v>9.4977592477233072E-2</v>
      </c>
    </row>
    <row r="5820" spans="1:7" x14ac:dyDescent="0.3">
      <c r="A5820">
        <f t="shared" si="361"/>
        <v>0</v>
      </c>
      <c r="B5820" s="2">
        <f t="shared" si="360"/>
        <v>43890</v>
      </c>
      <c r="C5820" s="2">
        <v>43879</v>
      </c>
      <c r="D5820">
        <v>0.56000000000000005</v>
      </c>
      <c r="E5820">
        <v>3370.3</v>
      </c>
      <c r="F5820" s="8">
        <f t="shared" si="362"/>
        <v>-2.9288207798353616E-3</v>
      </c>
      <c r="G5820">
        <f t="shared" si="359"/>
        <v>9.5369907207610197E-2</v>
      </c>
    </row>
    <row r="5821" spans="1:7" x14ac:dyDescent="0.3">
      <c r="A5821">
        <f t="shared" si="361"/>
        <v>0</v>
      </c>
      <c r="B5821" s="2">
        <f t="shared" si="360"/>
        <v>43890</v>
      </c>
      <c r="C5821" s="2">
        <v>43880</v>
      </c>
      <c r="D5821">
        <v>0.56999999999999995</v>
      </c>
      <c r="E5821">
        <v>3386.2</v>
      </c>
      <c r="F5821" s="8">
        <f t="shared" si="362"/>
        <v>4.7176809186124657E-3</v>
      </c>
      <c r="G5821">
        <f t="shared" si="359"/>
        <v>9.4743997492285875E-2</v>
      </c>
    </row>
    <row r="5822" spans="1:7" x14ac:dyDescent="0.3">
      <c r="A5822">
        <f t="shared" si="361"/>
        <v>0</v>
      </c>
      <c r="B5822" s="2">
        <f t="shared" si="360"/>
        <v>43890</v>
      </c>
      <c r="C5822" s="2">
        <v>43881</v>
      </c>
      <c r="D5822">
        <v>0.57999999999999996</v>
      </c>
      <c r="E5822">
        <v>3373.2</v>
      </c>
      <c r="F5822" s="8">
        <f t="shared" si="362"/>
        <v>-3.8391116886185017E-3</v>
      </c>
      <c r="G5822">
        <f t="shared" si="359"/>
        <v>9.5291035440717445E-2</v>
      </c>
    </row>
    <row r="5823" spans="1:7" x14ac:dyDescent="0.3">
      <c r="A5823">
        <f t="shared" si="361"/>
        <v>0</v>
      </c>
      <c r="B5823" s="2">
        <f t="shared" si="360"/>
        <v>43890</v>
      </c>
      <c r="C5823" s="2">
        <v>43882</v>
      </c>
      <c r="D5823">
        <v>0.61</v>
      </c>
      <c r="E5823">
        <v>3337.8</v>
      </c>
      <c r="F5823" s="8">
        <f t="shared" si="362"/>
        <v>-1.0494485948061127E-2</v>
      </c>
      <c r="G5823">
        <f t="shared" si="359"/>
        <v>9.8085956822297801E-2</v>
      </c>
    </row>
    <row r="5824" spans="1:7" x14ac:dyDescent="0.3">
      <c r="A5824">
        <f t="shared" si="361"/>
        <v>0</v>
      </c>
      <c r="B5824" s="2">
        <f t="shared" si="360"/>
        <v>43890</v>
      </c>
      <c r="C5824" s="2">
        <v>43885</v>
      </c>
      <c r="D5824">
        <v>0.65</v>
      </c>
      <c r="E5824">
        <v>3225.9</v>
      </c>
      <c r="F5824" s="8">
        <f t="shared" si="362"/>
        <v>-3.3525076397627251E-2</v>
      </c>
      <c r="G5824">
        <f t="shared" si="359"/>
        <v>0.11974322688109276</v>
      </c>
    </row>
    <row r="5825" spans="1:7" x14ac:dyDescent="0.3">
      <c r="A5825">
        <f t="shared" si="361"/>
        <v>0</v>
      </c>
      <c r="B5825" s="2">
        <f t="shared" si="360"/>
        <v>43890</v>
      </c>
      <c r="C5825" s="2">
        <v>43886</v>
      </c>
      <c r="D5825">
        <v>0.66</v>
      </c>
      <c r="E5825">
        <v>3128.2</v>
      </c>
      <c r="F5825" s="8">
        <f t="shared" si="362"/>
        <v>-3.0286121702470692E-2</v>
      </c>
      <c r="G5825">
        <f t="shared" si="359"/>
        <v>0.13471020223036995</v>
      </c>
    </row>
    <row r="5826" spans="1:7" x14ac:dyDescent="0.3">
      <c r="A5826">
        <f t="shared" si="361"/>
        <v>0</v>
      </c>
      <c r="B5826" s="2">
        <f t="shared" si="360"/>
        <v>43890</v>
      </c>
      <c r="C5826" s="2">
        <v>43887</v>
      </c>
      <c r="D5826">
        <v>0.67</v>
      </c>
      <c r="E5826">
        <v>3116.4</v>
      </c>
      <c r="F5826" s="8">
        <f t="shared" si="362"/>
        <v>-3.7721373313726048E-3</v>
      </c>
      <c r="G5826">
        <f t="shared" ref="G5826:G5889" si="363">_xlfn.STDEV.S(F5764:F5826)*SQRT(252)</f>
        <v>0.13487290688800821</v>
      </c>
    </row>
    <row r="5827" spans="1:7" x14ac:dyDescent="0.3">
      <c r="A5827">
        <f t="shared" si="361"/>
        <v>0</v>
      </c>
      <c r="B5827" s="2">
        <f t="shared" ref="B5827:B5890" si="364">EOMONTH(C5827,0)</f>
        <v>43890</v>
      </c>
      <c r="C5827" s="2">
        <v>43888</v>
      </c>
      <c r="D5827">
        <v>0.72</v>
      </c>
      <c r="E5827">
        <v>2978.8</v>
      </c>
      <c r="F5827" s="8">
        <f t="shared" si="362"/>
        <v>-4.4153510460788081E-2</v>
      </c>
      <c r="G5827">
        <f t="shared" si="363"/>
        <v>0.16044487462025903</v>
      </c>
    </row>
    <row r="5828" spans="1:7" x14ac:dyDescent="0.3">
      <c r="A5828">
        <f t="shared" ref="A5828:A5891" si="365">IF(B5829&lt;&gt;B5828,1,0)</f>
        <v>1</v>
      </c>
      <c r="B5828" s="2">
        <f t="shared" si="364"/>
        <v>43890</v>
      </c>
      <c r="C5828" s="2">
        <v>43889</v>
      </c>
      <c r="D5828">
        <v>0.76</v>
      </c>
      <c r="E5828">
        <v>2954.2</v>
      </c>
      <c r="F5828" s="8">
        <f t="shared" ref="F5828:F5891" si="366">E5828/E5827-1</f>
        <v>-8.2583590707668852E-3</v>
      </c>
      <c r="G5828">
        <f t="shared" si="363"/>
        <v>0.16102479238950648</v>
      </c>
    </row>
    <row r="5829" spans="1:7" x14ac:dyDescent="0.3">
      <c r="A5829">
        <f t="shared" si="365"/>
        <v>0</v>
      </c>
      <c r="B5829" s="2">
        <f t="shared" si="364"/>
        <v>43921</v>
      </c>
      <c r="C5829" s="2">
        <v>43892</v>
      </c>
      <c r="D5829">
        <v>0.76</v>
      </c>
      <c r="E5829">
        <v>3090.2</v>
      </c>
      <c r="F5829" s="8">
        <f t="shared" si="366"/>
        <v>4.6036151919301327E-2</v>
      </c>
      <c r="G5829">
        <f t="shared" si="363"/>
        <v>0.18620396443641432</v>
      </c>
    </row>
    <row r="5830" spans="1:7" x14ac:dyDescent="0.3">
      <c r="A5830">
        <f t="shared" si="365"/>
        <v>0</v>
      </c>
      <c r="B5830" s="2">
        <f t="shared" si="364"/>
        <v>43921</v>
      </c>
      <c r="C5830" s="2">
        <v>43893</v>
      </c>
      <c r="D5830">
        <v>0.73</v>
      </c>
      <c r="E5830">
        <v>3003.4</v>
      </c>
      <c r="F5830" s="8">
        <f t="shared" si="366"/>
        <v>-2.8088796841628239E-2</v>
      </c>
      <c r="G5830">
        <f t="shared" si="363"/>
        <v>0.19423336941404942</v>
      </c>
    </row>
    <row r="5831" spans="1:7" x14ac:dyDescent="0.3">
      <c r="A5831">
        <f t="shared" si="365"/>
        <v>0</v>
      </c>
      <c r="B5831" s="2">
        <f t="shared" si="364"/>
        <v>43921</v>
      </c>
      <c r="C5831" s="2">
        <v>43894</v>
      </c>
      <c r="D5831">
        <v>0.74</v>
      </c>
      <c r="E5831">
        <v>3130.1</v>
      </c>
      <c r="F5831" s="8">
        <f t="shared" si="366"/>
        <v>4.2185523073849485E-2</v>
      </c>
      <c r="G5831">
        <f t="shared" si="363"/>
        <v>0.2115508342377172</v>
      </c>
    </row>
    <row r="5832" spans="1:7" x14ac:dyDescent="0.3">
      <c r="A5832">
        <f t="shared" si="365"/>
        <v>0</v>
      </c>
      <c r="B5832" s="2">
        <f t="shared" si="364"/>
        <v>43921</v>
      </c>
      <c r="C5832" s="2">
        <v>43895</v>
      </c>
      <c r="D5832">
        <v>0.76</v>
      </c>
      <c r="E5832">
        <v>3023.9</v>
      </c>
      <c r="F5832" s="8">
        <f t="shared" si="366"/>
        <v>-3.3928628478323342E-2</v>
      </c>
      <c r="G5832">
        <f t="shared" si="363"/>
        <v>0.22190688392374022</v>
      </c>
    </row>
    <row r="5833" spans="1:7" x14ac:dyDescent="0.3">
      <c r="A5833">
        <f t="shared" si="365"/>
        <v>0</v>
      </c>
      <c r="B5833" s="2">
        <f t="shared" si="364"/>
        <v>43921</v>
      </c>
      <c r="C5833" s="2">
        <v>43896</v>
      </c>
      <c r="D5833">
        <v>0.89</v>
      </c>
      <c r="E5833">
        <v>2972.4</v>
      </c>
      <c r="F5833" s="8">
        <f t="shared" si="366"/>
        <v>-1.7030986474420473E-2</v>
      </c>
      <c r="G5833">
        <f t="shared" si="363"/>
        <v>0.22399370285279388</v>
      </c>
    </row>
    <row r="5834" spans="1:7" x14ac:dyDescent="0.3">
      <c r="A5834">
        <f t="shared" si="365"/>
        <v>0</v>
      </c>
      <c r="B5834" s="2">
        <f t="shared" si="364"/>
        <v>43921</v>
      </c>
      <c r="C5834" s="2">
        <v>43899</v>
      </c>
      <c r="D5834">
        <v>1.1100000000000001</v>
      </c>
      <c r="E5834">
        <v>2746.6</v>
      </c>
      <c r="F5834" s="8">
        <f t="shared" si="366"/>
        <v>-7.5965549724128723E-2</v>
      </c>
      <c r="G5834">
        <f t="shared" si="363"/>
        <v>0.26987690092478389</v>
      </c>
    </row>
    <row r="5835" spans="1:7" x14ac:dyDescent="0.3">
      <c r="A5835">
        <f t="shared" si="365"/>
        <v>0</v>
      </c>
      <c r="B5835" s="2">
        <f t="shared" si="364"/>
        <v>43921</v>
      </c>
      <c r="C5835" s="2">
        <v>43900</v>
      </c>
      <c r="D5835">
        <v>1.04</v>
      </c>
      <c r="E5835">
        <v>2882.2</v>
      </c>
      <c r="F5835" s="8">
        <f t="shared" si="366"/>
        <v>4.9370130342969443E-2</v>
      </c>
      <c r="G5835">
        <f t="shared" si="363"/>
        <v>0.28793342893574447</v>
      </c>
    </row>
    <row r="5836" spans="1:7" x14ac:dyDescent="0.3">
      <c r="A5836">
        <f t="shared" si="365"/>
        <v>0</v>
      </c>
      <c r="B5836" s="2">
        <f t="shared" si="364"/>
        <v>43921</v>
      </c>
      <c r="C5836" s="2">
        <v>43901</v>
      </c>
      <c r="D5836">
        <v>1.0900000000000001</v>
      </c>
      <c r="E5836">
        <v>2741.4</v>
      </c>
      <c r="F5836" s="8">
        <f t="shared" si="366"/>
        <v>-4.8851571716050146E-2</v>
      </c>
      <c r="G5836">
        <f t="shared" si="363"/>
        <v>0.30327453607656507</v>
      </c>
    </row>
    <row r="5837" spans="1:7" x14ac:dyDescent="0.3">
      <c r="A5837">
        <f t="shared" si="365"/>
        <v>0</v>
      </c>
      <c r="B5837" s="2">
        <f t="shared" si="364"/>
        <v>43921</v>
      </c>
      <c r="C5837" s="2">
        <v>43902</v>
      </c>
      <c r="D5837">
        <v>1.26</v>
      </c>
      <c r="E5837">
        <v>2480.6</v>
      </c>
      <c r="F5837" s="8">
        <f t="shared" si="366"/>
        <v>-9.5133873203472774E-2</v>
      </c>
      <c r="G5837">
        <f t="shared" si="363"/>
        <v>0.35594277094664317</v>
      </c>
    </row>
    <row r="5838" spans="1:7" x14ac:dyDescent="0.3">
      <c r="A5838">
        <f t="shared" si="365"/>
        <v>0</v>
      </c>
      <c r="B5838" s="2">
        <f t="shared" si="364"/>
        <v>43921</v>
      </c>
      <c r="C5838" s="2">
        <v>43903</v>
      </c>
      <c r="D5838">
        <v>1.29</v>
      </c>
      <c r="E5838">
        <v>2711</v>
      </c>
      <c r="F5838" s="8">
        <f t="shared" si="366"/>
        <v>9.2880754656131659E-2</v>
      </c>
      <c r="G5838">
        <f t="shared" si="363"/>
        <v>0.40462398204248684</v>
      </c>
    </row>
    <row r="5839" spans="1:7" x14ac:dyDescent="0.3">
      <c r="A5839">
        <f t="shared" si="365"/>
        <v>0</v>
      </c>
      <c r="B5839" s="2">
        <f t="shared" si="364"/>
        <v>43921</v>
      </c>
      <c r="C5839" s="2">
        <v>43906</v>
      </c>
      <c r="D5839">
        <v>1.39</v>
      </c>
      <c r="E5839">
        <v>2386.1</v>
      </c>
      <c r="F5839" s="8">
        <f t="shared" si="366"/>
        <v>-0.11984507561785318</v>
      </c>
      <c r="G5839">
        <f t="shared" si="363"/>
        <v>0.46757970606008137</v>
      </c>
    </row>
    <row r="5840" spans="1:7" x14ac:dyDescent="0.3">
      <c r="A5840">
        <f t="shared" si="365"/>
        <v>0</v>
      </c>
      <c r="B5840" s="2">
        <f t="shared" si="364"/>
        <v>43921</v>
      </c>
      <c r="C5840" s="2">
        <v>43907</v>
      </c>
      <c r="D5840">
        <v>1.48</v>
      </c>
      <c r="E5840">
        <v>2529.1999999999998</v>
      </c>
      <c r="F5840" s="8">
        <f t="shared" si="366"/>
        <v>5.9972339801349417E-2</v>
      </c>
      <c r="G5840">
        <f t="shared" si="363"/>
        <v>0.48475962412566204</v>
      </c>
    </row>
    <row r="5841" spans="1:7" x14ac:dyDescent="0.3">
      <c r="A5841">
        <f t="shared" si="365"/>
        <v>0</v>
      </c>
      <c r="B5841" s="2">
        <f t="shared" si="364"/>
        <v>43921</v>
      </c>
      <c r="C5841" s="2">
        <v>43908</v>
      </c>
      <c r="D5841">
        <v>1.62</v>
      </c>
      <c r="E5841">
        <v>2398.1</v>
      </c>
      <c r="F5841" s="8">
        <f t="shared" si="366"/>
        <v>-5.1834572196742035E-2</v>
      </c>
      <c r="G5841">
        <f t="shared" si="363"/>
        <v>0.49395791832389102</v>
      </c>
    </row>
    <row r="5842" spans="1:7" x14ac:dyDescent="0.3">
      <c r="A5842">
        <f t="shared" si="365"/>
        <v>0</v>
      </c>
      <c r="B5842" s="2">
        <f t="shared" si="364"/>
        <v>43921</v>
      </c>
      <c r="C5842" s="2">
        <v>43909</v>
      </c>
      <c r="D5842">
        <v>1.93</v>
      </c>
      <c r="E5842">
        <v>2409.4</v>
      </c>
      <c r="F5842" s="8">
        <f t="shared" si="366"/>
        <v>4.712063717109416E-3</v>
      </c>
      <c r="G5842">
        <f t="shared" si="363"/>
        <v>0.49419259965761675</v>
      </c>
    </row>
    <row r="5843" spans="1:7" x14ac:dyDescent="0.3">
      <c r="A5843">
        <f t="shared" si="365"/>
        <v>0</v>
      </c>
      <c r="B5843" s="2">
        <f t="shared" si="364"/>
        <v>43921</v>
      </c>
      <c r="C5843" s="2">
        <v>43910</v>
      </c>
      <c r="D5843">
        <v>2.35</v>
      </c>
      <c r="E5843">
        <v>2304.9</v>
      </c>
      <c r="F5843" s="8">
        <f t="shared" si="366"/>
        <v>-4.3371793807586934E-2</v>
      </c>
      <c r="G5843">
        <f t="shared" si="363"/>
        <v>0.50036713426777557</v>
      </c>
    </row>
    <row r="5844" spans="1:7" x14ac:dyDescent="0.3">
      <c r="A5844">
        <f t="shared" si="365"/>
        <v>0</v>
      </c>
      <c r="B5844" s="2">
        <f t="shared" si="364"/>
        <v>43921</v>
      </c>
      <c r="C5844" s="2">
        <v>43913</v>
      </c>
      <c r="D5844">
        <v>2.1800000000000002</v>
      </c>
      <c r="E5844">
        <v>2237.4</v>
      </c>
      <c r="F5844" s="8">
        <f t="shared" si="366"/>
        <v>-2.9285435376805946E-2</v>
      </c>
      <c r="G5844">
        <f t="shared" si="363"/>
        <v>0.50241564946737072</v>
      </c>
    </row>
    <row r="5845" spans="1:7" x14ac:dyDescent="0.3">
      <c r="A5845">
        <f t="shared" si="365"/>
        <v>0</v>
      </c>
      <c r="B5845" s="2">
        <f t="shared" si="364"/>
        <v>43921</v>
      </c>
      <c r="C5845" s="2">
        <v>43914</v>
      </c>
      <c r="D5845">
        <v>1.84</v>
      </c>
      <c r="E5845">
        <v>2447.3000000000002</v>
      </c>
      <c r="F5845" s="8">
        <f t="shared" si="366"/>
        <v>9.3814248681505452E-2</v>
      </c>
      <c r="G5845">
        <f t="shared" si="363"/>
        <v>0.53975242372388299</v>
      </c>
    </row>
    <row r="5846" spans="1:7" x14ac:dyDescent="0.3">
      <c r="A5846">
        <f t="shared" si="365"/>
        <v>0</v>
      </c>
      <c r="B5846" s="2">
        <f t="shared" si="364"/>
        <v>43921</v>
      </c>
      <c r="C5846" s="2">
        <v>43915</v>
      </c>
      <c r="D5846">
        <v>1.58</v>
      </c>
      <c r="E5846">
        <v>2475.6</v>
      </c>
      <c r="F5846" s="8">
        <f t="shared" si="366"/>
        <v>1.1563764148244893E-2</v>
      </c>
      <c r="G5846">
        <f t="shared" si="363"/>
        <v>0.54054968684105853</v>
      </c>
    </row>
    <row r="5847" spans="1:7" x14ac:dyDescent="0.3">
      <c r="A5847">
        <f t="shared" si="365"/>
        <v>0</v>
      </c>
      <c r="B5847" s="2">
        <f t="shared" si="364"/>
        <v>43921</v>
      </c>
      <c r="C5847" s="2">
        <v>43916</v>
      </c>
      <c r="D5847">
        <v>1.5</v>
      </c>
      <c r="E5847">
        <v>2630.1</v>
      </c>
      <c r="F5847" s="8">
        <f t="shared" si="366"/>
        <v>6.2409112942316991E-2</v>
      </c>
      <c r="G5847">
        <f t="shared" si="363"/>
        <v>0.5564230784247417</v>
      </c>
    </row>
    <row r="5848" spans="1:7" x14ac:dyDescent="0.3">
      <c r="A5848">
        <f t="shared" si="365"/>
        <v>0</v>
      </c>
      <c r="B5848" s="2">
        <f t="shared" si="364"/>
        <v>43921</v>
      </c>
      <c r="C5848" s="2">
        <v>43917</v>
      </c>
      <c r="D5848">
        <v>1.4</v>
      </c>
      <c r="E5848">
        <v>2541.5</v>
      </c>
      <c r="F5848" s="8">
        <f t="shared" si="366"/>
        <v>-3.36869320558153E-2</v>
      </c>
      <c r="G5848">
        <f t="shared" si="363"/>
        <v>0.5596350859344652</v>
      </c>
    </row>
    <row r="5849" spans="1:7" x14ac:dyDescent="0.3">
      <c r="A5849">
        <f t="shared" si="365"/>
        <v>0</v>
      </c>
      <c r="B5849" s="2">
        <f t="shared" si="364"/>
        <v>43921</v>
      </c>
      <c r="C5849" s="2">
        <v>43920</v>
      </c>
      <c r="D5849">
        <v>1.32</v>
      </c>
      <c r="E5849">
        <v>2626.7</v>
      </c>
      <c r="F5849" s="8">
        <f t="shared" si="366"/>
        <v>3.3523509738343504E-2</v>
      </c>
      <c r="G5849">
        <f t="shared" si="363"/>
        <v>0.56441629713779495</v>
      </c>
    </row>
    <row r="5850" spans="1:7" x14ac:dyDescent="0.3">
      <c r="A5850">
        <f t="shared" si="365"/>
        <v>1</v>
      </c>
      <c r="B5850" s="2">
        <f t="shared" si="364"/>
        <v>43921</v>
      </c>
      <c r="C5850" s="2">
        <v>43921</v>
      </c>
      <c r="D5850">
        <v>1.26</v>
      </c>
      <c r="E5850">
        <v>2584.6</v>
      </c>
      <c r="F5850" s="8">
        <f t="shared" si="366"/>
        <v>-1.6027715384322461E-2</v>
      </c>
      <c r="G5850">
        <f t="shared" si="363"/>
        <v>0.56501582949470119</v>
      </c>
    </row>
    <row r="5851" spans="1:7" x14ac:dyDescent="0.3">
      <c r="A5851">
        <f t="shared" si="365"/>
        <v>0</v>
      </c>
      <c r="B5851" s="2">
        <f t="shared" si="364"/>
        <v>43951</v>
      </c>
      <c r="C5851" s="2">
        <v>43922</v>
      </c>
      <c r="D5851">
        <v>1.35</v>
      </c>
      <c r="E5851">
        <v>2470.5</v>
      </c>
      <c r="F5851" s="8">
        <f t="shared" si="366"/>
        <v>-4.4146096107714916E-2</v>
      </c>
      <c r="G5851">
        <f t="shared" si="363"/>
        <v>0.57086867723547119</v>
      </c>
    </row>
    <row r="5852" spans="1:7" x14ac:dyDescent="0.3">
      <c r="A5852">
        <f t="shared" si="365"/>
        <v>0</v>
      </c>
      <c r="B5852" s="2">
        <f t="shared" si="364"/>
        <v>43951</v>
      </c>
      <c r="C5852" s="2">
        <v>43923</v>
      </c>
      <c r="D5852">
        <v>1.32</v>
      </c>
      <c r="E5852">
        <v>2526.9</v>
      </c>
      <c r="F5852" s="8">
        <f t="shared" si="366"/>
        <v>2.2829386763812964E-2</v>
      </c>
      <c r="G5852">
        <f t="shared" si="363"/>
        <v>0.57283186203627712</v>
      </c>
    </row>
    <row r="5853" spans="1:7" x14ac:dyDescent="0.3">
      <c r="A5853">
        <f t="shared" si="365"/>
        <v>0</v>
      </c>
      <c r="B5853" s="2">
        <f t="shared" si="364"/>
        <v>43951</v>
      </c>
      <c r="C5853" s="2">
        <v>43924</v>
      </c>
      <c r="D5853">
        <v>1.37</v>
      </c>
      <c r="E5853">
        <v>2488.6999999999998</v>
      </c>
      <c r="F5853" s="8">
        <f t="shared" si="366"/>
        <v>-1.5117337449048307E-2</v>
      </c>
      <c r="G5853">
        <f t="shared" si="363"/>
        <v>0.57326891535843849</v>
      </c>
    </row>
    <row r="5854" spans="1:7" x14ac:dyDescent="0.3">
      <c r="A5854">
        <f t="shared" si="365"/>
        <v>0</v>
      </c>
      <c r="B5854" s="2">
        <f t="shared" si="364"/>
        <v>43951</v>
      </c>
      <c r="C5854" s="2">
        <v>43927</v>
      </c>
      <c r="D5854">
        <v>1.32</v>
      </c>
      <c r="E5854">
        <v>2663.7</v>
      </c>
      <c r="F5854" s="8">
        <f t="shared" si="366"/>
        <v>7.031783662152935E-2</v>
      </c>
      <c r="G5854">
        <f t="shared" si="363"/>
        <v>0.59185972328955927</v>
      </c>
    </row>
    <row r="5855" spans="1:7" x14ac:dyDescent="0.3">
      <c r="A5855">
        <f t="shared" si="365"/>
        <v>0</v>
      </c>
      <c r="B5855" s="2">
        <f t="shared" si="364"/>
        <v>43951</v>
      </c>
      <c r="C5855" s="2">
        <v>43928</v>
      </c>
      <c r="D5855">
        <v>1.25</v>
      </c>
      <c r="E5855">
        <v>2659.4</v>
      </c>
      <c r="F5855" s="8">
        <f t="shared" si="366"/>
        <v>-1.6142959041932636E-3</v>
      </c>
      <c r="G5855">
        <f t="shared" si="363"/>
        <v>0.59186157738504885</v>
      </c>
    </row>
    <row r="5856" spans="1:7" x14ac:dyDescent="0.3">
      <c r="A5856">
        <f t="shared" si="365"/>
        <v>0</v>
      </c>
      <c r="B5856" s="2">
        <f t="shared" si="364"/>
        <v>43951</v>
      </c>
      <c r="C5856" s="2">
        <v>43929</v>
      </c>
      <c r="D5856">
        <v>1.19</v>
      </c>
      <c r="E5856">
        <v>2750</v>
      </c>
      <c r="F5856" s="8">
        <f t="shared" si="366"/>
        <v>3.4067834849966117E-2</v>
      </c>
      <c r="G5856">
        <f t="shared" si="363"/>
        <v>0.59618760596128217</v>
      </c>
    </row>
    <row r="5857" spans="1:7" x14ac:dyDescent="0.3">
      <c r="A5857">
        <f t="shared" si="365"/>
        <v>0</v>
      </c>
      <c r="B5857" s="2">
        <f t="shared" si="364"/>
        <v>43951</v>
      </c>
      <c r="C5857" s="2">
        <v>43930</v>
      </c>
      <c r="D5857">
        <v>1.08</v>
      </c>
      <c r="E5857">
        <v>2789.8</v>
      </c>
      <c r="F5857" s="8">
        <f t="shared" si="366"/>
        <v>1.4472727272727415E-2</v>
      </c>
      <c r="G5857">
        <f t="shared" si="363"/>
        <v>0.59685248857894946</v>
      </c>
    </row>
    <row r="5858" spans="1:7" x14ac:dyDescent="0.3">
      <c r="A5858">
        <f t="shared" si="365"/>
        <v>0</v>
      </c>
      <c r="B5858" s="2">
        <f t="shared" si="364"/>
        <v>43951</v>
      </c>
      <c r="C5858" s="2">
        <v>43934</v>
      </c>
      <c r="D5858">
        <v>1.03</v>
      </c>
      <c r="E5858">
        <v>2761.6</v>
      </c>
      <c r="F5858" s="8">
        <f t="shared" si="366"/>
        <v>-1.0108251487561892E-2</v>
      </c>
      <c r="G5858">
        <f t="shared" si="363"/>
        <v>0.59707881115102979</v>
      </c>
    </row>
    <row r="5859" spans="1:7" x14ac:dyDescent="0.3">
      <c r="A5859">
        <f t="shared" si="365"/>
        <v>0</v>
      </c>
      <c r="B5859" s="2">
        <f t="shared" si="364"/>
        <v>43951</v>
      </c>
      <c r="C5859" s="2">
        <v>43935</v>
      </c>
      <c r="D5859">
        <v>1</v>
      </c>
      <c r="E5859">
        <v>2846.1</v>
      </c>
      <c r="F5859" s="8">
        <f t="shared" si="366"/>
        <v>3.0598203939744995E-2</v>
      </c>
      <c r="G5859">
        <f t="shared" si="363"/>
        <v>0.60037447196513172</v>
      </c>
    </row>
    <row r="5860" spans="1:7" x14ac:dyDescent="0.3">
      <c r="A5860">
        <f t="shared" si="365"/>
        <v>0</v>
      </c>
      <c r="B5860" s="2">
        <f t="shared" si="364"/>
        <v>43951</v>
      </c>
      <c r="C5860" s="2">
        <v>43936</v>
      </c>
      <c r="D5860">
        <v>1.07</v>
      </c>
      <c r="E5860">
        <v>2783.4</v>
      </c>
      <c r="F5860" s="8">
        <f t="shared" si="366"/>
        <v>-2.2030146516285432E-2</v>
      </c>
      <c r="G5860">
        <f t="shared" si="363"/>
        <v>0.60176589033490469</v>
      </c>
    </row>
    <row r="5861" spans="1:7" x14ac:dyDescent="0.3">
      <c r="A5861">
        <f t="shared" si="365"/>
        <v>0</v>
      </c>
      <c r="B5861" s="2">
        <f t="shared" si="364"/>
        <v>43951</v>
      </c>
      <c r="C5861" s="2">
        <v>43937</v>
      </c>
      <c r="D5861">
        <v>1.06</v>
      </c>
      <c r="E5861">
        <v>2799.6</v>
      </c>
      <c r="F5861" s="8">
        <f t="shared" si="366"/>
        <v>5.8202198749730538E-3</v>
      </c>
      <c r="G5861">
        <f t="shared" si="363"/>
        <v>0.6019187640149779</v>
      </c>
    </row>
    <row r="5862" spans="1:7" x14ac:dyDescent="0.3">
      <c r="A5862">
        <f t="shared" si="365"/>
        <v>0</v>
      </c>
      <c r="B5862" s="2">
        <f t="shared" si="364"/>
        <v>43951</v>
      </c>
      <c r="C5862" s="2">
        <v>43938</v>
      </c>
      <c r="D5862">
        <v>1.02</v>
      </c>
      <c r="E5862">
        <v>2874.6</v>
      </c>
      <c r="F5862" s="8">
        <f t="shared" si="366"/>
        <v>2.6789541363051894E-2</v>
      </c>
      <c r="G5862">
        <f t="shared" si="363"/>
        <v>0.60431219307157014</v>
      </c>
    </row>
    <row r="5863" spans="1:7" x14ac:dyDescent="0.3">
      <c r="A5863">
        <f t="shared" si="365"/>
        <v>0</v>
      </c>
      <c r="B5863" s="2">
        <f t="shared" si="364"/>
        <v>43951</v>
      </c>
      <c r="C5863" s="2">
        <v>43941</v>
      </c>
      <c r="D5863">
        <v>1.04</v>
      </c>
      <c r="E5863">
        <v>2823.2</v>
      </c>
      <c r="F5863" s="8">
        <f t="shared" si="366"/>
        <v>-1.7880748625895837E-2</v>
      </c>
      <c r="G5863">
        <f t="shared" si="363"/>
        <v>0.60508495806771512</v>
      </c>
    </row>
    <row r="5864" spans="1:7" x14ac:dyDescent="0.3">
      <c r="A5864">
        <f t="shared" si="365"/>
        <v>0</v>
      </c>
      <c r="B5864" s="2">
        <f t="shared" si="364"/>
        <v>43951</v>
      </c>
      <c r="C5864" s="2">
        <v>43942</v>
      </c>
      <c r="D5864">
        <v>1.08</v>
      </c>
      <c r="E5864">
        <v>2736.6</v>
      </c>
      <c r="F5864" s="8">
        <f t="shared" si="366"/>
        <v>-3.0674412014734975E-2</v>
      </c>
      <c r="G5864">
        <f t="shared" si="363"/>
        <v>0.6078168260256499</v>
      </c>
    </row>
    <row r="5865" spans="1:7" x14ac:dyDescent="0.3">
      <c r="A5865">
        <f t="shared" si="365"/>
        <v>0</v>
      </c>
      <c r="B5865" s="2">
        <f t="shared" si="364"/>
        <v>43951</v>
      </c>
      <c r="C5865" s="2">
        <v>43943</v>
      </c>
      <c r="D5865">
        <v>1.06</v>
      </c>
      <c r="E5865">
        <v>2799.3</v>
      </c>
      <c r="F5865" s="8">
        <f t="shared" si="366"/>
        <v>2.2911642183731651E-2</v>
      </c>
      <c r="G5865">
        <f t="shared" si="363"/>
        <v>0.6098948000515525</v>
      </c>
    </row>
    <row r="5866" spans="1:7" x14ac:dyDescent="0.3">
      <c r="A5866">
        <f t="shared" si="365"/>
        <v>0</v>
      </c>
      <c r="B5866" s="2">
        <f t="shared" si="364"/>
        <v>43951</v>
      </c>
      <c r="C5866" s="2">
        <v>43944</v>
      </c>
      <c r="D5866">
        <v>1.03</v>
      </c>
      <c r="E5866">
        <v>2797.8</v>
      </c>
      <c r="F5866" s="8">
        <f t="shared" si="366"/>
        <v>-5.3584824777619389E-4</v>
      </c>
      <c r="G5866">
        <f t="shared" si="363"/>
        <v>0.60986969853479855</v>
      </c>
    </row>
    <row r="5867" spans="1:7" x14ac:dyDescent="0.3">
      <c r="A5867">
        <f t="shared" si="365"/>
        <v>0</v>
      </c>
      <c r="B5867" s="2">
        <f t="shared" si="364"/>
        <v>43951</v>
      </c>
      <c r="C5867" s="2">
        <v>43945</v>
      </c>
      <c r="D5867">
        <v>1.05</v>
      </c>
      <c r="E5867">
        <v>2836.7</v>
      </c>
      <c r="F5867" s="8">
        <f t="shared" si="366"/>
        <v>1.3903781542640603E-2</v>
      </c>
      <c r="G5867">
        <f t="shared" si="363"/>
        <v>0.61052121874327447</v>
      </c>
    </row>
    <row r="5868" spans="1:7" x14ac:dyDescent="0.3">
      <c r="A5868">
        <f t="shared" si="365"/>
        <v>0</v>
      </c>
      <c r="B5868" s="2">
        <f t="shared" si="364"/>
        <v>43951</v>
      </c>
      <c r="C5868" s="2">
        <v>43948</v>
      </c>
      <c r="D5868">
        <v>1.04</v>
      </c>
      <c r="E5868">
        <v>2878.5</v>
      </c>
      <c r="F5868" s="8">
        <f t="shared" si="366"/>
        <v>1.4735432016075078E-2</v>
      </c>
      <c r="G5868">
        <f t="shared" si="363"/>
        <v>0.61070277657215277</v>
      </c>
    </row>
    <row r="5869" spans="1:7" x14ac:dyDescent="0.3">
      <c r="A5869">
        <f t="shared" si="365"/>
        <v>0</v>
      </c>
      <c r="B5869" s="2">
        <f t="shared" si="364"/>
        <v>43951</v>
      </c>
      <c r="C5869" s="2">
        <v>43949</v>
      </c>
      <c r="D5869">
        <v>1.05</v>
      </c>
      <c r="E5869">
        <v>2863.4</v>
      </c>
      <c r="F5869" s="8">
        <f t="shared" si="366"/>
        <v>-5.2457877366683947E-3</v>
      </c>
      <c r="G5869">
        <f t="shared" si="363"/>
        <v>0.61032769050759028</v>
      </c>
    </row>
    <row r="5870" spans="1:7" x14ac:dyDescent="0.3">
      <c r="A5870">
        <f t="shared" si="365"/>
        <v>0</v>
      </c>
      <c r="B5870" s="2">
        <f t="shared" si="364"/>
        <v>43951</v>
      </c>
      <c r="C5870" s="2">
        <v>43950</v>
      </c>
      <c r="D5870">
        <v>1.04</v>
      </c>
      <c r="E5870">
        <v>2939.5</v>
      </c>
      <c r="F5870" s="8">
        <f t="shared" si="366"/>
        <v>2.6576796814975268E-2</v>
      </c>
      <c r="G5870">
        <f t="shared" si="363"/>
        <v>0.61288819450644039</v>
      </c>
    </row>
    <row r="5871" spans="1:7" x14ac:dyDescent="0.3">
      <c r="A5871">
        <f t="shared" si="365"/>
        <v>1</v>
      </c>
      <c r="B5871" s="2">
        <f t="shared" si="364"/>
        <v>43951</v>
      </c>
      <c r="C5871" s="2">
        <v>43951</v>
      </c>
      <c r="D5871">
        <v>1.05</v>
      </c>
      <c r="E5871">
        <v>2912.4</v>
      </c>
      <c r="F5871" s="8">
        <f t="shared" si="366"/>
        <v>-9.2192549753359332E-3</v>
      </c>
      <c r="G5871">
        <f t="shared" si="363"/>
        <v>0.61304983836775317</v>
      </c>
    </row>
    <row r="5872" spans="1:7" x14ac:dyDescent="0.3">
      <c r="A5872">
        <f t="shared" si="365"/>
        <v>0</v>
      </c>
      <c r="B5872" s="2">
        <f t="shared" si="364"/>
        <v>43982</v>
      </c>
      <c r="C5872" s="2">
        <v>43952</v>
      </c>
      <c r="D5872">
        <v>1.05</v>
      </c>
      <c r="E5872">
        <v>2830.7</v>
      </c>
      <c r="F5872" s="8">
        <f t="shared" si="366"/>
        <v>-2.8052465320697828E-2</v>
      </c>
      <c r="G5872">
        <f t="shared" si="363"/>
        <v>0.61453013235090581</v>
      </c>
    </row>
    <row r="5873" spans="1:7" x14ac:dyDescent="0.3">
      <c r="A5873">
        <f t="shared" si="365"/>
        <v>0</v>
      </c>
      <c r="B5873" s="2">
        <f t="shared" si="364"/>
        <v>43982</v>
      </c>
      <c r="C5873" s="2">
        <v>43955</v>
      </c>
      <c r="D5873">
        <v>1.04</v>
      </c>
      <c r="E5873">
        <v>2842.7</v>
      </c>
      <c r="F5873" s="8">
        <f t="shared" si="366"/>
        <v>4.2392341117039045E-3</v>
      </c>
      <c r="G5873">
        <f t="shared" si="363"/>
        <v>0.61438855224488254</v>
      </c>
    </row>
    <row r="5874" spans="1:7" x14ac:dyDescent="0.3">
      <c r="A5874">
        <f t="shared" si="365"/>
        <v>0</v>
      </c>
      <c r="B5874" s="2">
        <f t="shared" si="364"/>
        <v>43982</v>
      </c>
      <c r="C5874" s="2">
        <v>43956</v>
      </c>
      <c r="D5874">
        <v>1.03</v>
      </c>
      <c r="E5874">
        <v>2868.4</v>
      </c>
      <c r="F5874" s="8">
        <f t="shared" si="366"/>
        <v>9.0407007422521612E-3</v>
      </c>
      <c r="G5874">
        <f t="shared" si="363"/>
        <v>0.61385948701545778</v>
      </c>
    </row>
    <row r="5875" spans="1:7" x14ac:dyDescent="0.3">
      <c r="A5875">
        <f t="shared" si="365"/>
        <v>0</v>
      </c>
      <c r="B5875" s="2">
        <f t="shared" si="364"/>
        <v>43982</v>
      </c>
      <c r="C5875" s="2">
        <v>43957</v>
      </c>
      <c r="D5875">
        <v>1.04</v>
      </c>
      <c r="E5875">
        <v>2848.4</v>
      </c>
      <c r="F5875" s="8">
        <f t="shared" si="366"/>
        <v>-6.972528238739395E-3</v>
      </c>
      <c r="G5875">
        <f t="shared" si="363"/>
        <v>0.61340647986463737</v>
      </c>
    </row>
    <row r="5876" spans="1:7" x14ac:dyDescent="0.3">
      <c r="A5876">
        <f t="shared" si="365"/>
        <v>0</v>
      </c>
      <c r="B5876" s="2">
        <f t="shared" si="364"/>
        <v>43982</v>
      </c>
      <c r="C5876" s="2">
        <v>43958</v>
      </c>
      <c r="D5876">
        <v>1.08</v>
      </c>
      <c r="E5876">
        <v>2881.2</v>
      </c>
      <c r="F5876" s="8">
        <f t="shared" si="366"/>
        <v>1.1515236624069614E-2</v>
      </c>
      <c r="G5876">
        <f t="shared" si="363"/>
        <v>0.61390076038786634</v>
      </c>
    </row>
    <row r="5877" spans="1:7" x14ac:dyDescent="0.3">
      <c r="A5877">
        <f t="shared" si="365"/>
        <v>0</v>
      </c>
      <c r="B5877" s="2">
        <f t="shared" si="364"/>
        <v>43982</v>
      </c>
      <c r="C5877" s="2">
        <v>43959</v>
      </c>
      <c r="D5877">
        <v>1.08</v>
      </c>
      <c r="E5877">
        <v>2929.8</v>
      </c>
      <c r="F5877" s="8">
        <f t="shared" si="366"/>
        <v>1.6867971678467431E-2</v>
      </c>
      <c r="G5877">
        <f t="shared" si="363"/>
        <v>0.61495901575452505</v>
      </c>
    </row>
    <row r="5878" spans="1:7" x14ac:dyDescent="0.3">
      <c r="A5878">
        <f t="shared" si="365"/>
        <v>0</v>
      </c>
      <c r="B5878" s="2">
        <f t="shared" si="364"/>
        <v>43982</v>
      </c>
      <c r="C5878" s="2">
        <v>43962</v>
      </c>
      <c r="D5878">
        <v>1.1000000000000001</v>
      </c>
      <c r="E5878">
        <v>2930.3</v>
      </c>
      <c r="F5878" s="8">
        <f t="shared" si="366"/>
        <v>1.7066011331823283E-4</v>
      </c>
      <c r="G5878">
        <f t="shared" si="363"/>
        <v>0.61471834584151197</v>
      </c>
    </row>
    <row r="5879" spans="1:7" x14ac:dyDescent="0.3">
      <c r="A5879">
        <f t="shared" si="365"/>
        <v>0</v>
      </c>
      <c r="B5879" s="2">
        <f t="shared" si="364"/>
        <v>43982</v>
      </c>
      <c r="C5879" s="2">
        <v>43963</v>
      </c>
      <c r="D5879">
        <v>1.1000000000000001</v>
      </c>
      <c r="E5879">
        <v>2870.1</v>
      </c>
      <c r="F5879" s="8">
        <f t="shared" si="366"/>
        <v>-2.0543971607002831E-2</v>
      </c>
      <c r="G5879">
        <f t="shared" si="363"/>
        <v>0.61587279438574094</v>
      </c>
    </row>
    <row r="5880" spans="1:7" x14ac:dyDescent="0.3">
      <c r="A5880">
        <f t="shared" si="365"/>
        <v>0</v>
      </c>
      <c r="B5880" s="2">
        <f t="shared" si="364"/>
        <v>43982</v>
      </c>
      <c r="C5880" s="2">
        <v>43964</v>
      </c>
      <c r="D5880">
        <v>1.08</v>
      </c>
      <c r="E5880">
        <v>2820</v>
      </c>
      <c r="F5880" s="8">
        <f t="shared" si="366"/>
        <v>-1.7455837775687266E-2</v>
      </c>
      <c r="G5880">
        <f t="shared" si="363"/>
        <v>0.61643696052273844</v>
      </c>
    </row>
    <row r="5881" spans="1:7" x14ac:dyDescent="0.3">
      <c r="A5881">
        <f t="shared" si="365"/>
        <v>0</v>
      </c>
      <c r="B5881" s="2">
        <f t="shared" si="364"/>
        <v>43982</v>
      </c>
      <c r="C5881" s="2">
        <v>43965</v>
      </c>
      <c r="D5881">
        <v>1.1000000000000001</v>
      </c>
      <c r="E5881">
        <v>2852.5</v>
      </c>
      <c r="F5881" s="8">
        <f t="shared" si="366"/>
        <v>1.1524822695035519E-2</v>
      </c>
      <c r="G5881">
        <f t="shared" si="363"/>
        <v>0.61704069885297597</v>
      </c>
    </row>
    <row r="5882" spans="1:7" x14ac:dyDescent="0.3">
      <c r="A5882">
        <f t="shared" si="365"/>
        <v>0</v>
      </c>
      <c r="B5882" s="2">
        <f t="shared" si="364"/>
        <v>43982</v>
      </c>
      <c r="C5882" s="2">
        <v>43966</v>
      </c>
      <c r="D5882">
        <v>1.07</v>
      </c>
      <c r="E5882">
        <v>2863.7</v>
      </c>
      <c r="F5882" s="8">
        <f t="shared" si="366"/>
        <v>3.9263803680980036E-3</v>
      </c>
      <c r="G5882">
        <f t="shared" si="363"/>
        <v>0.61710570179526014</v>
      </c>
    </row>
    <row r="5883" spans="1:7" x14ac:dyDescent="0.3">
      <c r="A5883">
        <f t="shared" si="365"/>
        <v>0</v>
      </c>
      <c r="B5883" s="2">
        <f t="shared" si="364"/>
        <v>43982</v>
      </c>
      <c r="C5883" s="2">
        <v>43969</v>
      </c>
      <c r="D5883">
        <v>1</v>
      </c>
      <c r="E5883">
        <v>2953.9</v>
      </c>
      <c r="F5883" s="8">
        <f t="shared" si="366"/>
        <v>3.1497712749240625E-2</v>
      </c>
      <c r="G5883">
        <f t="shared" si="363"/>
        <v>0.62069843713297546</v>
      </c>
    </row>
    <row r="5884" spans="1:7" x14ac:dyDescent="0.3">
      <c r="A5884">
        <f t="shared" si="365"/>
        <v>0</v>
      </c>
      <c r="B5884" s="2">
        <f t="shared" si="364"/>
        <v>43982</v>
      </c>
      <c r="C5884" s="2">
        <v>43970</v>
      </c>
      <c r="D5884">
        <v>0.94</v>
      </c>
      <c r="E5884">
        <v>2922.9</v>
      </c>
      <c r="F5884" s="8">
        <f t="shared" si="366"/>
        <v>-1.0494600358847639E-2</v>
      </c>
      <c r="G5884">
        <f t="shared" si="363"/>
        <v>0.62084133034387656</v>
      </c>
    </row>
    <row r="5885" spans="1:7" x14ac:dyDescent="0.3">
      <c r="A5885">
        <f t="shared" si="365"/>
        <v>0</v>
      </c>
      <c r="B5885" s="2">
        <f t="shared" si="364"/>
        <v>43982</v>
      </c>
      <c r="C5885" s="2">
        <v>43971</v>
      </c>
      <c r="D5885">
        <v>0.89</v>
      </c>
      <c r="E5885">
        <v>2971.6</v>
      </c>
      <c r="F5885" s="8">
        <f t="shared" si="366"/>
        <v>1.6661534777104858E-2</v>
      </c>
      <c r="G5885">
        <f t="shared" si="363"/>
        <v>0.62189040500331505</v>
      </c>
    </row>
    <row r="5886" spans="1:7" x14ac:dyDescent="0.3">
      <c r="A5886">
        <f t="shared" si="365"/>
        <v>0</v>
      </c>
      <c r="B5886" s="2">
        <f t="shared" si="364"/>
        <v>43982</v>
      </c>
      <c r="C5886" s="2">
        <v>43972</v>
      </c>
      <c r="D5886">
        <v>0.9</v>
      </c>
      <c r="E5886">
        <v>2948.5</v>
      </c>
      <c r="F5886" s="8">
        <f t="shared" si="366"/>
        <v>-7.7735899851931745E-3</v>
      </c>
      <c r="G5886">
        <f t="shared" si="363"/>
        <v>0.62174978765403044</v>
      </c>
    </row>
    <row r="5887" spans="1:7" x14ac:dyDescent="0.3">
      <c r="A5887">
        <f t="shared" si="365"/>
        <v>0</v>
      </c>
      <c r="B5887" s="2">
        <f t="shared" si="364"/>
        <v>43982</v>
      </c>
      <c r="C5887" s="2">
        <v>43973</v>
      </c>
      <c r="D5887">
        <v>0.9</v>
      </c>
      <c r="E5887">
        <v>2955.4</v>
      </c>
      <c r="F5887" s="8">
        <f t="shared" si="366"/>
        <v>2.3401729693064421E-3</v>
      </c>
      <c r="G5887">
        <f t="shared" si="363"/>
        <v>0.61830044041897658</v>
      </c>
    </row>
    <row r="5888" spans="1:7" x14ac:dyDescent="0.3">
      <c r="A5888">
        <f t="shared" si="365"/>
        <v>0</v>
      </c>
      <c r="B5888" s="2">
        <f t="shared" si="364"/>
        <v>43982</v>
      </c>
      <c r="C5888" s="2">
        <v>43977</v>
      </c>
      <c r="D5888">
        <v>0.86</v>
      </c>
      <c r="E5888">
        <v>2991.8</v>
      </c>
      <c r="F5888" s="8">
        <f t="shared" si="366"/>
        <v>1.2316437707247774E-2</v>
      </c>
      <c r="G5888">
        <f t="shared" si="363"/>
        <v>0.61586299109454312</v>
      </c>
    </row>
    <row r="5889" spans="1:7" x14ac:dyDescent="0.3">
      <c r="A5889">
        <f t="shared" si="365"/>
        <v>0</v>
      </c>
      <c r="B5889" s="2">
        <f t="shared" si="364"/>
        <v>43982</v>
      </c>
      <c r="C5889" s="2">
        <v>43978</v>
      </c>
      <c r="D5889">
        <v>0.88</v>
      </c>
      <c r="E5889">
        <v>3036.1</v>
      </c>
      <c r="F5889" s="8">
        <f t="shared" si="366"/>
        <v>1.4807139514673384E-2</v>
      </c>
      <c r="G5889">
        <f t="shared" si="363"/>
        <v>0.61651625821695477</v>
      </c>
    </row>
    <row r="5890" spans="1:7" x14ac:dyDescent="0.3">
      <c r="A5890">
        <f t="shared" si="365"/>
        <v>0</v>
      </c>
      <c r="B5890" s="2">
        <f t="shared" si="364"/>
        <v>43982</v>
      </c>
      <c r="C5890" s="2">
        <v>43979</v>
      </c>
      <c r="D5890">
        <v>0.87</v>
      </c>
      <c r="E5890">
        <v>3029.7</v>
      </c>
      <c r="F5890" s="8">
        <f t="shared" si="366"/>
        <v>-2.1079674582523689E-3</v>
      </c>
      <c r="G5890">
        <f t="shared" ref="G5890:G5953" si="367">_xlfn.STDEV.S(F5828:F5890)*SQRT(252)</f>
        <v>0.60988366314215348</v>
      </c>
    </row>
    <row r="5891" spans="1:7" x14ac:dyDescent="0.3">
      <c r="A5891">
        <f t="shared" si="365"/>
        <v>1</v>
      </c>
      <c r="B5891" s="2">
        <f t="shared" ref="B5891:B5954" si="368">EOMONTH(C5891,0)</f>
        <v>43982</v>
      </c>
      <c r="C5891" s="2">
        <v>43980</v>
      </c>
      <c r="D5891">
        <v>0.87</v>
      </c>
      <c r="E5891">
        <v>3044.3</v>
      </c>
      <c r="F5891" s="8">
        <f t="shared" si="366"/>
        <v>4.8189589728357962E-3</v>
      </c>
      <c r="G5891">
        <f t="shared" si="367"/>
        <v>0.60963737769249471</v>
      </c>
    </row>
    <row r="5892" spans="1:7" x14ac:dyDescent="0.3">
      <c r="A5892">
        <f t="shared" ref="A5892:A5955" si="369">IF(B5893&lt;&gt;B5892,1,0)</f>
        <v>0</v>
      </c>
      <c r="B5892" s="2">
        <f t="shared" si="368"/>
        <v>44012</v>
      </c>
      <c r="C5892" s="2">
        <v>43983</v>
      </c>
      <c r="D5892">
        <v>0.79</v>
      </c>
      <c r="E5892">
        <v>3055.7</v>
      </c>
      <c r="F5892" s="8">
        <f t="shared" ref="F5892:F5955" si="370">E5892/E5891-1</f>
        <v>3.7447032158459681E-3</v>
      </c>
      <c r="G5892">
        <f t="shared" si="367"/>
        <v>0.60282757400744735</v>
      </c>
    </row>
    <row r="5893" spans="1:7" x14ac:dyDescent="0.3">
      <c r="A5893">
        <f t="shared" si="369"/>
        <v>0</v>
      </c>
      <c r="B5893" s="2">
        <f t="shared" si="368"/>
        <v>44012</v>
      </c>
      <c r="C5893" s="2">
        <v>43984</v>
      </c>
      <c r="D5893">
        <v>0.79</v>
      </c>
      <c r="E5893">
        <v>3080.8</v>
      </c>
      <c r="F5893" s="8">
        <f t="shared" si="370"/>
        <v>8.2141571489349197E-3</v>
      </c>
      <c r="G5893">
        <f t="shared" si="367"/>
        <v>0.60018719484143157</v>
      </c>
    </row>
    <row r="5894" spans="1:7" x14ac:dyDescent="0.3">
      <c r="A5894">
        <f t="shared" si="369"/>
        <v>0</v>
      </c>
      <c r="B5894" s="2">
        <f t="shared" si="368"/>
        <v>44012</v>
      </c>
      <c r="C5894" s="2">
        <v>43985</v>
      </c>
      <c r="D5894">
        <v>0.75</v>
      </c>
      <c r="E5894">
        <v>3122.9</v>
      </c>
      <c r="F5894" s="8">
        <f t="shared" si="370"/>
        <v>1.3665281745001367E-2</v>
      </c>
      <c r="G5894">
        <f t="shared" si="367"/>
        <v>0.59494224017415609</v>
      </c>
    </row>
    <row r="5895" spans="1:7" x14ac:dyDescent="0.3">
      <c r="A5895">
        <f t="shared" si="369"/>
        <v>0</v>
      </c>
      <c r="B5895" s="2">
        <f t="shared" si="368"/>
        <v>44012</v>
      </c>
      <c r="C5895" s="2">
        <v>43986</v>
      </c>
      <c r="D5895">
        <v>0.76</v>
      </c>
      <c r="E5895">
        <v>3112.3</v>
      </c>
      <c r="F5895" s="8">
        <f t="shared" si="370"/>
        <v>-3.394280956802942E-3</v>
      </c>
      <c r="G5895">
        <f t="shared" si="367"/>
        <v>0.59084670976461662</v>
      </c>
    </row>
    <row r="5896" spans="1:7" x14ac:dyDescent="0.3">
      <c r="A5896">
        <f t="shared" si="369"/>
        <v>0</v>
      </c>
      <c r="B5896" s="2">
        <f t="shared" si="368"/>
        <v>44012</v>
      </c>
      <c r="C5896" s="2">
        <v>43987</v>
      </c>
      <c r="D5896">
        <v>0.73</v>
      </c>
      <c r="E5896">
        <v>3193.9</v>
      </c>
      <c r="F5896" s="8">
        <f t="shared" si="370"/>
        <v>2.6218552196125122E-2</v>
      </c>
      <c r="G5896">
        <f t="shared" si="367"/>
        <v>0.59176954664707748</v>
      </c>
    </row>
    <row r="5897" spans="1:7" x14ac:dyDescent="0.3">
      <c r="A5897">
        <f t="shared" si="369"/>
        <v>0</v>
      </c>
      <c r="B5897" s="2">
        <f t="shared" si="368"/>
        <v>44012</v>
      </c>
      <c r="C5897" s="2">
        <v>43990</v>
      </c>
      <c r="D5897">
        <v>0.71</v>
      </c>
      <c r="E5897">
        <v>3232.4</v>
      </c>
      <c r="F5897" s="8">
        <f t="shared" si="370"/>
        <v>1.2054228372835762E-2</v>
      </c>
      <c r="G5897">
        <f t="shared" si="367"/>
        <v>0.57053935671326705</v>
      </c>
    </row>
    <row r="5898" spans="1:7" x14ac:dyDescent="0.3">
      <c r="A5898">
        <f t="shared" si="369"/>
        <v>0</v>
      </c>
      <c r="B5898" s="2">
        <f t="shared" si="368"/>
        <v>44012</v>
      </c>
      <c r="C5898" s="2">
        <v>43991</v>
      </c>
      <c r="D5898">
        <v>0.75</v>
      </c>
      <c r="E5898">
        <v>3207.2</v>
      </c>
      <c r="F5898" s="8">
        <f t="shared" si="370"/>
        <v>-7.796064843460071E-3</v>
      </c>
      <c r="G5898">
        <f t="shared" si="367"/>
        <v>0.56315668877911085</v>
      </c>
    </row>
    <row r="5899" spans="1:7" x14ac:dyDescent="0.3">
      <c r="A5899">
        <f t="shared" si="369"/>
        <v>0</v>
      </c>
      <c r="B5899" s="2">
        <f t="shared" si="368"/>
        <v>44012</v>
      </c>
      <c r="C5899" s="2">
        <v>43992</v>
      </c>
      <c r="D5899">
        <v>0.76</v>
      </c>
      <c r="E5899">
        <v>3190.1</v>
      </c>
      <c r="F5899" s="8">
        <f t="shared" si="370"/>
        <v>-5.3317535545023276E-3</v>
      </c>
      <c r="G5899">
        <f t="shared" si="367"/>
        <v>0.55373032179459392</v>
      </c>
    </row>
    <row r="5900" spans="1:7" x14ac:dyDescent="0.3">
      <c r="A5900">
        <f t="shared" si="369"/>
        <v>0</v>
      </c>
      <c r="B5900" s="2">
        <f t="shared" si="368"/>
        <v>44012</v>
      </c>
      <c r="C5900" s="2">
        <v>43993</v>
      </c>
      <c r="D5900">
        <v>0.82</v>
      </c>
      <c r="E5900">
        <v>3002.1</v>
      </c>
      <c r="F5900" s="8">
        <f t="shared" si="370"/>
        <v>-5.8932321870787785E-2</v>
      </c>
      <c r="G5900">
        <f t="shared" si="367"/>
        <v>0.5319552198809947</v>
      </c>
    </row>
    <row r="5901" spans="1:7" x14ac:dyDescent="0.3">
      <c r="A5901">
        <f t="shared" si="369"/>
        <v>0</v>
      </c>
      <c r="B5901" s="2">
        <f t="shared" si="368"/>
        <v>44012</v>
      </c>
      <c r="C5901" s="2">
        <v>43994</v>
      </c>
      <c r="D5901">
        <v>0.82</v>
      </c>
      <c r="E5901">
        <v>3041.3</v>
      </c>
      <c r="F5901" s="8">
        <f t="shared" si="370"/>
        <v>1.3057526398188024E-2</v>
      </c>
      <c r="G5901">
        <f t="shared" si="367"/>
        <v>0.50052229176558616</v>
      </c>
    </row>
    <row r="5902" spans="1:7" x14ac:dyDescent="0.3">
      <c r="A5902">
        <f t="shared" si="369"/>
        <v>0</v>
      </c>
      <c r="B5902" s="2">
        <f t="shared" si="368"/>
        <v>44012</v>
      </c>
      <c r="C5902" s="2">
        <v>43997</v>
      </c>
      <c r="D5902">
        <v>0.81</v>
      </c>
      <c r="E5902">
        <v>3066.6</v>
      </c>
      <c r="F5902" s="8">
        <f t="shared" si="370"/>
        <v>8.3188110347547362E-3</v>
      </c>
      <c r="G5902">
        <f t="shared" si="367"/>
        <v>0.43468149511873883</v>
      </c>
    </row>
    <row r="5903" spans="1:7" x14ac:dyDescent="0.3">
      <c r="A5903">
        <f t="shared" si="369"/>
        <v>0</v>
      </c>
      <c r="B5903" s="2">
        <f t="shared" si="368"/>
        <v>44012</v>
      </c>
      <c r="C5903" s="2">
        <v>43998</v>
      </c>
      <c r="D5903">
        <v>0.71</v>
      </c>
      <c r="E5903">
        <v>3124.7</v>
      </c>
      <c r="F5903" s="8">
        <f t="shared" si="370"/>
        <v>1.8946064044870425E-2</v>
      </c>
      <c r="G5903">
        <f t="shared" si="367"/>
        <v>0.42087067689286572</v>
      </c>
    </row>
    <row r="5904" spans="1:7" x14ac:dyDescent="0.3">
      <c r="A5904">
        <f t="shared" si="369"/>
        <v>0</v>
      </c>
      <c r="B5904" s="2">
        <f t="shared" si="368"/>
        <v>44012</v>
      </c>
      <c r="C5904" s="2">
        <v>43999</v>
      </c>
      <c r="D5904">
        <v>0.73</v>
      </c>
      <c r="E5904">
        <v>3113.5</v>
      </c>
      <c r="F5904" s="8">
        <f t="shared" si="370"/>
        <v>-3.5843440970332319E-3</v>
      </c>
      <c r="G5904">
        <f t="shared" si="367"/>
        <v>0.40578400750286364</v>
      </c>
    </row>
    <row r="5905" spans="1:7" x14ac:dyDescent="0.3">
      <c r="A5905">
        <f t="shared" si="369"/>
        <v>0</v>
      </c>
      <c r="B5905" s="2">
        <f t="shared" si="368"/>
        <v>44012</v>
      </c>
      <c r="C5905" s="2">
        <v>44000</v>
      </c>
      <c r="D5905">
        <v>0.75</v>
      </c>
      <c r="E5905">
        <v>3115.3</v>
      </c>
      <c r="F5905" s="8">
        <f t="shared" si="370"/>
        <v>5.7812750923402767E-4</v>
      </c>
      <c r="G5905">
        <f t="shared" si="367"/>
        <v>0.40585820576847387</v>
      </c>
    </row>
    <row r="5906" spans="1:7" x14ac:dyDescent="0.3">
      <c r="A5906">
        <f t="shared" si="369"/>
        <v>0</v>
      </c>
      <c r="B5906" s="2">
        <f t="shared" si="368"/>
        <v>44012</v>
      </c>
      <c r="C5906" s="2">
        <v>44001</v>
      </c>
      <c r="D5906">
        <v>0.75</v>
      </c>
      <c r="E5906">
        <v>3097.7</v>
      </c>
      <c r="F5906" s="8">
        <f t="shared" si="370"/>
        <v>-5.6495361602415528E-3</v>
      </c>
      <c r="G5906">
        <f t="shared" si="367"/>
        <v>0.39466747771987898</v>
      </c>
    </row>
    <row r="5907" spans="1:7" x14ac:dyDescent="0.3">
      <c r="A5907">
        <f t="shared" si="369"/>
        <v>0</v>
      </c>
      <c r="B5907" s="2">
        <f t="shared" si="368"/>
        <v>44012</v>
      </c>
      <c r="C5907" s="2">
        <v>44004</v>
      </c>
      <c r="D5907">
        <v>0.75</v>
      </c>
      <c r="E5907">
        <v>3117.9</v>
      </c>
      <c r="F5907" s="8">
        <f t="shared" si="370"/>
        <v>6.5209671691901505E-3</v>
      </c>
      <c r="G5907">
        <f t="shared" si="367"/>
        <v>0.38847186803296363</v>
      </c>
    </row>
    <row r="5908" spans="1:7" x14ac:dyDescent="0.3">
      <c r="A5908">
        <f t="shared" si="369"/>
        <v>0</v>
      </c>
      <c r="B5908" s="2">
        <f t="shared" si="368"/>
        <v>44012</v>
      </c>
      <c r="C5908" s="2">
        <v>44005</v>
      </c>
      <c r="D5908">
        <v>0.76</v>
      </c>
      <c r="E5908">
        <v>3131.3</v>
      </c>
      <c r="F5908" s="8">
        <f t="shared" si="370"/>
        <v>4.2977645209916204E-3</v>
      </c>
      <c r="G5908">
        <f t="shared" si="367"/>
        <v>0.3446019275597198</v>
      </c>
    </row>
    <row r="5909" spans="1:7" x14ac:dyDescent="0.3">
      <c r="A5909">
        <f t="shared" si="369"/>
        <v>0</v>
      </c>
      <c r="B5909" s="2">
        <f t="shared" si="368"/>
        <v>44012</v>
      </c>
      <c r="C5909" s="2">
        <v>44006</v>
      </c>
      <c r="D5909">
        <v>0.8</v>
      </c>
      <c r="E5909">
        <v>3050.3</v>
      </c>
      <c r="F5909" s="8">
        <f t="shared" si="370"/>
        <v>-2.5867850413566207E-2</v>
      </c>
      <c r="G5909">
        <f t="shared" si="367"/>
        <v>0.34942708623224317</v>
      </c>
    </row>
    <row r="5910" spans="1:7" x14ac:dyDescent="0.3">
      <c r="A5910">
        <f t="shared" si="369"/>
        <v>0</v>
      </c>
      <c r="B5910" s="2">
        <f t="shared" si="368"/>
        <v>44012</v>
      </c>
      <c r="C5910" s="2">
        <v>44007</v>
      </c>
      <c r="D5910">
        <v>0.81</v>
      </c>
      <c r="E5910">
        <v>3083.8</v>
      </c>
      <c r="F5910" s="8">
        <f t="shared" si="370"/>
        <v>1.098252630888763E-2</v>
      </c>
      <c r="G5910">
        <f t="shared" si="367"/>
        <v>0.32874731319520639</v>
      </c>
    </row>
    <row r="5911" spans="1:7" x14ac:dyDescent="0.3">
      <c r="A5911">
        <f t="shared" si="369"/>
        <v>0</v>
      </c>
      <c r="B5911" s="2">
        <f t="shared" si="368"/>
        <v>44012</v>
      </c>
      <c r="C5911" s="2">
        <v>44008</v>
      </c>
      <c r="D5911">
        <v>0.81</v>
      </c>
      <c r="E5911">
        <v>3009.1</v>
      </c>
      <c r="F5911" s="8">
        <f t="shared" si="370"/>
        <v>-2.4223360788637516E-2</v>
      </c>
      <c r="G5911">
        <f t="shared" si="367"/>
        <v>0.32500878451916021</v>
      </c>
    </row>
    <row r="5912" spans="1:7" x14ac:dyDescent="0.3">
      <c r="A5912">
        <f t="shared" si="369"/>
        <v>0</v>
      </c>
      <c r="B5912" s="2">
        <f t="shared" si="368"/>
        <v>44012</v>
      </c>
      <c r="C5912" s="2">
        <v>44011</v>
      </c>
      <c r="D5912">
        <v>0.82</v>
      </c>
      <c r="E5912">
        <v>3053.2</v>
      </c>
      <c r="F5912" s="8">
        <f t="shared" si="370"/>
        <v>1.4655544847296476E-2</v>
      </c>
      <c r="G5912">
        <f t="shared" si="367"/>
        <v>0.31993163176068745</v>
      </c>
    </row>
    <row r="5913" spans="1:7" x14ac:dyDescent="0.3">
      <c r="A5913">
        <f t="shared" si="369"/>
        <v>1</v>
      </c>
      <c r="B5913" s="2">
        <f t="shared" si="368"/>
        <v>44012</v>
      </c>
      <c r="C5913" s="2">
        <v>44012</v>
      </c>
      <c r="D5913">
        <v>0.81</v>
      </c>
      <c r="E5913">
        <v>3100.3</v>
      </c>
      <c r="F5913" s="8">
        <f t="shared" si="370"/>
        <v>1.5426437835713402E-2</v>
      </c>
      <c r="G5913">
        <f t="shared" si="367"/>
        <v>0.31867394964686774</v>
      </c>
    </row>
    <row r="5914" spans="1:7" x14ac:dyDescent="0.3">
      <c r="A5914">
        <f t="shared" si="369"/>
        <v>0</v>
      </c>
      <c r="B5914" s="2">
        <f t="shared" si="368"/>
        <v>44043</v>
      </c>
      <c r="C5914" s="2">
        <v>44013</v>
      </c>
      <c r="D5914">
        <v>0.79</v>
      </c>
      <c r="E5914">
        <v>3115.9</v>
      </c>
      <c r="F5914" s="8">
        <f t="shared" si="370"/>
        <v>5.0317711189240555E-3</v>
      </c>
      <c r="G5914">
        <f t="shared" si="367"/>
        <v>0.30388053823228711</v>
      </c>
    </row>
    <row r="5915" spans="1:7" x14ac:dyDescent="0.3">
      <c r="A5915">
        <f t="shared" si="369"/>
        <v>0</v>
      </c>
      <c r="B5915" s="2">
        <f t="shared" si="368"/>
        <v>44043</v>
      </c>
      <c r="C5915" s="2">
        <v>44014</v>
      </c>
      <c r="D5915">
        <v>0.76</v>
      </c>
      <c r="E5915">
        <v>3130</v>
      </c>
      <c r="F5915" s="8">
        <f t="shared" si="370"/>
        <v>4.5251773163452746E-3</v>
      </c>
      <c r="G5915">
        <f t="shared" si="367"/>
        <v>0.30143423086196319</v>
      </c>
    </row>
    <row r="5916" spans="1:7" x14ac:dyDescent="0.3">
      <c r="A5916">
        <f t="shared" si="369"/>
        <v>0</v>
      </c>
      <c r="B5916" s="2">
        <f t="shared" si="368"/>
        <v>44043</v>
      </c>
      <c r="C5916" s="2">
        <v>44018</v>
      </c>
      <c r="D5916">
        <v>0.74</v>
      </c>
      <c r="E5916">
        <v>3179.7</v>
      </c>
      <c r="F5916" s="8">
        <f t="shared" si="370"/>
        <v>1.5878594249201239E-2</v>
      </c>
      <c r="G5916">
        <f t="shared" si="367"/>
        <v>0.29999071272723843</v>
      </c>
    </row>
    <row r="5917" spans="1:7" x14ac:dyDescent="0.3">
      <c r="A5917">
        <f t="shared" si="369"/>
        <v>0</v>
      </c>
      <c r="B5917" s="2">
        <f t="shared" si="368"/>
        <v>44043</v>
      </c>
      <c r="C5917" s="2">
        <v>44019</v>
      </c>
      <c r="D5917">
        <v>0.74</v>
      </c>
      <c r="E5917">
        <v>3145.3</v>
      </c>
      <c r="F5917" s="8">
        <f t="shared" si="370"/>
        <v>-1.0818630688429587E-2</v>
      </c>
      <c r="G5917">
        <f t="shared" si="367"/>
        <v>0.26950675504468252</v>
      </c>
    </row>
    <row r="5918" spans="1:7" x14ac:dyDescent="0.3">
      <c r="A5918">
        <f t="shared" si="369"/>
        <v>0</v>
      </c>
      <c r="B5918" s="2">
        <f t="shared" si="368"/>
        <v>44043</v>
      </c>
      <c r="C5918" s="2">
        <v>44020</v>
      </c>
      <c r="D5918">
        <v>0.75</v>
      </c>
      <c r="E5918">
        <v>3169.9</v>
      </c>
      <c r="F5918" s="8">
        <f t="shared" si="370"/>
        <v>7.8211935268495125E-3</v>
      </c>
      <c r="G5918">
        <f t="shared" si="367"/>
        <v>0.26954151004642274</v>
      </c>
    </row>
    <row r="5919" spans="1:7" x14ac:dyDescent="0.3">
      <c r="A5919">
        <f t="shared" si="369"/>
        <v>0</v>
      </c>
      <c r="B5919" s="2">
        <f t="shared" si="368"/>
        <v>44043</v>
      </c>
      <c r="C5919" s="2">
        <v>44021</v>
      </c>
      <c r="D5919">
        <v>0.73</v>
      </c>
      <c r="E5919">
        <v>3152.1</v>
      </c>
      <c r="F5919" s="8">
        <f t="shared" si="370"/>
        <v>-5.6153190952396015E-3</v>
      </c>
      <c r="G5919">
        <f t="shared" si="367"/>
        <v>0.26250396980673707</v>
      </c>
    </row>
    <row r="5920" spans="1:7" x14ac:dyDescent="0.3">
      <c r="A5920">
        <f t="shared" si="369"/>
        <v>0</v>
      </c>
      <c r="B5920" s="2">
        <f t="shared" si="368"/>
        <v>44043</v>
      </c>
      <c r="C5920" s="2">
        <v>44022</v>
      </c>
      <c r="D5920">
        <v>0.74</v>
      </c>
      <c r="E5920">
        <v>3185</v>
      </c>
      <c r="F5920" s="8">
        <f t="shared" si="370"/>
        <v>1.0437486120364214E-2</v>
      </c>
      <c r="G5920">
        <f t="shared" si="367"/>
        <v>0.26186696444184987</v>
      </c>
    </row>
    <row r="5921" spans="1:7" x14ac:dyDescent="0.3">
      <c r="A5921">
        <f t="shared" si="369"/>
        <v>0</v>
      </c>
      <c r="B5921" s="2">
        <f t="shared" si="368"/>
        <v>44043</v>
      </c>
      <c r="C5921" s="2">
        <v>44025</v>
      </c>
      <c r="D5921">
        <v>0.73</v>
      </c>
      <c r="E5921">
        <v>3155.2</v>
      </c>
      <c r="F5921" s="8">
        <f t="shared" si="370"/>
        <v>-9.3563579277865516E-3</v>
      </c>
      <c r="G5921">
        <f t="shared" si="367"/>
        <v>0.26172713468393155</v>
      </c>
    </row>
    <row r="5922" spans="1:7" x14ac:dyDescent="0.3">
      <c r="A5922">
        <f t="shared" si="369"/>
        <v>0</v>
      </c>
      <c r="B5922" s="2">
        <f t="shared" si="368"/>
        <v>44043</v>
      </c>
      <c r="C5922" s="2">
        <v>44026</v>
      </c>
      <c r="D5922">
        <v>0.74</v>
      </c>
      <c r="E5922">
        <v>3197.5</v>
      </c>
      <c r="F5922" s="8">
        <f t="shared" si="370"/>
        <v>1.3406440162271771E-2</v>
      </c>
      <c r="G5922">
        <f t="shared" si="367"/>
        <v>0.25636278965160897</v>
      </c>
    </row>
    <row r="5923" spans="1:7" x14ac:dyDescent="0.3">
      <c r="A5923">
        <f t="shared" si="369"/>
        <v>0</v>
      </c>
      <c r="B5923" s="2">
        <f t="shared" si="368"/>
        <v>44043</v>
      </c>
      <c r="C5923" s="2">
        <v>44027</v>
      </c>
      <c r="D5923">
        <v>0.72</v>
      </c>
      <c r="E5923">
        <v>3226.6</v>
      </c>
      <c r="F5923" s="8">
        <f t="shared" si="370"/>
        <v>9.1008600469115741E-3</v>
      </c>
      <c r="G5923">
        <f t="shared" si="367"/>
        <v>0.25203673813078575</v>
      </c>
    </row>
    <row r="5924" spans="1:7" x14ac:dyDescent="0.3">
      <c r="A5924">
        <f t="shared" si="369"/>
        <v>0</v>
      </c>
      <c r="B5924" s="2">
        <f t="shared" si="368"/>
        <v>44043</v>
      </c>
      <c r="C5924" s="2">
        <v>44028</v>
      </c>
      <c r="D5924">
        <v>0.71</v>
      </c>
      <c r="E5924">
        <v>3215.6</v>
      </c>
      <c r="F5924" s="8">
        <f t="shared" si="370"/>
        <v>-3.4091613463087533E-3</v>
      </c>
      <c r="G5924">
        <f t="shared" si="367"/>
        <v>0.25221447161178556</v>
      </c>
    </row>
    <row r="5925" spans="1:7" x14ac:dyDescent="0.3">
      <c r="A5925">
        <f t="shared" si="369"/>
        <v>0</v>
      </c>
      <c r="B5925" s="2">
        <f t="shared" si="368"/>
        <v>44043</v>
      </c>
      <c r="C5925" s="2">
        <v>44029</v>
      </c>
      <c r="D5925">
        <v>0.7</v>
      </c>
      <c r="E5925">
        <v>3224.7</v>
      </c>
      <c r="F5925" s="8">
        <f t="shared" si="370"/>
        <v>2.8299539743747992E-3</v>
      </c>
      <c r="G5925">
        <f t="shared" si="367"/>
        <v>0.24727277969074629</v>
      </c>
    </row>
    <row r="5926" spans="1:7" x14ac:dyDescent="0.3">
      <c r="A5926">
        <f t="shared" si="369"/>
        <v>0</v>
      </c>
      <c r="B5926" s="2">
        <f t="shared" si="368"/>
        <v>44043</v>
      </c>
      <c r="C5926" s="2">
        <v>44032</v>
      </c>
      <c r="D5926">
        <v>0.69</v>
      </c>
      <c r="E5926">
        <v>3251.8</v>
      </c>
      <c r="F5926" s="8">
        <f t="shared" si="370"/>
        <v>8.4038825317085397E-3</v>
      </c>
      <c r="G5926">
        <f t="shared" si="367"/>
        <v>0.24427625712575166</v>
      </c>
    </row>
    <row r="5927" spans="1:7" x14ac:dyDescent="0.3">
      <c r="A5927">
        <f t="shared" si="369"/>
        <v>0</v>
      </c>
      <c r="B5927" s="2">
        <f t="shared" si="368"/>
        <v>44043</v>
      </c>
      <c r="C5927" s="2">
        <v>44033</v>
      </c>
      <c r="D5927">
        <v>0.68</v>
      </c>
      <c r="E5927">
        <v>3257.3</v>
      </c>
      <c r="F5927" s="8">
        <f t="shared" si="370"/>
        <v>1.6913709330217408E-3</v>
      </c>
      <c r="G5927">
        <f t="shared" si="367"/>
        <v>0.23488006741153408</v>
      </c>
    </row>
    <row r="5928" spans="1:7" x14ac:dyDescent="0.3">
      <c r="A5928">
        <f t="shared" si="369"/>
        <v>0</v>
      </c>
      <c r="B5928" s="2">
        <f t="shared" si="368"/>
        <v>44043</v>
      </c>
      <c r="C5928" s="2">
        <v>44034</v>
      </c>
      <c r="D5928">
        <v>0.69</v>
      </c>
      <c r="E5928">
        <v>3276</v>
      </c>
      <c r="F5928" s="8">
        <f t="shared" si="370"/>
        <v>5.7409510944645969E-3</v>
      </c>
      <c r="G5928">
        <f t="shared" si="367"/>
        <v>0.23141215630998965</v>
      </c>
    </row>
    <row r="5929" spans="1:7" x14ac:dyDescent="0.3">
      <c r="A5929">
        <f t="shared" si="369"/>
        <v>0</v>
      </c>
      <c r="B5929" s="2">
        <f t="shared" si="368"/>
        <v>44043</v>
      </c>
      <c r="C5929" s="2">
        <v>44035</v>
      </c>
      <c r="D5929">
        <v>0.69</v>
      </c>
      <c r="E5929">
        <v>3235.7</v>
      </c>
      <c r="F5929" s="8">
        <f t="shared" si="370"/>
        <v>-1.2301587301587369E-2</v>
      </c>
      <c r="G5929">
        <f t="shared" si="367"/>
        <v>0.23325032316262831</v>
      </c>
    </row>
    <row r="5930" spans="1:7" x14ac:dyDescent="0.3">
      <c r="A5930">
        <f t="shared" si="369"/>
        <v>0</v>
      </c>
      <c r="B5930" s="2">
        <f t="shared" si="368"/>
        <v>44043</v>
      </c>
      <c r="C5930" s="2">
        <v>44036</v>
      </c>
      <c r="D5930">
        <v>0.7</v>
      </c>
      <c r="E5930">
        <v>3215.6</v>
      </c>
      <c r="F5930" s="8">
        <f t="shared" si="370"/>
        <v>-6.2119479556200785E-3</v>
      </c>
      <c r="G5930">
        <f t="shared" si="367"/>
        <v>0.23269323212216164</v>
      </c>
    </row>
    <row r="5931" spans="1:7" x14ac:dyDescent="0.3">
      <c r="A5931">
        <f t="shared" si="369"/>
        <v>0</v>
      </c>
      <c r="B5931" s="2">
        <f t="shared" si="368"/>
        <v>44043</v>
      </c>
      <c r="C5931" s="2">
        <v>44039</v>
      </c>
      <c r="D5931">
        <v>0.7</v>
      </c>
      <c r="E5931">
        <v>3239.4</v>
      </c>
      <c r="F5931" s="8">
        <f t="shared" si="370"/>
        <v>7.4014180868267054E-3</v>
      </c>
      <c r="G5931">
        <f t="shared" si="367"/>
        <v>0.23153384089046861</v>
      </c>
    </row>
    <row r="5932" spans="1:7" x14ac:dyDescent="0.3">
      <c r="A5932">
        <f t="shared" si="369"/>
        <v>0</v>
      </c>
      <c r="B5932" s="2">
        <f t="shared" si="368"/>
        <v>44043</v>
      </c>
      <c r="C5932" s="2">
        <v>44040</v>
      </c>
      <c r="D5932">
        <v>0.71</v>
      </c>
      <c r="E5932">
        <v>3218.4</v>
      </c>
      <c r="F5932" s="8">
        <f t="shared" si="370"/>
        <v>-6.4826819781440559E-3</v>
      </c>
      <c r="G5932">
        <f t="shared" si="367"/>
        <v>0.23170394334592773</v>
      </c>
    </row>
    <row r="5933" spans="1:7" x14ac:dyDescent="0.3">
      <c r="A5933">
        <f t="shared" si="369"/>
        <v>0</v>
      </c>
      <c r="B5933" s="2">
        <f t="shared" si="368"/>
        <v>44043</v>
      </c>
      <c r="C5933" s="2">
        <v>44041</v>
      </c>
      <c r="D5933">
        <v>0.72</v>
      </c>
      <c r="E5933">
        <v>3258.4</v>
      </c>
      <c r="F5933" s="8">
        <f t="shared" si="370"/>
        <v>1.2428535918468819E-2</v>
      </c>
      <c r="G5933">
        <f t="shared" si="367"/>
        <v>0.2272807004962947</v>
      </c>
    </row>
    <row r="5934" spans="1:7" x14ac:dyDescent="0.3">
      <c r="A5934">
        <f t="shared" si="369"/>
        <v>0</v>
      </c>
      <c r="B5934" s="2">
        <f t="shared" si="368"/>
        <v>44043</v>
      </c>
      <c r="C5934" s="2">
        <v>44042</v>
      </c>
      <c r="D5934">
        <v>0.72</v>
      </c>
      <c r="E5934">
        <v>3246.2</v>
      </c>
      <c r="F5934" s="8">
        <f t="shared" si="370"/>
        <v>-3.7441689172600379E-3</v>
      </c>
      <c r="G5934">
        <f t="shared" si="367"/>
        <v>0.22647016507281387</v>
      </c>
    </row>
    <row r="5935" spans="1:7" x14ac:dyDescent="0.3">
      <c r="A5935">
        <f t="shared" si="369"/>
        <v>1</v>
      </c>
      <c r="B5935" s="2">
        <f t="shared" si="368"/>
        <v>44043</v>
      </c>
      <c r="C5935" s="2">
        <v>44043</v>
      </c>
      <c r="D5935">
        <v>0.73</v>
      </c>
      <c r="E5935">
        <v>3271.1</v>
      </c>
      <c r="F5935" s="8">
        <f t="shared" si="370"/>
        <v>7.670507054402087E-3</v>
      </c>
      <c r="G5935">
        <f t="shared" si="367"/>
        <v>0.21844221241437717</v>
      </c>
    </row>
    <row r="5936" spans="1:7" x14ac:dyDescent="0.3">
      <c r="A5936">
        <f t="shared" si="369"/>
        <v>0</v>
      </c>
      <c r="B5936" s="2">
        <f t="shared" si="368"/>
        <v>44074</v>
      </c>
      <c r="C5936" s="2">
        <v>44046</v>
      </c>
      <c r="D5936">
        <v>0.72</v>
      </c>
      <c r="E5936">
        <v>3294.6</v>
      </c>
      <c r="F5936" s="8">
        <f t="shared" si="370"/>
        <v>7.1841276634772022E-3</v>
      </c>
      <c r="G5936">
        <f t="shared" si="367"/>
        <v>0.21862274906324303</v>
      </c>
    </row>
    <row r="5937" spans="1:7" x14ac:dyDescent="0.3">
      <c r="A5937">
        <f t="shared" si="369"/>
        <v>0</v>
      </c>
      <c r="B5937" s="2">
        <f t="shared" si="368"/>
        <v>44074</v>
      </c>
      <c r="C5937" s="2">
        <v>44047</v>
      </c>
      <c r="D5937">
        <v>0.74</v>
      </c>
      <c r="E5937">
        <v>3306.5</v>
      </c>
      <c r="F5937" s="8">
        <f t="shared" si="370"/>
        <v>3.6119711042312819E-3</v>
      </c>
      <c r="G5937">
        <f t="shared" si="367"/>
        <v>0.21822569223608154</v>
      </c>
    </row>
    <row r="5938" spans="1:7" x14ac:dyDescent="0.3">
      <c r="A5938">
        <f t="shared" si="369"/>
        <v>0</v>
      </c>
      <c r="B5938" s="2">
        <f t="shared" si="368"/>
        <v>44074</v>
      </c>
      <c r="C5938" s="2">
        <v>44048</v>
      </c>
      <c r="D5938">
        <v>0.72</v>
      </c>
      <c r="E5938">
        <v>3327.8</v>
      </c>
      <c r="F5938" s="8">
        <f t="shared" si="370"/>
        <v>6.4418569484350208E-3</v>
      </c>
      <c r="G5938">
        <f t="shared" si="367"/>
        <v>0.21754390405970647</v>
      </c>
    </row>
    <row r="5939" spans="1:7" x14ac:dyDescent="0.3">
      <c r="A5939">
        <f t="shared" si="369"/>
        <v>0</v>
      </c>
      <c r="B5939" s="2">
        <f t="shared" si="368"/>
        <v>44074</v>
      </c>
      <c r="C5939" s="2">
        <v>44049</v>
      </c>
      <c r="D5939">
        <v>0.72</v>
      </c>
      <c r="E5939">
        <v>3349.2</v>
      </c>
      <c r="F5939" s="8">
        <f t="shared" si="370"/>
        <v>6.4306749203677516E-3</v>
      </c>
      <c r="G5939">
        <f t="shared" si="367"/>
        <v>0.21693052700267776</v>
      </c>
    </row>
    <row r="5940" spans="1:7" x14ac:dyDescent="0.3">
      <c r="A5940">
        <f t="shared" si="369"/>
        <v>0</v>
      </c>
      <c r="B5940" s="2">
        <f t="shared" si="368"/>
        <v>44074</v>
      </c>
      <c r="C5940" s="2">
        <v>44050</v>
      </c>
      <c r="D5940">
        <v>0.7</v>
      </c>
      <c r="E5940">
        <v>3351.3</v>
      </c>
      <c r="F5940" s="8">
        <f t="shared" si="370"/>
        <v>6.2701540666432187E-4</v>
      </c>
      <c r="G5940">
        <f t="shared" si="367"/>
        <v>0.21497683399757628</v>
      </c>
    </row>
    <row r="5941" spans="1:7" x14ac:dyDescent="0.3">
      <c r="A5941">
        <f t="shared" si="369"/>
        <v>0</v>
      </c>
      <c r="B5941" s="2">
        <f t="shared" si="368"/>
        <v>44074</v>
      </c>
      <c r="C5941" s="2">
        <v>44053</v>
      </c>
      <c r="D5941">
        <v>0.71</v>
      </c>
      <c r="E5941">
        <v>3360.5</v>
      </c>
      <c r="F5941" s="8">
        <f t="shared" si="370"/>
        <v>2.7452033539223653E-3</v>
      </c>
      <c r="G5941">
        <f t="shared" si="367"/>
        <v>0.21493839133664405</v>
      </c>
    </row>
    <row r="5942" spans="1:7" x14ac:dyDescent="0.3">
      <c r="A5942">
        <f t="shared" si="369"/>
        <v>0</v>
      </c>
      <c r="B5942" s="2">
        <f t="shared" si="368"/>
        <v>44074</v>
      </c>
      <c r="C5942" s="2">
        <v>44054</v>
      </c>
      <c r="D5942">
        <v>0.71</v>
      </c>
      <c r="E5942">
        <v>3333.7</v>
      </c>
      <c r="F5942" s="8">
        <f t="shared" si="370"/>
        <v>-7.9750037196846257E-3</v>
      </c>
      <c r="G5942">
        <f t="shared" si="367"/>
        <v>0.21094938297708782</v>
      </c>
    </row>
    <row r="5943" spans="1:7" x14ac:dyDescent="0.3">
      <c r="A5943">
        <f t="shared" si="369"/>
        <v>0</v>
      </c>
      <c r="B5943" s="2">
        <f t="shared" si="368"/>
        <v>44074</v>
      </c>
      <c r="C5943" s="2">
        <v>44055</v>
      </c>
      <c r="D5943">
        <v>0.71</v>
      </c>
      <c r="E5943">
        <v>3380.3</v>
      </c>
      <c r="F5943" s="8">
        <f t="shared" si="370"/>
        <v>1.3978462369139466E-2</v>
      </c>
      <c r="G5943">
        <f t="shared" si="367"/>
        <v>0.20823320505232384</v>
      </c>
    </row>
    <row r="5944" spans="1:7" x14ac:dyDescent="0.3">
      <c r="A5944">
        <f t="shared" si="369"/>
        <v>0</v>
      </c>
      <c r="B5944" s="2">
        <f t="shared" si="368"/>
        <v>44074</v>
      </c>
      <c r="C5944" s="2">
        <v>44056</v>
      </c>
      <c r="D5944">
        <v>0.73</v>
      </c>
      <c r="E5944">
        <v>3373.4</v>
      </c>
      <c r="F5944" s="8">
        <f t="shared" si="370"/>
        <v>-2.0412389432891143E-3</v>
      </c>
      <c r="G5944">
        <f t="shared" si="367"/>
        <v>0.20773401062663563</v>
      </c>
    </row>
    <row r="5945" spans="1:7" x14ac:dyDescent="0.3">
      <c r="A5945">
        <f t="shared" si="369"/>
        <v>0</v>
      </c>
      <c r="B5945" s="2">
        <f t="shared" si="368"/>
        <v>44074</v>
      </c>
      <c r="C5945" s="2">
        <v>44057</v>
      </c>
      <c r="D5945">
        <v>0.74</v>
      </c>
      <c r="E5945">
        <v>3372.8</v>
      </c>
      <c r="F5945" s="8">
        <f t="shared" si="370"/>
        <v>-1.7786209758696714E-4</v>
      </c>
      <c r="G5945">
        <f t="shared" si="367"/>
        <v>0.20780180406863985</v>
      </c>
    </row>
    <row r="5946" spans="1:7" x14ac:dyDescent="0.3">
      <c r="A5946">
        <f t="shared" si="369"/>
        <v>0</v>
      </c>
      <c r="B5946" s="2">
        <f t="shared" si="368"/>
        <v>44074</v>
      </c>
      <c r="C5946" s="2">
        <v>44060</v>
      </c>
      <c r="D5946">
        <v>0.75</v>
      </c>
      <c r="E5946">
        <v>3382</v>
      </c>
      <c r="F5946" s="8">
        <f t="shared" si="370"/>
        <v>2.727703984819696E-3</v>
      </c>
      <c r="G5946">
        <f t="shared" si="367"/>
        <v>0.19938452848150223</v>
      </c>
    </row>
    <row r="5947" spans="1:7" x14ac:dyDescent="0.3">
      <c r="A5947">
        <f t="shared" si="369"/>
        <v>0</v>
      </c>
      <c r="B5947" s="2">
        <f t="shared" si="368"/>
        <v>44074</v>
      </c>
      <c r="C5947" s="2">
        <v>44061</v>
      </c>
      <c r="D5947">
        <v>0.76</v>
      </c>
      <c r="E5947">
        <v>3389.8</v>
      </c>
      <c r="F5947" s="8">
        <f t="shared" si="370"/>
        <v>2.3063276167949454E-3</v>
      </c>
      <c r="G5947">
        <f t="shared" si="367"/>
        <v>0.19770078237033686</v>
      </c>
    </row>
    <row r="5948" spans="1:7" x14ac:dyDescent="0.3">
      <c r="A5948">
        <f t="shared" si="369"/>
        <v>0</v>
      </c>
      <c r="B5948" s="2">
        <f t="shared" si="368"/>
        <v>44074</v>
      </c>
      <c r="C5948" s="2">
        <v>44062</v>
      </c>
      <c r="D5948">
        <v>0.75</v>
      </c>
      <c r="E5948">
        <v>3374.8</v>
      </c>
      <c r="F5948" s="8">
        <f t="shared" si="370"/>
        <v>-4.4250398253584677E-3</v>
      </c>
      <c r="G5948">
        <f t="shared" si="367"/>
        <v>0.19602330621644426</v>
      </c>
    </row>
    <row r="5949" spans="1:7" x14ac:dyDescent="0.3">
      <c r="A5949">
        <f t="shared" si="369"/>
        <v>0</v>
      </c>
      <c r="B5949" s="2">
        <f t="shared" si="368"/>
        <v>44074</v>
      </c>
      <c r="C5949" s="2">
        <v>44063</v>
      </c>
      <c r="D5949">
        <v>0.76</v>
      </c>
      <c r="E5949">
        <v>3385.5</v>
      </c>
      <c r="F5949" s="8">
        <f t="shared" si="370"/>
        <v>3.1705582553038791E-3</v>
      </c>
      <c r="G5949">
        <f t="shared" si="367"/>
        <v>0.19500260964798152</v>
      </c>
    </row>
    <row r="5950" spans="1:7" x14ac:dyDescent="0.3">
      <c r="A5950">
        <f t="shared" si="369"/>
        <v>0</v>
      </c>
      <c r="B5950" s="2">
        <f t="shared" si="368"/>
        <v>44074</v>
      </c>
      <c r="C5950" s="2">
        <v>44064</v>
      </c>
      <c r="D5950">
        <v>0.76</v>
      </c>
      <c r="E5950">
        <v>3397.2</v>
      </c>
      <c r="F5950" s="8">
        <f t="shared" si="370"/>
        <v>3.4559149313246884E-3</v>
      </c>
      <c r="G5950">
        <f t="shared" si="367"/>
        <v>0.19501697234932322</v>
      </c>
    </row>
    <row r="5951" spans="1:7" x14ac:dyDescent="0.3">
      <c r="A5951">
        <f t="shared" si="369"/>
        <v>0</v>
      </c>
      <c r="B5951" s="2">
        <f t="shared" si="368"/>
        <v>44074</v>
      </c>
      <c r="C5951" s="2">
        <v>44067</v>
      </c>
      <c r="D5951">
        <v>0.74</v>
      </c>
      <c r="E5951">
        <v>3431.3</v>
      </c>
      <c r="F5951" s="8">
        <f t="shared" si="370"/>
        <v>1.0037678087837065E-2</v>
      </c>
      <c r="G5951">
        <f t="shared" si="367"/>
        <v>0.1945935413336746</v>
      </c>
    </row>
    <row r="5952" spans="1:7" x14ac:dyDescent="0.3">
      <c r="A5952">
        <f t="shared" si="369"/>
        <v>0</v>
      </c>
      <c r="B5952" s="2">
        <f t="shared" si="368"/>
        <v>44074</v>
      </c>
      <c r="C5952" s="2">
        <v>44068</v>
      </c>
      <c r="D5952">
        <v>0.74</v>
      </c>
      <c r="E5952">
        <v>3443.6</v>
      </c>
      <c r="F5952" s="8">
        <f t="shared" si="370"/>
        <v>3.5846472182554656E-3</v>
      </c>
      <c r="G5952">
        <f t="shared" si="367"/>
        <v>0.19293818870148161</v>
      </c>
    </row>
    <row r="5953" spans="1:7" x14ac:dyDescent="0.3">
      <c r="A5953">
        <f t="shared" si="369"/>
        <v>0</v>
      </c>
      <c r="B5953" s="2">
        <f t="shared" si="368"/>
        <v>44074</v>
      </c>
      <c r="C5953" s="2">
        <v>44069</v>
      </c>
      <c r="D5953">
        <v>0.74</v>
      </c>
      <c r="E5953">
        <v>3478.7</v>
      </c>
      <c r="F5953" s="8">
        <f t="shared" si="370"/>
        <v>1.019282146590772E-2</v>
      </c>
      <c r="G5953">
        <f t="shared" si="367"/>
        <v>0.19342211648476063</v>
      </c>
    </row>
    <row r="5954" spans="1:7" x14ac:dyDescent="0.3">
      <c r="A5954">
        <f t="shared" si="369"/>
        <v>0</v>
      </c>
      <c r="B5954" s="2">
        <f t="shared" si="368"/>
        <v>44074</v>
      </c>
      <c r="C5954" s="2">
        <v>44070</v>
      </c>
      <c r="D5954">
        <v>0.76</v>
      </c>
      <c r="E5954">
        <v>3484.6</v>
      </c>
      <c r="F5954" s="8">
        <f t="shared" si="370"/>
        <v>1.6960358754707361E-3</v>
      </c>
      <c r="G5954">
        <f t="shared" ref="G5954:G6017" si="371">_xlfn.STDEV.S(F5892:F5954)*SQRT(252)</f>
        <v>0.19335568968673278</v>
      </c>
    </row>
    <row r="5955" spans="1:7" x14ac:dyDescent="0.3">
      <c r="A5955">
        <f t="shared" si="369"/>
        <v>0</v>
      </c>
      <c r="B5955" s="2">
        <f t="shared" ref="B5955:B6018" si="372">EOMONTH(C5955,0)</f>
        <v>44074</v>
      </c>
      <c r="C5955" s="2">
        <v>44071</v>
      </c>
      <c r="D5955">
        <v>0.74</v>
      </c>
      <c r="E5955">
        <v>3508</v>
      </c>
      <c r="F5955" s="8">
        <f t="shared" si="370"/>
        <v>6.7152614360328489E-3</v>
      </c>
      <c r="G5955">
        <f t="shared" si="371"/>
        <v>0.19354204177199727</v>
      </c>
    </row>
    <row r="5956" spans="1:7" x14ac:dyDescent="0.3">
      <c r="A5956">
        <f t="shared" ref="A5956:A6019" si="373">IF(B5957&lt;&gt;B5956,1,0)</f>
        <v>1</v>
      </c>
      <c r="B5956" s="2">
        <f t="shared" si="372"/>
        <v>44074</v>
      </c>
      <c r="C5956" s="2">
        <v>44074</v>
      </c>
      <c r="D5956">
        <v>0.74</v>
      </c>
      <c r="E5956">
        <v>3500.3</v>
      </c>
      <c r="F5956" s="8">
        <f t="shared" ref="F5956:F6019" si="374">E5956/E5955-1</f>
        <v>-2.1949828962370965E-3</v>
      </c>
      <c r="G5956">
        <f t="shared" si="371"/>
        <v>0.19336174649599333</v>
      </c>
    </row>
    <row r="5957" spans="1:7" x14ac:dyDescent="0.3">
      <c r="A5957">
        <f t="shared" si="373"/>
        <v>0</v>
      </c>
      <c r="B5957" s="2">
        <f t="shared" si="372"/>
        <v>44104</v>
      </c>
      <c r="C5957" s="2">
        <v>44075</v>
      </c>
      <c r="D5957">
        <v>0.73</v>
      </c>
      <c r="E5957">
        <v>3526.7</v>
      </c>
      <c r="F5957" s="8">
        <f t="shared" si="374"/>
        <v>7.5422106676570344E-3</v>
      </c>
      <c r="G5957">
        <f t="shared" si="371"/>
        <v>0.19225816970866672</v>
      </c>
    </row>
    <row r="5958" spans="1:7" x14ac:dyDescent="0.3">
      <c r="A5958">
        <f t="shared" si="373"/>
        <v>0</v>
      </c>
      <c r="B5958" s="2">
        <f t="shared" si="372"/>
        <v>44104</v>
      </c>
      <c r="C5958" s="2">
        <v>44076</v>
      </c>
      <c r="D5958">
        <v>0.72</v>
      </c>
      <c r="E5958">
        <v>3580.8</v>
      </c>
      <c r="F5958" s="8">
        <f t="shared" si="374"/>
        <v>1.534011965860449E-2</v>
      </c>
      <c r="G5958">
        <f t="shared" si="371"/>
        <v>0.19376476719242813</v>
      </c>
    </row>
    <row r="5959" spans="1:7" x14ac:dyDescent="0.3">
      <c r="A5959">
        <f t="shared" si="373"/>
        <v>0</v>
      </c>
      <c r="B5959" s="2">
        <f t="shared" si="372"/>
        <v>44104</v>
      </c>
      <c r="C5959" s="2">
        <v>44077</v>
      </c>
      <c r="D5959">
        <v>0.73</v>
      </c>
      <c r="E5959">
        <v>3455.1</v>
      </c>
      <c r="F5959" s="8">
        <f t="shared" si="374"/>
        <v>-3.5103887399463907E-2</v>
      </c>
      <c r="G5959">
        <f t="shared" si="371"/>
        <v>0.2016549519974683</v>
      </c>
    </row>
    <row r="5960" spans="1:7" x14ac:dyDescent="0.3">
      <c r="A5960">
        <f t="shared" si="373"/>
        <v>0</v>
      </c>
      <c r="B5960" s="2">
        <f t="shared" si="372"/>
        <v>44104</v>
      </c>
      <c r="C5960" s="2">
        <v>44078</v>
      </c>
      <c r="D5960">
        <v>0.74</v>
      </c>
      <c r="E5960">
        <v>3427</v>
      </c>
      <c r="F5960" s="8">
        <f t="shared" si="374"/>
        <v>-8.1329049810424658E-3</v>
      </c>
      <c r="G5960">
        <f t="shared" si="371"/>
        <v>0.20133264843435525</v>
      </c>
    </row>
    <row r="5961" spans="1:7" x14ac:dyDescent="0.3">
      <c r="A5961">
        <f t="shared" si="373"/>
        <v>0</v>
      </c>
      <c r="B5961" s="2">
        <f t="shared" si="372"/>
        <v>44104</v>
      </c>
      <c r="C5961" s="2">
        <v>44082</v>
      </c>
      <c r="D5961">
        <v>0.74</v>
      </c>
      <c r="E5961">
        <v>3331.8</v>
      </c>
      <c r="F5961" s="8">
        <f t="shared" si="374"/>
        <v>-2.7779398891158436E-2</v>
      </c>
      <c r="G5961">
        <f t="shared" si="371"/>
        <v>0.20871632340907348</v>
      </c>
    </row>
    <row r="5962" spans="1:7" x14ac:dyDescent="0.3">
      <c r="A5962">
        <f t="shared" si="373"/>
        <v>0</v>
      </c>
      <c r="B5962" s="2">
        <f t="shared" si="372"/>
        <v>44104</v>
      </c>
      <c r="C5962" s="2">
        <v>44083</v>
      </c>
      <c r="D5962">
        <v>0.75</v>
      </c>
      <c r="E5962">
        <v>3399</v>
      </c>
      <c r="F5962" s="8">
        <f t="shared" si="374"/>
        <v>2.016927786781908E-2</v>
      </c>
      <c r="G5962">
        <f t="shared" si="371"/>
        <v>0.21193170261300504</v>
      </c>
    </row>
    <row r="5963" spans="1:7" x14ac:dyDescent="0.3">
      <c r="A5963">
        <f t="shared" si="373"/>
        <v>0</v>
      </c>
      <c r="B5963" s="2">
        <f t="shared" si="372"/>
        <v>44104</v>
      </c>
      <c r="C5963" s="2">
        <v>44084</v>
      </c>
      <c r="D5963">
        <v>0.74</v>
      </c>
      <c r="E5963">
        <v>3339.2</v>
      </c>
      <c r="F5963" s="8">
        <f t="shared" si="374"/>
        <v>-1.7593409826419548E-2</v>
      </c>
      <c r="G5963">
        <f t="shared" si="371"/>
        <v>0.17770269658930746</v>
      </c>
    </row>
    <row r="5964" spans="1:7" x14ac:dyDescent="0.3">
      <c r="A5964">
        <f t="shared" si="373"/>
        <v>0</v>
      </c>
      <c r="B5964" s="2">
        <f t="shared" si="372"/>
        <v>44104</v>
      </c>
      <c r="C5964" s="2">
        <v>44085</v>
      </c>
      <c r="D5964">
        <v>0.75</v>
      </c>
      <c r="E5964">
        <v>3341</v>
      </c>
      <c r="F5964" s="8">
        <f t="shared" si="374"/>
        <v>5.3905126976516726E-4</v>
      </c>
      <c r="G5964">
        <f t="shared" si="371"/>
        <v>0.1762233946787049</v>
      </c>
    </row>
    <row r="5965" spans="1:7" x14ac:dyDescent="0.3">
      <c r="A5965">
        <f t="shared" si="373"/>
        <v>0</v>
      </c>
      <c r="B5965" s="2">
        <f t="shared" si="372"/>
        <v>44104</v>
      </c>
      <c r="C5965" s="2">
        <v>44088</v>
      </c>
      <c r="D5965">
        <v>0.75</v>
      </c>
      <c r="E5965">
        <v>3383.5</v>
      </c>
      <c r="F5965" s="8">
        <f t="shared" si="374"/>
        <v>1.2720742292726683E-2</v>
      </c>
      <c r="G5965">
        <f t="shared" si="371"/>
        <v>0.1771278089040666</v>
      </c>
    </row>
    <row r="5966" spans="1:7" x14ac:dyDescent="0.3">
      <c r="A5966">
        <f t="shared" si="373"/>
        <v>0</v>
      </c>
      <c r="B5966" s="2">
        <f t="shared" si="372"/>
        <v>44104</v>
      </c>
      <c r="C5966" s="2">
        <v>44089</v>
      </c>
      <c r="D5966">
        <v>0.73</v>
      </c>
      <c r="E5966">
        <v>3401.2</v>
      </c>
      <c r="F5966" s="8">
        <f t="shared" si="374"/>
        <v>5.2312693955962608E-3</v>
      </c>
      <c r="G5966">
        <f t="shared" si="371"/>
        <v>0.17376831551202931</v>
      </c>
    </row>
    <row r="5967" spans="1:7" x14ac:dyDescent="0.3">
      <c r="A5967">
        <f t="shared" si="373"/>
        <v>0</v>
      </c>
      <c r="B5967" s="2">
        <f t="shared" si="372"/>
        <v>44104</v>
      </c>
      <c r="C5967" s="2">
        <v>44090</v>
      </c>
      <c r="D5967">
        <v>0.73</v>
      </c>
      <c r="E5967">
        <v>3385.5</v>
      </c>
      <c r="F5967" s="8">
        <f t="shared" si="374"/>
        <v>-4.6160178760437098E-3</v>
      </c>
      <c r="G5967">
        <f t="shared" si="371"/>
        <v>0.1739009431062829</v>
      </c>
    </row>
    <row r="5968" spans="1:7" x14ac:dyDescent="0.3">
      <c r="A5968">
        <f t="shared" si="373"/>
        <v>0</v>
      </c>
      <c r="B5968" s="2">
        <f t="shared" si="372"/>
        <v>44104</v>
      </c>
      <c r="C5968" s="2">
        <v>44091</v>
      </c>
      <c r="D5968">
        <v>0.72</v>
      </c>
      <c r="E5968">
        <v>3357</v>
      </c>
      <c r="F5968" s="8">
        <f t="shared" si="374"/>
        <v>-8.4182543198936255E-3</v>
      </c>
      <c r="G5968">
        <f t="shared" si="371"/>
        <v>0.17499896426983555</v>
      </c>
    </row>
    <row r="5969" spans="1:7" x14ac:dyDescent="0.3">
      <c r="A5969">
        <f t="shared" si="373"/>
        <v>0</v>
      </c>
      <c r="B5969" s="2">
        <f t="shared" si="372"/>
        <v>44104</v>
      </c>
      <c r="C5969" s="2">
        <v>44092</v>
      </c>
      <c r="D5969">
        <v>0.73</v>
      </c>
      <c r="E5969">
        <v>3319.5</v>
      </c>
      <c r="F5969" s="8">
        <f t="shared" si="374"/>
        <v>-1.1170688114387817E-2</v>
      </c>
      <c r="G5969">
        <f t="shared" si="371"/>
        <v>0.17622740481888663</v>
      </c>
    </row>
    <row r="5970" spans="1:7" x14ac:dyDescent="0.3">
      <c r="A5970">
        <f t="shared" si="373"/>
        <v>0</v>
      </c>
      <c r="B5970" s="2">
        <f t="shared" si="372"/>
        <v>44104</v>
      </c>
      <c r="C5970" s="2">
        <v>44095</v>
      </c>
      <c r="D5970">
        <v>0.74</v>
      </c>
      <c r="E5970">
        <v>3281.1</v>
      </c>
      <c r="F5970" s="8">
        <f t="shared" si="374"/>
        <v>-1.1568007230004507E-2</v>
      </c>
      <c r="G5970">
        <f t="shared" si="371"/>
        <v>0.17769789566254893</v>
      </c>
    </row>
    <row r="5971" spans="1:7" x14ac:dyDescent="0.3">
      <c r="A5971">
        <f t="shared" si="373"/>
        <v>0</v>
      </c>
      <c r="B5971" s="2">
        <f t="shared" si="372"/>
        <v>44104</v>
      </c>
      <c r="C5971" s="2">
        <v>44096</v>
      </c>
      <c r="D5971">
        <v>0.75</v>
      </c>
      <c r="E5971">
        <v>3315.6</v>
      </c>
      <c r="F5971" s="8">
        <f t="shared" si="374"/>
        <v>1.0514766389320584E-2</v>
      </c>
      <c r="G5971">
        <f t="shared" si="371"/>
        <v>0.17861765330490348</v>
      </c>
    </row>
    <row r="5972" spans="1:7" x14ac:dyDescent="0.3">
      <c r="A5972">
        <f t="shared" si="373"/>
        <v>0</v>
      </c>
      <c r="B5972" s="2">
        <f t="shared" si="372"/>
        <v>44104</v>
      </c>
      <c r="C5972" s="2">
        <v>44097</v>
      </c>
      <c r="D5972">
        <v>0.76</v>
      </c>
      <c r="E5972">
        <v>3236.9</v>
      </c>
      <c r="F5972" s="8">
        <f t="shared" si="374"/>
        <v>-2.373627699360592E-2</v>
      </c>
      <c r="G5972">
        <f t="shared" si="371"/>
        <v>0.17736230733092173</v>
      </c>
    </row>
    <row r="5973" spans="1:7" x14ac:dyDescent="0.3">
      <c r="A5973">
        <f t="shared" si="373"/>
        <v>0</v>
      </c>
      <c r="B5973" s="2">
        <f t="shared" si="372"/>
        <v>44104</v>
      </c>
      <c r="C5973" s="2">
        <v>44098</v>
      </c>
      <c r="D5973">
        <v>0.78</v>
      </c>
      <c r="E5973">
        <v>3246.6</v>
      </c>
      <c r="F5973" s="8">
        <f t="shared" si="374"/>
        <v>2.9966943680681535E-3</v>
      </c>
      <c r="G5973">
        <f t="shared" si="371"/>
        <v>0.17625196421457773</v>
      </c>
    </row>
    <row r="5974" spans="1:7" x14ac:dyDescent="0.3">
      <c r="A5974">
        <f t="shared" si="373"/>
        <v>0</v>
      </c>
      <c r="B5974" s="2">
        <f t="shared" si="372"/>
        <v>44104</v>
      </c>
      <c r="C5974" s="2">
        <v>44099</v>
      </c>
      <c r="D5974">
        <v>0.8</v>
      </c>
      <c r="E5974">
        <v>3298.5</v>
      </c>
      <c r="F5974" s="8">
        <f t="shared" si="374"/>
        <v>1.5985954537054203E-2</v>
      </c>
      <c r="G5974">
        <f t="shared" si="371"/>
        <v>0.17125188388742951</v>
      </c>
    </row>
    <row r="5975" spans="1:7" x14ac:dyDescent="0.3">
      <c r="A5975">
        <f t="shared" si="373"/>
        <v>0</v>
      </c>
      <c r="B5975" s="2">
        <f t="shared" si="372"/>
        <v>44104</v>
      </c>
      <c r="C5975" s="2">
        <v>44102</v>
      </c>
      <c r="D5975">
        <v>0.8</v>
      </c>
      <c r="E5975">
        <v>3351.6</v>
      </c>
      <c r="F5975" s="8">
        <f t="shared" si="374"/>
        <v>1.609822646657566E-2</v>
      </c>
      <c r="G5975">
        <f t="shared" si="371"/>
        <v>0.17172543650055258</v>
      </c>
    </row>
    <row r="5976" spans="1:7" x14ac:dyDescent="0.3">
      <c r="A5976">
        <f t="shared" si="373"/>
        <v>0</v>
      </c>
      <c r="B5976" s="2">
        <f t="shared" si="372"/>
        <v>44104</v>
      </c>
      <c r="C5976" s="2">
        <v>44103</v>
      </c>
      <c r="D5976">
        <v>0.79</v>
      </c>
      <c r="E5976">
        <v>3335.5</v>
      </c>
      <c r="F5976" s="8">
        <f t="shared" si="374"/>
        <v>-4.8036758563073656E-3</v>
      </c>
      <c r="G5976">
        <f t="shared" si="371"/>
        <v>0.1698318975234771</v>
      </c>
    </row>
    <row r="5977" spans="1:7" x14ac:dyDescent="0.3">
      <c r="A5977">
        <f t="shared" si="373"/>
        <v>1</v>
      </c>
      <c r="B5977" s="2">
        <f t="shared" si="372"/>
        <v>44104</v>
      </c>
      <c r="C5977" s="2">
        <v>44104</v>
      </c>
      <c r="D5977">
        <v>0.78</v>
      </c>
      <c r="E5977">
        <v>3363</v>
      </c>
      <c r="F5977" s="8">
        <f t="shared" si="374"/>
        <v>8.2446409833607515E-3</v>
      </c>
      <c r="G5977">
        <f t="shared" si="371"/>
        <v>0.1702462007937692</v>
      </c>
    </row>
    <row r="5978" spans="1:7" x14ac:dyDescent="0.3">
      <c r="A5978">
        <f t="shared" si="373"/>
        <v>0</v>
      </c>
      <c r="B5978" s="2">
        <f t="shared" si="372"/>
        <v>44135</v>
      </c>
      <c r="C5978" s="2">
        <v>44105</v>
      </c>
      <c r="D5978">
        <v>0.78</v>
      </c>
      <c r="E5978">
        <v>3380.8</v>
      </c>
      <c r="F5978" s="8">
        <f t="shared" si="374"/>
        <v>5.2928932500744263E-3</v>
      </c>
      <c r="G5978">
        <f t="shared" si="371"/>
        <v>0.17031279265087237</v>
      </c>
    </row>
    <row r="5979" spans="1:7" x14ac:dyDescent="0.3">
      <c r="A5979">
        <f t="shared" si="373"/>
        <v>0</v>
      </c>
      <c r="B5979" s="2">
        <f t="shared" si="372"/>
        <v>44135</v>
      </c>
      <c r="C5979" s="2">
        <v>44106</v>
      </c>
      <c r="D5979">
        <v>0.77</v>
      </c>
      <c r="E5979">
        <v>3348.4</v>
      </c>
      <c r="F5979" s="8">
        <f t="shared" si="374"/>
        <v>-9.5835305253194614E-3</v>
      </c>
      <c r="G5979">
        <f t="shared" si="371"/>
        <v>0.16905125341052812</v>
      </c>
    </row>
    <row r="5980" spans="1:7" x14ac:dyDescent="0.3">
      <c r="A5980">
        <f t="shared" si="373"/>
        <v>0</v>
      </c>
      <c r="B5980" s="2">
        <f t="shared" si="372"/>
        <v>44135</v>
      </c>
      <c r="C5980" s="2">
        <v>44109</v>
      </c>
      <c r="D5980">
        <v>0.75</v>
      </c>
      <c r="E5980">
        <v>3408.6</v>
      </c>
      <c r="F5980" s="8">
        <f t="shared" si="374"/>
        <v>1.7978736112770122E-2</v>
      </c>
      <c r="G5980">
        <f t="shared" si="371"/>
        <v>0.17075590923261566</v>
      </c>
    </row>
    <row r="5981" spans="1:7" x14ac:dyDescent="0.3">
      <c r="A5981">
        <f t="shared" si="373"/>
        <v>0</v>
      </c>
      <c r="B5981" s="2">
        <f t="shared" si="372"/>
        <v>44135</v>
      </c>
      <c r="C5981" s="2">
        <v>44110</v>
      </c>
      <c r="D5981">
        <v>0.71</v>
      </c>
      <c r="E5981">
        <v>3360.9</v>
      </c>
      <c r="F5981" s="8">
        <f t="shared" si="374"/>
        <v>-1.3994015138179883E-2</v>
      </c>
      <c r="G5981">
        <f t="shared" si="371"/>
        <v>0.17294740730055791</v>
      </c>
    </row>
    <row r="5982" spans="1:7" x14ac:dyDescent="0.3">
      <c r="A5982">
        <f t="shared" si="373"/>
        <v>0</v>
      </c>
      <c r="B5982" s="2">
        <f t="shared" si="372"/>
        <v>44135</v>
      </c>
      <c r="C5982" s="2">
        <v>44111</v>
      </c>
      <c r="D5982">
        <v>0.7</v>
      </c>
      <c r="E5982">
        <v>3419.4</v>
      </c>
      <c r="F5982" s="8">
        <f t="shared" si="374"/>
        <v>1.7406051950370482E-2</v>
      </c>
      <c r="G5982">
        <f t="shared" si="371"/>
        <v>0.1754850599326796</v>
      </c>
    </row>
    <row r="5983" spans="1:7" x14ac:dyDescent="0.3">
      <c r="A5983">
        <f t="shared" si="373"/>
        <v>0</v>
      </c>
      <c r="B5983" s="2">
        <f t="shared" si="372"/>
        <v>44135</v>
      </c>
      <c r="C5983" s="2">
        <v>44112</v>
      </c>
      <c r="D5983">
        <v>0.69</v>
      </c>
      <c r="E5983">
        <v>3446.8</v>
      </c>
      <c r="F5983" s="8">
        <f t="shared" si="374"/>
        <v>8.0131017137510252E-3</v>
      </c>
      <c r="G5983">
        <f t="shared" si="371"/>
        <v>0.17504138564915214</v>
      </c>
    </row>
    <row r="5984" spans="1:7" x14ac:dyDescent="0.3">
      <c r="A5984">
        <f t="shared" si="373"/>
        <v>0</v>
      </c>
      <c r="B5984" s="2">
        <f t="shared" si="372"/>
        <v>44135</v>
      </c>
      <c r="C5984" s="2">
        <v>44113</v>
      </c>
      <c r="D5984">
        <v>0.7</v>
      </c>
      <c r="E5984">
        <v>3477.1</v>
      </c>
      <c r="F5984" s="8">
        <f t="shared" si="374"/>
        <v>8.7907624463270384E-3</v>
      </c>
      <c r="G5984">
        <f t="shared" si="371"/>
        <v>0.1743059430564699</v>
      </c>
    </row>
    <row r="5985" spans="1:7" x14ac:dyDescent="0.3">
      <c r="A5985">
        <f t="shared" si="373"/>
        <v>0</v>
      </c>
      <c r="B5985" s="2">
        <f t="shared" si="372"/>
        <v>44135</v>
      </c>
      <c r="C5985" s="2">
        <v>44116</v>
      </c>
      <c r="D5985">
        <v>0.7</v>
      </c>
      <c r="E5985">
        <v>3534.2</v>
      </c>
      <c r="F5985" s="8">
        <f t="shared" si="374"/>
        <v>1.6421730752638641E-2</v>
      </c>
      <c r="G5985">
        <f t="shared" si="371"/>
        <v>0.17523770030728603</v>
      </c>
    </row>
    <row r="5986" spans="1:7" x14ac:dyDescent="0.3">
      <c r="A5986">
        <f t="shared" si="373"/>
        <v>0</v>
      </c>
      <c r="B5986" s="2">
        <f t="shared" si="372"/>
        <v>44135</v>
      </c>
      <c r="C5986" s="2">
        <v>44117</v>
      </c>
      <c r="D5986">
        <v>0.69</v>
      </c>
      <c r="E5986">
        <v>3511.9</v>
      </c>
      <c r="F5986" s="8">
        <f t="shared" si="374"/>
        <v>-6.3097730745288461E-3</v>
      </c>
      <c r="G5986">
        <f t="shared" si="371"/>
        <v>0.17528519166669557</v>
      </c>
    </row>
    <row r="5987" spans="1:7" x14ac:dyDescent="0.3">
      <c r="A5987">
        <f t="shared" si="373"/>
        <v>0</v>
      </c>
      <c r="B5987" s="2">
        <f t="shared" si="372"/>
        <v>44135</v>
      </c>
      <c r="C5987" s="2">
        <v>44118</v>
      </c>
      <c r="D5987">
        <v>0.7</v>
      </c>
      <c r="E5987">
        <v>3488.7</v>
      </c>
      <c r="F5987" s="8">
        <f t="shared" si="374"/>
        <v>-6.6061106523535029E-3</v>
      </c>
      <c r="G5987">
        <f t="shared" si="371"/>
        <v>0.17575813040705027</v>
      </c>
    </row>
    <row r="5988" spans="1:7" x14ac:dyDescent="0.3">
      <c r="A5988">
        <f t="shared" si="373"/>
        <v>0</v>
      </c>
      <c r="B5988" s="2">
        <f t="shared" si="372"/>
        <v>44135</v>
      </c>
      <c r="C5988" s="2">
        <v>44119</v>
      </c>
      <c r="D5988">
        <v>0.71</v>
      </c>
      <c r="E5988">
        <v>3483.3</v>
      </c>
      <c r="F5988" s="8">
        <f t="shared" si="374"/>
        <v>-1.5478545016767153E-3</v>
      </c>
      <c r="G5988">
        <f t="shared" si="371"/>
        <v>0.17582691742599152</v>
      </c>
    </row>
    <row r="5989" spans="1:7" x14ac:dyDescent="0.3">
      <c r="A5989">
        <f t="shared" si="373"/>
        <v>0</v>
      </c>
      <c r="B5989" s="2">
        <f t="shared" si="372"/>
        <v>44135</v>
      </c>
      <c r="C5989" s="2">
        <v>44120</v>
      </c>
      <c r="D5989">
        <v>0.7</v>
      </c>
      <c r="E5989">
        <v>3483.8</v>
      </c>
      <c r="F5989" s="8">
        <f t="shared" si="374"/>
        <v>1.4354204346456179E-4</v>
      </c>
      <c r="G5989">
        <f t="shared" si="371"/>
        <v>0.1752429014059525</v>
      </c>
    </row>
    <row r="5990" spans="1:7" x14ac:dyDescent="0.3">
      <c r="A5990">
        <f t="shared" si="373"/>
        <v>0</v>
      </c>
      <c r="B5990" s="2">
        <f t="shared" si="372"/>
        <v>44135</v>
      </c>
      <c r="C5990" s="2">
        <v>44123</v>
      </c>
      <c r="D5990">
        <v>0.7</v>
      </c>
      <c r="E5990">
        <v>3426.9</v>
      </c>
      <c r="F5990" s="8">
        <f t="shared" si="374"/>
        <v>-1.6332740111372646E-2</v>
      </c>
      <c r="G5990">
        <f t="shared" si="371"/>
        <v>0.17869226835996108</v>
      </c>
    </row>
    <row r="5991" spans="1:7" x14ac:dyDescent="0.3">
      <c r="A5991">
        <f t="shared" si="373"/>
        <v>0</v>
      </c>
      <c r="B5991" s="2">
        <f t="shared" si="372"/>
        <v>44135</v>
      </c>
      <c r="C5991" s="2">
        <v>44124</v>
      </c>
      <c r="D5991">
        <v>0.7</v>
      </c>
      <c r="E5991">
        <v>3443.1</v>
      </c>
      <c r="F5991" s="8">
        <f t="shared" si="374"/>
        <v>4.7273045609734776E-3</v>
      </c>
      <c r="G5991">
        <f t="shared" si="371"/>
        <v>0.17859140316465069</v>
      </c>
    </row>
    <row r="5992" spans="1:7" x14ac:dyDescent="0.3">
      <c r="A5992">
        <f t="shared" si="373"/>
        <v>0</v>
      </c>
      <c r="B5992" s="2">
        <f t="shared" si="372"/>
        <v>44135</v>
      </c>
      <c r="C5992" s="2">
        <v>44125</v>
      </c>
      <c r="D5992">
        <v>0.7</v>
      </c>
      <c r="E5992">
        <v>3435.6</v>
      </c>
      <c r="F5992" s="8">
        <f t="shared" si="374"/>
        <v>-2.178269582643555E-3</v>
      </c>
      <c r="G5992">
        <f t="shared" si="371"/>
        <v>0.17669839366399095</v>
      </c>
    </row>
    <row r="5993" spans="1:7" x14ac:dyDescent="0.3">
      <c r="A5993">
        <f t="shared" si="373"/>
        <v>0</v>
      </c>
      <c r="B5993" s="2">
        <f t="shared" si="372"/>
        <v>44135</v>
      </c>
      <c r="C5993" s="2">
        <v>44126</v>
      </c>
      <c r="D5993">
        <v>0.69</v>
      </c>
      <c r="E5993">
        <v>3453.5</v>
      </c>
      <c r="F5993" s="8">
        <f t="shared" si="374"/>
        <v>5.2101525206660337E-3</v>
      </c>
      <c r="G5993">
        <f t="shared" si="371"/>
        <v>0.17627624281557175</v>
      </c>
    </row>
    <row r="5994" spans="1:7" x14ac:dyDescent="0.3">
      <c r="A5994">
        <f t="shared" si="373"/>
        <v>0</v>
      </c>
      <c r="B5994" s="2">
        <f t="shared" si="372"/>
        <v>44135</v>
      </c>
      <c r="C5994" s="2">
        <v>44127</v>
      </c>
      <c r="D5994">
        <v>0.68</v>
      </c>
      <c r="E5994">
        <v>3465.4</v>
      </c>
      <c r="F5994" s="8">
        <f t="shared" si="374"/>
        <v>3.4457796438396304E-3</v>
      </c>
      <c r="G5994">
        <f t="shared" si="371"/>
        <v>0.17588723042959839</v>
      </c>
    </row>
    <row r="5995" spans="1:7" x14ac:dyDescent="0.3">
      <c r="A5995">
        <f t="shared" si="373"/>
        <v>0</v>
      </c>
      <c r="B5995" s="2">
        <f t="shared" si="372"/>
        <v>44135</v>
      </c>
      <c r="C5995" s="2">
        <v>44130</v>
      </c>
      <c r="D5995">
        <v>0.68</v>
      </c>
      <c r="E5995">
        <v>3401</v>
      </c>
      <c r="F5995" s="8">
        <f t="shared" si="374"/>
        <v>-1.858371327985231E-2</v>
      </c>
      <c r="G5995">
        <f t="shared" si="371"/>
        <v>0.17964156087977387</v>
      </c>
    </row>
    <row r="5996" spans="1:7" x14ac:dyDescent="0.3">
      <c r="A5996">
        <f t="shared" si="373"/>
        <v>0</v>
      </c>
      <c r="B5996" s="2">
        <f t="shared" si="372"/>
        <v>44135</v>
      </c>
      <c r="C5996" s="2">
        <v>44131</v>
      </c>
      <c r="D5996">
        <v>0.68</v>
      </c>
      <c r="E5996">
        <v>3390.7</v>
      </c>
      <c r="F5996" s="8">
        <f t="shared" si="374"/>
        <v>-3.0285210232284809E-3</v>
      </c>
      <c r="G5996">
        <f t="shared" si="371"/>
        <v>0.17827840830072747</v>
      </c>
    </row>
    <row r="5997" spans="1:7" x14ac:dyDescent="0.3">
      <c r="A5997">
        <f t="shared" si="373"/>
        <v>0</v>
      </c>
      <c r="B5997" s="2">
        <f t="shared" si="372"/>
        <v>44135</v>
      </c>
      <c r="C5997" s="2">
        <v>44132</v>
      </c>
      <c r="D5997">
        <v>0.71</v>
      </c>
      <c r="E5997">
        <v>3271</v>
      </c>
      <c r="F5997" s="8">
        <f t="shared" si="374"/>
        <v>-3.5302444922877263E-2</v>
      </c>
      <c r="G5997">
        <f t="shared" si="371"/>
        <v>0.19210815027521935</v>
      </c>
    </row>
    <row r="5998" spans="1:7" x14ac:dyDescent="0.3">
      <c r="A5998">
        <f t="shared" si="373"/>
        <v>0</v>
      </c>
      <c r="B5998" s="2">
        <f t="shared" si="372"/>
        <v>44135</v>
      </c>
      <c r="C5998" s="2">
        <v>44133</v>
      </c>
      <c r="D5998">
        <v>0.72</v>
      </c>
      <c r="E5998">
        <v>3310.1</v>
      </c>
      <c r="F5998" s="8">
        <f t="shared" si="374"/>
        <v>1.1953531030265863E-2</v>
      </c>
      <c r="G5998">
        <f t="shared" si="371"/>
        <v>0.1929747308322998</v>
      </c>
    </row>
    <row r="5999" spans="1:7" x14ac:dyDescent="0.3">
      <c r="A5999">
        <f t="shared" si="373"/>
        <v>1</v>
      </c>
      <c r="B5999" s="2">
        <f t="shared" si="372"/>
        <v>44135</v>
      </c>
      <c r="C5999" s="2">
        <v>44134</v>
      </c>
      <c r="D5999">
        <v>0.72</v>
      </c>
      <c r="E5999">
        <v>3270</v>
      </c>
      <c r="F5999" s="8">
        <f t="shared" si="374"/>
        <v>-1.2114437630283081E-2</v>
      </c>
      <c r="G5999">
        <f t="shared" si="371"/>
        <v>0.19401793584259378</v>
      </c>
    </row>
    <row r="6000" spans="1:7" x14ac:dyDescent="0.3">
      <c r="A6000">
        <f t="shared" si="373"/>
        <v>0</v>
      </c>
      <c r="B6000" s="2">
        <f t="shared" si="372"/>
        <v>44165</v>
      </c>
      <c r="C6000" s="2">
        <v>44137</v>
      </c>
      <c r="D6000">
        <v>0.71</v>
      </c>
      <c r="E6000">
        <v>3310.2</v>
      </c>
      <c r="F6000" s="8">
        <f t="shared" si="374"/>
        <v>1.2293577981651316E-2</v>
      </c>
      <c r="G6000">
        <f t="shared" si="371"/>
        <v>0.19545464430919393</v>
      </c>
    </row>
    <row r="6001" spans="1:7" x14ac:dyDescent="0.3">
      <c r="A6001">
        <f t="shared" si="373"/>
        <v>0</v>
      </c>
      <c r="B6001" s="2">
        <f t="shared" si="372"/>
        <v>44165</v>
      </c>
      <c r="C6001" s="2">
        <v>44138</v>
      </c>
      <c r="D6001">
        <v>0.7</v>
      </c>
      <c r="E6001">
        <v>3369.2</v>
      </c>
      <c r="F6001" s="8">
        <f t="shared" si="374"/>
        <v>1.7823696453386439E-2</v>
      </c>
      <c r="G6001">
        <f t="shared" si="371"/>
        <v>0.19826278136356673</v>
      </c>
    </row>
    <row r="6002" spans="1:7" x14ac:dyDescent="0.3">
      <c r="A6002">
        <f t="shared" si="373"/>
        <v>0</v>
      </c>
      <c r="B6002" s="2">
        <f t="shared" si="372"/>
        <v>44165</v>
      </c>
      <c r="C6002" s="2">
        <v>44139</v>
      </c>
      <c r="D6002">
        <v>0.68</v>
      </c>
      <c r="E6002">
        <v>3443.4</v>
      </c>
      <c r="F6002" s="8">
        <f t="shared" si="374"/>
        <v>2.2023032173809964E-2</v>
      </c>
      <c r="G6002">
        <f t="shared" si="371"/>
        <v>0.20263522996822486</v>
      </c>
    </row>
    <row r="6003" spans="1:7" x14ac:dyDescent="0.3">
      <c r="A6003">
        <f t="shared" si="373"/>
        <v>0</v>
      </c>
      <c r="B6003" s="2">
        <f t="shared" si="372"/>
        <v>44165</v>
      </c>
      <c r="C6003" s="2">
        <v>44140</v>
      </c>
      <c r="D6003">
        <v>0.67</v>
      </c>
      <c r="E6003">
        <v>3510.4</v>
      </c>
      <c r="F6003" s="8">
        <f t="shared" si="374"/>
        <v>1.9457512923273468E-2</v>
      </c>
      <c r="G6003">
        <f t="shared" si="371"/>
        <v>0.20614462603063763</v>
      </c>
    </row>
    <row r="6004" spans="1:7" x14ac:dyDescent="0.3">
      <c r="A6004">
        <f t="shared" si="373"/>
        <v>0</v>
      </c>
      <c r="B6004" s="2">
        <f t="shared" si="372"/>
        <v>44165</v>
      </c>
      <c r="C6004" s="2">
        <v>44141</v>
      </c>
      <c r="D6004">
        <v>0.66</v>
      </c>
      <c r="E6004">
        <v>3509.4</v>
      </c>
      <c r="F6004" s="8">
        <f t="shared" si="374"/>
        <v>-2.8486782133085864E-4</v>
      </c>
      <c r="G6004">
        <f t="shared" si="371"/>
        <v>0.20611867995092278</v>
      </c>
    </row>
    <row r="6005" spans="1:7" x14ac:dyDescent="0.3">
      <c r="A6005">
        <f t="shared" si="373"/>
        <v>0</v>
      </c>
      <c r="B6005" s="2">
        <f t="shared" si="372"/>
        <v>44165</v>
      </c>
      <c r="C6005" s="2">
        <v>44144</v>
      </c>
      <c r="D6005">
        <v>0.63</v>
      </c>
      <c r="E6005">
        <v>3550.5</v>
      </c>
      <c r="F6005" s="8">
        <f t="shared" si="374"/>
        <v>1.1711403658745123E-2</v>
      </c>
      <c r="G6005">
        <f t="shared" si="371"/>
        <v>0.20648330784703042</v>
      </c>
    </row>
    <row r="6006" spans="1:7" x14ac:dyDescent="0.3">
      <c r="A6006">
        <f t="shared" si="373"/>
        <v>0</v>
      </c>
      <c r="B6006" s="2">
        <f t="shared" si="372"/>
        <v>44165</v>
      </c>
      <c r="C6006" s="2">
        <v>44145</v>
      </c>
      <c r="D6006">
        <v>0.64</v>
      </c>
      <c r="E6006">
        <v>3545.5</v>
      </c>
      <c r="F6006" s="8">
        <f t="shared" si="374"/>
        <v>-1.4082523588226925E-3</v>
      </c>
      <c r="G6006">
        <f t="shared" si="371"/>
        <v>0.20486477202803346</v>
      </c>
    </row>
    <row r="6007" spans="1:7" x14ac:dyDescent="0.3">
      <c r="A6007">
        <f t="shared" si="373"/>
        <v>0</v>
      </c>
      <c r="B6007" s="2">
        <f t="shared" si="372"/>
        <v>44165</v>
      </c>
      <c r="C6007" s="2">
        <v>44146</v>
      </c>
      <c r="D6007">
        <v>0.64</v>
      </c>
      <c r="E6007">
        <v>3572.7</v>
      </c>
      <c r="F6007" s="8">
        <f t="shared" si="374"/>
        <v>7.6716965167111795E-3</v>
      </c>
      <c r="G6007">
        <f t="shared" si="371"/>
        <v>0.20523020679083734</v>
      </c>
    </row>
    <row r="6008" spans="1:7" x14ac:dyDescent="0.3">
      <c r="A6008">
        <f t="shared" si="373"/>
        <v>0</v>
      </c>
      <c r="B6008" s="2">
        <f t="shared" si="372"/>
        <v>44165</v>
      </c>
      <c r="C6008" s="2">
        <v>44147</v>
      </c>
      <c r="D6008">
        <v>0.66</v>
      </c>
      <c r="E6008">
        <v>3537</v>
      </c>
      <c r="F6008" s="8">
        <f t="shared" si="374"/>
        <v>-9.9924426904021146E-3</v>
      </c>
      <c r="G6008">
        <f t="shared" si="371"/>
        <v>0.20639345580091545</v>
      </c>
    </row>
    <row r="6009" spans="1:7" x14ac:dyDescent="0.3">
      <c r="A6009">
        <f t="shared" si="373"/>
        <v>0</v>
      </c>
      <c r="B6009" s="2">
        <f t="shared" si="372"/>
        <v>44165</v>
      </c>
      <c r="C6009" s="2">
        <v>44148</v>
      </c>
      <c r="D6009">
        <v>0.65</v>
      </c>
      <c r="E6009">
        <v>3585.2</v>
      </c>
      <c r="F6009" s="8">
        <f t="shared" si="374"/>
        <v>1.3627367825840953E-2</v>
      </c>
      <c r="G6009">
        <f t="shared" si="371"/>
        <v>0.20794436909978267</v>
      </c>
    </row>
    <row r="6010" spans="1:7" x14ac:dyDescent="0.3">
      <c r="A6010">
        <f t="shared" si="373"/>
        <v>0</v>
      </c>
      <c r="B6010" s="2">
        <f t="shared" si="372"/>
        <v>44165</v>
      </c>
      <c r="C6010" s="2">
        <v>44151</v>
      </c>
      <c r="D6010">
        <v>0.65</v>
      </c>
      <c r="E6010">
        <v>3626.9</v>
      </c>
      <c r="F6010" s="8">
        <f t="shared" si="374"/>
        <v>1.1631150284503011E-2</v>
      </c>
      <c r="G6010">
        <f t="shared" si="371"/>
        <v>0.2090139231944978</v>
      </c>
    </row>
    <row r="6011" spans="1:7" x14ac:dyDescent="0.3">
      <c r="A6011">
        <f t="shared" si="373"/>
        <v>0</v>
      </c>
      <c r="B6011" s="2">
        <f t="shared" si="372"/>
        <v>44165</v>
      </c>
      <c r="C6011" s="2">
        <v>44152</v>
      </c>
      <c r="D6011">
        <v>0.64</v>
      </c>
      <c r="E6011">
        <v>3609.5</v>
      </c>
      <c r="F6011" s="8">
        <f t="shared" si="374"/>
        <v>-4.7974854558989755E-3</v>
      </c>
      <c r="G6011">
        <f t="shared" si="371"/>
        <v>0.20905569323267667</v>
      </c>
    </row>
    <row r="6012" spans="1:7" x14ac:dyDescent="0.3">
      <c r="A6012">
        <f t="shared" si="373"/>
        <v>0</v>
      </c>
      <c r="B6012" s="2">
        <f t="shared" si="372"/>
        <v>44165</v>
      </c>
      <c r="C6012" s="2">
        <v>44153</v>
      </c>
      <c r="D6012">
        <v>0.62</v>
      </c>
      <c r="E6012">
        <v>3567.8</v>
      </c>
      <c r="F6012" s="8">
        <f t="shared" si="374"/>
        <v>-1.1552846654661275E-2</v>
      </c>
      <c r="G6012">
        <f t="shared" si="371"/>
        <v>0.21054689259609813</v>
      </c>
    </row>
    <row r="6013" spans="1:7" x14ac:dyDescent="0.3">
      <c r="A6013">
        <f t="shared" si="373"/>
        <v>0</v>
      </c>
      <c r="B6013" s="2">
        <f t="shared" si="372"/>
        <v>44165</v>
      </c>
      <c r="C6013" s="2">
        <v>44154</v>
      </c>
      <c r="D6013">
        <v>0.62</v>
      </c>
      <c r="E6013">
        <v>3581.9</v>
      </c>
      <c r="F6013" s="8">
        <f t="shared" si="374"/>
        <v>3.9520152474914472E-3</v>
      </c>
      <c r="G6013">
        <f t="shared" si="371"/>
        <v>0.21057351622485926</v>
      </c>
    </row>
    <row r="6014" spans="1:7" x14ac:dyDescent="0.3">
      <c r="A6014">
        <f t="shared" si="373"/>
        <v>0</v>
      </c>
      <c r="B6014" s="2">
        <f t="shared" si="372"/>
        <v>44165</v>
      </c>
      <c r="C6014" s="2">
        <v>44155</v>
      </c>
      <c r="D6014">
        <v>0.62</v>
      </c>
      <c r="E6014">
        <v>3557.5</v>
      </c>
      <c r="F6014" s="8">
        <f t="shared" si="374"/>
        <v>-6.8120271364360274E-3</v>
      </c>
      <c r="G6014">
        <f t="shared" si="371"/>
        <v>0.21030705116741863</v>
      </c>
    </row>
    <row r="6015" spans="1:7" x14ac:dyDescent="0.3">
      <c r="A6015">
        <f t="shared" si="373"/>
        <v>0</v>
      </c>
      <c r="B6015" s="2">
        <f t="shared" si="372"/>
        <v>44165</v>
      </c>
      <c r="C6015" s="2">
        <v>44158</v>
      </c>
      <c r="D6015">
        <v>0.62</v>
      </c>
      <c r="E6015">
        <v>3577.6</v>
      </c>
      <c r="F6015" s="8">
        <f t="shared" si="374"/>
        <v>5.650035137034326E-3</v>
      </c>
      <c r="G6015">
        <f t="shared" si="371"/>
        <v>0.21046429018270066</v>
      </c>
    </row>
    <row r="6016" spans="1:7" x14ac:dyDescent="0.3">
      <c r="A6016">
        <f t="shared" si="373"/>
        <v>0</v>
      </c>
      <c r="B6016" s="2">
        <f t="shared" si="372"/>
        <v>44165</v>
      </c>
      <c r="C6016" s="2">
        <v>44159</v>
      </c>
      <c r="D6016">
        <v>0.61</v>
      </c>
      <c r="E6016">
        <v>3635.4</v>
      </c>
      <c r="F6016" s="8">
        <f t="shared" si="374"/>
        <v>1.6156082289803253E-2</v>
      </c>
      <c r="G6016">
        <f t="shared" si="371"/>
        <v>0.21189139547697058</v>
      </c>
    </row>
    <row r="6017" spans="1:7" x14ac:dyDescent="0.3">
      <c r="A6017">
        <f t="shared" si="373"/>
        <v>0</v>
      </c>
      <c r="B6017" s="2">
        <f t="shared" si="372"/>
        <v>44165</v>
      </c>
      <c r="C6017" s="2">
        <v>44160</v>
      </c>
      <c r="D6017">
        <v>0.6</v>
      </c>
      <c r="E6017">
        <v>3629.7</v>
      </c>
      <c r="F6017" s="8">
        <f t="shared" si="374"/>
        <v>-1.5679154976069309E-3</v>
      </c>
      <c r="G6017">
        <f t="shared" si="371"/>
        <v>0.21193507918686871</v>
      </c>
    </row>
    <row r="6018" spans="1:7" x14ac:dyDescent="0.3">
      <c r="A6018">
        <f t="shared" si="373"/>
        <v>0</v>
      </c>
      <c r="B6018" s="2">
        <f t="shared" si="372"/>
        <v>44165</v>
      </c>
      <c r="C6018" s="2">
        <v>44162</v>
      </c>
      <c r="D6018">
        <v>0.6</v>
      </c>
      <c r="E6018">
        <v>3638.3</v>
      </c>
      <c r="F6018" s="8">
        <f t="shared" si="374"/>
        <v>2.3693418188832638E-3</v>
      </c>
      <c r="G6018">
        <f t="shared" ref="G6018:G6081" si="375">_xlfn.STDEV.S(F5956:F6018)*SQRT(252)</f>
        <v>0.21161471568264126</v>
      </c>
    </row>
    <row r="6019" spans="1:7" x14ac:dyDescent="0.3">
      <c r="A6019">
        <f t="shared" si="373"/>
        <v>1</v>
      </c>
      <c r="B6019" s="2">
        <f t="shared" ref="B6019:B6082" si="376">EOMONTH(C6019,0)</f>
        <v>44165</v>
      </c>
      <c r="C6019" s="2">
        <v>44165</v>
      </c>
      <c r="D6019">
        <v>0.59</v>
      </c>
      <c r="E6019">
        <v>3621.6</v>
      </c>
      <c r="F6019" s="8">
        <f t="shared" si="374"/>
        <v>-4.5900557952890386E-3</v>
      </c>
      <c r="G6019">
        <f t="shared" si="375"/>
        <v>0.21180050616721396</v>
      </c>
    </row>
    <row r="6020" spans="1:7" x14ac:dyDescent="0.3">
      <c r="A6020">
        <f t="shared" ref="A6020:A6083" si="377">IF(B6021&lt;&gt;B6020,1,0)</f>
        <v>0</v>
      </c>
      <c r="B6020" s="2">
        <f t="shared" si="376"/>
        <v>44196</v>
      </c>
      <c r="C6020" s="2">
        <v>44166</v>
      </c>
      <c r="D6020">
        <v>0.56999999999999995</v>
      </c>
      <c r="E6020">
        <v>3662.4</v>
      </c>
      <c r="F6020" s="8">
        <f t="shared" ref="F6020:F6083" si="378">E6020/E6019-1</f>
        <v>1.1265738899933764E-2</v>
      </c>
      <c r="G6020">
        <f t="shared" si="375"/>
        <v>0.21242450059368162</v>
      </c>
    </row>
    <row r="6021" spans="1:7" x14ac:dyDescent="0.3">
      <c r="A6021">
        <f t="shared" si="377"/>
        <v>0</v>
      </c>
      <c r="B6021" s="2">
        <f t="shared" si="376"/>
        <v>44196</v>
      </c>
      <c r="C6021" s="2">
        <v>44167</v>
      </c>
      <c r="D6021">
        <v>0.56000000000000005</v>
      </c>
      <c r="E6021">
        <v>3669</v>
      </c>
      <c r="F6021" s="8">
        <f t="shared" si="378"/>
        <v>1.8020969855832014E-3</v>
      </c>
      <c r="G6021">
        <f t="shared" si="375"/>
        <v>0.21034449229234864</v>
      </c>
    </row>
    <row r="6022" spans="1:7" x14ac:dyDescent="0.3">
      <c r="A6022">
        <f t="shared" si="377"/>
        <v>0</v>
      </c>
      <c r="B6022" s="2">
        <f t="shared" si="376"/>
        <v>44196</v>
      </c>
      <c r="C6022" s="2">
        <v>44168</v>
      </c>
      <c r="D6022">
        <v>0.54</v>
      </c>
      <c r="E6022">
        <v>3666.7</v>
      </c>
      <c r="F6022" s="8">
        <f t="shared" si="378"/>
        <v>-6.2687380757708855E-4</v>
      </c>
      <c r="G6022">
        <f t="shared" si="375"/>
        <v>0.19755624660608703</v>
      </c>
    </row>
    <row r="6023" spans="1:7" x14ac:dyDescent="0.3">
      <c r="A6023">
        <f t="shared" si="377"/>
        <v>0</v>
      </c>
      <c r="B6023" s="2">
        <f t="shared" si="376"/>
        <v>44196</v>
      </c>
      <c r="C6023" s="2">
        <v>44169</v>
      </c>
      <c r="D6023">
        <v>0.55000000000000004</v>
      </c>
      <c r="E6023">
        <v>3699.1</v>
      </c>
      <c r="F6023" s="8">
        <f t="shared" si="378"/>
        <v>8.8362833065154245E-3</v>
      </c>
      <c r="G6023">
        <f t="shared" si="375"/>
        <v>0.19727556066136742</v>
      </c>
    </row>
    <row r="6024" spans="1:7" x14ac:dyDescent="0.3">
      <c r="A6024">
        <f t="shared" si="377"/>
        <v>0</v>
      </c>
      <c r="B6024" s="2">
        <f t="shared" si="376"/>
        <v>44196</v>
      </c>
      <c r="C6024" s="2">
        <v>44172</v>
      </c>
      <c r="D6024">
        <v>0.56000000000000005</v>
      </c>
      <c r="E6024">
        <v>3692</v>
      </c>
      <c r="F6024" s="8">
        <f t="shared" si="378"/>
        <v>-1.9193857965450478E-3</v>
      </c>
      <c r="G6024">
        <f t="shared" si="375"/>
        <v>0.18836607582667866</v>
      </c>
    </row>
    <row r="6025" spans="1:7" x14ac:dyDescent="0.3">
      <c r="A6025">
        <f t="shared" si="377"/>
        <v>0</v>
      </c>
      <c r="B6025" s="2">
        <f t="shared" si="376"/>
        <v>44196</v>
      </c>
      <c r="C6025" s="2">
        <v>44173</v>
      </c>
      <c r="D6025">
        <v>0.56999999999999995</v>
      </c>
      <c r="E6025">
        <v>3702.2</v>
      </c>
      <c r="F6025" s="8">
        <f t="shared" si="378"/>
        <v>2.7627302275188281E-3</v>
      </c>
      <c r="G6025">
        <f t="shared" si="375"/>
        <v>0.18460875267288887</v>
      </c>
    </row>
    <row r="6026" spans="1:7" x14ac:dyDescent="0.3">
      <c r="A6026">
        <f t="shared" si="377"/>
        <v>0</v>
      </c>
      <c r="B6026" s="2">
        <f t="shared" si="376"/>
        <v>44196</v>
      </c>
      <c r="C6026" s="2">
        <v>44174</v>
      </c>
      <c r="D6026">
        <v>0.6</v>
      </c>
      <c r="E6026">
        <v>3672.8</v>
      </c>
      <c r="F6026" s="8">
        <f t="shared" si="378"/>
        <v>-7.9412241369994918E-3</v>
      </c>
      <c r="G6026">
        <f t="shared" si="375"/>
        <v>0.18155134984272375</v>
      </c>
    </row>
    <row r="6027" spans="1:7" x14ac:dyDescent="0.3">
      <c r="A6027">
        <f t="shared" si="377"/>
        <v>0</v>
      </c>
      <c r="B6027" s="2">
        <f t="shared" si="376"/>
        <v>44196</v>
      </c>
      <c r="C6027" s="2">
        <v>44175</v>
      </c>
      <c r="D6027">
        <v>0.61</v>
      </c>
      <c r="E6027">
        <v>3668.1</v>
      </c>
      <c r="F6027" s="8">
        <f t="shared" si="378"/>
        <v>-1.2796776301460255E-3</v>
      </c>
      <c r="G6027">
        <f t="shared" si="375"/>
        <v>0.18163004055337498</v>
      </c>
    </row>
    <row r="6028" spans="1:7" x14ac:dyDescent="0.3">
      <c r="A6028">
        <f t="shared" si="377"/>
        <v>0</v>
      </c>
      <c r="B6028" s="2">
        <f t="shared" si="376"/>
        <v>44196</v>
      </c>
      <c r="C6028" s="2">
        <v>44176</v>
      </c>
      <c r="D6028">
        <v>0.61</v>
      </c>
      <c r="E6028">
        <v>3663.5</v>
      </c>
      <c r="F6028" s="8">
        <f t="shared" si="378"/>
        <v>-1.2540552329544097E-3</v>
      </c>
      <c r="G6028">
        <f t="shared" si="375"/>
        <v>0.1802815665537931</v>
      </c>
    </row>
    <row r="6029" spans="1:7" x14ac:dyDescent="0.3">
      <c r="A6029">
        <f t="shared" si="377"/>
        <v>0</v>
      </c>
      <c r="B6029" s="2">
        <f t="shared" si="376"/>
        <v>44196</v>
      </c>
      <c r="C6029" s="2">
        <v>44179</v>
      </c>
      <c r="D6029">
        <v>0.61</v>
      </c>
      <c r="E6029">
        <v>3647.5</v>
      </c>
      <c r="F6029" s="8">
        <f t="shared" si="378"/>
        <v>-4.3674082161867522E-3</v>
      </c>
      <c r="G6029">
        <f t="shared" si="375"/>
        <v>0.18045857687816683</v>
      </c>
    </row>
    <row r="6030" spans="1:7" x14ac:dyDescent="0.3">
      <c r="A6030">
        <f t="shared" si="377"/>
        <v>0</v>
      </c>
      <c r="B6030" s="2">
        <f t="shared" si="376"/>
        <v>44196</v>
      </c>
      <c r="C6030" s="2">
        <v>44180</v>
      </c>
      <c r="D6030">
        <v>0.61</v>
      </c>
      <c r="E6030">
        <v>3694.6</v>
      </c>
      <c r="F6030" s="8">
        <f t="shared" si="378"/>
        <v>1.2912954078135641E-2</v>
      </c>
      <c r="G6030">
        <f t="shared" si="375"/>
        <v>0.18157450728326652</v>
      </c>
    </row>
    <row r="6031" spans="1:7" x14ac:dyDescent="0.3">
      <c r="A6031">
        <f t="shared" si="377"/>
        <v>0</v>
      </c>
      <c r="B6031" s="2">
        <f t="shared" si="376"/>
        <v>44196</v>
      </c>
      <c r="C6031" s="2">
        <v>44181</v>
      </c>
      <c r="D6031">
        <v>0.59</v>
      </c>
      <c r="E6031">
        <v>3701.2</v>
      </c>
      <c r="F6031" s="8">
        <f t="shared" si="378"/>
        <v>1.7863909489526097E-3</v>
      </c>
      <c r="G6031">
        <f t="shared" si="375"/>
        <v>0.1804633929508393</v>
      </c>
    </row>
    <row r="6032" spans="1:7" x14ac:dyDescent="0.3">
      <c r="A6032">
        <f t="shared" si="377"/>
        <v>0</v>
      </c>
      <c r="B6032" s="2">
        <f t="shared" si="376"/>
        <v>44196</v>
      </c>
      <c r="C6032" s="2">
        <v>44182</v>
      </c>
      <c r="D6032">
        <v>0.57999999999999996</v>
      </c>
      <c r="E6032">
        <v>3722.5</v>
      </c>
      <c r="F6032" s="8">
        <f t="shared" si="378"/>
        <v>5.7548903058468603E-3</v>
      </c>
      <c r="G6032">
        <f t="shared" si="375"/>
        <v>0.17875644176294464</v>
      </c>
    </row>
    <row r="6033" spans="1:7" x14ac:dyDescent="0.3">
      <c r="A6033">
        <f t="shared" si="377"/>
        <v>0</v>
      </c>
      <c r="B6033" s="2">
        <f t="shared" si="376"/>
        <v>44196</v>
      </c>
      <c r="C6033" s="2">
        <v>44183</v>
      </c>
      <c r="D6033">
        <v>0.57999999999999996</v>
      </c>
      <c r="E6033">
        <v>3709.4</v>
      </c>
      <c r="F6033" s="8">
        <f t="shared" si="378"/>
        <v>-3.5191403626594342E-3</v>
      </c>
      <c r="G6033">
        <f t="shared" si="375"/>
        <v>0.17701104742190846</v>
      </c>
    </row>
    <row r="6034" spans="1:7" x14ac:dyDescent="0.3">
      <c r="A6034">
        <f t="shared" si="377"/>
        <v>0</v>
      </c>
      <c r="B6034" s="2">
        <f t="shared" si="376"/>
        <v>44196</v>
      </c>
      <c r="C6034" s="2">
        <v>44186</v>
      </c>
      <c r="D6034">
        <v>0.59</v>
      </c>
      <c r="E6034">
        <v>3694.9</v>
      </c>
      <c r="F6034" s="8">
        <f t="shared" si="378"/>
        <v>-3.9089879764921953E-3</v>
      </c>
      <c r="G6034">
        <f t="shared" si="375"/>
        <v>0.17654456403113364</v>
      </c>
    </row>
    <row r="6035" spans="1:7" x14ac:dyDescent="0.3">
      <c r="A6035">
        <f t="shared" si="377"/>
        <v>0</v>
      </c>
      <c r="B6035" s="2">
        <f t="shared" si="376"/>
        <v>44196</v>
      </c>
      <c r="C6035" s="2">
        <v>44187</v>
      </c>
      <c r="D6035">
        <v>0.57999999999999996</v>
      </c>
      <c r="E6035">
        <v>3687.3</v>
      </c>
      <c r="F6035" s="8">
        <f t="shared" si="378"/>
        <v>-2.0568892256894733E-3</v>
      </c>
      <c r="G6035">
        <f t="shared" si="375"/>
        <v>0.1689699805786733</v>
      </c>
    </row>
    <row r="6036" spans="1:7" x14ac:dyDescent="0.3">
      <c r="A6036">
        <f t="shared" si="377"/>
        <v>0</v>
      </c>
      <c r="B6036" s="2">
        <f t="shared" si="376"/>
        <v>44196</v>
      </c>
      <c r="C6036" s="2">
        <v>44188</v>
      </c>
      <c r="D6036">
        <v>0.57999999999999996</v>
      </c>
      <c r="E6036">
        <v>3690</v>
      </c>
      <c r="F6036" s="8">
        <f t="shared" si="378"/>
        <v>7.3224310471076137E-4</v>
      </c>
      <c r="G6036">
        <f t="shared" si="375"/>
        <v>0.16898324211503907</v>
      </c>
    </row>
    <row r="6037" spans="1:7" x14ac:dyDescent="0.3">
      <c r="A6037">
        <f t="shared" si="377"/>
        <v>0</v>
      </c>
      <c r="B6037" s="2">
        <f t="shared" si="376"/>
        <v>44196</v>
      </c>
      <c r="C6037" s="2">
        <v>44189</v>
      </c>
      <c r="D6037">
        <v>0.56999999999999995</v>
      </c>
      <c r="E6037">
        <v>3703.1</v>
      </c>
      <c r="F6037" s="8">
        <f t="shared" si="378"/>
        <v>3.5501355013549674E-3</v>
      </c>
      <c r="G6037">
        <f t="shared" si="375"/>
        <v>0.16664085024187442</v>
      </c>
    </row>
    <row r="6038" spans="1:7" x14ac:dyDescent="0.3">
      <c r="A6038">
        <f t="shared" si="377"/>
        <v>0</v>
      </c>
      <c r="B6038" s="2">
        <f t="shared" si="376"/>
        <v>44196</v>
      </c>
      <c r="C6038" s="2">
        <v>44193</v>
      </c>
      <c r="D6038">
        <v>0.56999999999999995</v>
      </c>
      <c r="E6038">
        <v>3735.4</v>
      </c>
      <c r="F6038" s="8">
        <f t="shared" si="378"/>
        <v>8.7224217547461347E-3</v>
      </c>
      <c r="G6038">
        <f t="shared" si="375"/>
        <v>0.1647271631771913</v>
      </c>
    </row>
    <row r="6039" spans="1:7" x14ac:dyDescent="0.3">
      <c r="A6039">
        <f t="shared" si="377"/>
        <v>0</v>
      </c>
      <c r="B6039" s="2">
        <f t="shared" si="376"/>
        <v>44196</v>
      </c>
      <c r="C6039" s="2">
        <v>44194</v>
      </c>
      <c r="D6039">
        <v>0.56000000000000005</v>
      </c>
      <c r="E6039">
        <v>3727</v>
      </c>
      <c r="F6039" s="8">
        <f t="shared" si="378"/>
        <v>-2.248755153397286E-3</v>
      </c>
      <c r="G6039">
        <f t="shared" si="375"/>
        <v>0.16439131875061422</v>
      </c>
    </row>
    <row r="6040" spans="1:7" x14ac:dyDescent="0.3">
      <c r="A6040">
        <f t="shared" si="377"/>
        <v>0</v>
      </c>
      <c r="B6040" s="2">
        <f t="shared" si="376"/>
        <v>44196</v>
      </c>
      <c r="C6040" s="2">
        <v>44195</v>
      </c>
      <c r="D6040">
        <v>0.56000000000000005</v>
      </c>
      <c r="E6040">
        <v>3732</v>
      </c>
      <c r="F6040" s="8">
        <f t="shared" si="378"/>
        <v>1.3415615776763978E-3</v>
      </c>
      <c r="G6040">
        <f t="shared" si="375"/>
        <v>0.16387303984962306</v>
      </c>
    </row>
    <row r="6041" spans="1:7" x14ac:dyDescent="0.3">
      <c r="A6041">
        <f t="shared" si="377"/>
        <v>1</v>
      </c>
      <c r="B6041" s="2">
        <f t="shared" si="376"/>
        <v>44196</v>
      </c>
      <c r="C6041" s="2">
        <v>44196</v>
      </c>
      <c r="D6041">
        <v>0.55000000000000004</v>
      </c>
      <c r="E6041">
        <v>3756.1</v>
      </c>
      <c r="F6041" s="8">
        <f t="shared" si="378"/>
        <v>6.4576634512325537E-3</v>
      </c>
      <c r="G6041">
        <f t="shared" si="375"/>
        <v>0.16399316369382641</v>
      </c>
    </row>
    <row r="6042" spans="1:7" x14ac:dyDescent="0.3">
      <c r="A6042">
        <f t="shared" si="377"/>
        <v>0</v>
      </c>
      <c r="B6042" s="2">
        <f t="shared" si="376"/>
        <v>44227</v>
      </c>
      <c r="C6042" s="2">
        <v>44200</v>
      </c>
      <c r="D6042">
        <v>0.56999999999999995</v>
      </c>
      <c r="E6042">
        <v>3700.7</v>
      </c>
      <c r="F6042" s="8">
        <f t="shared" si="378"/>
        <v>-1.4749341071856437E-2</v>
      </c>
      <c r="G6042">
        <f t="shared" si="375"/>
        <v>0.16575698594626248</v>
      </c>
    </row>
    <row r="6043" spans="1:7" x14ac:dyDescent="0.3">
      <c r="A6043">
        <f t="shared" si="377"/>
        <v>0</v>
      </c>
      <c r="B6043" s="2">
        <f t="shared" si="376"/>
        <v>44227</v>
      </c>
      <c r="C6043" s="2">
        <v>44201</v>
      </c>
      <c r="D6043">
        <v>0.57999999999999996</v>
      </c>
      <c r="E6043">
        <v>3726.9</v>
      </c>
      <c r="F6043" s="8">
        <f t="shared" si="378"/>
        <v>7.0797416704948546E-3</v>
      </c>
      <c r="G6043">
        <f t="shared" si="375"/>
        <v>0.16279806541531142</v>
      </c>
    </row>
    <row r="6044" spans="1:7" x14ac:dyDescent="0.3">
      <c r="A6044">
        <f t="shared" si="377"/>
        <v>0</v>
      </c>
      <c r="B6044" s="2">
        <f t="shared" si="376"/>
        <v>44227</v>
      </c>
      <c r="C6044" s="2">
        <v>44202</v>
      </c>
      <c r="D6044">
        <v>0.56999999999999995</v>
      </c>
      <c r="E6044">
        <v>3748.1</v>
      </c>
      <c r="F6044" s="8">
        <f t="shared" si="378"/>
        <v>5.6883737154203029E-3</v>
      </c>
      <c r="G6044">
        <f t="shared" si="375"/>
        <v>0.1599330388445247</v>
      </c>
    </row>
    <row r="6045" spans="1:7" x14ac:dyDescent="0.3">
      <c r="A6045">
        <f t="shared" si="377"/>
        <v>0</v>
      </c>
      <c r="B6045" s="2">
        <f t="shared" si="376"/>
        <v>44227</v>
      </c>
      <c r="C6045" s="2">
        <v>44203</v>
      </c>
      <c r="D6045">
        <v>0.56999999999999995</v>
      </c>
      <c r="E6045">
        <v>3803.8</v>
      </c>
      <c r="F6045" s="8">
        <f t="shared" si="378"/>
        <v>1.4860862837170918E-2</v>
      </c>
      <c r="G6045">
        <f t="shared" si="375"/>
        <v>0.15900074367424091</v>
      </c>
    </row>
    <row r="6046" spans="1:7" x14ac:dyDescent="0.3">
      <c r="A6046">
        <f t="shared" si="377"/>
        <v>0</v>
      </c>
      <c r="B6046" s="2">
        <f t="shared" si="376"/>
        <v>44227</v>
      </c>
      <c r="C6046" s="2">
        <v>44204</v>
      </c>
      <c r="D6046">
        <v>0.56999999999999995</v>
      </c>
      <c r="E6046">
        <v>3824.7</v>
      </c>
      <c r="F6046" s="8">
        <f t="shared" si="378"/>
        <v>5.494505494505475E-3</v>
      </c>
      <c r="G6046">
        <f t="shared" si="375"/>
        <v>0.15867645268366537</v>
      </c>
    </row>
    <row r="6047" spans="1:7" x14ac:dyDescent="0.3">
      <c r="A6047">
        <f t="shared" si="377"/>
        <v>0</v>
      </c>
      <c r="B6047" s="2">
        <f t="shared" si="376"/>
        <v>44227</v>
      </c>
      <c r="C6047" s="2">
        <v>44207</v>
      </c>
      <c r="D6047">
        <v>0.56000000000000005</v>
      </c>
      <c r="E6047">
        <v>3799.6</v>
      </c>
      <c r="F6047" s="8">
        <f t="shared" si="378"/>
        <v>-6.5626062174810595E-3</v>
      </c>
      <c r="G6047">
        <f t="shared" si="375"/>
        <v>0.15885964715116707</v>
      </c>
    </row>
    <row r="6048" spans="1:7" x14ac:dyDescent="0.3">
      <c r="A6048">
        <f t="shared" si="377"/>
        <v>0</v>
      </c>
      <c r="B6048" s="2">
        <f t="shared" si="376"/>
        <v>44227</v>
      </c>
      <c r="C6048" s="2">
        <v>44208</v>
      </c>
      <c r="D6048">
        <v>0.56999999999999995</v>
      </c>
      <c r="E6048">
        <v>3801.2</v>
      </c>
      <c r="F6048" s="8">
        <f t="shared" si="378"/>
        <v>4.2109695757441834E-4</v>
      </c>
      <c r="G6048">
        <f t="shared" si="375"/>
        <v>0.15593005248742609</v>
      </c>
    </row>
    <row r="6049" spans="1:7" x14ac:dyDescent="0.3">
      <c r="A6049">
        <f t="shared" si="377"/>
        <v>0</v>
      </c>
      <c r="B6049" s="2">
        <f t="shared" si="376"/>
        <v>44227</v>
      </c>
      <c r="C6049" s="2">
        <v>44209</v>
      </c>
      <c r="D6049">
        <v>0.55000000000000004</v>
      </c>
      <c r="E6049">
        <v>3809.8</v>
      </c>
      <c r="F6049" s="8">
        <f t="shared" si="378"/>
        <v>2.2624434389140191E-3</v>
      </c>
      <c r="G6049">
        <f t="shared" si="375"/>
        <v>0.15519182127336509</v>
      </c>
    </row>
    <row r="6050" spans="1:7" x14ac:dyDescent="0.3">
      <c r="A6050">
        <f t="shared" si="377"/>
        <v>0</v>
      </c>
      <c r="B6050" s="2">
        <f t="shared" si="376"/>
        <v>44227</v>
      </c>
      <c r="C6050" s="2">
        <v>44210</v>
      </c>
      <c r="D6050">
        <v>0.53</v>
      </c>
      <c r="E6050">
        <v>3795.5</v>
      </c>
      <c r="F6050" s="8">
        <f t="shared" si="378"/>
        <v>-3.7534778728542939E-3</v>
      </c>
      <c r="G6050">
        <f t="shared" si="375"/>
        <v>0.15470222600283473</v>
      </c>
    </row>
    <row r="6051" spans="1:7" x14ac:dyDescent="0.3">
      <c r="A6051">
        <f t="shared" si="377"/>
        <v>0</v>
      </c>
      <c r="B6051" s="2">
        <f t="shared" si="376"/>
        <v>44227</v>
      </c>
      <c r="C6051" s="2">
        <v>44211</v>
      </c>
      <c r="D6051">
        <v>0.54</v>
      </c>
      <c r="E6051">
        <v>3768.2</v>
      </c>
      <c r="F6051" s="8">
        <f t="shared" si="378"/>
        <v>-7.1927282307996387E-3</v>
      </c>
      <c r="G6051">
        <f t="shared" si="375"/>
        <v>0.15554693552698148</v>
      </c>
    </row>
    <row r="6052" spans="1:7" x14ac:dyDescent="0.3">
      <c r="A6052">
        <f t="shared" si="377"/>
        <v>0</v>
      </c>
      <c r="B6052" s="2">
        <f t="shared" si="376"/>
        <v>44227</v>
      </c>
      <c r="C6052" s="2">
        <v>44215</v>
      </c>
      <c r="D6052">
        <v>0.53</v>
      </c>
      <c r="E6052">
        <v>3798.9</v>
      </c>
      <c r="F6052" s="8">
        <f t="shared" si="378"/>
        <v>8.1471259487289061E-3</v>
      </c>
      <c r="G6052">
        <f t="shared" si="375"/>
        <v>0.15612845068247802</v>
      </c>
    </row>
    <row r="6053" spans="1:7" x14ac:dyDescent="0.3">
      <c r="A6053">
        <f t="shared" si="377"/>
        <v>0</v>
      </c>
      <c r="B6053" s="2">
        <f t="shared" si="376"/>
        <v>44227</v>
      </c>
      <c r="C6053" s="2">
        <v>44216</v>
      </c>
      <c r="D6053">
        <v>0.54</v>
      </c>
      <c r="E6053">
        <v>3851.8</v>
      </c>
      <c r="F6053" s="8">
        <f t="shared" si="378"/>
        <v>1.3925083576824981E-2</v>
      </c>
      <c r="G6053">
        <f t="shared" si="375"/>
        <v>0.15385345267681363</v>
      </c>
    </row>
    <row r="6054" spans="1:7" x14ac:dyDescent="0.3">
      <c r="A6054">
        <f t="shared" si="377"/>
        <v>0</v>
      </c>
      <c r="B6054" s="2">
        <f t="shared" si="376"/>
        <v>44227</v>
      </c>
      <c r="C6054" s="2">
        <v>44217</v>
      </c>
      <c r="D6054">
        <v>0.55000000000000004</v>
      </c>
      <c r="E6054">
        <v>3853.1</v>
      </c>
      <c r="F6054" s="8">
        <f t="shared" si="378"/>
        <v>3.3750454333025814E-4</v>
      </c>
      <c r="G6054">
        <f t="shared" si="375"/>
        <v>0.15377644725598305</v>
      </c>
    </row>
    <row r="6055" spans="1:7" x14ac:dyDescent="0.3">
      <c r="A6055">
        <f t="shared" si="377"/>
        <v>0</v>
      </c>
      <c r="B6055" s="2">
        <f t="shared" si="376"/>
        <v>44227</v>
      </c>
      <c r="C6055" s="2">
        <v>44218</v>
      </c>
      <c r="D6055">
        <v>0.56000000000000005</v>
      </c>
      <c r="E6055">
        <v>3841.5</v>
      </c>
      <c r="F6055" s="8">
        <f t="shared" si="378"/>
        <v>-3.0105629233604381E-3</v>
      </c>
      <c r="G6055">
        <f t="shared" si="375"/>
        <v>0.15387368410190477</v>
      </c>
    </row>
    <row r="6056" spans="1:7" x14ac:dyDescent="0.3">
      <c r="A6056">
        <f t="shared" si="377"/>
        <v>0</v>
      </c>
      <c r="B6056" s="2">
        <f t="shared" si="376"/>
        <v>44227</v>
      </c>
      <c r="C6056" s="2">
        <v>44221</v>
      </c>
      <c r="D6056">
        <v>0.56999999999999995</v>
      </c>
      <c r="E6056">
        <v>3855.4</v>
      </c>
      <c r="F6056" s="8">
        <f t="shared" si="378"/>
        <v>3.61837823766753E-3</v>
      </c>
      <c r="G6056">
        <f t="shared" si="375"/>
        <v>0.15376405649091943</v>
      </c>
    </row>
    <row r="6057" spans="1:7" x14ac:dyDescent="0.3">
      <c r="A6057">
        <f t="shared" si="377"/>
        <v>0</v>
      </c>
      <c r="B6057" s="2">
        <f t="shared" si="376"/>
        <v>44227</v>
      </c>
      <c r="C6057" s="2">
        <v>44222</v>
      </c>
      <c r="D6057">
        <v>0.56000000000000005</v>
      </c>
      <c r="E6057">
        <v>3849.6</v>
      </c>
      <c r="F6057" s="8">
        <f t="shared" si="378"/>
        <v>-1.5043834621569774E-3</v>
      </c>
      <c r="G6057">
        <f t="shared" si="375"/>
        <v>0.15386677316717437</v>
      </c>
    </row>
    <row r="6058" spans="1:7" x14ac:dyDescent="0.3">
      <c r="A6058">
        <f t="shared" si="377"/>
        <v>0</v>
      </c>
      <c r="B6058" s="2">
        <f t="shared" si="376"/>
        <v>44227</v>
      </c>
      <c r="C6058" s="2">
        <v>44223</v>
      </c>
      <c r="D6058">
        <v>0.56999999999999995</v>
      </c>
      <c r="E6058">
        <v>3750.8</v>
      </c>
      <c r="F6058" s="8">
        <f t="shared" si="378"/>
        <v>-2.5665004156275928E-2</v>
      </c>
      <c r="G6058">
        <f t="shared" si="375"/>
        <v>0.15825338757261839</v>
      </c>
    </row>
    <row r="6059" spans="1:7" x14ac:dyDescent="0.3">
      <c r="A6059">
        <f t="shared" si="377"/>
        <v>0</v>
      </c>
      <c r="B6059" s="2">
        <f t="shared" si="376"/>
        <v>44227</v>
      </c>
      <c r="C6059" s="2">
        <v>44224</v>
      </c>
      <c r="D6059">
        <v>0.56999999999999995</v>
      </c>
      <c r="E6059">
        <v>3787.4</v>
      </c>
      <c r="F6059" s="8">
        <f t="shared" si="378"/>
        <v>9.7579183107603384E-3</v>
      </c>
      <c r="G6059">
        <f t="shared" si="375"/>
        <v>0.15879725548039725</v>
      </c>
    </row>
    <row r="6060" spans="1:7" x14ac:dyDescent="0.3">
      <c r="A6060">
        <f t="shared" si="377"/>
        <v>1</v>
      </c>
      <c r="B6060" s="2">
        <f t="shared" si="376"/>
        <v>44227</v>
      </c>
      <c r="C6060" s="2">
        <v>44225</v>
      </c>
      <c r="D6060">
        <v>0.55000000000000004</v>
      </c>
      <c r="E6060">
        <v>3714.2</v>
      </c>
      <c r="F6060" s="8">
        <f t="shared" si="378"/>
        <v>-1.9327242963510627E-2</v>
      </c>
      <c r="G6060">
        <f t="shared" si="375"/>
        <v>0.14634966974664149</v>
      </c>
    </row>
    <row r="6061" spans="1:7" x14ac:dyDescent="0.3">
      <c r="A6061">
        <f t="shared" si="377"/>
        <v>0</v>
      </c>
      <c r="B6061" s="2">
        <f t="shared" si="376"/>
        <v>44255</v>
      </c>
      <c r="C6061" s="2">
        <v>44228</v>
      </c>
      <c r="D6061">
        <v>0.56999999999999995</v>
      </c>
      <c r="E6061">
        <v>3773.9</v>
      </c>
      <c r="F6061" s="8">
        <f t="shared" si="378"/>
        <v>1.6073447848796496E-2</v>
      </c>
      <c r="G6061">
        <f t="shared" si="375"/>
        <v>0.14770726949711255</v>
      </c>
    </row>
    <row r="6062" spans="1:7" x14ac:dyDescent="0.3">
      <c r="A6062">
        <f t="shared" si="377"/>
        <v>0</v>
      </c>
      <c r="B6062" s="2">
        <f t="shared" si="376"/>
        <v>44255</v>
      </c>
      <c r="C6062" s="2">
        <v>44229</v>
      </c>
      <c r="D6062">
        <v>0.56000000000000005</v>
      </c>
      <c r="E6062">
        <v>3826.3</v>
      </c>
      <c r="F6062" s="8">
        <f t="shared" si="378"/>
        <v>1.3884840615808525E-2</v>
      </c>
      <c r="G6062">
        <f t="shared" si="375"/>
        <v>0.14666814171455103</v>
      </c>
    </row>
    <row r="6063" spans="1:7" x14ac:dyDescent="0.3">
      <c r="A6063">
        <f t="shared" si="377"/>
        <v>0</v>
      </c>
      <c r="B6063" s="2">
        <f t="shared" si="376"/>
        <v>44255</v>
      </c>
      <c r="C6063" s="2">
        <v>44230</v>
      </c>
      <c r="D6063">
        <v>0.55000000000000004</v>
      </c>
      <c r="E6063">
        <v>3830.2</v>
      </c>
      <c r="F6063" s="8">
        <f t="shared" si="378"/>
        <v>1.0192614274886491E-3</v>
      </c>
      <c r="G6063">
        <f t="shared" si="375"/>
        <v>0.14534776903400939</v>
      </c>
    </row>
    <row r="6064" spans="1:7" x14ac:dyDescent="0.3">
      <c r="A6064">
        <f t="shared" si="377"/>
        <v>0</v>
      </c>
      <c r="B6064" s="2">
        <f t="shared" si="376"/>
        <v>44255</v>
      </c>
      <c r="C6064" s="2">
        <v>44231</v>
      </c>
      <c r="D6064">
        <v>0.54</v>
      </c>
      <c r="E6064">
        <v>3871.7</v>
      </c>
      <c r="F6064" s="8">
        <f t="shared" si="378"/>
        <v>1.0834943344995018E-2</v>
      </c>
      <c r="G6064">
        <f t="shared" si="375"/>
        <v>0.14297839020390785</v>
      </c>
    </row>
    <row r="6065" spans="1:7" x14ac:dyDescent="0.3">
      <c r="A6065">
        <f t="shared" si="377"/>
        <v>0</v>
      </c>
      <c r="B6065" s="2">
        <f t="shared" si="376"/>
        <v>44255</v>
      </c>
      <c r="C6065" s="2">
        <v>44232</v>
      </c>
      <c r="D6065">
        <v>0.54</v>
      </c>
      <c r="E6065">
        <v>3886.8</v>
      </c>
      <c r="F6065" s="8">
        <f t="shared" si="378"/>
        <v>3.9000955652557234E-3</v>
      </c>
      <c r="G6065">
        <f t="shared" si="375"/>
        <v>0.1372713875359369</v>
      </c>
    </row>
    <row r="6066" spans="1:7" x14ac:dyDescent="0.3">
      <c r="A6066">
        <f t="shared" si="377"/>
        <v>0</v>
      </c>
      <c r="B6066" s="2">
        <f t="shared" si="376"/>
        <v>44255</v>
      </c>
      <c r="C6066" s="2">
        <v>44235</v>
      </c>
      <c r="D6066">
        <v>0.52</v>
      </c>
      <c r="E6066">
        <v>3915.6</v>
      </c>
      <c r="F6066" s="8">
        <f t="shared" si="378"/>
        <v>7.4096943501080759E-3</v>
      </c>
      <c r="G6066">
        <f t="shared" si="375"/>
        <v>0.13308083223960521</v>
      </c>
    </row>
    <row r="6067" spans="1:7" x14ac:dyDescent="0.3">
      <c r="A6067">
        <f t="shared" si="377"/>
        <v>0</v>
      </c>
      <c r="B6067" s="2">
        <f t="shared" si="376"/>
        <v>44255</v>
      </c>
      <c r="C6067" s="2">
        <v>44236</v>
      </c>
      <c r="D6067">
        <v>0.53</v>
      </c>
      <c r="E6067">
        <v>3911.2</v>
      </c>
      <c r="F6067" s="8">
        <f t="shared" si="378"/>
        <v>-1.1237102870569338E-3</v>
      </c>
      <c r="G6067">
        <f t="shared" si="375"/>
        <v>0.13314403956030837</v>
      </c>
    </row>
    <row r="6068" spans="1:7" x14ac:dyDescent="0.3">
      <c r="A6068">
        <f t="shared" si="377"/>
        <v>0</v>
      </c>
      <c r="B6068" s="2">
        <f t="shared" si="376"/>
        <v>44255</v>
      </c>
      <c r="C6068" s="2">
        <v>44237</v>
      </c>
      <c r="D6068">
        <v>0.53</v>
      </c>
      <c r="E6068">
        <v>3909.9</v>
      </c>
      <c r="F6068" s="8">
        <f t="shared" si="378"/>
        <v>-3.3237880957248667E-4</v>
      </c>
      <c r="G6068">
        <f t="shared" si="375"/>
        <v>0.13165464472318553</v>
      </c>
    </row>
    <row r="6069" spans="1:7" x14ac:dyDescent="0.3">
      <c r="A6069">
        <f t="shared" si="377"/>
        <v>0</v>
      </c>
      <c r="B6069" s="2">
        <f t="shared" si="376"/>
        <v>44255</v>
      </c>
      <c r="C6069" s="2">
        <v>44238</v>
      </c>
      <c r="D6069">
        <v>0.53</v>
      </c>
      <c r="E6069">
        <v>3916.4</v>
      </c>
      <c r="F6069" s="8">
        <f t="shared" si="378"/>
        <v>1.662446609887791E-3</v>
      </c>
      <c r="G6069">
        <f t="shared" si="375"/>
        <v>0.13151589000534594</v>
      </c>
    </row>
    <row r="6070" spans="1:7" x14ac:dyDescent="0.3">
      <c r="A6070">
        <f t="shared" si="377"/>
        <v>0</v>
      </c>
      <c r="B6070" s="2">
        <f t="shared" si="376"/>
        <v>44255</v>
      </c>
      <c r="C6070" s="2">
        <v>44239</v>
      </c>
      <c r="D6070">
        <v>0.53</v>
      </c>
      <c r="E6070">
        <v>3934.8</v>
      </c>
      <c r="F6070" s="8">
        <f t="shared" si="378"/>
        <v>4.6981922173425783E-3</v>
      </c>
      <c r="G6070">
        <f t="shared" si="375"/>
        <v>0.13109301950052502</v>
      </c>
    </row>
    <row r="6071" spans="1:7" x14ac:dyDescent="0.3">
      <c r="A6071">
        <f t="shared" si="377"/>
        <v>0</v>
      </c>
      <c r="B6071" s="2">
        <f t="shared" si="376"/>
        <v>44255</v>
      </c>
      <c r="C6071" s="2">
        <v>44243</v>
      </c>
      <c r="D6071">
        <v>0.51</v>
      </c>
      <c r="E6071">
        <v>3932.6</v>
      </c>
      <c r="F6071" s="8">
        <f t="shared" si="378"/>
        <v>-5.5911355087945314E-4</v>
      </c>
      <c r="G6071">
        <f t="shared" si="375"/>
        <v>0.12905385167781794</v>
      </c>
    </row>
    <row r="6072" spans="1:7" x14ac:dyDescent="0.3">
      <c r="A6072">
        <f t="shared" si="377"/>
        <v>0</v>
      </c>
      <c r="B6072" s="2">
        <f t="shared" si="376"/>
        <v>44255</v>
      </c>
      <c r="C6072" s="2">
        <v>44244</v>
      </c>
      <c r="D6072">
        <v>0.5</v>
      </c>
      <c r="E6072">
        <v>3931.3</v>
      </c>
      <c r="F6072" s="8">
        <f t="shared" si="378"/>
        <v>-3.30570106290895E-4</v>
      </c>
      <c r="G6072">
        <f t="shared" si="375"/>
        <v>0.12681788319431295</v>
      </c>
    </row>
    <row r="6073" spans="1:7" x14ac:dyDescent="0.3">
      <c r="A6073">
        <f t="shared" si="377"/>
        <v>0</v>
      </c>
      <c r="B6073" s="2">
        <f t="shared" si="376"/>
        <v>44255</v>
      </c>
      <c r="C6073" s="2">
        <v>44245</v>
      </c>
      <c r="D6073">
        <v>0.5</v>
      </c>
      <c r="E6073">
        <v>3914</v>
      </c>
      <c r="F6073" s="8">
        <f t="shared" si="378"/>
        <v>-4.4005799608272111E-3</v>
      </c>
      <c r="G6073">
        <f t="shared" si="375"/>
        <v>0.12565793310532289</v>
      </c>
    </row>
    <row r="6074" spans="1:7" x14ac:dyDescent="0.3">
      <c r="A6074">
        <f t="shared" si="377"/>
        <v>0</v>
      </c>
      <c r="B6074" s="2">
        <f t="shared" si="376"/>
        <v>44255</v>
      </c>
      <c r="C6074" s="2">
        <v>44246</v>
      </c>
      <c r="D6074">
        <v>0.49</v>
      </c>
      <c r="E6074">
        <v>3906.7</v>
      </c>
      <c r="F6074" s="8">
        <f t="shared" si="378"/>
        <v>-1.8650996423097421E-3</v>
      </c>
      <c r="G6074">
        <f t="shared" si="375"/>
        <v>0.12522129576148544</v>
      </c>
    </row>
    <row r="6075" spans="1:7" x14ac:dyDescent="0.3">
      <c r="A6075">
        <f t="shared" si="377"/>
        <v>0</v>
      </c>
      <c r="B6075" s="2">
        <f t="shared" si="376"/>
        <v>44255</v>
      </c>
      <c r="C6075" s="2">
        <v>44249</v>
      </c>
      <c r="D6075">
        <v>0.51</v>
      </c>
      <c r="E6075">
        <v>3876.5</v>
      </c>
      <c r="F6075" s="8">
        <f t="shared" si="378"/>
        <v>-7.7303094683491835E-3</v>
      </c>
      <c r="G6075">
        <f t="shared" si="375"/>
        <v>0.12385405993131024</v>
      </c>
    </row>
    <row r="6076" spans="1:7" x14ac:dyDescent="0.3">
      <c r="A6076">
        <f t="shared" si="377"/>
        <v>0</v>
      </c>
      <c r="B6076" s="2">
        <f t="shared" si="376"/>
        <v>44255</v>
      </c>
      <c r="C6076" s="2">
        <v>44250</v>
      </c>
      <c r="D6076">
        <v>0.52</v>
      </c>
      <c r="E6076">
        <v>3881.4</v>
      </c>
      <c r="F6076" s="8">
        <f t="shared" si="378"/>
        <v>1.2640268283246048E-3</v>
      </c>
      <c r="G6076">
        <f t="shared" si="375"/>
        <v>0.12374098497792999</v>
      </c>
    </row>
    <row r="6077" spans="1:7" x14ac:dyDescent="0.3">
      <c r="A6077">
        <f t="shared" si="377"/>
        <v>0</v>
      </c>
      <c r="B6077" s="2">
        <f t="shared" si="376"/>
        <v>44255</v>
      </c>
      <c r="C6077" s="2">
        <v>44251</v>
      </c>
      <c r="D6077">
        <v>0.51</v>
      </c>
      <c r="E6077">
        <v>3925.4</v>
      </c>
      <c r="F6077" s="8">
        <f t="shared" si="378"/>
        <v>1.1336115834492677E-2</v>
      </c>
      <c r="G6077">
        <f t="shared" si="375"/>
        <v>0.12422443953895811</v>
      </c>
    </row>
    <row r="6078" spans="1:7" x14ac:dyDescent="0.3">
      <c r="A6078">
        <f t="shared" si="377"/>
        <v>0</v>
      </c>
      <c r="B6078" s="2">
        <f t="shared" si="376"/>
        <v>44255</v>
      </c>
      <c r="C6078" s="2">
        <v>44252</v>
      </c>
      <c r="D6078">
        <v>0.5</v>
      </c>
      <c r="E6078">
        <v>3829.3</v>
      </c>
      <c r="F6078" s="8">
        <f t="shared" si="378"/>
        <v>-2.4481581494879445E-2</v>
      </c>
      <c r="G6078">
        <f t="shared" si="375"/>
        <v>0.13442377867357508</v>
      </c>
    </row>
    <row r="6079" spans="1:7" x14ac:dyDescent="0.3">
      <c r="A6079">
        <f t="shared" si="377"/>
        <v>1</v>
      </c>
      <c r="B6079" s="2">
        <f t="shared" si="376"/>
        <v>44255</v>
      </c>
      <c r="C6079" s="2">
        <v>44253</v>
      </c>
      <c r="D6079">
        <v>0.49</v>
      </c>
      <c r="E6079">
        <v>3811.2</v>
      </c>
      <c r="F6079" s="8">
        <f t="shared" si="378"/>
        <v>-4.7267124539733807E-3</v>
      </c>
      <c r="G6079">
        <f t="shared" si="375"/>
        <v>0.13138045112069746</v>
      </c>
    </row>
    <row r="6080" spans="1:7" x14ac:dyDescent="0.3">
      <c r="A6080">
        <f t="shared" si="377"/>
        <v>0</v>
      </c>
      <c r="B6080" s="2">
        <f t="shared" si="376"/>
        <v>44286</v>
      </c>
      <c r="C6080" s="2">
        <v>44256</v>
      </c>
      <c r="D6080">
        <v>0.51</v>
      </c>
      <c r="E6080">
        <v>3901.8</v>
      </c>
      <c r="F6080" s="8">
        <f t="shared" si="378"/>
        <v>2.3772040302267206E-2</v>
      </c>
      <c r="G6080">
        <f t="shared" si="375"/>
        <v>0.13908581240054421</v>
      </c>
    </row>
    <row r="6081" spans="1:7" x14ac:dyDescent="0.3">
      <c r="A6081">
        <f t="shared" si="377"/>
        <v>0</v>
      </c>
      <c r="B6081" s="2">
        <f t="shared" si="376"/>
        <v>44286</v>
      </c>
      <c r="C6081" s="2">
        <v>44257</v>
      </c>
      <c r="D6081">
        <v>0.51</v>
      </c>
      <c r="E6081">
        <v>3870.3</v>
      </c>
      <c r="F6081" s="8">
        <f t="shared" si="378"/>
        <v>-8.0731969860065034E-3</v>
      </c>
      <c r="G6081">
        <f t="shared" si="375"/>
        <v>0.14028754069016633</v>
      </c>
    </row>
    <row r="6082" spans="1:7" x14ac:dyDescent="0.3">
      <c r="A6082">
        <f t="shared" si="377"/>
        <v>0</v>
      </c>
      <c r="B6082" s="2">
        <f t="shared" si="376"/>
        <v>44286</v>
      </c>
      <c r="C6082" s="2">
        <v>44258</v>
      </c>
      <c r="D6082">
        <v>0.51</v>
      </c>
      <c r="E6082">
        <v>3819.7</v>
      </c>
      <c r="F6082" s="8">
        <f t="shared" si="378"/>
        <v>-1.3073921918197673E-2</v>
      </c>
      <c r="G6082">
        <f t="shared" ref="G6082:G6145" si="379">_xlfn.STDEV.S(F6020:F6082)*SQRT(252)</f>
        <v>0.14267239517919036</v>
      </c>
    </row>
    <row r="6083" spans="1:7" x14ac:dyDescent="0.3">
      <c r="A6083">
        <f t="shared" si="377"/>
        <v>0</v>
      </c>
      <c r="B6083" s="2">
        <f t="shared" ref="B6083:B6146" si="380">EOMONTH(C6083,0)</f>
        <v>44286</v>
      </c>
      <c r="C6083" s="2">
        <v>44259</v>
      </c>
      <c r="D6083">
        <v>0.52</v>
      </c>
      <c r="E6083">
        <v>3768.5</v>
      </c>
      <c r="F6083" s="8">
        <f t="shared" si="378"/>
        <v>-1.3404194046652829E-2</v>
      </c>
      <c r="G6083">
        <f t="shared" si="379"/>
        <v>0.14390329949125033</v>
      </c>
    </row>
    <row r="6084" spans="1:7" x14ac:dyDescent="0.3">
      <c r="A6084">
        <f t="shared" ref="A6084:A6147" si="381">IF(B6085&lt;&gt;B6084,1,0)</f>
        <v>0</v>
      </c>
      <c r="B6084" s="2">
        <f t="shared" si="380"/>
        <v>44286</v>
      </c>
      <c r="C6084" s="2">
        <v>44260</v>
      </c>
      <c r="D6084">
        <v>0.53</v>
      </c>
      <c r="E6084">
        <v>3841.9</v>
      </c>
      <c r="F6084" s="8">
        <f t="shared" ref="F6084:F6147" si="382">E6084/E6083-1</f>
        <v>1.9477245588430447E-2</v>
      </c>
      <c r="G6084">
        <f t="shared" si="379"/>
        <v>0.14881451922278124</v>
      </c>
    </row>
    <row r="6085" spans="1:7" x14ac:dyDescent="0.3">
      <c r="A6085">
        <f t="shared" si="381"/>
        <v>0</v>
      </c>
      <c r="B6085" s="2">
        <f t="shared" si="380"/>
        <v>44286</v>
      </c>
      <c r="C6085" s="2">
        <v>44263</v>
      </c>
      <c r="D6085">
        <v>0.56000000000000005</v>
      </c>
      <c r="E6085">
        <v>3821.3</v>
      </c>
      <c r="F6085" s="8">
        <f t="shared" si="382"/>
        <v>-5.3619302949061698E-3</v>
      </c>
      <c r="G6085">
        <f t="shared" si="379"/>
        <v>0.14929629960953367</v>
      </c>
    </row>
    <row r="6086" spans="1:7" x14ac:dyDescent="0.3">
      <c r="A6086">
        <f t="shared" si="381"/>
        <v>0</v>
      </c>
      <c r="B6086" s="2">
        <f t="shared" si="380"/>
        <v>44286</v>
      </c>
      <c r="C6086" s="2">
        <v>44264</v>
      </c>
      <c r="D6086">
        <v>0.56999999999999995</v>
      </c>
      <c r="E6086">
        <v>3875.4</v>
      </c>
      <c r="F6086" s="8">
        <f t="shared" si="382"/>
        <v>1.4157485672415149E-2</v>
      </c>
      <c r="G6086">
        <f t="shared" si="379"/>
        <v>0.1508463432226507</v>
      </c>
    </row>
    <row r="6087" spans="1:7" x14ac:dyDescent="0.3">
      <c r="A6087">
        <f t="shared" si="381"/>
        <v>0</v>
      </c>
      <c r="B6087" s="2">
        <f t="shared" si="380"/>
        <v>44286</v>
      </c>
      <c r="C6087" s="2">
        <v>44265</v>
      </c>
      <c r="D6087">
        <v>0.56999999999999995</v>
      </c>
      <c r="E6087">
        <v>3898.8</v>
      </c>
      <c r="F6087" s="8">
        <f t="shared" si="382"/>
        <v>6.0380863910822757E-3</v>
      </c>
      <c r="G6087">
        <f t="shared" si="379"/>
        <v>0.15110607089056535</v>
      </c>
    </row>
    <row r="6088" spans="1:7" x14ac:dyDescent="0.3">
      <c r="A6088">
        <f t="shared" si="381"/>
        <v>0</v>
      </c>
      <c r="B6088" s="2">
        <f t="shared" si="380"/>
        <v>44286</v>
      </c>
      <c r="C6088" s="2">
        <v>44266</v>
      </c>
      <c r="D6088">
        <v>0.54</v>
      </c>
      <c r="E6088">
        <v>3939.3</v>
      </c>
      <c r="F6088" s="8">
        <f t="shared" si="382"/>
        <v>1.0387811634348987E-2</v>
      </c>
      <c r="G6088">
        <f t="shared" si="379"/>
        <v>0.15225125843257639</v>
      </c>
    </row>
    <row r="6089" spans="1:7" x14ac:dyDescent="0.3">
      <c r="A6089">
        <f t="shared" si="381"/>
        <v>0</v>
      </c>
      <c r="B6089" s="2">
        <f t="shared" si="380"/>
        <v>44286</v>
      </c>
      <c r="C6089" s="2">
        <v>44267</v>
      </c>
      <c r="D6089">
        <v>0.54</v>
      </c>
      <c r="E6089">
        <v>3943.3</v>
      </c>
      <c r="F6089" s="8">
        <f t="shared" si="382"/>
        <v>1.0154088289797691E-3</v>
      </c>
      <c r="G6089">
        <f t="shared" si="379"/>
        <v>0.15115575942269946</v>
      </c>
    </row>
    <row r="6090" spans="1:7" x14ac:dyDescent="0.3">
      <c r="A6090">
        <f t="shared" si="381"/>
        <v>0</v>
      </c>
      <c r="B6090" s="2">
        <f t="shared" si="380"/>
        <v>44286</v>
      </c>
      <c r="C6090" s="2">
        <v>44270</v>
      </c>
      <c r="D6090">
        <v>0.54</v>
      </c>
      <c r="E6090">
        <v>3968.9</v>
      </c>
      <c r="F6090" s="8">
        <f t="shared" si="382"/>
        <v>6.4920244465296317E-3</v>
      </c>
      <c r="G6090">
        <f t="shared" si="379"/>
        <v>0.15144203412667634</v>
      </c>
    </row>
    <row r="6091" spans="1:7" x14ac:dyDescent="0.3">
      <c r="A6091">
        <f t="shared" si="381"/>
        <v>0</v>
      </c>
      <c r="B6091" s="2">
        <f t="shared" si="380"/>
        <v>44286</v>
      </c>
      <c r="C6091" s="2">
        <v>44271</v>
      </c>
      <c r="D6091">
        <v>0.54</v>
      </c>
      <c r="E6091">
        <v>3962.7</v>
      </c>
      <c r="F6091" s="8">
        <f t="shared" si="382"/>
        <v>-1.5621456826829805E-3</v>
      </c>
      <c r="G6091">
        <f t="shared" si="379"/>
        <v>0.15146437742013832</v>
      </c>
    </row>
    <row r="6092" spans="1:7" x14ac:dyDescent="0.3">
      <c r="A6092">
        <f t="shared" si="381"/>
        <v>0</v>
      </c>
      <c r="B6092" s="2">
        <f t="shared" si="380"/>
        <v>44286</v>
      </c>
      <c r="C6092" s="2">
        <v>44272</v>
      </c>
      <c r="D6092">
        <v>0.54</v>
      </c>
      <c r="E6092">
        <v>3974.1</v>
      </c>
      <c r="F6092" s="8">
        <f t="shared" si="382"/>
        <v>2.8768264062382087E-3</v>
      </c>
      <c r="G6092">
        <f t="shared" si="379"/>
        <v>0.15105664922065135</v>
      </c>
    </row>
    <row r="6093" spans="1:7" x14ac:dyDescent="0.3">
      <c r="A6093">
        <f t="shared" si="381"/>
        <v>0</v>
      </c>
      <c r="B6093" s="2">
        <f t="shared" si="380"/>
        <v>44286</v>
      </c>
      <c r="C6093" s="2">
        <v>44273</v>
      </c>
      <c r="D6093">
        <v>0.52</v>
      </c>
      <c r="E6093">
        <v>3915.5</v>
      </c>
      <c r="F6093" s="8">
        <f t="shared" si="382"/>
        <v>-1.4745476963337611E-2</v>
      </c>
      <c r="G6093">
        <f t="shared" si="379"/>
        <v>0.15261408738442303</v>
      </c>
    </row>
    <row r="6094" spans="1:7" x14ac:dyDescent="0.3">
      <c r="A6094">
        <f t="shared" si="381"/>
        <v>0</v>
      </c>
      <c r="B6094" s="2">
        <f t="shared" si="380"/>
        <v>44286</v>
      </c>
      <c r="C6094" s="2">
        <v>44274</v>
      </c>
      <c r="D6094">
        <v>0.51</v>
      </c>
      <c r="E6094">
        <v>3913.1</v>
      </c>
      <c r="F6094" s="8">
        <f t="shared" si="382"/>
        <v>-6.1294853786231229E-4</v>
      </c>
      <c r="G6094">
        <f t="shared" si="379"/>
        <v>0.15263721687850498</v>
      </c>
    </row>
    <row r="6095" spans="1:7" x14ac:dyDescent="0.3">
      <c r="A6095">
        <f t="shared" si="381"/>
        <v>0</v>
      </c>
      <c r="B6095" s="2">
        <f t="shared" si="380"/>
        <v>44286</v>
      </c>
      <c r="C6095" s="2">
        <v>44277</v>
      </c>
      <c r="D6095">
        <v>0.51</v>
      </c>
      <c r="E6095">
        <v>3940.6</v>
      </c>
      <c r="F6095" s="8">
        <f t="shared" si="382"/>
        <v>7.027676266898375E-3</v>
      </c>
      <c r="G6095">
        <f t="shared" si="379"/>
        <v>0.15282187076522741</v>
      </c>
    </row>
    <row r="6096" spans="1:7" x14ac:dyDescent="0.3">
      <c r="A6096">
        <f t="shared" si="381"/>
        <v>0</v>
      </c>
      <c r="B6096" s="2">
        <f t="shared" si="380"/>
        <v>44286</v>
      </c>
      <c r="C6096" s="2">
        <v>44278</v>
      </c>
      <c r="D6096">
        <v>0.53</v>
      </c>
      <c r="E6096">
        <v>3910.5</v>
      </c>
      <c r="F6096" s="8">
        <f t="shared" si="382"/>
        <v>-7.6384306958331427E-3</v>
      </c>
      <c r="G6096">
        <f t="shared" si="379"/>
        <v>0.15353190854822743</v>
      </c>
    </row>
    <row r="6097" spans="1:7" x14ac:dyDescent="0.3">
      <c r="A6097">
        <f t="shared" si="381"/>
        <v>0</v>
      </c>
      <c r="B6097" s="2">
        <f t="shared" si="380"/>
        <v>44286</v>
      </c>
      <c r="C6097" s="2">
        <v>44279</v>
      </c>
      <c r="D6097">
        <v>0.53</v>
      </c>
      <c r="E6097">
        <v>3889.1</v>
      </c>
      <c r="F6097" s="8">
        <f t="shared" si="382"/>
        <v>-5.4724459787751645E-3</v>
      </c>
      <c r="G6097">
        <f t="shared" si="379"/>
        <v>0.15376198064872443</v>
      </c>
    </row>
    <row r="6098" spans="1:7" x14ac:dyDescent="0.3">
      <c r="A6098">
        <f t="shared" si="381"/>
        <v>0</v>
      </c>
      <c r="B6098" s="2">
        <f t="shared" si="380"/>
        <v>44286</v>
      </c>
      <c r="C6098" s="2">
        <v>44280</v>
      </c>
      <c r="D6098">
        <v>0.54</v>
      </c>
      <c r="E6098">
        <v>3909.5</v>
      </c>
      <c r="F6098" s="8">
        <f t="shared" si="382"/>
        <v>5.2454295338253409E-3</v>
      </c>
      <c r="G6098">
        <f t="shared" si="379"/>
        <v>0.15389253747641821</v>
      </c>
    </row>
    <row r="6099" spans="1:7" x14ac:dyDescent="0.3">
      <c r="A6099">
        <f t="shared" si="381"/>
        <v>0</v>
      </c>
      <c r="B6099" s="2">
        <f t="shared" si="380"/>
        <v>44286</v>
      </c>
      <c r="C6099" s="2">
        <v>44281</v>
      </c>
      <c r="D6099">
        <v>0.53</v>
      </c>
      <c r="E6099">
        <v>3974.5</v>
      </c>
      <c r="F6099" s="8">
        <f t="shared" si="382"/>
        <v>1.6626167029031746E-2</v>
      </c>
      <c r="G6099">
        <f t="shared" si="379"/>
        <v>0.15704120849148295</v>
      </c>
    </row>
    <row r="6100" spans="1:7" x14ac:dyDescent="0.3">
      <c r="A6100">
        <f t="shared" si="381"/>
        <v>0</v>
      </c>
      <c r="B6100" s="2">
        <f t="shared" si="380"/>
        <v>44286</v>
      </c>
      <c r="C6100" s="2">
        <v>44284</v>
      </c>
      <c r="D6100">
        <v>0.52</v>
      </c>
      <c r="E6100">
        <v>3971.1</v>
      </c>
      <c r="F6100" s="8">
        <f t="shared" si="382"/>
        <v>-8.5545351616556076E-4</v>
      </c>
      <c r="G6100">
        <f t="shared" si="379"/>
        <v>0.1570235969353494</v>
      </c>
    </row>
    <row r="6101" spans="1:7" x14ac:dyDescent="0.3">
      <c r="A6101">
        <f t="shared" si="381"/>
        <v>0</v>
      </c>
      <c r="B6101" s="2">
        <f t="shared" si="380"/>
        <v>44286</v>
      </c>
      <c r="C6101" s="2">
        <v>44285</v>
      </c>
      <c r="D6101">
        <v>0.5</v>
      </c>
      <c r="E6101">
        <v>3958.6</v>
      </c>
      <c r="F6101" s="8">
        <f t="shared" si="382"/>
        <v>-3.1477424391226361E-3</v>
      </c>
      <c r="G6101">
        <f t="shared" si="379"/>
        <v>0.15649310900208249</v>
      </c>
    </row>
    <row r="6102" spans="1:7" x14ac:dyDescent="0.3">
      <c r="A6102">
        <f t="shared" si="381"/>
        <v>1</v>
      </c>
      <c r="B6102" s="2">
        <f t="shared" si="380"/>
        <v>44286</v>
      </c>
      <c r="C6102" s="2">
        <v>44286</v>
      </c>
      <c r="D6102">
        <v>0.47</v>
      </c>
      <c r="E6102">
        <v>3972.9</v>
      </c>
      <c r="F6102" s="8">
        <f t="shared" si="382"/>
        <v>3.6123882180569833E-3</v>
      </c>
      <c r="G6102">
        <f t="shared" si="379"/>
        <v>0.15644222351851436</v>
      </c>
    </row>
    <row r="6103" spans="1:7" x14ac:dyDescent="0.3">
      <c r="A6103">
        <f t="shared" si="381"/>
        <v>0</v>
      </c>
      <c r="B6103" s="2">
        <f t="shared" si="380"/>
        <v>44316</v>
      </c>
      <c r="C6103" s="2">
        <v>44287</v>
      </c>
      <c r="D6103">
        <v>0.46</v>
      </c>
      <c r="E6103">
        <v>4019.9</v>
      </c>
      <c r="F6103" s="8">
        <f t="shared" si="382"/>
        <v>1.1830149261244927E-2</v>
      </c>
      <c r="G6103">
        <f t="shared" si="379"/>
        <v>0.15791770110931999</v>
      </c>
    </row>
    <row r="6104" spans="1:7" x14ac:dyDescent="0.3">
      <c r="A6104">
        <f t="shared" si="381"/>
        <v>0</v>
      </c>
      <c r="B6104" s="2">
        <f t="shared" si="380"/>
        <v>44316</v>
      </c>
      <c r="C6104" s="2">
        <v>44291</v>
      </c>
      <c r="D6104">
        <v>0.47</v>
      </c>
      <c r="E6104">
        <v>4077.9</v>
      </c>
      <c r="F6104" s="8">
        <f t="shared" si="382"/>
        <v>1.4428219607452997E-2</v>
      </c>
      <c r="G6104">
        <f t="shared" si="379"/>
        <v>0.15978390851488902</v>
      </c>
    </row>
    <row r="6105" spans="1:7" x14ac:dyDescent="0.3">
      <c r="A6105">
        <f t="shared" si="381"/>
        <v>0</v>
      </c>
      <c r="B6105" s="2">
        <f t="shared" si="380"/>
        <v>44316</v>
      </c>
      <c r="C6105" s="2">
        <v>44292</v>
      </c>
      <c r="D6105">
        <v>0.47</v>
      </c>
      <c r="E6105">
        <v>4073.9</v>
      </c>
      <c r="F6105" s="8">
        <f t="shared" si="382"/>
        <v>-9.8089703033421571E-4</v>
      </c>
      <c r="G6105">
        <f t="shared" si="379"/>
        <v>0.15648211259072747</v>
      </c>
    </row>
    <row r="6106" spans="1:7" x14ac:dyDescent="0.3">
      <c r="A6106">
        <f t="shared" si="381"/>
        <v>0</v>
      </c>
      <c r="B6106" s="2">
        <f t="shared" si="380"/>
        <v>44316</v>
      </c>
      <c r="C6106" s="2">
        <v>44293</v>
      </c>
      <c r="D6106">
        <v>0.47</v>
      </c>
      <c r="E6106">
        <v>4079.9</v>
      </c>
      <c r="F6106" s="8">
        <f t="shared" si="382"/>
        <v>1.4727902010358562E-3</v>
      </c>
      <c r="G6106">
        <f t="shared" si="379"/>
        <v>0.15608158438212694</v>
      </c>
    </row>
    <row r="6107" spans="1:7" x14ac:dyDescent="0.3">
      <c r="A6107">
        <f t="shared" si="381"/>
        <v>0</v>
      </c>
      <c r="B6107" s="2">
        <f t="shared" si="380"/>
        <v>44316</v>
      </c>
      <c r="C6107" s="2">
        <v>44294</v>
      </c>
      <c r="D6107">
        <v>0.46</v>
      </c>
      <c r="E6107">
        <v>4097.2</v>
      </c>
      <c r="F6107" s="8">
        <f t="shared" si="382"/>
        <v>4.2403000073529817E-3</v>
      </c>
      <c r="G6107">
        <f t="shared" si="379"/>
        <v>0.15594989602569265</v>
      </c>
    </row>
    <row r="6108" spans="1:7" x14ac:dyDescent="0.3">
      <c r="A6108">
        <f t="shared" si="381"/>
        <v>0</v>
      </c>
      <c r="B6108" s="2">
        <f t="shared" si="380"/>
        <v>44316</v>
      </c>
      <c r="C6108" s="2">
        <v>44295</v>
      </c>
      <c r="D6108">
        <v>0.46</v>
      </c>
      <c r="E6108">
        <v>4128.8</v>
      </c>
      <c r="F6108" s="8">
        <f t="shared" si="382"/>
        <v>7.7125842038465731E-3</v>
      </c>
      <c r="G6108">
        <f t="shared" si="379"/>
        <v>0.15409795344137273</v>
      </c>
    </row>
    <row r="6109" spans="1:7" x14ac:dyDescent="0.3">
      <c r="A6109">
        <f t="shared" si="381"/>
        <v>0</v>
      </c>
      <c r="B6109" s="2">
        <f t="shared" si="380"/>
        <v>44316</v>
      </c>
      <c r="C6109" s="2">
        <v>44298</v>
      </c>
      <c r="D6109">
        <v>0.46</v>
      </c>
      <c r="E6109">
        <v>4128</v>
      </c>
      <c r="F6109" s="8">
        <f t="shared" si="382"/>
        <v>-1.9376089905065452E-4</v>
      </c>
      <c r="G6109">
        <f t="shared" si="379"/>
        <v>0.153895743755978</v>
      </c>
    </row>
    <row r="6110" spans="1:7" x14ac:dyDescent="0.3">
      <c r="A6110">
        <f t="shared" si="381"/>
        <v>0</v>
      </c>
      <c r="B6110" s="2">
        <f t="shared" si="380"/>
        <v>44316</v>
      </c>
      <c r="C6110" s="2">
        <v>44299</v>
      </c>
      <c r="D6110">
        <v>0.46</v>
      </c>
      <c r="E6110">
        <v>4141.6000000000004</v>
      </c>
      <c r="F6110" s="8">
        <f t="shared" si="382"/>
        <v>3.294573643410903E-3</v>
      </c>
      <c r="G6110">
        <f t="shared" si="379"/>
        <v>0.15312043353523302</v>
      </c>
    </row>
    <row r="6111" spans="1:7" x14ac:dyDescent="0.3">
      <c r="A6111">
        <f t="shared" si="381"/>
        <v>0</v>
      </c>
      <c r="B6111" s="2">
        <f t="shared" si="380"/>
        <v>44316</v>
      </c>
      <c r="C6111" s="2">
        <v>44300</v>
      </c>
      <c r="D6111">
        <v>0.46</v>
      </c>
      <c r="E6111">
        <v>4124.7</v>
      </c>
      <c r="F6111" s="8">
        <f t="shared" si="382"/>
        <v>-4.0805485802589692E-3</v>
      </c>
      <c r="G6111">
        <f t="shared" si="379"/>
        <v>0.15350339029899282</v>
      </c>
    </row>
    <row r="6112" spans="1:7" x14ac:dyDescent="0.3">
      <c r="A6112">
        <f t="shared" si="381"/>
        <v>0</v>
      </c>
      <c r="B6112" s="2">
        <f t="shared" si="380"/>
        <v>44316</v>
      </c>
      <c r="C6112" s="2">
        <v>44301</v>
      </c>
      <c r="D6112">
        <v>0.47</v>
      </c>
      <c r="E6112">
        <v>4170.3999999999996</v>
      </c>
      <c r="F6112" s="8">
        <f t="shared" si="382"/>
        <v>1.1079593667418175E-2</v>
      </c>
      <c r="G6112">
        <f t="shared" si="379"/>
        <v>0.15472599662884237</v>
      </c>
    </row>
    <row r="6113" spans="1:7" x14ac:dyDescent="0.3">
      <c r="A6113">
        <f t="shared" si="381"/>
        <v>0</v>
      </c>
      <c r="B6113" s="2">
        <f t="shared" si="380"/>
        <v>44316</v>
      </c>
      <c r="C6113" s="2">
        <v>44302</v>
      </c>
      <c r="D6113">
        <v>0.47</v>
      </c>
      <c r="E6113">
        <v>4185.5</v>
      </c>
      <c r="F6113" s="8">
        <f t="shared" si="382"/>
        <v>3.6207558028007458E-3</v>
      </c>
      <c r="G6113">
        <f t="shared" si="379"/>
        <v>0.15441414866024683</v>
      </c>
    </row>
    <row r="6114" spans="1:7" x14ac:dyDescent="0.3">
      <c r="A6114">
        <f t="shared" si="381"/>
        <v>0</v>
      </c>
      <c r="B6114" s="2">
        <f t="shared" si="380"/>
        <v>44316</v>
      </c>
      <c r="C6114" s="2">
        <v>44305</v>
      </c>
      <c r="D6114">
        <v>0.49</v>
      </c>
      <c r="E6114">
        <v>4163.3</v>
      </c>
      <c r="F6114" s="8">
        <f t="shared" si="382"/>
        <v>-5.3040258033687504E-3</v>
      </c>
      <c r="G6114">
        <f t="shared" si="379"/>
        <v>0.15402270857188496</v>
      </c>
    </row>
    <row r="6115" spans="1:7" x14ac:dyDescent="0.3">
      <c r="A6115">
        <f t="shared" si="381"/>
        <v>0</v>
      </c>
      <c r="B6115" s="2">
        <f t="shared" si="380"/>
        <v>44316</v>
      </c>
      <c r="C6115" s="2">
        <v>44306</v>
      </c>
      <c r="D6115">
        <v>0.49</v>
      </c>
      <c r="E6115">
        <v>4134.8999999999996</v>
      </c>
      <c r="F6115" s="8">
        <f t="shared" si="382"/>
        <v>-6.8215117815195736E-3</v>
      </c>
      <c r="G6115">
        <f t="shared" si="379"/>
        <v>0.15435760693938755</v>
      </c>
    </row>
    <row r="6116" spans="1:7" x14ac:dyDescent="0.3">
      <c r="A6116">
        <f t="shared" si="381"/>
        <v>0</v>
      </c>
      <c r="B6116" s="2">
        <f t="shared" si="380"/>
        <v>44316</v>
      </c>
      <c r="C6116" s="2">
        <v>44307</v>
      </c>
      <c r="D6116">
        <v>0.49</v>
      </c>
      <c r="E6116">
        <v>4173.3999999999996</v>
      </c>
      <c r="F6116" s="8">
        <f t="shared" si="382"/>
        <v>9.3109869646181842E-3</v>
      </c>
      <c r="G6116">
        <f t="shared" si="379"/>
        <v>0.15310573493175306</v>
      </c>
    </row>
    <row r="6117" spans="1:7" x14ac:dyDescent="0.3">
      <c r="A6117">
        <f t="shared" si="381"/>
        <v>0</v>
      </c>
      <c r="B6117" s="2">
        <f t="shared" si="380"/>
        <v>44316</v>
      </c>
      <c r="C6117" s="2">
        <v>44308</v>
      </c>
      <c r="D6117">
        <v>0.49</v>
      </c>
      <c r="E6117">
        <v>4135</v>
      </c>
      <c r="F6117" s="8">
        <f t="shared" si="382"/>
        <v>-9.2011309723486479E-3</v>
      </c>
      <c r="G6117">
        <f t="shared" si="379"/>
        <v>0.15453625274091781</v>
      </c>
    </row>
    <row r="6118" spans="1:7" x14ac:dyDescent="0.3">
      <c r="A6118">
        <f t="shared" si="381"/>
        <v>0</v>
      </c>
      <c r="B6118" s="2">
        <f t="shared" si="380"/>
        <v>44316</v>
      </c>
      <c r="C6118" s="2">
        <v>44309</v>
      </c>
      <c r="D6118">
        <v>0.48</v>
      </c>
      <c r="E6118">
        <v>4180.2</v>
      </c>
      <c r="F6118" s="8">
        <f t="shared" si="382"/>
        <v>1.0931076178960053E-2</v>
      </c>
      <c r="G6118">
        <f t="shared" si="379"/>
        <v>0.15551640806864861</v>
      </c>
    </row>
    <row r="6119" spans="1:7" x14ac:dyDescent="0.3">
      <c r="A6119">
        <f t="shared" si="381"/>
        <v>0</v>
      </c>
      <c r="B6119" s="2">
        <f t="shared" si="380"/>
        <v>44316</v>
      </c>
      <c r="C6119" s="2">
        <v>44312</v>
      </c>
      <c r="D6119">
        <v>0.48</v>
      </c>
      <c r="E6119">
        <v>4187.6000000000004</v>
      </c>
      <c r="F6119" s="8">
        <f t="shared" si="382"/>
        <v>1.7702502272620713E-3</v>
      </c>
      <c r="G6119">
        <f t="shared" si="379"/>
        <v>0.15545265687421997</v>
      </c>
    </row>
    <row r="6120" spans="1:7" x14ac:dyDescent="0.3">
      <c r="A6120">
        <f t="shared" si="381"/>
        <v>0</v>
      </c>
      <c r="B6120" s="2">
        <f t="shared" si="380"/>
        <v>44316</v>
      </c>
      <c r="C6120" s="2">
        <v>44313</v>
      </c>
      <c r="D6120">
        <v>0.48</v>
      </c>
      <c r="E6120">
        <v>4186.7</v>
      </c>
      <c r="F6120" s="8">
        <f t="shared" si="382"/>
        <v>-2.1492024071079197E-4</v>
      </c>
      <c r="G6120">
        <f t="shared" si="379"/>
        <v>0.15537745633824787</v>
      </c>
    </row>
    <row r="6121" spans="1:7" x14ac:dyDescent="0.3">
      <c r="A6121">
        <f t="shared" si="381"/>
        <v>0</v>
      </c>
      <c r="B6121" s="2">
        <f t="shared" si="380"/>
        <v>44316</v>
      </c>
      <c r="C6121" s="2">
        <v>44314</v>
      </c>
      <c r="D6121">
        <v>0.48</v>
      </c>
      <c r="E6121">
        <v>4183.2</v>
      </c>
      <c r="F6121" s="8">
        <f t="shared" si="382"/>
        <v>-8.3598060524991968E-4</v>
      </c>
      <c r="G6121">
        <f t="shared" si="379"/>
        <v>0.14542803518992151</v>
      </c>
    </row>
    <row r="6122" spans="1:7" x14ac:dyDescent="0.3">
      <c r="A6122">
        <f t="shared" si="381"/>
        <v>0</v>
      </c>
      <c r="B6122" s="2">
        <f t="shared" si="380"/>
        <v>44316</v>
      </c>
      <c r="C6122" s="2">
        <v>44315</v>
      </c>
      <c r="D6122">
        <v>0.47</v>
      </c>
      <c r="E6122">
        <v>4211.5</v>
      </c>
      <c r="F6122" s="8">
        <f t="shared" si="382"/>
        <v>6.7651558615413609E-3</v>
      </c>
      <c r="G6122">
        <f t="shared" si="379"/>
        <v>0.14488243805878531</v>
      </c>
    </row>
    <row r="6123" spans="1:7" x14ac:dyDescent="0.3">
      <c r="A6123">
        <f t="shared" si="381"/>
        <v>1</v>
      </c>
      <c r="B6123" s="2">
        <f t="shared" si="380"/>
        <v>44316</v>
      </c>
      <c r="C6123" s="2">
        <v>44316</v>
      </c>
      <c r="D6123">
        <v>0.48</v>
      </c>
      <c r="E6123">
        <v>4181.2</v>
      </c>
      <c r="F6123" s="8">
        <f t="shared" si="382"/>
        <v>-7.194586251929258E-3</v>
      </c>
      <c r="G6123">
        <f t="shared" si="379"/>
        <v>0.13965385881166867</v>
      </c>
    </row>
    <row r="6124" spans="1:7" x14ac:dyDescent="0.3">
      <c r="A6124">
        <f t="shared" si="381"/>
        <v>0</v>
      </c>
      <c r="B6124" s="2">
        <f t="shared" si="380"/>
        <v>44347</v>
      </c>
      <c r="C6124" s="2">
        <v>44319</v>
      </c>
      <c r="D6124">
        <v>0.47</v>
      </c>
      <c r="E6124">
        <v>4192.7</v>
      </c>
      <c r="F6124" s="8">
        <f t="shared" si="382"/>
        <v>2.7504065818424461E-3</v>
      </c>
      <c r="G6124">
        <f t="shared" si="379"/>
        <v>0.1366759577324608</v>
      </c>
    </row>
    <row r="6125" spans="1:7" x14ac:dyDescent="0.3">
      <c r="A6125">
        <f t="shared" si="381"/>
        <v>0</v>
      </c>
      <c r="B6125" s="2">
        <f t="shared" si="380"/>
        <v>44347</v>
      </c>
      <c r="C6125" s="2">
        <v>44320</v>
      </c>
      <c r="D6125">
        <v>0.49</v>
      </c>
      <c r="E6125">
        <v>4164.7</v>
      </c>
      <c r="F6125" s="8">
        <f t="shared" si="382"/>
        <v>-6.6782741431535841E-3</v>
      </c>
      <c r="G6125">
        <f t="shared" si="379"/>
        <v>0.13541147259145364</v>
      </c>
    </row>
    <row r="6126" spans="1:7" x14ac:dyDescent="0.3">
      <c r="A6126">
        <f t="shared" si="381"/>
        <v>0</v>
      </c>
      <c r="B6126" s="2">
        <f t="shared" si="380"/>
        <v>44347</v>
      </c>
      <c r="C6126" s="2">
        <v>44321</v>
      </c>
      <c r="D6126">
        <v>0.48</v>
      </c>
      <c r="E6126">
        <v>4167.6000000000004</v>
      </c>
      <c r="F6126" s="8">
        <f t="shared" si="382"/>
        <v>6.9632866713109642E-4</v>
      </c>
      <c r="G6126">
        <f t="shared" si="379"/>
        <v>0.13541652741601024</v>
      </c>
    </row>
    <row r="6127" spans="1:7" x14ac:dyDescent="0.3">
      <c r="A6127">
        <f t="shared" si="381"/>
        <v>0</v>
      </c>
      <c r="B6127" s="2">
        <f t="shared" si="380"/>
        <v>44347</v>
      </c>
      <c r="C6127" s="2">
        <v>44322</v>
      </c>
      <c r="D6127">
        <v>0.48</v>
      </c>
      <c r="E6127">
        <v>4201.6000000000004</v>
      </c>
      <c r="F6127" s="8">
        <f t="shared" si="382"/>
        <v>8.1581725693444795E-3</v>
      </c>
      <c r="G6127">
        <f t="shared" si="379"/>
        <v>0.13476086108551114</v>
      </c>
    </row>
    <row r="6128" spans="1:7" x14ac:dyDescent="0.3">
      <c r="A6128">
        <f t="shared" si="381"/>
        <v>0</v>
      </c>
      <c r="B6128" s="2">
        <f t="shared" si="380"/>
        <v>44347</v>
      </c>
      <c r="C6128" s="2">
        <v>44323</v>
      </c>
      <c r="D6128">
        <v>0.47</v>
      </c>
      <c r="E6128">
        <v>4232.6000000000004</v>
      </c>
      <c r="F6128" s="8">
        <f t="shared" si="382"/>
        <v>7.3781416603198036E-3</v>
      </c>
      <c r="G6128">
        <f t="shared" si="379"/>
        <v>0.13520880815455094</v>
      </c>
    </row>
    <row r="6129" spans="1:7" x14ac:dyDescent="0.3">
      <c r="A6129">
        <f t="shared" si="381"/>
        <v>0</v>
      </c>
      <c r="B6129" s="2">
        <f t="shared" si="380"/>
        <v>44347</v>
      </c>
      <c r="C6129" s="2">
        <v>44326</v>
      </c>
      <c r="D6129">
        <v>0.47</v>
      </c>
      <c r="E6129">
        <v>4188.3999999999996</v>
      </c>
      <c r="F6129" s="8">
        <f t="shared" si="382"/>
        <v>-1.0442753862874077E-2</v>
      </c>
      <c r="G6129">
        <f t="shared" si="379"/>
        <v>0.13668424881109464</v>
      </c>
    </row>
    <row r="6130" spans="1:7" x14ac:dyDescent="0.3">
      <c r="A6130">
        <f t="shared" si="381"/>
        <v>0</v>
      </c>
      <c r="B6130" s="2">
        <f t="shared" si="380"/>
        <v>44347</v>
      </c>
      <c r="C6130" s="2">
        <v>44327</v>
      </c>
      <c r="D6130">
        <v>0.49</v>
      </c>
      <c r="E6130">
        <v>4152.1000000000004</v>
      </c>
      <c r="F6130" s="8">
        <f t="shared" si="382"/>
        <v>-8.6667940024828249E-3</v>
      </c>
      <c r="G6130">
        <f t="shared" si="379"/>
        <v>0.13801051421653382</v>
      </c>
    </row>
    <row r="6131" spans="1:7" x14ac:dyDescent="0.3">
      <c r="A6131">
        <f t="shared" si="381"/>
        <v>0</v>
      </c>
      <c r="B6131" s="2">
        <f t="shared" si="380"/>
        <v>44347</v>
      </c>
      <c r="C6131" s="2">
        <v>44328</v>
      </c>
      <c r="D6131">
        <v>0.49</v>
      </c>
      <c r="E6131">
        <v>4063</v>
      </c>
      <c r="F6131" s="8">
        <f t="shared" si="382"/>
        <v>-2.145902073649486E-2</v>
      </c>
      <c r="G6131">
        <f t="shared" si="379"/>
        <v>0.1451162214852505</v>
      </c>
    </row>
    <row r="6132" spans="1:7" x14ac:dyDescent="0.3">
      <c r="A6132">
        <f t="shared" si="381"/>
        <v>0</v>
      </c>
      <c r="B6132" s="2">
        <f t="shared" si="380"/>
        <v>44347</v>
      </c>
      <c r="C6132" s="2">
        <v>44329</v>
      </c>
      <c r="D6132">
        <v>0.48</v>
      </c>
      <c r="E6132">
        <v>4112.5</v>
      </c>
      <c r="F6132" s="8">
        <f t="shared" si="382"/>
        <v>1.2183115924193855E-2</v>
      </c>
      <c r="G6132">
        <f t="shared" si="379"/>
        <v>0.14692841028999132</v>
      </c>
    </row>
    <row r="6133" spans="1:7" x14ac:dyDescent="0.3">
      <c r="A6133">
        <f t="shared" si="381"/>
        <v>0</v>
      </c>
      <c r="B6133" s="2">
        <f t="shared" si="380"/>
        <v>44347</v>
      </c>
      <c r="C6133" s="2">
        <v>44330</v>
      </c>
      <c r="D6133">
        <v>0.47</v>
      </c>
      <c r="E6133">
        <v>4173.8999999999996</v>
      </c>
      <c r="F6133" s="8">
        <f t="shared" si="382"/>
        <v>1.4930091185410221E-2</v>
      </c>
      <c r="G6133">
        <f t="shared" si="379"/>
        <v>0.14943045928349974</v>
      </c>
    </row>
    <row r="6134" spans="1:7" x14ac:dyDescent="0.3">
      <c r="A6134">
        <f t="shared" si="381"/>
        <v>0</v>
      </c>
      <c r="B6134" s="2">
        <f t="shared" si="380"/>
        <v>44347</v>
      </c>
      <c r="C6134" s="2">
        <v>44333</v>
      </c>
      <c r="D6134">
        <v>0.46</v>
      </c>
      <c r="E6134">
        <v>4163.3</v>
      </c>
      <c r="F6134" s="8">
        <f t="shared" si="382"/>
        <v>-2.5395912695559408E-3</v>
      </c>
      <c r="G6134">
        <f t="shared" si="379"/>
        <v>0.14956582686655048</v>
      </c>
    </row>
    <row r="6135" spans="1:7" x14ac:dyDescent="0.3">
      <c r="A6135">
        <f t="shared" si="381"/>
        <v>0</v>
      </c>
      <c r="B6135" s="2">
        <f t="shared" si="380"/>
        <v>44347</v>
      </c>
      <c r="C6135" s="2">
        <v>44334</v>
      </c>
      <c r="D6135">
        <v>0.47</v>
      </c>
      <c r="E6135">
        <v>4127.8</v>
      </c>
      <c r="F6135" s="8">
        <f t="shared" si="382"/>
        <v>-8.5268897268993005E-3</v>
      </c>
      <c r="G6135">
        <f t="shared" si="379"/>
        <v>0.15074451346379136</v>
      </c>
    </row>
    <row r="6136" spans="1:7" x14ac:dyDescent="0.3">
      <c r="A6136">
        <f t="shared" si="381"/>
        <v>0</v>
      </c>
      <c r="B6136" s="2">
        <f t="shared" si="380"/>
        <v>44347</v>
      </c>
      <c r="C6136" s="2">
        <v>44335</v>
      </c>
      <c r="D6136">
        <v>0.47</v>
      </c>
      <c r="E6136">
        <v>4115.7</v>
      </c>
      <c r="F6136" s="8">
        <f t="shared" si="382"/>
        <v>-2.9313435728476334E-3</v>
      </c>
      <c r="G6136">
        <f t="shared" si="379"/>
        <v>0.15056627996783967</v>
      </c>
    </row>
    <row r="6137" spans="1:7" x14ac:dyDescent="0.3">
      <c r="A6137">
        <f t="shared" si="381"/>
        <v>0</v>
      </c>
      <c r="B6137" s="2">
        <f t="shared" si="380"/>
        <v>44347</v>
      </c>
      <c r="C6137" s="2">
        <v>44336</v>
      </c>
      <c r="D6137">
        <v>0.47</v>
      </c>
      <c r="E6137">
        <v>4159.1000000000004</v>
      </c>
      <c r="F6137" s="8">
        <f t="shared" si="382"/>
        <v>1.0544986272080115E-2</v>
      </c>
      <c r="G6137">
        <f t="shared" si="379"/>
        <v>0.15170078804361786</v>
      </c>
    </row>
    <row r="6138" spans="1:7" x14ac:dyDescent="0.3">
      <c r="A6138">
        <f t="shared" si="381"/>
        <v>0</v>
      </c>
      <c r="B6138" s="2">
        <f t="shared" si="380"/>
        <v>44347</v>
      </c>
      <c r="C6138" s="2">
        <v>44337</v>
      </c>
      <c r="D6138">
        <v>0.46</v>
      </c>
      <c r="E6138">
        <v>4155.8999999999996</v>
      </c>
      <c r="F6138" s="8">
        <f t="shared" si="382"/>
        <v>-7.693972253614012E-4</v>
      </c>
      <c r="G6138">
        <f t="shared" si="379"/>
        <v>0.15070076615762376</v>
      </c>
    </row>
    <row r="6139" spans="1:7" x14ac:dyDescent="0.3">
      <c r="A6139">
        <f t="shared" si="381"/>
        <v>0</v>
      </c>
      <c r="B6139" s="2">
        <f t="shared" si="380"/>
        <v>44347</v>
      </c>
      <c r="C6139" s="2">
        <v>44340</v>
      </c>
      <c r="D6139">
        <v>0.46</v>
      </c>
      <c r="E6139">
        <v>4197.1000000000004</v>
      </c>
      <c r="F6139" s="8">
        <f t="shared" si="382"/>
        <v>9.913616785774515E-3</v>
      </c>
      <c r="G6139">
        <f t="shared" si="379"/>
        <v>0.15171691978134549</v>
      </c>
    </row>
    <row r="6140" spans="1:7" x14ac:dyDescent="0.3">
      <c r="A6140">
        <f t="shared" si="381"/>
        <v>0</v>
      </c>
      <c r="B6140" s="2">
        <f t="shared" si="380"/>
        <v>44347</v>
      </c>
      <c r="C6140" s="2">
        <v>44341</v>
      </c>
      <c r="D6140">
        <v>0.46</v>
      </c>
      <c r="E6140">
        <v>4188.1000000000004</v>
      </c>
      <c r="F6140" s="8">
        <f t="shared" si="382"/>
        <v>-2.1443377570227184E-3</v>
      </c>
      <c r="G6140">
        <f t="shared" si="379"/>
        <v>0.15047822781756104</v>
      </c>
    </row>
    <row r="6141" spans="1:7" x14ac:dyDescent="0.3">
      <c r="A6141">
        <f t="shared" si="381"/>
        <v>0</v>
      </c>
      <c r="B6141" s="2">
        <f t="shared" si="380"/>
        <v>44347</v>
      </c>
      <c r="C6141" s="2">
        <v>44342</v>
      </c>
      <c r="D6141">
        <v>0.46</v>
      </c>
      <c r="E6141">
        <v>4196</v>
      </c>
      <c r="F6141" s="8">
        <f t="shared" si="382"/>
        <v>1.8862968888038179E-3</v>
      </c>
      <c r="G6141">
        <f t="shared" si="379"/>
        <v>0.14123475277106742</v>
      </c>
    </row>
    <row r="6142" spans="1:7" x14ac:dyDescent="0.3">
      <c r="A6142">
        <f t="shared" si="381"/>
        <v>0</v>
      </c>
      <c r="B6142" s="2">
        <f t="shared" si="380"/>
        <v>44347</v>
      </c>
      <c r="C6142" s="2">
        <v>44343</v>
      </c>
      <c r="D6142">
        <v>0.46</v>
      </c>
      <c r="E6142">
        <v>4200.8999999999996</v>
      </c>
      <c r="F6142" s="8">
        <f t="shared" si="382"/>
        <v>1.1677788369874875E-3</v>
      </c>
      <c r="G6142">
        <f t="shared" si="379"/>
        <v>0.14067081950247848</v>
      </c>
    </row>
    <row r="6143" spans="1:7" x14ac:dyDescent="0.3">
      <c r="A6143">
        <f t="shared" si="381"/>
        <v>1</v>
      </c>
      <c r="B6143" s="2">
        <f t="shared" si="380"/>
        <v>44347</v>
      </c>
      <c r="C6143" s="2">
        <v>44344</v>
      </c>
      <c r="D6143">
        <v>0.46</v>
      </c>
      <c r="E6143">
        <v>4204.1000000000004</v>
      </c>
      <c r="F6143" s="8">
        <f t="shared" si="382"/>
        <v>7.6174153157682056E-4</v>
      </c>
      <c r="G6143">
        <f t="shared" si="379"/>
        <v>0.13325191300496339</v>
      </c>
    </row>
    <row r="6144" spans="1:7" x14ac:dyDescent="0.3">
      <c r="A6144">
        <f t="shared" si="381"/>
        <v>0</v>
      </c>
      <c r="B6144" s="2">
        <f t="shared" si="380"/>
        <v>44377</v>
      </c>
      <c r="C6144" s="2">
        <v>44348</v>
      </c>
      <c r="D6144">
        <v>0.46</v>
      </c>
      <c r="E6144">
        <v>4202</v>
      </c>
      <c r="F6144" s="8">
        <f t="shared" si="382"/>
        <v>-4.9951238077128313E-4</v>
      </c>
      <c r="G6144">
        <f t="shared" si="379"/>
        <v>0.1319597406724809</v>
      </c>
    </row>
    <row r="6145" spans="1:7" x14ac:dyDescent="0.3">
      <c r="A6145">
        <f t="shared" si="381"/>
        <v>0</v>
      </c>
      <c r="B6145" s="2">
        <f t="shared" si="380"/>
        <v>44377</v>
      </c>
      <c r="C6145" s="2">
        <v>44349</v>
      </c>
      <c r="D6145">
        <v>0.46</v>
      </c>
      <c r="E6145">
        <v>4208.1000000000004</v>
      </c>
      <c r="F6145" s="8">
        <f t="shared" si="382"/>
        <v>1.4516896715850436E-3</v>
      </c>
      <c r="G6145">
        <f t="shared" si="379"/>
        <v>0.1286676180430312</v>
      </c>
    </row>
    <row r="6146" spans="1:7" x14ac:dyDescent="0.3">
      <c r="A6146">
        <f t="shared" si="381"/>
        <v>0</v>
      </c>
      <c r="B6146" s="2">
        <f t="shared" si="380"/>
        <v>44377</v>
      </c>
      <c r="C6146" s="2">
        <v>44350</v>
      </c>
      <c r="D6146">
        <v>0.47</v>
      </c>
      <c r="E6146">
        <v>4192.8999999999996</v>
      </c>
      <c r="F6146" s="8">
        <f t="shared" si="382"/>
        <v>-3.6120814619425845E-3</v>
      </c>
      <c r="G6146">
        <f t="shared" ref="G6146:G6209" si="383">_xlfn.STDEV.S(F6084:F6146)*SQRT(252)</f>
        <v>0.12548663802092011</v>
      </c>
    </row>
    <row r="6147" spans="1:7" x14ac:dyDescent="0.3">
      <c r="A6147">
        <f t="shared" si="381"/>
        <v>0</v>
      </c>
      <c r="B6147" s="2">
        <f t="shared" ref="B6147:B6210" si="384">EOMONTH(C6147,0)</f>
        <v>44377</v>
      </c>
      <c r="C6147" s="2">
        <v>44351</v>
      </c>
      <c r="D6147">
        <v>0.47</v>
      </c>
      <c r="E6147">
        <v>4229.8999999999996</v>
      </c>
      <c r="F6147" s="8">
        <f t="shared" si="382"/>
        <v>8.8244413174651815E-3</v>
      </c>
      <c r="G6147">
        <f t="shared" si="383"/>
        <v>0.12109345791161637</v>
      </c>
    </row>
    <row r="6148" spans="1:7" x14ac:dyDescent="0.3">
      <c r="A6148">
        <f t="shared" ref="A6148:A6211" si="385">IF(B6149&lt;&gt;B6148,1,0)</f>
        <v>0</v>
      </c>
      <c r="B6148" s="2">
        <f t="shared" si="384"/>
        <v>44377</v>
      </c>
      <c r="C6148" s="2">
        <v>44354</v>
      </c>
      <c r="D6148">
        <v>0.47</v>
      </c>
      <c r="E6148">
        <v>4226.5</v>
      </c>
      <c r="F6148" s="8">
        <f t="shared" ref="F6148:F6211" si="386">E6148/E6147-1</f>
        <v>-8.0380150830983155E-4</v>
      </c>
      <c r="G6148">
        <f t="shared" si="383"/>
        <v>0.12037593099118436</v>
      </c>
    </row>
    <row r="6149" spans="1:7" x14ac:dyDescent="0.3">
      <c r="A6149">
        <f t="shared" si="385"/>
        <v>0</v>
      </c>
      <c r="B6149" s="2">
        <f t="shared" si="384"/>
        <v>44377</v>
      </c>
      <c r="C6149" s="2">
        <v>44355</v>
      </c>
      <c r="D6149">
        <v>0.47</v>
      </c>
      <c r="E6149">
        <v>4227.3</v>
      </c>
      <c r="F6149" s="8">
        <f t="shared" si="386"/>
        <v>1.8928191174727438E-4</v>
      </c>
      <c r="G6149">
        <f t="shared" si="383"/>
        <v>0.1176786258665668</v>
      </c>
    </row>
    <row r="6150" spans="1:7" x14ac:dyDescent="0.3">
      <c r="A6150">
        <f t="shared" si="385"/>
        <v>0</v>
      </c>
      <c r="B6150" s="2">
        <f t="shared" si="384"/>
        <v>44377</v>
      </c>
      <c r="C6150" s="2">
        <v>44356</v>
      </c>
      <c r="D6150">
        <v>0.47</v>
      </c>
      <c r="E6150">
        <v>4219.6000000000004</v>
      </c>
      <c r="F6150" s="8">
        <f t="shared" si="386"/>
        <v>-1.8214936247722413E-3</v>
      </c>
      <c r="G6150">
        <f t="shared" si="383"/>
        <v>0.11747129577016889</v>
      </c>
    </row>
    <row r="6151" spans="1:7" x14ac:dyDescent="0.3">
      <c r="A6151">
        <f t="shared" si="385"/>
        <v>0</v>
      </c>
      <c r="B6151" s="2">
        <f t="shared" si="384"/>
        <v>44377</v>
      </c>
      <c r="C6151" s="2">
        <v>44357</v>
      </c>
      <c r="D6151">
        <v>0.47</v>
      </c>
      <c r="E6151">
        <v>4239.2</v>
      </c>
      <c r="F6151" s="8">
        <f t="shared" si="386"/>
        <v>4.644990046449804E-3</v>
      </c>
      <c r="G6151">
        <f t="shared" si="383"/>
        <v>0.11621692075498807</v>
      </c>
    </row>
    <row r="6152" spans="1:7" x14ac:dyDescent="0.3">
      <c r="A6152">
        <f t="shared" si="385"/>
        <v>0</v>
      </c>
      <c r="B6152" s="2">
        <f t="shared" si="384"/>
        <v>44377</v>
      </c>
      <c r="C6152" s="2">
        <v>44358</v>
      </c>
      <c r="D6152">
        <v>0.47</v>
      </c>
      <c r="E6152">
        <v>4247.3999999999996</v>
      </c>
      <c r="F6152" s="8">
        <f t="shared" si="386"/>
        <v>1.934327231553068E-3</v>
      </c>
      <c r="G6152">
        <f t="shared" si="383"/>
        <v>0.11622578692944968</v>
      </c>
    </row>
    <row r="6153" spans="1:7" x14ac:dyDescent="0.3">
      <c r="A6153">
        <f t="shared" si="385"/>
        <v>0</v>
      </c>
      <c r="B6153" s="2">
        <f t="shared" si="384"/>
        <v>44377</v>
      </c>
      <c r="C6153" s="2">
        <v>44361</v>
      </c>
      <c r="D6153">
        <v>0.46</v>
      </c>
      <c r="E6153">
        <v>4255.1000000000004</v>
      </c>
      <c r="F6153" s="8">
        <f t="shared" si="386"/>
        <v>1.8128737580638266E-3</v>
      </c>
      <c r="G6153">
        <f t="shared" si="383"/>
        <v>0.11573658589128098</v>
      </c>
    </row>
    <row r="6154" spans="1:7" x14ac:dyDescent="0.3">
      <c r="A6154">
        <f t="shared" si="385"/>
        <v>0</v>
      </c>
      <c r="B6154" s="2">
        <f t="shared" si="384"/>
        <v>44377</v>
      </c>
      <c r="C6154" s="2">
        <v>44362</v>
      </c>
      <c r="D6154">
        <v>0.46</v>
      </c>
      <c r="E6154">
        <v>4246.6000000000004</v>
      </c>
      <c r="F6154" s="8">
        <f t="shared" si="386"/>
        <v>-1.9976028765481546E-3</v>
      </c>
      <c r="G6154">
        <f t="shared" si="383"/>
        <v>0.1157810548409038</v>
      </c>
    </row>
    <row r="6155" spans="1:7" x14ac:dyDescent="0.3">
      <c r="A6155">
        <f t="shared" si="385"/>
        <v>0</v>
      </c>
      <c r="B6155" s="2">
        <f t="shared" si="384"/>
        <v>44377</v>
      </c>
      <c r="C6155" s="2">
        <v>44363</v>
      </c>
      <c r="D6155">
        <v>0.45</v>
      </c>
      <c r="E6155">
        <v>4223.7</v>
      </c>
      <c r="F6155" s="8">
        <f t="shared" si="386"/>
        <v>-5.3925493335846841E-3</v>
      </c>
      <c r="G6155">
        <f t="shared" si="383"/>
        <v>0.11645182463914699</v>
      </c>
    </row>
    <row r="6156" spans="1:7" x14ac:dyDescent="0.3">
      <c r="A6156">
        <f t="shared" si="385"/>
        <v>0</v>
      </c>
      <c r="B6156" s="2">
        <f t="shared" si="384"/>
        <v>44377</v>
      </c>
      <c r="C6156" s="2">
        <v>44364</v>
      </c>
      <c r="D6156">
        <v>0.44</v>
      </c>
      <c r="E6156">
        <v>4221.8999999999996</v>
      </c>
      <c r="F6156" s="8">
        <f t="shared" si="386"/>
        <v>-4.2616663115280229E-4</v>
      </c>
      <c r="G6156">
        <f t="shared" si="383"/>
        <v>0.11202280799672638</v>
      </c>
    </row>
    <row r="6157" spans="1:7" x14ac:dyDescent="0.3">
      <c r="A6157">
        <f t="shared" si="385"/>
        <v>0</v>
      </c>
      <c r="B6157" s="2">
        <f t="shared" si="384"/>
        <v>44377</v>
      </c>
      <c r="C6157" s="2">
        <v>44365</v>
      </c>
      <c r="D6157">
        <v>0.45</v>
      </c>
      <c r="E6157">
        <v>4166.3999999999996</v>
      </c>
      <c r="F6157" s="8">
        <f t="shared" si="386"/>
        <v>-1.3145740069636869E-2</v>
      </c>
      <c r="G6157">
        <f t="shared" si="383"/>
        <v>0.11560383473618509</v>
      </c>
    </row>
    <row r="6158" spans="1:7" x14ac:dyDescent="0.3">
      <c r="A6158">
        <f t="shared" si="385"/>
        <v>0</v>
      </c>
      <c r="B6158" s="2">
        <f t="shared" si="384"/>
        <v>44377</v>
      </c>
      <c r="C6158" s="2">
        <v>44368</v>
      </c>
      <c r="D6158">
        <v>0.45</v>
      </c>
      <c r="E6158">
        <v>4224.8</v>
      </c>
      <c r="F6158" s="8">
        <f t="shared" si="386"/>
        <v>1.4016897081413404E-2</v>
      </c>
      <c r="G6158">
        <f t="shared" si="383"/>
        <v>0.11790186211765226</v>
      </c>
    </row>
    <row r="6159" spans="1:7" x14ac:dyDescent="0.3">
      <c r="A6159">
        <f t="shared" si="385"/>
        <v>0</v>
      </c>
      <c r="B6159" s="2">
        <f t="shared" si="384"/>
        <v>44377</v>
      </c>
      <c r="C6159" s="2">
        <v>44369</v>
      </c>
      <c r="D6159">
        <v>0.45</v>
      </c>
      <c r="E6159">
        <v>4246.3999999999996</v>
      </c>
      <c r="F6159" s="8">
        <f t="shared" si="386"/>
        <v>5.1126680552924242E-3</v>
      </c>
      <c r="G6159">
        <f t="shared" si="383"/>
        <v>0.11679898809145309</v>
      </c>
    </row>
    <row r="6160" spans="1:7" x14ac:dyDescent="0.3">
      <c r="A6160">
        <f t="shared" si="385"/>
        <v>0</v>
      </c>
      <c r="B6160" s="2">
        <f t="shared" si="384"/>
        <v>44377</v>
      </c>
      <c r="C6160" s="2">
        <v>44370</v>
      </c>
      <c r="D6160">
        <v>0.45</v>
      </c>
      <c r="E6160">
        <v>4241.8</v>
      </c>
      <c r="F6160" s="8">
        <f t="shared" si="386"/>
        <v>-1.0832705350413141E-3</v>
      </c>
      <c r="G6160">
        <f t="shared" si="383"/>
        <v>0.11608684878831739</v>
      </c>
    </row>
    <row r="6161" spans="1:7" x14ac:dyDescent="0.3">
      <c r="A6161">
        <f t="shared" si="385"/>
        <v>0</v>
      </c>
      <c r="B6161" s="2">
        <f t="shared" si="384"/>
        <v>44377</v>
      </c>
      <c r="C6161" s="2">
        <v>44371</v>
      </c>
      <c r="D6161">
        <v>0.45</v>
      </c>
      <c r="E6161">
        <v>4266.5</v>
      </c>
      <c r="F6161" s="8">
        <f t="shared" si="386"/>
        <v>5.8229996699514786E-3</v>
      </c>
      <c r="G6161">
        <f t="shared" si="383"/>
        <v>0.11617022448885365</v>
      </c>
    </row>
    <row r="6162" spans="1:7" x14ac:dyDescent="0.3">
      <c r="A6162">
        <f t="shared" si="385"/>
        <v>0</v>
      </c>
      <c r="B6162" s="2">
        <f t="shared" si="384"/>
        <v>44377</v>
      </c>
      <c r="C6162" s="2">
        <v>44372</v>
      </c>
      <c r="D6162">
        <v>0.44</v>
      </c>
      <c r="E6162">
        <v>4280.7</v>
      </c>
      <c r="F6162" s="8">
        <f t="shared" si="386"/>
        <v>3.3282550099613673E-3</v>
      </c>
      <c r="G6162">
        <f t="shared" si="383"/>
        <v>0.1120646035919539</v>
      </c>
    </row>
    <row r="6163" spans="1:7" x14ac:dyDescent="0.3">
      <c r="A6163">
        <f t="shared" si="385"/>
        <v>0</v>
      </c>
      <c r="B6163" s="2">
        <f t="shared" si="384"/>
        <v>44377</v>
      </c>
      <c r="C6163" s="2">
        <v>44375</v>
      </c>
      <c r="D6163">
        <v>0.44</v>
      </c>
      <c r="E6163">
        <v>4290.6000000000004</v>
      </c>
      <c r="F6163" s="8">
        <f t="shared" si="386"/>
        <v>2.3127058658631849E-3</v>
      </c>
      <c r="G6163">
        <f t="shared" si="383"/>
        <v>0.11200715827035625</v>
      </c>
    </row>
    <row r="6164" spans="1:7" x14ac:dyDescent="0.3">
      <c r="A6164">
        <f t="shared" si="385"/>
        <v>0</v>
      </c>
      <c r="B6164" s="2">
        <f t="shared" si="384"/>
        <v>44377</v>
      </c>
      <c r="C6164" s="2">
        <v>44376</v>
      </c>
      <c r="D6164">
        <v>0.44</v>
      </c>
      <c r="E6164">
        <v>4291.8</v>
      </c>
      <c r="F6164" s="8">
        <f t="shared" si="386"/>
        <v>2.796811634735441E-4</v>
      </c>
      <c r="G6164">
        <f t="shared" si="383"/>
        <v>0.11166899599519375</v>
      </c>
    </row>
    <row r="6165" spans="1:7" x14ac:dyDescent="0.3">
      <c r="A6165">
        <f t="shared" si="385"/>
        <v>1</v>
      </c>
      <c r="B6165" s="2">
        <f t="shared" si="384"/>
        <v>44377</v>
      </c>
      <c r="C6165" s="2">
        <v>44377</v>
      </c>
      <c r="D6165">
        <v>0.44</v>
      </c>
      <c r="E6165">
        <v>4297.5</v>
      </c>
      <c r="F6165" s="8">
        <f t="shared" si="386"/>
        <v>1.3281140780092571E-3</v>
      </c>
      <c r="G6165">
        <f t="shared" si="383"/>
        <v>0.11157081054199183</v>
      </c>
    </row>
    <row r="6166" spans="1:7" x14ac:dyDescent="0.3">
      <c r="A6166">
        <f t="shared" si="385"/>
        <v>0</v>
      </c>
      <c r="B6166" s="2">
        <f t="shared" si="384"/>
        <v>44408</v>
      </c>
      <c r="C6166" s="2">
        <v>44378</v>
      </c>
      <c r="D6166">
        <v>0.44</v>
      </c>
      <c r="E6166">
        <v>4319.8999999999996</v>
      </c>
      <c r="F6166" s="8">
        <f t="shared" si="386"/>
        <v>5.2123327515996021E-3</v>
      </c>
      <c r="G6166">
        <f t="shared" si="383"/>
        <v>0.10979627287977652</v>
      </c>
    </row>
    <row r="6167" spans="1:7" x14ac:dyDescent="0.3">
      <c r="A6167">
        <f t="shared" si="385"/>
        <v>0</v>
      </c>
      <c r="B6167" s="2">
        <f t="shared" si="384"/>
        <v>44408</v>
      </c>
      <c r="C6167" s="2">
        <v>44379</v>
      </c>
      <c r="D6167">
        <v>0.45</v>
      </c>
      <c r="E6167">
        <v>4352.3</v>
      </c>
      <c r="F6167" s="8">
        <f t="shared" si="386"/>
        <v>7.5001736151301124E-3</v>
      </c>
      <c r="G6167">
        <f t="shared" si="383"/>
        <v>0.10723966055084833</v>
      </c>
    </row>
    <row r="6168" spans="1:7" x14ac:dyDescent="0.3">
      <c r="A6168">
        <f t="shared" si="385"/>
        <v>0</v>
      </c>
      <c r="B6168" s="2">
        <f t="shared" si="384"/>
        <v>44408</v>
      </c>
      <c r="C6168" s="2">
        <v>44383</v>
      </c>
      <c r="D6168">
        <v>0.45</v>
      </c>
      <c r="E6168">
        <v>4343.5</v>
      </c>
      <c r="F6168" s="8">
        <f t="shared" si="386"/>
        <v>-2.0219194448912736E-3</v>
      </c>
      <c r="G6168">
        <f t="shared" si="383"/>
        <v>0.10734022029378476</v>
      </c>
    </row>
    <row r="6169" spans="1:7" x14ac:dyDescent="0.3">
      <c r="A6169">
        <f t="shared" si="385"/>
        <v>0</v>
      </c>
      <c r="B6169" s="2">
        <f t="shared" si="384"/>
        <v>44408</v>
      </c>
      <c r="C6169" s="2">
        <v>44384</v>
      </c>
      <c r="D6169">
        <v>0.47</v>
      </c>
      <c r="E6169">
        <v>4358.1000000000004</v>
      </c>
      <c r="F6169" s="8">
        <f t="shared" si="386"/>
        <v>3.3613445378151141E-3</v>
      </c>
      <c r="G6169">
        <f t="shared" si="383"/>
        <v>0.10743756776620043</v>
      </c>
    </row>
    <row r="6170" spans="1:7" x14ac:dyDescent="0.3">
      <c r="A6170">
        <f t="shared" si="385"/>
        <v>0</v>
      </c>
      <c r="B6170" s="2">
        <f t="shared" si="384"/>
        <v>44408</v>
      </c>
      <c r="C6170" s="2">
        <v>44385</v>
      </c>
      <c r="D6170">
        <v>0.48</v>
      </c>
      <c r="E6170">
        <v>4320.8</v>
      </c>
      <c r="F6170" s="8">
        <f t="shared" si="386"/>
        <v>-8.5587756132259329E-3</v>
      </c>
      <c r="G6170">
        <f t="shared" si="383"/>
        <v>0.10894155023200729</v>
      </c>
    </row>
    <row r="6171" spans="1:7" x14ac:dyDescent="0.3">
      <c r="A6171">
        <f t="shared" si="385"/>
        <v>0</v>
      </c>
      <c r="B6171" s="2">
        <f t="shared" si="384"/>
        <v>44408</v>
      </c>
      <c r="C6171" s="2">
        <v>44386</v>
      </c>
      <c r="D6171">
        <v>0.48</v>
      </c>
      <c r="E6171">
        <v>4369.6000000000004</v>
      </c>
      <c r="F6171" s="8">
        <f t="shared" si="386"/>
        <v>1.1294204776893135E-2</v>
      </c>
      <c r="G6171">
        <f t="shared" si="383"/>
        <v>0.11008580055874863</v>
      </c>
    </row>
    <row r="6172" spans="1:7" x14ac:dyDescent="0.3">
      <c r="A6172">
        <f t="shared" si="385"/>
        <v>0</v>
      </c>
      <c r="B6172" s="2">
        <f t="shared" si="384"/>
        <v>44408</v>
      </c>
      <c r="C6172" s="2">
        <v>44389</v>
      </c>
      <c r="D6172">
        <v>0.47</v>
      </c>
      <c r="E6172">
        <v>4384.6000000000004</v>
      </c>
      <c r="F6172" s="8">
        <f t="shared" si="386"/>
        <v>3.4328084950567828E-3</v>
      </c>
      <c r="G6172">
        <f t="shared" si="383"/>
        <v>0.11017506029423238</v>
      </c>
    </row>
    <row r="6173" spans="1:7" x14ac:dyDescent="0.3">
      <c r="A6173">
        <f t="shared" si="385"/>
        <v>0</v>
      </c>
      <c r="B6173" s="2">
        <f t="shared" si="384"/>
        <v>44408</v>
      </c>
      <c r="C6173" s="2">
        <v>44390</v>
      </c>
      <c r="D6173">
        <v>0.47</v>
      </c>
      <c r="E6173">
        <v>4369.2</v>
      </c>
      <c r="F6173" s="8">
        <f t="shared" si="386"/>
        <v>-3.5122930255896412E-3</v>
      </c>
      <c r="G6173">
        <f t="shared" si="383"/>
        <v>0.11043497098928624</v>
      </c>
    </row>
    <row r="6174" spans="1:7" x14ac:dyDescent="0.3">
      <c r="A6174">
        <f t="shared" si="385"/>
        <v>0</v>
      </c>
      <c r="B6174" s="2">
        <f t="shared" si="384"/>
        <v>44408</v>
      </c>
      <c r="C6174" s="2">
        <v>44391</v>
      </c>
      <c r="D6174">
        <v>0.47</v>
      </c>
      <c r="E6174">
        <v>4374.3</v>
      </c>
      <c r="F6174" s="8">
        <f t="shared" si="386"/>
        <v>1.1672617412799013E-3</v>
      </c>
      <c r="G6174">
        <f t="shared" si="383"/>
        <v>0.10997594654338774</v>
      </c>
    </row>
    <row r="6175" spans="1:7" x14ac:dyDescent="0.3">
      <c r="A6175">
        <f t="shared" si="385"/>
        <v>0</v>
      </c>
      <c r="B6175" s="2">
        <f t="shared" si="384"/>
        <v>44408</v>
      </c>
      <c r="C6175" s="2">
        <v>44392</v>
      </c>
      <c r="D6175">
        <v>0.48</v>
      </c>
      <c r="E6175">
        <v>4360</v>
      </c>
      <c r="F6175" s="8">
        <f t="shared" si="386"/>
        <v>-3.2690944836888391E-3</v>
      </c>
      <c r="G6175">
        <f t="shared" si="383"/>
        <v>0.10833974344891795</v>
      </c>
    </row>
    <row r="6176" spans="1:7" x14ac:dyDescent="0.3">
      <c r="A6176">
        <f t="shared" si="385"/>
        <v>0</v>
      </c>
      <c r="B6176" s="2">
        <f t="shared" si="384"/>
        <v>44408</v>
      </c>
      <c r="C6176" s="2">
        <v>44393</v>
      </c>
      <c r="D6176">
        <v>0.48</v>
      </c>
      <c r="E6176">
        <v>4327.2</v>
      </c>
      <c r="F6176" s="8">
        <f t="shared" si="386"/>
        <v>-7.522935779816553E-3</v>
      </c>
      <c r="G6176">
        <f t="shared" si="383"/>
        <v>0.10941783330339094</v>
      </c>
    </row>
    <row r="6177" spans="1:7" x14ac:dyDescent="0.3">
      <c r="A6177">
        <f t="shared" si="385"/>
        <v>0</v>
      </c>
      <c r="B6177" s="2">
        <f t="shared" si="384"/>
        <v>44408</v>
      </c>
      <c r="C6177" s="2">
        <v>44396</v>
      </c>
      <c r="D6177">
        <v>0.51</v>
      </c>
      <c r="E6177">
        <v>4258.5</v>
      </c>
      <c r="F6177" s="8">
        <f t="shared" si="386"/>
        <v>-1.5876317249029381E-2</v>
      </c>
      <c r="G6177">
        <f t="shared" si="383"/>
        <v>0.11367778600222518</v>
      </c>
    </row>
    <row r="6178" spans="1:7" x14ac:dyDescent="0.3">
      <c r="A6178">
        <f t="shared" si="385"/>
        <v>0</v>
      </c>
      <c r="B6178" s="2">
        <f t="shared" si="384"/>
        <v>44408</v>
      </c>
      <c r="C6178" s="2">
        <v>44397</v>
      </c>
      <c r="D6178">
        <v>0.52</v>
      </c>
      <c r="E6178">
        <v>4323.1000000000004</v>
      </c>
      <c r="F6178" s="8">
        <f t="shared" si="386"/>
        <v>1.5169660678642893E-2</v>
      </c>
      <c r="G6178">
        <f t="shared" si="383"/>
        <v>0.11648579795708122</v>
      </c>
    </row>
    <row r="6179" spans="1:7" x14ac:dyDescent="0.3">
      <c r="A6179">
        <f t="shared" si="385"/>
        <v>0</v>
      </c>
      <c r="B6179" s="2">
        <f t="shared" si="384"/>
        <v>44408</v>
      </c>
      <c r="C6179" s="2">
        <v>44398</v>
      </c>
      <c r="D6179">
        <v>0.51</v>
      </c>
      <c r="E6179">
        <v>4358.7</v>
      </c>
      <c r="F6179" s="8">
        <f t="shared" si="386"/>
        <v>8.2348314866644845E-3</v>
      </c>
      <c r="G6179">
        <f t="shared" si="383"/>
        <v>0.11618319524806094</v>
      </c>
    </row>
    <row r="6180" spans="1:7" x14ac:dyDescent="0.3">
      <c r="A6180">
        <f t="shared" si="385"/>
        <v>0</v>
      </c>
      <c r="B6180" s="2">
        <f t="shared" si="384"/>
        <v>44408</v>
      </c>
      <c r="C6180" s="2">
        <v>44399</v>
      </c>
      <c r="D6180">
        <v>0.5</v>
      </c>
      <c r="E6180">
        <v>4367.5</v>
      </c>
      <c r="F6180" s="8">
        <f t="shared" si="386"/>
        <v>2.0189506045380501E-3</v>
      </c>
      <c r="G6180">
        <f t="shared" si="383"/>
        <v>0.1144445390726085</v>
      </c>
    </row>
    <row r="6181" spans="1:7" x14ac:dyDescent="0.3">
      <c r="A6181">
        <f t="shared" si="385"/>
        <v>0</v>
      </c>
      <c r="B6181" s="2">
        <f t="shared" si="384"/>
        <v>44408</v>
      </c>
      <c r="C6181" s="2">
        <v>44400</v>
      </c>
      <c r="D6181">
        <v>0.5</v>
      </c>
      <c r="E6181">
        <v>4411.8</v>
      </c>
      <c r="F6181" s="8">
        <f t="shared" si="386"/>
        <v>1.0143102461362297E-2</v>
      </c>
      <c r="G6181">
        <f t="shared" si="383"/>
        <v>0.11417419085530803</v>
      </c>
    </row>
    <row r="6182" spans="1:7" x14ac:dyDescent="0.3">
      <c r="A6182">
        <f t="shared" si="385"/>
        <v>0</v>
      </c>
      <c r="B6182" s="2">
        <f t="shared" si="384"/>
        <v>44408</v>
      </c>
      <c r="C6182" s="2">
        <v>44403</v>
      </c>
      <c r="D6182">
        <v>0.5</v>
      </c>
      <c r="E6182">
        <v>4422.3</v>
      </c>
      <c r="F6182" s="8">
        <f t="shared" si="386"/>
        <v>2.3799809601523503E-3</v>
      </c>
      <c r="G6182">
        <f t="shared" si="383"/>
        <v>0.11419998536501105</v>
      </c>
    </row>
    <row r="6183" spans="1:7" x14ac:dyDescent="0.3">
      <c r="A6183">
        <f t="shared" si="385"/>
        <v>0</v>
      </c>
      <c r="B6183" s="2">
        <f t="shared" si="384"/>
        <v>44408</v>
      </c>
      <c r="C6183" s="2">
        <v>44404</v>
      </c>
      <c r="D6183">
        <v>0.5</v>
      </c>
      <c r="E6183">
        <v>4401.5</v>
      </c>
      <c r="F6183" s="8">
        <f t="shared" si="386"/>
        <v>-4.7034348642109869E-3</v>
      </c>
      <c r="G6183">
        <f t="shared" si="383"/>
        <v>0.11472834222353583</v>
      </c>
    </row>
    <row r="6184" spans="1:7" x14ac:dyDescent="0.3">
      <c r="A6184">
        <f t="shared" si="385"/>
        <v>0</v>
      </c>
      <c r="B6184" s="2">
        <f t="shared" si="384"/>
        <v>44408</v>
      </c>
      <c r="C6184" s="2">
        <v>44405</v>
      </c>
      <c r="D6184">
        <v>0.49</v>
      </c>
      <c r="E6184">
        <v>4400.6000000000004</v>
      </c>
      <c r="F6184" s="8">
        <f t="shared" si="386"/>
        <v>-2.0447574690440895E-4</v>
      </c>
      <c r="G6184">
        <f t="shared" si="383"/>
        <v>0.11469823709051452</v>
      </c>
    </row>
    <row r="6185" spans="1:7" x14ac:dyDescent="0.3">
      <c r="A6185">
        <f t="shared" si="385"/>
        <v>0</v>
      </c>
      <c r="B6185" s="2">
        <f t="shared" si="384"/>
        <v>44408</v>
      </c>
      <c r="C6185" s="2">
        <v>44406</v>
      </c>
      <c r="D6185">
        <v>0.48</v>
      </c>
      <c r="E6185">
        <v>4419.1000000000004</v>
      </c>
      <c r="F6185" s="8">
        <f t="shared" si="386"/>
        <v>4.2039721856110823E-3</v>
      </c>
      <c r="G6185">
        <f t="shared" si="383"/>
        <v>0.11427317955140473</v>
      </c>
    </row>
    <row r="6186" spans="1:7" x14ac:dyDescent="0.3">
      <c r="A6186">
        <f t="shared" si="385"/>
        <v>1</v>
      </c>
      <c r="B6186" s="2">
        <f t="shared" si="384"/>
        <v>44408</v>
      </c>
      <c r="C6186" s="2">
        <v>44407</v>
      </c>
      <c r="D6186">
        <v>0.49</v>
      </c>
      <c r="E6186">
        <v>4395.3</v>
      </c>
      <c r="F6186" s="8">
        <f t="shared" si="386"/>
        <v>-5.3857120228101296E-3</v>
      </c>
      <c r="G6186">
        <f t="shared" si="383"/>
        <v>0.11381583925087976</v>
      </c>
    </row>
    <row r="6187" spans="1:7" x14ac:dyDescent="0.3">
      <c r="A6187">
        <f t="shared" si="385"/>
        <v>0</v>
      </c>
      <c r="B6187" s="2">
        <f t="shared" si="384"/>
        <v>44439</v>
      </c>
      <c r="C6187" s="2">
        <v>44410</v>
      </c>
      <c r="D6187">
        <v>0.5</v>
      </c>
      <c r="E6187">
        <v>4387.2</v>
      </c>
      <c r="F6187" s="8">
        <f t="shared" si="386"/>
        <v>-1.8428776192752627E-3</v>
      </c>
      <c r="G6187">
        <f t="shared" si="383"/>
        <v>0.11386964174853917</v>
      </c>
    </row>
    <row r="6188" spans="1:7" x14ac:dyDescent="0.3">
      <c r="A6188">
        <f t="shared" si="385"/>
        <v>0</v>
      </c>
      <c r="B6188" s="2">
        <f t="shared" si="384"/>
        <v>44439</v>
      </c>
      <c r="C6188" s="2">
        <v>44411</v>
      </c>
      <c r="D6188">
        <v>0.51</v>
      </c>
      <c r="E6188">
        <v>4423.1000000000004</v>
      </c>
      <c r="F6188" s="8">
        <f t="shared" si="386"/>
        <v>8.1828956965719346E-3</v>
      </c>
      <c r="G6188">
        <f t="shared" si="383"/>
        <v>0.11381073375505588</v>
      </c>
    </row>
    <row r="6189" spans="1:7" x14ac:dyDescent="0.3">
      <c r="A6189">
        <f t="shared" si="385"/>
        <v>0</v>
      </c>
      <c r="B6189" s="2">
        <f t="shared" si="384"/>
        <v>44439</v>
      </c>
      <c r="C6189" s="2">
        <v>44412</v>
      </c>
      <c r="D6189">
        <v>0.51</v>
      </c>
      <c r="E6189">
        <v>4402.7</v>
      </c>
      <c r="F6189" s="8">
        <f t="shared" si="386"/>
        <v>-4.6121498496530799E-3</v>
      </c>
      <c r="G6189">
        <f t="shared" si="383"/>
        <v>0.11435864316686231</v>
      </c>
    </row>
    <row r="6190" spans="1:7" x14ac:dyDescent="0.3">
      <c r="A6190">
        <f t="shared" si="385"/>
        <v>0</v>
      </c>
      <c r="B6190" s="2">
        <f t="shared" si="384"/>
        <v>44439</v>
      </c>
      <c r="C6190" s="2">
        <v>44413</v>
      </c>
      <c r="D6190">
        <v>0.51</v>
      </c>
      <c r="E6190">
        <v>4429.1000000000004</v>
      </c>
      <c r="F6190" s="8">
        <f t="shared" si="386"/>
        <v>5.9963204397301961E-3</v>
      </c>
      <c r="G6190">
        <f t="shared" si="383"/>
        <v>0.11388146396201393</v>
      </c>
    </row>
    <row r="6191" spans="1:7" x14ac:dyDescent="0.3">
      <c r="A6191">
        <f t="shared" si="385"/>
        <v>0</v>
      </c>
      <c r="B6191" s="2">
        <f t="shared" si="384"/>
        <v>44439</v>
      </c>
      <c r="C6191" s="2">
        <v>44414</v>
      </c>
      <c r="D6191">
        <v>0.52</v>
      </c>
      <c r="E6191">
        <v>4436.5</v>
      </c>
      <c r="F6191" s="8">
        <f t="shared" si="386"/>
        <v>1.6707683276511176E-3</v>
      </c>
      <c r="G6191">
        <f t="shared" si="383"/>
        <v>0.11312381573243505</v>
      </c>
    </row>
    <row r="6192" spans="1:7" x14ac:dyDescent="0.3">
      <c r="A6192">
        <f t="shared" si="385"/>
        <v>0</v>
      </c>
      <c r="B6192" s="2">
        <f t="shared" si="384"/>
        <v>44439</v>
      </c>
      <c r="C6192" s="2">
        <v>44417</v>
      </c>
      <c r="D6192">
        <v>0.52</v>
      </c>
      <c r="E6192">
        <v>4432.3999999999996</v>
      </c>
      <c r="F6192" s="8">
        <f t="shared" si="386"/>
        <v>-9.2415192155992365E-4</v>
      </c>
      <c r="G6192">
        <f t="shared" si="383"/>
        <v>0.11086766964003843</v>
      </c>
    </row>
    <row r="6193" spans="1:7" x14ac:dyDescent="0.3">
      <c r="A6193">
        <f t="shared" si="385"/>
        <v>0</v>
      </c>
      <c r="B6193" s="2">
        <f t="shared" si="384"/>
        <v>44439</v>
      </c>
      <c r="C6193" s="2">
        <v>44418</v>
      </c>
      <c r="D6193">
        <v>0.52</v>
      </c>
      <c r="E6193">
        <v>4436.8</v>
      </c>
      <c r="F6193" s="8">
        <f t="shared" si="386"/>
        <v>9.9269019041625661E-4</v>
      </c>
      <c r="G6193">
        <f t="shared" si="383"/>
        <v>0.10914135299172549</v>
      </c>
    </row>
    <row r="6194" spans="1:7" x14ac:dyDescent="0.3">
      <c r="A6194">
        <f t="shared" si="385"/>
        <v>0</v>
      </c>
      <c r="B6194" s="2">
        <f t="shared" si="384"/>
        <v>44439</v>
      </c>
      <c r="C6194" s="2">
        <v>44419</v>
      </c>
      <c r="D6194">
        <v>0.52</v>
      </c>
      <c r="E6194">
        <v>4447.7</v>
      </c>
      <c r="F6194" s="8">
        <f t="shared" si="386"/>
        <v>2.4567255679768252E-3</v>
      </c>
      <c r="G6194">
        <f t="shared" si="383"/>
        <v>9.9088392116492063E-2</v>
      </c>
    </row>
    <row r="6195" spans="1:7" x14ac:dyDescent="0.3">
      <c r="A6195">
        <f t="shared" si="385"/>
        <v>0</v>
      </c>
      <c r="B6195" s="2">
        <f t="shared" si="384"/>
        <v>44439</v>
      </c>
      <c r="C6195" s="2">
        <v>44420</v>
      </c>
      <c r="D6195">
        <v>0.51</v>
      </c>
      <c r="E6195">
        <v>4460.8</v>
      </c>
      <c r="F6195" s="8">
        <f t="shared" si="386"/>
        <v>2.945342536591955E-3</v>
      </c>
      <c r="G6195">
        <f t="shared" si="383"/>
        <v>9.6717743295542849E-2</v>
      </c>
    </row>
    <row r="6196" spans="1:7" x14ac:dyDescent="0.3">
      <c r="A6196">
        <f t="shared" si="385"/>
        <v>0</v>
      </c>
      <c r="B6196" s="2">
        <f t="shared" si="384"/>
        <v>44439</v>
      </c>
      <c r="C6196" s="2">
        <v>44421</v>
      </c>
      <c r="D6196">
        <v>0.51</v>
      </c>
      <c r="E6196">
        <v>4468</v>
      </c>
      <c r="F6196" s="8">
        <f t="shared" si="386"/>
        <v>1.6140602582495056E-3</v>
      </c>
      <c r="G6196">
        <f t="shared" si="383"/>
        <v>9.2677983788625157E-2</v>
      </c>
    </row>
    <row r="6197" spans="1:7" x14ac:dyDescent="0.3">
      <c r="A6197">
        <f t="shared" si="385"/>
        <v>0</v>
      </c>
      <c r="B6197" s="2">
        <f t="shared" si="384"/>
        <v>44439</v>
      </c>
      <c r="C6197" s="2">
        <v>44424</v>
      </c>
      <c r="D6197">
        <v>0.51</v>
      </c>
      <c r="E6197">
        <v>4479.7</v>
      </c>
      <c r="F6197" s="8">
        <f t="shared" si="386"/>
        <v>2.6186213070724662E-3</v>
      </c>
      <c r="G6197">
        <f t="shared" si="383"/>
        <v>9.2428905473732836E-2</v>
      </c>
    </row>
    <row r="6198" spans="1:7" x14ac:dyDescent="0.3">
      <c r="A6198">
        <f t="shared" si="385"/>
        <v>0</v>
      </c>
      <c r="B6198" s="2">
        <f t="shared" si="384"/>
        <v>44439</v>
      </c>
      <c r="C6198" s="2">
        <v>44425</v>
      </c>
      <c r="D6198">
        <v>0.51</v>
      </c>
      <c r="E6198">
        <v>4448.1000000000004</v>
      </c>
      <c r="F6198" s="8">
        <f t="shared" si="386"/>
        <v>-7.054043797575571E-3</v>
      </c>
      <c r="G6198">
        <f t="shared" si="383"/>
        <v>9.1845308523956171E-2</v>
      </c>
    </row>
    <row r="6199" spans="1:7" x14ac:dyDescent="0.3">
      <c r="A6199">
        <f t="shared" si="385"/>
        <v>0</v>
      </c>
      <c r="B6199" s="2">
        <f t="shared" si="384"/>
        <v>44439</v>
      </c>
      <c r="C6199" s="2">
        <v>44426</v>
      </c>
      <c r="D6199">
        <v>0.51</v>
      </c>
      <c r="E6199">
        <v>4400.3</v>
      </c>
      <c r="F6199" s="8">
        <f t="shared" si="386"/>
        <v>-1.074616128234529E-2</v>
      </c>
      <c r="G6199">
        <f t="shared" si="383"/>
        <v>9.4564863334126906E-2</v>
      </c>
    </row>
    <row r="6200" spans="1:7" x14ac:dyDescent="0.3">
      <c r="A6200">
        <f t="shared" si="385"/>
        <v>0</v>
      </c>
      <c r="B6200" s="2">
        <f t="shared" si="384"/>
        <v>44439</v>
      </c>
      <c r="C6200" s="2">
        <v>44427</v>
      </c>
      <c r="D6200">
        <v>0.54</v>
      </c>
      <c r="E6200">
        <v>4405.8</v>
      </c>
      <c r="F6200" s="8">
        <f t="shared" si="386"/>
        <v>1.2499147785378639E-3</v>
      </c>
      <c r="G6200">
        <f t="shared" si="383"/>
        <v>9.2589869747445819E-2</v>
      </c>
    </row>
    <row r="6201" spans="1:7" x14ac:dyDescent="0.3">
      <c r="A6201">
        <f t="shared" si="385"/>
        <v>0</v>
      </c>
      <c r="B6201" s="2">
        <f t="shared" si="384"/>
        <v>44439</v>
      </c>
      <c r="C6201" s="2">
        <v>44428</v>
      </c>
      <c r="D6201">
        <v>0.53</v>
      </c>
      <c r="E6201">
        <v>4441.7</v>
      </c>
      <c r="F6201" s="8">
        <f t="shared" si="386"/>
        <v>8.1483499024013195E-3</v>
      </c>
      <c r="G6201">
        <f t="shared" si="383"/>
        <v>9.3635804117192148E-2</v>
      </c>
    </row>
    <row r="6202" spans="1:7" x14ac:dyDescent="0.3">
      <c r="A6202">
        <f t="shared" si="385"/>
        <v>0</v>
      </c>
      <c r="B6202" s="2">
        <f t="shared" si="384"/>
        <v>44439</v>
      </c>
      <c r="C6202" s="2">
        <v>44431</v>
      </c>
      <c r="D6202">
        <v>0.52</v>
      </c>
      <c r="E6202">
        <v>4479.5</v>
      </c>
      <c r="F6202" s="8">
        <f t="shared" si="386"/>
        <v>8.5102550825135737E-3</v>
      </c>
      <c r="G6202">
        <f t="shared" si="383"/>
        <v>9.3138027244820704E-2</v>
      </c>
    </row>
    <row r="6203" spans="1:7" x14ac:dyDescent="0.3">
      <c r="A6203">
        <f t="shared" si="385"/>
        <v>0</v>
      </c>
      <c r="B6203" s="2">
        <f t="shared" si="384"/>
        <v>44439</v>
      </c>
      <c r="C6203" s="2">
        <v>44432</v>
      </c>
      <c r="D6203">
        <v>0.5</v>
      </c>
      <c r="E6203">
        <v>4486.2</v>
      </c>
      <c r="F6203" s="8">
        <f t="shared" si="386"/>
        <v>1.4957026453845668E-3</v>
      </c>
      <c r="G6203">
        <f t="shared" si="383"/>
        <v>9.2914687164668372E-2</v>
      </c>
    </row>
    <row r="6204" spans="1:7" x14ac:dyDescent="0.3">
      <c r="A6204">
        <f t="shared" si="385"/>
        <v>0</v>
      </c>
      <c r="B6204" s="2">
        <f t="shared" si="384"/>
        <v>44439</v>
      </c>
      <c r="C6204" s="2">
        <v>44433</v>
      </c>
      <c r="D6204">
        <v>0.5</v>
      </c>
      <c r="E6204">
        <v>4496.2</v>
      </c>
      <c r="F6204" s="8">
        <f t="shared" si="386"/>
        <v>2.2290580000892124E-3</v>
      </c>
      <c r="G6204">
        <f t="shared" si="383"/>
        <v>9.2928871748981498E-2</v>
      </c>
    </row>
    <row r="6205" spans="1:7" x14ac:dyDescent="0.3">
      <c r="A6205">
        <f t="shared" si="385"/>
        <v>0</v>
      </c>
      <c r="B6205" s="2">
        <f t="shared" si="384"/>
        <v>44439</v>
      </c>
      <c r="C6205" s="2">
        <v>44434</v>
      </c>
      <c r="D6205">
        <v>0.49</v>
      </c>
      <c r="E6205">
        <v>4470</v>
      </c>
      <c r="F6205" s="8">
        <f t="shared" si="386"/>
        <v>-5.8271429206885328E-3</v>
      </c>
      <c r="G6205">
        <f t="shared" si="383"/>
        <v>9.3959833429410014E-2</v>
      </c>
    </row>
    <row r="6206" spans="1:7" x14ac:dyDescent="0.3">
      <c r="A6206">
        <f t="shared" si="385"/>
        <v>0</v>
      </c>
      <c r="B6206" s="2">
        <f t="shared" si="384"/>
        <v>44439</v>
      </c>
      <c r="C6206" s="2">
        <v>44435</v>
      </c>
      <c r="D6206">
        <v>0.49</v>
      </c>
      <c r="E6206">
        <v>4509.3999999999996</v>
      </c>
      <c r="F6206" s="8">
        <f t="shared" si="386"/>
        <v>8.8143176733779249E-3</v>
      </c>
      <c r="G6206">
        <f t="shared" si="383"/>
        <v>9.5247128914711182E-2</v>
      </c>
    </row>
    <row r="6207" spans="1:7" x14ac:dyDescent="0.3">
      <c r="A6207">
        <f t="shared" si="385"/>
        <v>0</v>
      </c>
      <c r="B6207" s="2">
        <f t="shared" si="384"/>
        <v>44439</v>
      </c>
      <c r="C6207" s="2">
        <v>44438</v>
      </c>
      <c r="D6207">
        <v>0.49</v>
      </c>
      <c r="E6207">
        <v>4528.8</v>
      </c>
      <c r="F6207" s="8">
        <f t="shared" si="386"/>
        <v>4.3021244511465273E-3</v>
      </c>
      <c r="G6207">
        <f t="shared" si="383"/>
        <v>9.5397020706727106E-2</v>
      </c>
    </row>
    <row r="6208" spans="1:7" x14ac:dyDescent="0.3">
      <c r="A6208">
        <f t="shared" si="385"/>
        <v>1</v>
      </c>
      <c r="B6208" s="2">
        <f t="shared" si="384"/>
        <v>44439</v>
      </c>
      <c r="C6208" s="2">
        <v>44439</v>
      </c>
      <c r="D6208">
        <v>0.49</v>
      </c>
      <c r="E6208">
        <v>4522.7</v>
      </c>
      <c r="F6208" s="8">
        <f t="shared" si="386"/>
        <v>-1.3469351704646915E-3</v>
      </c>
      <c r="G6208">
        <f t="shared" si="383"/>
        <v>9.5531989876049703E-2</v>
      </c>
    </row>
    <row r="6209" spans="1:7" x14ac:dyDescent="0.3">
      <c r="A6209">
        <f t="shared" si="385"/>
        <v>0</v>
      </c>
      <c r="B6209" s="2">
        <f t="shared" si="384"/>
        <v>44469</v>
      </c>
      <c r="C6209" s="2">
        <v>44440</v>
      </c>
      <c r="D6209">
        <v>0.49</v>
      </c>
      <c r="E6209">
        <v>4524.1000000000004</v>
      </c>
      <c r="F6209" s="8">
        <f t="shared" si="386"/>
        <v>3.0954960532447728E-4</v>
      </c>
      <c r="G6209">
        <f t="shared" si="383"/>
        <v>9.50560693444822E-2</v>
      </c>
    </row>
    <row r="6210" spans="1:7" x14ac:dyDescent="0.3">
      <c r="A6210">
        <f t="shared" si="385"/>
        <v>0</v>
      </c>
      <c r="B6210" s="2">
        <f t="shared" si="384"/>
        <v>44469</v>
      </c>
      <c r="C6210" s="2">
        <v>44441</v>
      </c>
      <c r="D6210">
        <v>0.49</v>
      </c>
      <c r="E6210">
        <v>4536.8999999999996</v>
      </c>
      <c r="F6210" s="8">
        <f t="shared" si="386"/>
        <v>2.8292920138810462E-3</v>
      </c>
      <c r="G6210">
        <f t="shared" ref="G6210:G6273" si="387">_xlfn.STDEV.S(F6148:F6210)*SQRT(252)</f>
        <v>9.385666304991501E-2</v>
      </c>
    </row>
    <row r="6211" spans="1:7" x14ac:dyDescent="0.3">
      <c r="A6211">
        <f t="shared" si="385"/>
        <v>0</v>
      </c>
      <c r="B6211" s="2">
        <f t="shared" ref="B6211:B6274" si="388">EOMONTH(C6211,0)</f>
        <v>44469</v>
      </c>
      <c r="C6211" s="2">
        <v>44442</v>
      </c>
      <c r="D6211">
        <v>0.49</v>
      </c>
      <c r="E6211">
        <v>4535.3999999999996</v>
      </c>
      <c r="F6211" s="8">
        <f t="shared" si="386"/>
        <v>-3.3062223103885735E-4</v>
      </c>
      <c r="G6211">
        <f t="shared" si="387"/>
        <v>9.3821802082591707E-2</v>
      </c>
    </row>
    <row r="6212" spans="1:7" x14ac:dyDescent="0.3">
      <c r="A6212">
        <f t="shared" ref="A6212:A6275" si="389">IF(B6213&lt;&gt;B6212,1,0)</f>
        <v>0</v>
      </c>
      <c r="B6212" s="2">
        <f t="shared" si="388"/>
        <v>44469</v>
      </c>
      <c r="C6212" s="2">
        <v>44446</v>
      </c>
      <c r="D6212">
        <v>0.5</v>
      </c>
      <c r="E6212">
        <v>4520</v>
      </c>
      <c r="F6212" s="8">
        <f t="shared" ref="F6212:F6275" si="390">E6212/E6211-1</f>
        <v>-3.3955108700444159E-3</v>
      </c>
      <c r="G6212">
        <f t="shared" si="387"/>
        <v>9.4242055284408779E-2</v>
      </c>
    </row>
    <row r="6213" spans="1:7" x14ac:dyDescent="0.3">
      <c r="A6213">
        <f t="shared" si="389"/>
        <v>0</v>
      </c>
      <c r="B6213" s="2">
        <f t="shared" si="388"/>
        <v>44469</v>
      </c>
      <c r="C6213" s="2">
        <v>44447</v>
      </c>
      <c r="D6213">
        <v>0.49</v>
      </c>
      <c r="E6213">
        <v>4514.1000000000004</v>
      </c>
      <c r="F6213" s="8">
        <f t="shared" si="390"/>
        <v>-1.3053097345131492E-3</v>
      </c>
      <c r="G6213">
        <f t="shared" si="387"/>
        <v>9.4183084646893608E-2</v>
      </c>
    </row>
    <row r="6214" spans="1:7" x14ac:dyDescent="0.3">
      <c r="A6214">
        <f t="shared" si="389"/>
        <v>0</v>
      </c>
      <c r="B6214" s="2">
        <f t="shared" si="388"/>
        <v>44469</v>
      </c>
      <c r="C6214" s="2">
        <v>44448</v>
      </c>
      <c r="D6214">
        <v>0.49</v>
      </c>
      <c r="E6214">
        <v>4493.3</v>
      </c>
      <c r="F6214" s="8">
        <f t="shared" si="390"/>
        <v>-4.607784497463574E-3</v>
      </c>
      <c r="G6214">
        <f t="shared" si="387"/>
        <v>9.4580253074689244E-2</v>
      </c>
    </row>
    <row r="6215" spans="1:7" x14ac:dyDescent="0.3">
      <c r="A6215">
        <f t="shared" si="389"/>
        <v>0</v>
      </c>
      <c r="B6215" s="2">
        <f t="shared" si="388"/>
        <v>44469</v>
      </c>
      <c r="C6215" s="2">
        <v>44449</v>
      </c>
      <c r="D6215">
        <v>0.49</v>
      </c>
      <c r="E6215">
        <v>4458.6000000000004</v>
      </c>
      <c r="F6215" s="8">
        <f t="shared" si="390"/>
        <v>-7.7226092181692518E-3</v>
      </c>
      <c r="G6215">
        <f t="shared" si="387"/>
        <v>9.6127745494054798E-2</v>
      </c>
    </row>
    <row r="6216" spans="1:7" x14ac:dyDescent="0.3">
      <c r="A6216">
        <f t="shared" si="389"/>
        <v>0</v>
      </c>
      <c r="B6216" s="2">
        <f t="shared" si="388"/>
        <v>44469</v>
      </c>
      <c r="C6216" s="2">
        <v>44452</v>
      </c>
      <c r="D6216">
        <v>0.48</v>
      </c>
      <c r="E6216">
        <v>4468.7</v>
      </c>
      <c r="F6216" s="8">
        <f t="shared" si="390"/>
        <v>2.2652850670612512E-3</v>
      </c>
      <c r="G6216">
        <f t="shared" si="387"/>
        <v>9.6151593911437988E-2</v>
      </c>
    </row>
    <row r="6217" spans="1:7" x14ac:dyDescent="0.3">
      <c r="A6217">
        <f t="shared" si="389"/>
        <v>0</v>
      </c>
      <c r="B6217" s="2">
        <f t="shared" si="388"/>
        <v>44469</v>
      </c>
      <c r="C6217" s="2">
        <v>44453</v>
      </c>
      <c r="D6217">
        <v>0.48</v>
      </c>
      <c r="E6217">
        <v>4443.1000000000004</v>
      </c>
      <c r="F6217" s="8">
        <f t="shared" si="390"/>
        <v>-5.7287354264102808E-3</v>
      </c>
      <c r="G6217">
        <f t="shared" si="387"/>
        <v>9.6878995767795781E-2</v>
      </c>
    </row>
    <row r="6218" spans="1:7" x14ac:dyDescent="0.3">
      <c r="A6218">
        <f t="shared" si="389"/>
        <v>0</v>
      </c>
      <c r="B6218" s="2">
        <f t="shared" si="388"/>
        <v>44469</v>
      </c>
      <c r="C6218" s="2">
        <v>44454</v>
      </c>
      <c r="D6218">
        <v>0.49</v>
      </c>
      <c r="E6218">
        <v>4480.7</v>
      </c>
      <c r="F6218" s="8">
        <f t="shared" si="390"/>
        <v>8.4625599243770555E-3</v>
      </c>
      <c r="G6218">
        <f t="shared" si="387"/>
        <v>9.7278366881789952E-2</v>
      </c>
    </row>
    <row r="6219" spans="1:7" x14ac:dyDescent="0.3">
      <c r="A6219">
        <f t="shared" si="389"/>
        <v>0</v>
      </c>
      <c r="B6219" s="2">
        <f t="shared" si="388"/>
        <v>44469</v>
      </c>
      <c r="C6219" s="2">
        <v>44455</v>
      </c>
      <c r="D6219">
        <v>0.49</v>
      </c>
      <c r="E6219">
        <v>4473.8</v>
      </c>
      <c r="F6219" s="8">
        <f t="shared" si="390"/>
        <v>-1.5399379561228388E-3</v>
      </c>
      <c r="G6219">
        <f t="shared" si="387"/>
        <v>9.7368173070108643E-2</v>
      </c>
    </row>
    <row r="6220" spans="1:7" x14ac:dyDescent="0.3">
      <c r="A6220">
        <f t="shared" si="389"/>
        <v>0</v>
      </c>
      <c r="B6220" s="2">
        <f t="shared" si="388"/>
        <v>44469</v>
      </c>
      <c r="C6220" s="2">
        <v>44456</v>
      </c>
      <c r="D6220">
        <v>0.48</v>
      </c>
      <c r="E6220">
        <v>4433</v>
      </c>
      <c r="F6220" s="8">
        <f t="shared" si="390"/>
        <v>-9.1197639590505641E-3</v>
      </c>
      <c r="G6220">
        <f t="shared" si="387"/>
        <v>9.5312357499598377E-2</v>
      </c>
    </row>
    <row r="6221" spans="1:7" x14ac:dyDescent="0.3">
      <c r="A6221">
        <f t="shared" si="389"/>
        <v>0</v>
      </c>
      <c r="B6221" s="2">
        <f t="shared" si="388"/>
        <v>44469</v>
      </c>
      <c r="C6221" s="2">
        <v>44459</v>
      </c>
      <c r="D6221">
        <v>0.49</v>
      </c>
      <c r="E6221">
        <v>4357.7</v>
      </c>
      <c r="F6221" s="8">
        <f t="shared" si="390"/>
        <v>-1.698623956688472E-2</v>
      </c>
      <c r="G6221">
        <f t="shared" si="387"/>
        <v>9.8230956299005467E-2</v>
      </c>
    </row>
    <row r="6222" spans="1:7" x14ac:dyDescent="0.3">
      <c r="A6222">
        <f t="shared" si="389"/>
        <v>0</v>
      </c>
      <c r="B6222" s="2">
        <f t="shared" si="388"/>
        <v>44469</v>
      </c>
      <c r="C6222" s="2">
        <v>44460</v>
      </c>
      <c r="D6222">
        <v>0.49</v>
      </c>
      <c r="E6222">
        <v>4354.2</v>
      </c>
      <c r="F6222" s="8">
        <f t="shared" si="390"/>
        <v>-8.0317598733281592E-4</v>
      </c>
      <c r="G6222">
        <f t="shared" si="387"/>
        <v>9.7816135858317485E-2</v>
      </c>
    </row>
    <row r="6223" spans="1:7" x14ac:dyDescent="0.3">
      <c r="A6223">
        <f t="shared" si="389"/>
        <v>0</v>
      </c>
      <c r="B6223" s="2">
        <f t="shared" si="388"/>
        <v>44469</v>
      </c>
      <c r="C6223" s="2">
        <v>44461</v>
      </c>
      <c r="D6223">
        <v>0.48</v>
      </c>
      <c r="E6223">
        <v>4395.6000000000004</v>
      </c>
      <c r="F6223" s="8">
        <f t="shared" si="390"/>
        <v>9.5080611823068484E-3</v>
      </c>
      <c r="G6223">
        <f t="shared" si="387"/>
        <v>9.943619705159816E-2</v>
      </c>
    </row>
    <row r="6224" spans="1:7" x14ac:dyDescent="0.3">
      <c r="A6224">
        <f t="shared" si="389"/>
        <v>0</v>
      </c>
      <c r="B6224" s="2">
        <f t="shared" si="388"/>
        <v>44469</v>
      </c>
      <c r="C6224" s="2">
        <v>44462</v>
      </c>
      <c r="D6224">
        <v>0.48</v>
      </c>
      <c r="E6224">
        <v>4449</v>
      </c>
      <c r="F6224" s="8">
        <f t="shared" si="390"/>
        <v>1.2148512148512092E-2</v>
      </c>
      <c r="G6224">
        <f t="shared" si="387"/>
        <v>0.10157240790986662</v>
      </c>
    </row>
    <row r="6225" spans="1:7" x14ac:dyDescent="0.3">
      <c r="A6225">
        <f t="shared" si="389"/>
        <v>0</v>
      </c>
      <c r="B6225" s="2">
        <f t="shared" si="388"/>
        <v>44469</v>
      </c>
      <c r="C6225" s="2">
        <v>44463</v>
      </c>
      <c r="D6225">
        <v>0.46</v>
      </c>
      <c r="E6225">
        <v>4455.5</v>
      </c>
      <c r="F6225" s="8">
        <f t="shared" si="390"/>
        <v>1.4610024724657222E-3</v>
      </c>
      <c r="G6225">
        <f t="shared" si="387"/>
        <v>0.10144349294649056</v>
      </c>
    </row>
    <row r="6226" spans="1:7" x14ac:dyDescent="0.3">
      <c r="A6226">
        <f t="shared" si="389"/>
        <v>0</v>
      </c>
      <c r="B6226" s="2">
        <f t="shared" si="388"/>
        <v>44469</v>
      </c>
      <c r="C6226" s="2">
        <v>44466</v>
      </c>
      <c r="D6226">
        <v>0.44</v>
      </c>
      <c r="E6226">
        <v>4443.1000000000004</v>
      </c>
      <c r="F6226" s="8">
        <f t="shared" si="390"/>
        <v>-2.78307709572434E-3</v>
      </c>
      <c r="G6226">
        <f t="shared" si="387"/>
        <v>0.10161695938490177</v>
      </c>
    </row>
    <row r="6227" spans="1:7" x14ac:dyDescent="0.3">
      <c r="A6227">
        <f t="shared" si="389"/>
        <v>0</v>
      </c>
      <c r="B6227" s="2">
        <f t="shared" si="388"/>
        <v>44469</v>
      </c>
      <c r="C6227" s="2">
        <v>44467</v>
      </c>
      <c r="D6227">
        <v>0.46</v>
      </c>
      <c r="E6227">
        <v>4352.6000000000004</v>
      </c>
      <c r="F6227" s="8">
        <f t="shared" si="390"/>
        <v>-2.0368661520109854E-2</v>
      </c>
      <c r="G6227">
        <f t="shared" si="387"/>
        <v>0.10991334459124295</v>
      </c>
    </row>
    <row r="6228" spans="1:7" x14ac:dyDescent="0.3">
      <c r="A6228">
        <f t="shared" si="389"/>
        <v>0</v>
      </c>
      <c r="B6228" s="2">
        <f t="shared" si="388"/>
        <v>44469</v>
      </c>
      <c r="C6228" s="2">
        <v>44468</v>
      </c>
      <c r="D6228">
        <v>0.45</v>
      </c>
      <c r="E6228">
        <v>4359.5</v>
      </c>
      <c r="F6228" s="8">
        <f t="shared" si="390"/>
        <v>1.5852593851950481E-3</v>
      </c>
      <c r="G6228">
        <f t="shared" si="387"/>
        <v>0.10992482796164435</v>
      </c>
    </row>
    <row r="6229" spans="1:7" x14ac:dyDescent="0.3">
      <c r="A6229">
        <f t="shared" si="389"/>
        <v>1</v>
      </c>
      <c r="B6229" s="2">
        <f t="shared" si="388"/>
        <v>44469</v>
      </c>
      <c r="C6229" s="2">
        <v>44469</v>
      </c>
      <c r="D6229">
        <v>0.47</v>
      </c>
      <c r="E6229">
        <v>4307.5</v>
      </c>
      <c r="F6229" s="8">
        <f t="shared" si="390"/>
        <v>-1.1927973391444024E-2</v>
      </c>
      <c r="G6229">
        <f t="shared" si="387"/>
        <v>0.11210419593023664</v>
      </c>
    </row>
    <row r="6230" spans="1:7" x14ac:dyDescent="0.3">
      <c r="A6230">
        <f t="shared" si="389"/>
        <v>0</v>
      </c>
      <c r="B6230" s="2">
        <f t="shared" si="388"/>
        <v>44500</v>
      </c>
      <c r="C6230" s="2">
        <v>44470</v>
      </c>
      <c r="D6230">
        <v>0.47</v>
      </c>
      <c r="E6230">
        <v>4357</v>
      </c>
      <c r="F6230" s="8">
        <f t="shared" si="390"/>
        <v>1.1491584445734171E-2</v>
      </c>
      <c r="G6230">
        <f t="shared" si="387"/>
        <v>0.11346854831597998</v>
      </c>
    </row>
    <row r="6231" spans="1:7" x14ac:dyDescent="0.3">
      <c r="A6231">
        <f t="shared" si="389"/>
        <v>0</v>
      </c>
      <c r="B6231" s="2">
        <f t="shared" si="388"/>
        <v>44500</v>
      </c>
      <c r="C6231" s="2">
        <v>44473</v>
      </c>
      <c r="D6231">
        <v>0.47</v>
      </c>
      <c r="E6231">
        <v>4300.5</v>
      </c>
      <c r="F6231" s="8">
        <f t="shared" si="390"/>
        <v>-1.2967638283222449E-2</v>
      </c>
      <c r="G6231">
        <f t="shared" si="387"/>
        <v>0.11635299375815673</v>
      </c>
    </row>
    <row r="6232" spans="1:7" x14ac:dyDescent="0.3">
      <c r="A6232">
        <f t="shared" si="389"/>
        <v>0</v>
      </c>
      <c r="B6232" s="2">
        <f t="shared" si="388"/>
        <v>44500</v>
      </c>
      <c r="C6232" s="2">
        <v>44474</v>
      </c>
      <c r="D6232">
        <v>0.47</v>
      </c>
      <c r="E6232">
        <v>4345.7</v>
      </c>
      <c r="F6232" s="8">
        <f t="shared" si="390"/>
        <v>1.0510405766771314E-2</v>
      </c>
      <c r="G6232">
        <f t="shared" si="387"/>
        <v>0.11809079993391877</v>
      </c>
    </row>
    <row r="6233" spans="1:7" x14ac:dyDescent="0.3">
      <c r="A6233">
        <f t="shared" si="389"/>
        <v>0</v>
      </c>
      <c r="B6233" s="2">
        <f t="shared" si="388"/>
        <v>44500</v>
      </c>
      <c r="C6233" s="2">
        <v>44475</v>
      </c>
      <c r="D6233">
        <v>0.47</v>
      </c>
      <c r="E6233">
        <v>4363.6000000000004</v>
      </c>
      <c r="F6233" s="8">
        <f t="shared" si="390"/>
        <v>4.1190141979430273E-3</v>
      </c>
      <c r="G6233">
        <f t="shared" si="387"/>
        <v>0.11708176391752813</v>
      </c>
    </row>
    <row r="6234" spans="1:7" x14ac:dyDescent="0.3">
      <c r="A6234">
        <f t="shared" si="389"/>
        <v>0</v>
      </c>
      <c r="B6234" s="2">
        <f t="shared" si="388"/>
        <v>44500</v>
      </c>
      <c r="C6234" s="2">
        <v>44476</v>
      </c>
      <c r="D6234">
        <v>0.47</v>
      </c>
      <c r="E6234">
        <v>4399.8</v>
      </c>
      <c r="F6234" s="8">
        <f t="shared" si="390"/>
        <v>8.2959024658537661E-3</v>
      </c>
      <c r="G6234">
        <f t="shared" si="387"/>
        <v>0.11607449871121307</v>
      </c>
    </row>
    <row r="6235" spans="1:7" x14ac:dyDescent="0.3">
      <c r="A6235">
        <f t="shared" si="389"/>
        <v>0</v>
      </c>
      <c r="B6235" s="2">
        <f t="shared" si="388"/>
        <v>44500</v>
      </c>
      <c r="C6235" s="2">
        <v>44477</v>
      </c>
      <c r="D6235">
        <v>0.48</v>
      </c>
      <c r="E6235">
        <v>4391.3</v>
      </c>
      <c r="F6235" s="8">
        <f t="shared" si="390"/>
        <v>-1.9319059957271234E-3</v>
      </c>
      <c r="G6235">
        <f t="shared" si="387"/>
        <v>0.11595095254453835</v>
      </c>
    </row>
    <row r="6236" spans="1:7" x14ac:dyDescent="0.3">
      <c r="A6236">
        <f t="shared" si="389"/>
        <v>0</v>
      </c>
      <c r="B6236" s="2">
        <f t="shared" si="388"/>
        <v>44500</v>
      </c>
      <c r="C6236" s="2">
        <v>44480</v>
      </c>
      <c r="D6236">
        <v>0.48</v>
      </c>
      <c r="E6236">
        <v>4361.2</v>
      </c>
      <c r="F6236" s="8">
        <f t="shared" si="390"/>
        <v>-6.8544622321409232E-3</v>
      </c>
      <c r="G6236">
        <f t="shared" si="387"/>
        <v>0.11655943223845855</v>
      </c>
    </row>
    <row r="6237" spans="1:7" x14ac:dyDescent="0.3">
      <c r="A6237">
        <f t="shared" si="389"/>
        <v>0</v>
      </c>
      <c r="B6237" s="2">
        <f t="shared" si="388"/>
        <v>44500</v>
      </c>
      <c r="C6237" s="2">
        <v>44481</v>
      </c>
      <c r="D6237">
        <v>0.49</v>
      </c>
      <c r="E6237">
        <v>4350.6000000000004</v>
      </c>
      <c r="F6237" s="8">
        <f t="shared" si="390"/>
        <v>-2.4305237090708198E-3</v>
      </c>
      <c r="G6237">
        <f t="shared" si="387"/>
        <v>0.11663475480697744</v>
      </c>
    </row>
    <row r="6238" spans="1:7" x14ac:dyDescent="0.3">
      <c r="A6238">
        <f t="shared" si="389"/>
        <v>0</v>
      </c>
      <c r="B6238" s="2">
        <f t="shared" si="388"/>
        <v>44500</v>
      </c>
      <c r="C6238" s="2">
        <v>44482</v>
      </c>
      <c r="D6238">
        <v>0.48</v>
      </c>
      <c r="E6238">
        <v>4363.8</v>
      </c>
      <c r="F6238" s="8">
        <f t="shared" si="390"/>
        <v>3.0340642669977047E-3</v>
      </c>
      <c r="G6238">
        <f t="shared" si="387"/>
        <v>0.11661104461528249</v>
      </c>
    </row>
    <row r="6239" spans="1:7" x14ac:dyDescent="0.3">
      <c r="A6239">
        <f t="shared" si="389"/>
        <v>0</v>
      </c>
      <c r="B6239" s="2">
        <f t="shared" si="388"/>
        <v>44500</v>
      </c>
      <c r="C6239" s="2">
        <v>44483</v>
      </c>
      <c r="D6239">
        <v>0.47</v>
      </c>
      <c r="E6239">
        <v>4438.3</v>
      </c>
      <c r="F6239" s="8">
        <f t="shared" si="390"/>
        <v>1.7072276456299607E-2</v>
      </c>
      <c r="G6239">
        <f t="shared" si="387"/>
        <v>0.12043939351023095</v>
      </c>
    </row>
    <row r="6240" spans="1:7" x14ac:dyDescent="0.3">
      <c r="A6240">
        <f t="shared" si="389"/>
        <v>0</v>
      </c>
      <c r="B6240" s="2">
        <f t="shared" si="388"/>
        <v>44500</v>
      </c>
      <c r="C6240" s="2">
        <v>44484</v>
      </c>
      <c r="D6240">
        <v>0.46</v>
      </c>
      <c r="E6240">
        <v>4471.3999999999996</v>
      </c>
      <c r="F6240" s="8">
        <f t="shared" si="390"/>
        <v>7.4578104229094944E-3</v>
      </c>
      <c r="G6240">
        <f t="shared" si="387"/>
        <v>0.11657773492402006</v>
      </c>
    </row>
    <row r="6241" spans="1:7" x14ac:dyDescent="0.3">
      <c r="A6241">
        <f t="shared" si="389"/>
        <v>0</v>
      </c>
      <c r="B6241" s="2">
        <f t="shared" si="388"/>
        <v>44500</v>
      </c>
      <c r="C6241" s="2">
        <v>44487</v>
      </c>
      <c r="D6241">
        <v>0.47</v>
      </c>
      <c r="E6241">
        <v>4486.5</v>
      </c>
      <c r="F6241" s="8">
        <f t="shared" si="390"/>
        <v>3.3770183835042378E-3</v>
      </c>
      <c r="G6241">
        <f t="shared" si="387"/>
        <v>0.11300104397917529</v>
      </c>
    </row>
    <row r="6242" spans="1:7" x14ac:dyDescent="0.3">
      <c r="A6242">
        <f t="shared" si="389"/>
        <v>0</v>
      </c>
      <c r="B6242" s="2">
        <f t="shared" si="388"/>
        <v>44500</v>
      </c>
      <c r="C6242" s="2">
        <v>44488</v>
      </c>
      <c r="D6242">
        <v>0.46</v>
      </c>
      <c r="E6242">
        <v>4519.6000000000004</v>
      </c>
      <c r="F6242" s="8">
        <f t="shared" si="390"/>
        <v>7.3776886214198534E-3</v>
      </c>
      <c r="G6242">
        <f t="shared" si="387"/>
        <v>0.11277887662190859</v>
      </c>
    </row>
    <row r="6243" spans="1:7" x14ac:dyDescent="0.3">
      <c r="A6243">
        <f t="shared" si="389"/>
        <v>0</v>
      </c>
      <c r="B6243" s="2">
        <f t="shared" si="388"/>
        <v>44500</v>
      </c>
      <c r="C6243" s="2">
        <v>44489</v>
      </c>
      <c r="D6243">
        <v>0.47</v>
      </c>
      <c r="E6243">
        <v>4536.2</v>
      </c>
      <c r="F6243" s="8">
        <f t="shared" si="390"/>
        <v>3.6728914063191009E-3</v>
      </c>
      <c r="G6243">
        <f t="shared" si="387"/>
        <v>0.1129118636082862</v>
      </c>
    </row>
    <row r="6244" spans="1:7" x14ac:dyDescent="0.3">
      <c r="A6244">
        <f t="shared" si="389"/>
        <v>0</v>
      </c>
      <c r="B6244" s="2">
        <f t="shared" si="388"/>
        <v>44500</v>
      </c>
      <c r="C6244" s="2">
        <v>44490</v>
      </c>
      <c r="D6244">
        <v>0.47</v>
      </c>
      <c r="E6244">
        <v>4549.8</v>
      </c>
      <c r="F6244" s="8">
        <f t="shared" si="390"/>
        <v>2.9981041400291009E-3</v>
      </c>
      <c r="G6244">
        <f t="shared" si="387"/>
        <v>0.11135780765128828</v>
      </c>
    </row>
    <row r="6245" spans="1:7" x14ac:dyDescent="0.3">
      <c r="A6245">
        <f t="shared" si="389"/>
        <v>0</v>
      </c>
      <c r="B6245" s="2">
        <f t="shared" si="388"/>
        <v>44500</v>
      </c>
      <c r="C6245" s="2">
        <v>44491</v>
      </c>
      <c r="D6245">
        <v>0.47</v>
      </c>
      <c r="E6245">
        <v>4544.8999999999996</v>
      </c>
      <c r="F6245" s="8">
        <f t="shared" si="390"/>
        <v>-1.0769704162821858E-3</v>
      </c>
      <c r="G6245">
        <f t="shared" si="387"/>
        <v>0.11133690242125363</v>
      </c>
    </row>
    <row r="6246" spans="1:7" x14ac:dyDescent="0.3">
      <c r="A6246">
        <f t="shared" si="389"/>
        <v>0</v>
      </c>
      <c r="B6246" s="2">
        <f t="shared" si="388"/>
        <v>44500</v>
      </c>
      <c r="C6246" s="2">
        <v>44494</v>
      </c>
      <c r="D6246">
        <v>0.48</v>
      </c>
      <c r="E6246">
        <v>4566.5</v>
      </c>
      <c r="F6246" s="8">
        <f t="shared" si="390"/>
        <v>4.7525798147374232E-3</v>
      </c>
      <c r="G6246">
        <f t="shared" si="387"/>
        <v>0.1111610958456349</v>
      </c>
    </row>
    <row r="6247" spans="1:7" x14ac:dyDescent="0.3">
      <c r="A6247">
        <f t="shared" si="389"/>
        <v>0</v>
      </c>
      <c r="B6247" s="2">
        <f t="shared" si="388"/>
        <v>44500</v>
      </c>
      <c r="C6247" s="2">
        <v>44495</v>
      </c>
      <c r="D6247">
        <v>0.47</v>
      </c>
      <c r="E6247">
        <v>4574.8</v>
      </c>
      <c r="F6247" s="8">
        <f t="shared" si="390"/>
        <v>1.817584583378995E-3</v>
      </c>
      <c r="G6247">
        <f t="shared" si="387"/>
        <v>0.11117455175404253</v>
      </c>
    </row>
    <row r="6248" spans="1:7" x14ac:dyDescent="0.3">
      <c r="A6248">
        <f t="shared" si="389"/>
        <v>0</v>
      </c>
      <c r="B6248" s="2">
        <f t="shared" si="388"/>
        <v>44500</v>
      </c>
      <c r="C6248" s="2">
        <v>44496</v>
      </c>
      <c r="D6248">
        <v>0.46</v>
      </c>
      <c r="E6248">
        <v>4551.7</v>
      </c>
      <c r="F6248" s="8">
        <f t="shared" si="390"/>
        <v>-5.049401066713366E-3</v>
      </c>
      <c r="G6248">
        <f t="shared" si="387"/>
        <v>0.11150892314815586</v>
      </c>
    </row>
    <row r="6249" spans="1:7" x14ac:dyDescent="0.3">
      <c r="A6249">
        <f t="shared" si="389"/>
        <v>0</v>
      </c>
      <c r="B6249" s="2">
        <f t="shared" si="388"/>
        <v>44500</v>
      </c>
      <c r="C6249" s="2">
        <v>44497</v>
      </c>
      <c r="D6249">
        <v>0.47</v>
      </c>
      <c r="E6249">
        <v>4596.3999999999996</v>
      </c>
      <c r="F6249" s="8">
        <f t="shared" si="390"/>
        <v>9.8205066238987726E-3</v>
      </c>
      <c r="G6249">
        <f t="shared" si="387"/>
        <v>0.11239390259743252</v>
      </c>
    </row>
    <row r="6250" spans="1:7" x14ac:dyDescent="0.3">
      <c r="A6250">
        <f t="shared" si="389"/>
        <v>1</v>
      </c>
      <c r="B6250" s="2">
        <f t="shared" si="388"/>
        <v>44500</v>
      </c>
      <c r="C6250" s="2">
        <v>44498</v>
      </c>
      <c r="D6250">
        <v>0.48</v>
      </c>
      <c r="E6250">
        <v>4605.3999999999996</v>
      </c>
      <c r="F6250" s="8">
        <f t="shared" si="390"/>
        <v>1.9580541293184872E-3</v>
      </c>
      <c r="G6250">
        <f t="shared" si="387"/>
        <v>0.11229658969352913</v>
      </c>
    </row>
    <row r="6251" spans="1:7" x14ac:dyDescent="0.3">
      <c r="A6251">
        <f t="shared" si="389"/>
        <v>0</v>
      </c>
      <c r="B6251" s="2">
        <f t="shared" si="388"/>
        <v>44530</v>
      </c>
      <c r="C6251" s="2">
        <v>44501</v>
      </c>
      <c r="D6251">
        <v>0.48</v>
      </c>
      <c r="E6251">
        <v>4613.7</v>
      </c>
      <c r="F6251" s="8">
        <f t="shared" si="390"/>
        <v>1.8022321622443993E-3</v>
      </c>
      <c r="G6251">
        <f t="shared" si="387"/>
        <v>0.11131126267554083</v>
      </c>
    </row>
    <row r="6252" spans="1:7" x14ac:dyDescent="0.3">
      <c r="A6252">
        <f t="shared" si="389"/>
        <v>0</v>
      </c>
      <c r="B6252" s="2">
        <f t="shared" si="388"/>
        <v>44530</v>
      </c>
      <c r="C6252" s="2">
        <v>44502</v>
      </c>
      <c r="D6252">
        <v>0.49</v>
      </c>
      <c r="E6252">
        <v>4630.6000000000004</v>
      </c>
      <c r="F6252" s="8">
        <f t="shared" si="390"/>
        <v>3.663003663003872E-3</v>
      </c>
      <c r="G6252">
        <f t="shared" si="387"/>
        <v>0.11093764615773541</v>
      </c>
    </row>
    <row r="6253" spans="1:7" x14ac:dyDescent="0.3">
      <c r="A6253">
        <f t="shared" si="389"/>
        <v>0</v>
      </c>
      <c r="B6253" s="2">
        <f t="shared" si="388"/>
        <v>44530</v>
      </c>
      <c r="C6253" s="2">
        <v>44503</v>
      </c>
      <c r="D6253">
        <v>0.49</v>
      </c>
      <c r="E6253">
        <v>4660.6000000000004</v>
      </c>
      <c r="F6253" s="8">
        <f t="shared" si="390"/>
        <v>6.4786420766207442E-3</v>
      </c>
      <c r="G6253">
        <f t="shared" si="387"/>
        <v>0.11103317392945175</v>
      </c>
    </row>
    <row r="6254" spans="1:7" x14ac:dyDescent="0.3">
      <c r="A6254">
        <f t="shared" si="389"/>
        <v>0</v>
      </c>
      <c r="B6254" s="2">
        <f t="shared" si="388"/>
        <v>44530</v>
      </c>
      <c r="C6254" s="2">
        <v>44504</v>
      </c>
      <c r="D6254">
        <v>0.48</v>
      </c>
      <c r="E6254">
        <v>4680.1000000000004</v>
      </c>
      <c r="F6254" s="8">
        <f t="shared" si="390"/>
        <v>4.1840106424064771E-3</v>
      </c>
      <c r="G6254">
        <f t="shared" si="387"/>
        <v>0.11122384687885904</v>
      </c>
    </row>
    <row r="6255" spans="1:7" x14ac:dyDescent="0.3">
      <c r="A6255">
        <f t="shared" si="389"/>
        <v>0</v>
      </c>
      <c r="B6255" s="2">
        <f t="shared" si="388"/>
        <v>44530</v>
      </c>
      <c r="C6255" s="2">
        <v>44505</v>
      </c>
      <c r="D6255">
        <v>0.47</v>
      </c>
      <c r="E6255">
        <v>4697.5</v>
      </c>
      <c r="F6255" s="8">
        <f t="shared" si="390"/>
        <v>3.7178692762973586E-3</v>
      </c>
      <c r="G6255">
        <f t="shared" si="387"/>
        <v>0.11130642563899691</v>
      </c>
    </row>
    <row r="6256" spans="1:7" x14ac:dyDescent="0.3">
      <c r="A6256">
        <f t="shared" si="389"/>
        <v>0</v>
      </c>
      <c r="B6256" s="2">
        <f t="shared" si="388"/>
        <v>44530</v>
      </c>
      <c r="C6256" s="2">
        <v>44508</v>
      </c>
      <c r="D6256">
        <v>0.46</v>
      </c>
      <c r="E6256">
        <v>4701.7</v>
      </c>
      <c r="F6256" s="8">
        <f t="shared" si="390"/>
        <v>8.940926024481044E-4</v>
      </c>
      <c r="G6256">
        <f t="shared" si="387"/>
        <v>0.11130643480493913</v>
      </c>
    </row>
    <row r="6257" spans="1:7" x14ac:dyDescent="0.3">
      <c r="A6257">
        <f t="shared" si="389"/>
        <v>0</v>
      </c>
      <c r="B6257" s="2">
        <f t="shared" si="388"/>
        <v>44530</v>
      </c>
      <c r="C6257" s="2">
        <v>44509</v>
      </c>
      <c r="D6257">
        <v>0.49</v>
      </c>
      <c r="E6257">
        <v>4685.2</v>
      </c>
      <c r="F6257" s="8">
        <f t="shared" si="390"/>
        <v>-3.5093689516557669E-3</v>
      </c>
      <c r="G6257">
        <f t="shared" si="387"/>
        <v>0.11161626462880785</v>
      </c>
    </row>
    <row r="6258" spans="1:7" x14ac:dyDescent="0.3">
      <c r="A6258">
        <f t="shared" si="389"/>
        <v>0</v>
      </c>
      <c r="B6258" s="2">
        <f t="shared" si="388"/>
        <v>44530</v>
      </c>
      <c r="C6258" s="2">
        <v>44510</v>
      </c>
      <c r="D6258">
        <v>0.5</v>
      </c>
      <c r="E6258">
        <v>4646.7</v>
      </c>
      <c r="F6258" s="8">
        <f t="shared" si="390"/>
        <v>-8.2173653205839248E-3</v>
      </c>
      <c r="G6258">
        <f t="shared" si="387"/>
        <v>0.1129890277123024</v>
      </c>
    </row>
    <row r="6259" spans="1:7" x14ac:dyDescent="0.3">
      <c r="A6259">
        <f t="shared" si="389"/>
        <v>0</v>
      </c>
      <c r="B6259" s="2">
        <f t="shared" si="388"/>
        <v>44530</v>
      </c>
      <c r="C6259" s="2">
        <v>44511</v>
      </c>
      <c r="D6259">
        <v>0.5</v>
      </c>
      <c r="E6259">
        <v>4649.3</v>
      </c>
      <c r="F6259" s="8">
        <f t="shared" si="390"/>
        <v>5.5953687563214949E-4</v>
      </c>
      <c r="G6259">
        <f t="shared" si="387"/>
        <v>0.11297302226057279</v>
      </c>
    </row>
    <row r="6260" spans="1:7" x14ac:dyDescent="0.3">
      <c r="A6260">
        <f t="shared" si="389"/>
        <v>0</v>
      </c>
      <c r="B6260" s="2">
        <f t="shared" si="388"/>
        <v>44530</v>
      </c>
      <c r="C6260" s="2">
        <v>44512</v>
      </c>
      <c r="D6260">
        <v>0.51</v>
      </c>
      <c r="E6260">
        <v>4682.8999999999996</v>
      </c>
      <c r="F6260" s="8">
        <f t="shared" si="390"/>
        <v>7.2268943711955025E-3</v>
      </c>
      <c r="G6260">
        <f t="shared" si="387"/>
        <v>0.11367211608543687</v>
      </c>
    </row>
    <row r="6261" spans="1:7" x14ac:dyDescent="0.3">
      <c r="A6261">
        <f t="shared" si="389"/>
        <v>0</v>
      </c>
      <c r="B6261" s="2">
        <f t="shared" si="388"/>
        <v>44530</v>
      </c>
      <c r="C6261" s="2">
        <v>44515</v>
      </c>
      <c r="D6261">
        <v>0.52</v>
      </c>
      <c r="E6261">
        <v>4682.8</v>
      </c>
      <c r="F6261" s="8">
        <f t="shared" si="390"/>
        <v>-2.1354289008845839E-5</v>
      </c>
      <c r="G6261">
        <f t="shared" si="387"/>
        <v>0.11257973886921475</v>
      </c>
    </row>
    <row r="6262" spans="1:7" x14ac:dyDescent="0.3">
      <c r="A6262">
        <f t="shared" si="389"/>
        <v>0</v>
      </c>
      <c r="B6262" s="2">
        <f t="shared" si="388"/>
        <v>44530</v>
      </c>
      <c r="C6262" s="2">
        <v>44516</v>
      </c>
      <c r="D6262">
        <v>0.52</v>
      </c>
      <c r="E6262">
        <v>4700.8999999999996</v>
      </c>
      <c r="F6262" s="8">
        <f t="shared" si="390"/>
        <v>3.8652088494062209E-3</v>
      </c>
      <c r="G6262">
        <f t="shared" si="387"/>
        <v>0.1102354275118279</v>
      </c>
    </row>
    <row r="6263" spans="1:7" x14ac:dyDescent="0.3">
      <c r="A6263">
        <f t="shared" si="389"/>
        <v>0</v>
      </c>
      <c r="B6263" s="2">
        <f t="shared" si="388"/>
        <v>44530</v>
      </c>
      <c r="C6263" s="2">
        <v>44517</v>
      </c>
      <c r="D6263">
        <v>0.52</v>
      </c>
      <c r="E6263">
        <v>4688.7</v>
      </c>
      <c r="F6263" s="8">
        <f t="shared" si="390"/>
        <v>-2.5952477185219314E-3</v>
      </c>
      <c r="G6263">
        <f t="shared" si="387"/>
        <v>0.11047835983116125</v>
      </c>
    </row>
    <row r="6264" spans="1:7" x14ac:dyDescent="0.3">
      <c r="A6264">
        <f t="shared" si="389"/>
        <v>0</v>
      </c>
      <c r="B6264" s="2">
        <f t="shared" si="388"/>
        <v>44530</v>
      </c>
      <c r="C6264" s="2">
        <v>44518</v>
      </c>
      <c r="D6264">
        <v>0.52</v>
      </c>
      <c r="E6264">
        <v>4704.5</v>
      </c>
      <c r="F6264" s="8">
        <f t="shared" si="390"/>
        <v>3.3698039968435012E-3</v>
      </c>
      <c r="G6264">
        <f t="shared" si="387"/>
        <v>0.10963394809216816</v>
      </c>
    </row>
    <row r="6265" spans="1:7" x14ac:dyDescent="0.3">
      <c r="A6265">
        <f t="shared" si="389"/>
        <v>0</v>
      </c>
      <c r="B6265" s="2">
        <f t="shared" si="388"/>
        <v>44530</v>
      </c>
      <c r="C6265" s="2">
        <v>44519</v>
      </c>
      <c r="D6265">
        <v>0.51</v>
      </c>
      <c r="E6265">
        <v>4698</v>
      </c>
      <c r="F6265" s="8">
        <f t="shared" si="390"/>
        <v>-1.3816558614092589E-3</v>
      </c>
      <c r="G6265">
        <f t="shared" si="387"/>
        <v>0.10863688079442384</v>
      </c>
    </row>
    <row r="6266" spans="1:7" x14ac:dyDescent="0.3">
      <c r="A6266">
        <f t="shared" si="389"/>
        <v>0</v>
      </c>
      <c r="B6266" s="2">
        <f t="shared" si="388"/>
        <v>44530</v>
      </c>
      <c r="C6266" s="2">
        <v>44522</v>
      </c>
      <c r="D6266">
        <v>0.52</v>
      </c>
      <c r="E6266">
        <v>4682.8999999999996</v>
      </c>
      <c r="F6266" s="8">
        <f t="shared" si="390"/>
        <v>-3.214133673903885E-3</v>
      </c>
      <c r="G6266">
        <f t="shared" si="387"/>
        <v>0.10891866217987156</v>
      </c>
    </row>
    <row r="6267" spans="1:7" x14ac:dyDescent="0.3">
      <c r="A6267">
        <f t="shared" si="389"/>
        <v>0</v>
      </c>
      <c r="B6267" s="2">
        <f t="shared" si="388"/>
        <v>44530</v>
      </c>
      <c r="C6267" s="2">
        <v>44523</v>
      </c>
      <c r="D6267">
        <v>0.53</v>
      </c>
      <c r="E6267">
        <v>4690.7</v>
      </c>
      <c r="F6267" s="8">
        <f t="shared" si="390"/>
        <v>1.6656345426979691E-3</v>
      </c>
      <c r="G6267">
        <f t="shared" si="387"/>
        <v>0.10889243543353626</v>
      </c>
    </row>
    <row r="6268" spans="1:7" x14ac:dyDescent="0.3">
      <c r="A6268">
        <f t="shared" si="389"/>
        <v>0</v>
      </c>
      <c r="B6268" s="2">
        <f t="shared" si="388"/>
        <v>44530</v>
      </c>
      <c r="C6268" s="2">
        <v>44524</v>
      </c>
      <c r="D6268">
        <v>0.54</v>
      </c>
      <c r="E6268">
        <v>4701.5</v>
      </c>
      <c r="F6268" s="8">
        <f t="shared" si="390"/>
        <v>2.3024282090093884E-3</v>
      </c>
      <c r="G6268">
        <f t="shared" si="387"/>
        <v>0.10812428497565722</v>
      </c>
    </row>
    <row r="6269" spans="1:7" x14ac:dyDescent="0.3">
      <c r="A6269">
        <f t="shared" si="389"/>
        <v>0</v>
      </c>
      <c r="B6269" s="2">
        <f t="shared" si="388"/>
        <v>44530</v>
      </c>
      <c r="C6269" s="2">
        <v>44526</v>
      </c>
      <c r="D6269">
        <v>0.57999999999999996</v>
      </c>
      <c r="E6269">
        <v>4594.6000000000004</v>
      </c>
      <c r="F6269" s="8">
        <f t="shared" si="390"/>
        <v>-2.2737424226310643E-2</v>
      </c>
      <c r="G6269">
        <f t="shared" si="387"/>
        <v>0.11672054580489009</v>
      </c>
    </row>
    <row r="6270" spans="1:7" x14ac:dyDescent="0.3">
      <c r="A6270">
        <f t="shared" si="389"/>
        <v>0</v>
      </c>
      <c r="B6270" s="2">
        <f t="shared" si="388"/>
        <v>44530</v>
      </c>
      <c r="C6270" s="2">
        <v>44529</v>
      </c>
      <c r="D6270">
        <v>0.57999999999999996</v>
      </c>
      <c r="E6270">
        <v>4655.3</v>
      </c>
      <c r="F6270" s="8">
        <f t="shared" si="390"/>
        <v>1.3211160928045862E-2</v>
      </c>
      <c r="G6270">
        <f t="shared" si="387"/>
        <v>0.11928655975694473</v>
      </c>
    </row>
    <row r="6271" spans="1:7" x14ac:dyDescent="0.3">
      <c r="A6271">
        <f t="shared" si="389"/>
        <v>1</v>
      </c>
      <c r="B6271" s="2">
        <f t="shared" si="388"/>
        <v>44530</v>
      </c>
      <c r="C6271" s="2">
        <v>44530</v>
      </c>
      <c r="D6271">
        <v>0.59</v>
      </c>
      <c r="E6271">
        <v>4567</v>
      </c>
      <c r="F6271" s="8">
        <f t="shared" si="390"/>
        <v>-1.8967628294631944E-2</v>
      </c>
      <c r="G6271">
        <f t="shared" si="387"/>
        <v>0.12542255304034353</v>
      </c>
    </row>
    <row r="6272" spans="1:7" x14ac:dyDescent="0.3">
      <c r="A6272">
        <f t="shared" si="389"/>
        <v>0</v>
      </c>
      <c r="B6272" s="2">
        <f t="shared" si="388"/>
        <v>44561</v>
      </c>
      <c r="C6272" s="2">
        <v>44531</v>
      </c>
      <c r="D6272">
        <v>0.6</v>
      </c>
      <c r="E6272">
        <v>4513</v>
      </c>
      <c r="F6272" s="8">
        <f t="shared" si="390"/>
        <v>-1.1823954455879138E-2</v>
      </c>
      <c r="G6272">
        <f t="shared" si="387"/>
        <v>0.1277007288312218</v>
      </c>
    </row>
    <row r="6273" spans="1:7" x14ac:dyDescent="0.3">
      <c r="A6273">
        <f t="shared" si="389"/>
        <v>0</v>
      </c>
      <c r="B6273" s="2">
        <f t="shared" si="388"/>
        <v>44561</v>
      </c>
      <c r="C6273" s="2">
        <v>44532</v>
      </c>
      <c r="D6273">
        <v>0.61</v>
      </c>
      <c r="E6273">
        <v>4577.1000000000004</v>
      </c>
      <c r="F6273" s="8">
        <f t="shared" si="390"/>
        <v>1.4203412364281132E-2</v>
      </c>
      <c r="G6273">
        <f t="shared" si="387"/>
        <v>0.13071803998691825</v>
      </c>
    </row>
    <row r="6274" spans="1:7" x14ac:dyDescent="0.3">
      <c r="A6274">
        <f t="shared" si="389"/>
        <v>0</v>
      </c>
      <c r="B6274" s="2">
        <f t="shared" si="388"/>
        <v>44561</v>
      </c>
      <c r="C6274" s="2">
        <v>44533</v>
      </c>
      <c r="D6274">
        <v>0.57999999999999996</v>
      </c>
      <c r="E6274">
        <v>4538.3999999999996</v>
      </c>
      <c r="F6274" s="8">
        <f t="shared" si="390"/>
        <v>-8.4551353477093638E-3</v>
      </c>
      <c r="G6274">
        <f t="shared" ref="G6274:G6337" si="391">_xlfn.STDEV.S(F6212:F6274)*SQRT(252)</f>
        <v>0.13185041718989551</v>
      </c>
    </row>
    <row r="6275" spans="1:7" x14ac:dyDescent="0.3">
      <c r="A6275">
        <f t="shared" si="389"/>
        <v>0</v>
      </c>
      <c r="B6275" s="2">
        <f t="shared" ref="B6275:B6338" si="392">EOMONTH(C6275,0)</f>
        <v>44561</v>
      </c>
      <c r="C6275" s="2">
        <v>44536</v>
      </c>
      <c r="D6275">
        <v>0.56999999999999995</v>
      </c>
      <c r="E6275">
        <v>4591.7</v>
      </c>
      <c r="F6275" s="8">
        <f t="shared" si="390"/>
        <v>1.1744227040366706E-2</v>
      </c>
      <c r="G6275">
        <f t="shared" si="391"/>
        <v>0.13370865726901149</v>
      </c>
    </row>
    <row r="6276" spans="1:7" x14ac:dyDescent="0.3">
      <c r="A6276">
        <f t="shared" ref="A6276:A6339" si="393">IF(B6277&lt;&gt;B6276,1,0)</f>
        <v>0</v>
      </c>
      <c r="B6276" s="2">
        <f t="shared" si="392"/>
        <v>44561</v>
      </c>
      <c r="C6276" s="2">
        <v>44537</v>
      </c>
      <c r="D6276">
        <v>0.56000000000000005</v>
      </c>
      <c r="E6276">
        <v>4686.8</v>
      </c>
      <c r="F6276" s="8">
        <f t="shared" ref="F6276:F6339" si="394">E6276/E6275-1</f>
        <v>2.0711283402661484E-2</v>
      </c>
      <c r="G6276">
        <f t="shared" si="391"/>
        <v>0.13975809859581256</v>
      </c>
    </row>
    <row r="6277" spans="1:7" x14ac:dyDescent="0.3">
      <c r="A6277">
        <f t="shared" si="393"/>
        <v>0</v>
      </c>
      <c r="B6277" s="2">
        <f t="shared" si="392"/>
        <v>44561</v>
      </c>
      <c r="C6277" s="2">
        <v>44538</v>
      </c>
      <c r="D6277">
        <v>0.56000000000000005</v>
      </c>
      <c r="E6277">
        <v>4701.2</v>
      </c>
      <c r="F6277" s="8">
        <f t="shared" si="394"/>
        <v>3.0724588205170988E-3</v>
      </c>
      <c r="G6277">
        <f t="shared" si="391"/>
        <v>0.13943094828940664</v>
      </c>
    </row>
    <row r="6278" spans="1:7" x14ac:dyDescent="0.3">
      <c r="A6278">
        <f t="shared" si="393"/>
        <v>0</v>
      </c>
      <c r="B6278" s="2">
        <f t="shared" si="392"/>
        <v>44561</v>
      </c>
      <c r="C6278" s="2">
        <v>44539</v>
      </c>
      <c r="D6278">
        <v>0.56000000000000005</v>
      </c>
      <c r="E6278">
        <v>4667.3999999999996</v>
      </c>
      <c r="F6278" s="8">
        <f t="shared" si="394"/>
        <v>-7.1896537054368936E-3</v>
      </c>
      <c r="G6278">
        <f t="shared" si="391"/>
        <v>0.13930323611822248</v>
      </c>
    </row>
    <row r="6279" spans="1:7" x14ac:dyDescent="0.3">
      <c r="A6279">
        <f t="shared" si="393"/>
        <v>0</v>
      </c>
      <c r="B6279" s="2">
        <f t="shared" si="392"/>
        <v>44561</v>
      </c>
      <c r="C6279" s="2">
        <v>44540</v>
      </c>
      <c r="D6279">
        <v>0.56999999999999995</v>
      </c>
      <c r="E6279">
        <v>4712</v>
      </c>
      <c r="F6279" s="8">
        <f t="shared" si="394"/>
        <v>9.5556412563739812E-3</v>
      </c>
      <c r="G6279">
        <f t="shared" si="391"/>
        <v>0.14038133140676795</v>
      </c>
    </row>
    <row r="6280" spans="1:7" x14ac:dyDescent="0.3">
      <c r="A6280">
        <f t="shared" si="393"/>
        <v>0</v>
      </c>
      <c r="B6280" s="2">
        <f t="shared" si="392"/>
        <v>44561</v>
      </c>
      <c r="C6280" s="2">
        <v>44543</v>
      </c>
      <c r="D6280">
        <v>0.56000000000000005</v>
      </c>
      <c r="E6280">
        <v>4669</v>
      </c>
      <c r="F6280" s="8">
        <f t="shared" si="394"/>
        <v>-9.1256366723260207E-3</v>
      </c>
      <c r="G6280">
        <f t="shared" si="391"/>
        <v>0.1411934001837756</v>
      </c>
    </row>
    <row r="6281" spans="1:7" x14ac:dyDescent="0.3">
      <c r="A6281">
        <f t="shared" si="393"/>
        <v>0</v>
      </c>
      <c r="B6281" s="2">
        <f t="shared" si="392"/>
        <v>44561</v>
      </c>
      <c r="C6281" s="2">
        <v>44544</v>
      </c>
      <c r="D6281">
        <v>0.56999999999999995</v>
      </c>
      <c r="E6281">
        <v>4634.1000000000004</v>
      </c>
      <c r="F6281" s="8">
        <f t="shared" si="394"/>
        <v>-7.4748340115655676E-3</v>
      </c>
      <c r="G6281">
        <f t="shared" si="391"/>
        <v>0.14128795211605011</v>
      </c>
    </row>
    <row r="6282" spans="1:7" x14ac:dyDescent="0.3">
      <c r="A6282">
        <f t="shared" si="393"/>
        <v>0</v>
      </c>
      <c r="B6282" s="2">
        <f t="shared" si="392"/>
        <v>44561</v>
      </c>
      <c r="C6282" s="2">
        <v>44545</v>
      </c>
      <c r="D6282">
        <v>0.57999999999999996</v>
      </c>
      <c r="E6282">
        <v>4709.8999999999996</v>
      </c>
      <c r="F6282" s="8">
        <f t="shared" si="394"/>
        <v>1.6357005675319725E-2</v>
      </c>
      <c r="G6282">
        <f t="shared" si="391"/>
        <v>0.14469281061441916</v>
      </c>
    </row>
    <row r="6283" spans="1:7" x14ac:dyDescent="0.3">
      <c r="A6283">
        <f t="shared" si="393"/>
        <v>0</v>
      </c>
      <c r="B6283" s="2">
        <f t="shared" si="392"/>
        <v>44561</v>
      </c>
      <c r="C6283" s="2">
        <v>44546</v>
      </c>
      <c r="D6283">
        <v>0.56999999999999995</v>
      </c>
      <c r="E6283">
        <v>4668.7</v>
      </c>
      <c r="F6283" s="8">
        <f t="shared" si="394"/>
        <v>-8.7475317947302011E-3</v>
      </c>
      <c r="G6283">
        <f t="shared" si="391"/>
        <v>0.14459036361277358</v>
      </c>
    </row>
    <row r="6284" spans="1:7" x14ac:dyDescent="0.3">
      <c r="A6284">
        <f t="shared" si="393"/>
        <v>0</v>
      </c>
      <c r="B6284" s="2">
        <f t="shared" si="392"/>
        <v>44561</v>
      </c>
      <c r="C6284" s="2">
        <v>44547</v>
      </c>
      <c r="D6284">
        <v>0.56999999999999995</v>
      </c>
      <c r="E6284">
        <v>4620.6000000000004</v>
      </c>
      <c r="F6284" s="8">
        <f t="shared" si="394"/>
        <v>-1.030265384368223E-2</v>
      </c>
      <c r="G6284">
        <f t="shared" si="391"/>
        <v>0.14182826799997927</v>
      </c>
    </row>
    <row r="6285" spans="1:7" x14ac:dyDescent="0.3">
      <c r="A6285">
        <f t="shared" si="393"/>
        <v>0</v>
      </c>
      <c r="B6285" s="2">
        <f t="shared" si="392"/>
        <v>44561</v>
      </c>
      <c r="C6285" s="2">
        <v>44550</v>
      </c>
      <c r="D6285">
        <v>0.57999999999999996</v>
      </c>
      <c r="E6285">
        <v>4568</v>
      </c>
      <c r="F6285" s="8">
        <f t="shared" si="394"/>
        <v>-1.1383802969311407E-2</v>
      </c>
      <c r="G6285">
        <f t="shared" si="391"/>
        <v>0.14392892047372854</v>
      </c>
    </row>
    <row r="6286" spans="1:7" x14ac:dyDescent="0.3">
      <c r="A6286">
        <f t="shared" si="393"/>
        <v>0</v>
      </c>
      <c r="B6286" s="2">
        <f t="shared" si="392"/>
        <v>44561</v>
      </c>
      <c r="C6286" s="2">
        <v>44551</v>
      </c>
      <c r="D6286">
        <v>0.56999999999999995</v>
      </c>
      <c r="E6286">
        <v>4649.2</v>
      </c>
      <c r="F6286" s="8">
        <f t="shared" si="394"/>
        <v>1.7775831873905412E-2</v>
      </c>
      <c r="G6286">
        <f t="shared" si="391"/>
        <v>0.14688126586319633</v>
      </c>
    </row>
    <row r="6287" spans="1:7" x14ac:dyDescent="0.3">
      <c r="A6287">
        <f t="shared" si="393"/>
        <v>0</v>
      </c>
      <c r="B6287" s="2">
        <f t="shared" si="392"/>
        <v>44561</v>
      </c>
      <c r="C6287" s="2">
        <v>44552</v>
      </c>
      <c r="D6287">
        <v>0.56000000000000005</v>
      </c>
      <c r="E6287">
        <v>4696.6000000000004</v>
      </c>
      <c r="F6287" s="8">
        <f t="shared" si="394"/>
        <v>1.0195302417620455E-2</v>
      </c>
      <c r="G6287">
        <f t="shared" si="391"/>
        <v>0.14632596550264171</v>
      </c>
    </row>
    <row r="6288" spans="1:7" x14ac:dyDescent="0.3">
      <c r="A6288">
        <f t="shared" si="393"/>
        <v>0</v>
      </c>
      <c r="B6288" s="2">
        <f t="shared" si="392"/>
        <v>44561</v>
      </c>
      <c r="C6288" s="2">
        <v>44553</v>
      </c>
      <c r="D6288">
        <v>0.55000000000000004</v>
      </c>
      <c r="E6288">
        <v>4725.8</v>
      </c>
      <c r="F6288" s="8">
        <f t="shared" si="394"/>
        <v>6.2172635523569664E-3</v>
      </c>
      <c r="G6288">
        <f t="shared" si="391"/>
        <v>0.1467085322928911</v>
      </c>
    </row>
    <row r="6289" spans="1:7" x14ac:dyDescent="0.3">
      <c r="A6289">
        <f t="shared" si="393"/>
        <v>0</v>
      </c>
      <c r="B6289" s="2">
        <f t="shared" si="392"/>
        <v>44561</v>
      </c>
      <c r="C6289" s="2">
        <v>44557</v>
      </c>
      <c r="D6289">
        <v>0.54</v>
      </c>
      <c r="E6289">
        <v>4791.2</v>
      </c>
      <c r="F6289" s="8">
        <f t="shared" si="394"/>
        <v>1.3838926742562041E-2</v>
      </c>
      <c r="G6289">
        <f t="shared" si="391"/>
        <v>0.14872941835257877</v>
      </c>
    </row>
    <row r="6290" spans="1:7" x14ac:dyDescent="0.3">
      <c r="A6290">
        <f t="shared" si="393"/>
        <v>0</v>
      </c>
      <c r="B6290" s="2">
        <f t="shared" si="392"/>
        <v>44561</v>
      </c>
      <c r="C6290" s="2">
        <v>44558</v>
      </c>
      <c r="D6290">
        <v>0.52</v>
      </c>
      <c r="E6290">
        <v>4786.3999999999996</v>
      </c>
      <c r="F6290" s="8">
        <f t="shared" si="394"/>
        <v>-1.0018367006178197E-3</v>
      </c>
      <c r="G6290">
        <f t="shared" si="391"/>
        <v>0.14219216988100233</v>
      </c>
    </row>
    <row r="6291" spans="1:7" x14ac:dyDescent="0.3">
      <c r="A6291">
        <f t="shared" si="393"/>
        <v>0</v>
      </c>
      <c r="B6291" s="2">
        <f t="shared" si="392"/>
        <v>44561</v>
      </c>
      <c r="C6291" s="2">
        <v>44559</v>
      </c>
      <c r="D6291">
        <v>0.51</v>
      </c>
      <c r="E6291">
        <v>4793.1000000000004</v>
      </c>
      <c r="F6291" s="8">
        <f t="shared" si="394"/>
        <v>1.3997994317234141E-3</v>
      </c>
      <c r="G6291">
        <f t="shared" si="391"/>
        <v>0.1421924595545285</v>
      </c>
    </row>
    <row r="6292" spans="1:7" x14ac:dyDescent="0.3">
      <c r="A6292">
        <f t="shared" si="393"/>
        <v>0</v>
      </c>
      <c r="B6292" s="2">
        <f t="shared" si="392"/>
        <v>44561</v>
      </c>
      <c r="C6292" s="2">
        <v>44560</v>
      </c>
      <c r="D6292">
        <v>0.52</v>
      </c>
      <c r="E6292">
        <v>4778.7</v>
      </c>
      <c r="F6292" s="8">
        <f t="shared" si="394"/>
        <v>-3.0043187081431055E-3</v>
      </c>
      <c r="G6292">
        <f t="shared" si="391"/>
        <v>0.13985647164579446</v>
      </c>
    </row>
    <row r="6293" spans="1:7" x14ac:dyDescent="0.3">
      <c r="A6293">
        <f t="shared" si="393"/>
        <v>1</v>
      </c>
      <c r="B6293" s="2">
        <f t="shared" si="392"/>
        <v>44561</v>
      </c>
      <c r="C6293" s="2">
        <v>44561</v>
      </c>
      <c r="D6293">
        <v>0.51</v>
      </c>
      <c r="E6293">
        <v>4766.2</v>
      </c>
      <c r="F6293" s="8">
        <f t="shared" si="394"/>
        <v>-2.6157741645217447E-3</v>
      </c>
      <c r="G6293">
        <f t="shared" si="391"/>
        <v>0.13867790316008494</v>
      </c>
    </row>
    <row r="6294" spans="1:7" x14ac:dyDescent="0.3">
      <c r="A6294">
        <f t="shared" si="393"/>
        <v>0</v>
      </c>
      <c r="B6294" s="2">
        <f t="shared" si="392"/>
        <v>44592</v>
      </c>
      <c r="C6294" s="2">
        <v>44564</v>
      </c>
      <c r="D6294">
        <v>0.53</v>
      </c>
      <c r="E6294">
        <v>4796.6000000000004</v>
      </c>
      <c r="F6294" s="8">
        <f t="shared" si="394"/>
        <v>6.3782468213673393E-3</v>
      </c>
      <c r="G6294">
        <f t="shared" si="391"/>
        <v>0.13586441021020532</v>
      </c>
    </row>
    <row r="6295" spans="1:7" x14ac:dyDescent="0.3">
      <c r="A6295">
        <f t="shared" si="393"/>
        <v>0</v>
      </c>
      <c r="B6295" s="2">
        <f t="shared" si="392"/>
        <v>44592</v>
      </c>
      <c r="C6295" s="2">
        <v>44565</v>
      </c>
      <c r="D6295">
        <v>0.51</v>
      </c>
      <c r="E6295">
        <v>4793.5</v>
      </c>
      <c r="F6295" s="8">
        <f t="shared" si="394"/>
        <v>-6.4629112287872825E-4</v>
      </c>
      <c r="G6295">
        <f t="shared" si="391"/>
        <v>0.13477527800415681</v>
      </c>
    </row>
    <row r="6296" spans="1:7" x14ac:dyDescent="0.3">
      <c r="A6296">
        <f t="shared" si="393"/>
        <v>0</v>
      </c>
      <c r="B6296" s="2">
        <f t="shared" si="392"/>
        <v>44592</v>
      </c>
      <c r="C6296" s="2">
        <v>44566</v>
      </c>
      <c r="D6296">
        <v>0.49</v>
      </c>
      <c r="E6296">
        <v>4700.6000000000004</v>
      </c>
      <c r="F6296" s="8">
        <f t="shared" si="394"/>
        <v>-1.9380410973192763E-2</v>
      </c>
      <c r="G6296">
        <f t="shared" si="391"/>
        <v>0.14103477077591806</v>
      </c>
    </row>
    <row r="6297" spans="1:7" x14ac:dyDescent="0.3">
      <c r="A6297">
        <f t="shared" si="393"/>
        <v>0</v>
      </c>
      <c r="B6297" s="2">
        <f t="shared" si="392"/>
        <v>44592</v>
      </c>
      <c r="C6297" s="2">
        <v>44567</v>
      </c>
      <c r="D6297">
        <v>0.51</v>
      </c>
      <c r="E6297">
        <v>4696.1000000000004</v>
      </c>
      <c r="F6297" s="8">
        <f t="shared" si="394"/>
        <v>-9.5732459685993199E-4</v>
      </c>
      <c r="G6297">
        <f t="shared" si="391"/>
        <v>0.14036052711443975</v>
      </c>
    </row>
    <row r="6298" spans="1:7" x14ac:dyDescent="0.3">
      <c r="A6298">
        <f t="shared" si="393"/>
        <v>0</v>
      </c>
      <c r="B6298" s="2">
        <f t="shared" si="392"/>
        <v>44592</v>
      </c>
      <c r="C6298" s="2">
        <v>44568</v>
      </c>
      <c r="D6298">
        <v>0.5</v>
      </c>
      <c r="E6298">
        <v>4677</v>
      </c>
      <c r="F6298" s="8">
        <f t="shared" si="394"/>
        <v>-4.0672047017739077E-3</v>
      </c>
      <c r="G6298">
        <f t="shared" si="391"/>
        <v>0.14061110742615254</v>
      </c>
    </row>
    <row r="6299" spans="1:7" x14ac:dyDescent="0.3">
      <c r="A6299">
        <f t="shared" si="393"/>
        <v>0</v>
      </c>
      <c r="B6299" s="2">
        <f t="shared" si="392"/>
        <v>44592</v>
      </c>
      <c r="C6299" s="2">
        <v>44571</v>
      </c>
      <c r="D6299">
        <v>0.52</v>
      </c>
      <c r="E6299">
        <v>4670.3</v>
      </c>
      <c r="F6299" s="8">
        <f t="shared" si="394"/>
        <v>-1.4325422279238831E-3</v>
      </c>
      <c r="G6299">
        <f t="shared" si="391"/>
        <v>0.13978962995462055</v>
      </c>
    </row>
    <row r="6300" spans="1:7" x14ac:dyDescent="0.3">
      <c r="A6300">
        <f t="shared" si="393"/>
        <v>0</v>
      </c>
      <c r="B6300" s="2">
        <f t="shared" si="392"/>
        <v>44592</v>
      </c>
      <c r="C6300" s="2">
        <v>44572</v>
      </c>
      <c r="D6300">
        <v>0.52</v>
      </c>
      <c r="E6300">
        <v>4713.1000000000004</v>
      </c>
      <c r="F6300" s="8">
        <f t="shared" si="394"/>
        <v>9.1642935143352311E-3</v>
      </c>
      <c r="G6300">
        <f t="shared" si="391"/>
        <v>0.14051231285554025</v>
      </c>
    </row>
    <row r="6301" spans="1:7" x14ac:dyDescent="0.3">
      <c r="A6301">
        <f t="shared" si="393"/>
        <v>0</v>
      </c>
      <c r="B6301" s="2">
        <f t="shared" si="392"/>
        <v>44592</v>
      </c>
      <c r="C6301" s="2">
        <v>44573</v>
      </c>
      <c r="D6301">
        <v>0.52</v>
      </c>
      <c r="E6301">
        <v>4726.3999999999996</v>
      </c>
      <c r="F6301" s="8">
        <f t="shared" si="394"/>
        <v>2.8219218773204435E-3</v>
      </c>
      <c r="G6301">
        <f t="shared" si="391"/>
        <v>0.14050237170704544</v>
      </c>
    </row>
    <row r="6302" spans="1:7" x14ac:dyDescent="0.3">
      <c r="A6302">
        <f t="shared" si="393"/>
        <v>0</v>
      </c>
      <c r="B6302" s="2">
        <f t="shared" si="392"/>
        <v>44592</v>
      </c>
      <c r="C6302" s="2">
        <v>44574</v>
      </c>
      <c r="D6302">
        <v>0.52</v>
      </c>
      <c r="E6302">
        <v>4659</v>
      </c>
      <c r="F6302" s="8">
        <f t="shared" si="394"/>
        <v>-1.4260324983073724E-2</v>
      </c>
      <c r="G6302">
        <f t="shared" si="391"/>
        <v>0.14018633486200138</v>
      </c>
    </row>
    <row r="6303" spans="1:7" x14ac:dyDescent="0.3">
      <c r="A6303">
        <f t="shared" si="393"/>
        <v>0</v>
      </c>
      <c r="B6303" s="2">
        <f t="shared" si="392"/>
        <v>44592</v>
      </c>
      <c r="C6303" s="2">
        <v>44575</v>
      </c>
      <c r="D6303">
        <v>0.53</v>
      </c>
      <c r="E6303">
        <v>4662.8999999999996</v>
      </c>
      <c r="F6303" s="8">
        <f t="shared" si="394"/>
        <v>8.370895041853732E-4</v>
      </c>
      <c r="G6303">
        <f t="shared" si="391"/>
        <v>0.13953388938567785</v>
      </c>
    </row>
    <row r="6304" spans="1:7" x14ac:dyDescent="0.3">
      <c r="A6304">
        <f t="shared" si="393"/>
        <v>0</v>
      </c>
      <c r="B6304" s="2">
        <f t="shared" si="392"/>
        <v>44592</v>
      </c>
      <c r="C6304" s="2">
        <v>44579</v>
      </c>
      <c r="D6304">
        <v>0.54</v>
      </c>
      <c r="E6304">
        <v>4577.1000000000004</v>
      </c>
      <c r="F6304" s="8">
        <f t="shared" si="394"/>
        <v>-1.8400566171266619E-2</v>
      </c>
      <c r="G6304">
        <f t="shared" si="391"/>
        <v>0.14454598283758216</v>
      </c>
    </row>
    <row r="6305" spans="1:7" x14ac:dyDescent="0.3">
      <c r="A6305">
        <f t="shared" si="393"/>
        <v>0</v>
      </c>
      <c r="B6305" s="2">
        <f t="shared" si="392"/>
        <v>44592</v>
      </c>
      <c r="C6305" s="2">
        <v>44580</v>
      </c>
      <c r="D6305">
        <v>0.55000000000000004</v>
      </c>
      <c r="E6305">
        <v>4532.8</v>
      </c>
      <c r="F6305" s="8">
        <f t="shared" si="394"/>
        <v>-9.6786174652072621E-3</v>
      </c>
      <c r="G6305">
        <f t="shared" si="391"/>
        <v>0.14520316323957405</v>
      </c>
    </row>
    <row r="6306" spans="1:7" x14ac:dyDescent="0.3">
      <c r="A6306">
        <f t="shared" si="393"/>
        <v>0</v>
      </c>
      <c r="B6306" s="2">
        <f t="shared" si="392"/>
        <v>44592</v>
      </c>
      <c r="C6306" s="2">
        <v>44581</v>
      </c>
      <c r="D6306">
        <v>0.55000000000000004</v>
      </c>
      <c r="E6306">
        <v>4482.7</v>
      </c>
      <c r="F6306" s="8">
        <f t="shared" si="394"/>
        <v>-1.1052770914225296E-2</v>
      </c>
      <c r="G6306">
        <f t="shared" si="391"/>
        <v>0.14670429882071362</v>
      </c>
    </row>
    <row r="6307" spans="1:7" x14ac:dyDescent="0.3">
      <c r="A6307">
        <f t="shared" si="393"/>
        <v>0</v>
      </c>
      <c r="B6307" s="2">
        <f t="shared" si="392"/>
        <v>44592</v>
      </c>
      <c r="C6307" s="2">
        <v>44582</v>
      </c>
      <c r="D6307">
        <v>0.59</v>
      </c>
      <c r="E6307">
        <v>4397.8999999999996</v>
      </c>
      <c r="F6307" s="8">
        <f t="shared" si="394"/>
        <v>-1.8917170455305943E-2</v>
      </c>
      <c r="G6307">
        <f t="shared" si="391"/>
        <v>0.15127163504617647</v>
      </c>
    </row>
    <row r="6308" spans="1:7" x14ac:dyDescent="0.3">
      <c r="A6308">
        <f t="shared" si="393"/>
        <v>0</v>
      </c>
      <c r="B6308" s="2">
        <f t="shared" si="392"/>
        <v>44592</v>
      </c>
      <c r="C6308" s="2">
        <v>44585</v>
      </c>
      <c r="D6308">
        <v>0.61</v>
      </c>
      <c r="E6308">
        <v>4410.1000000000004</v>
      </c>
      <c r="F6308" s="8">
        <f t="shared" si="394"/>
        <v>2.7740512517340221E-3</v>
      </c>
      <c r="G6308">
        <f t="shared" si="391"/>
        <v>0.1514073365781359</v>
      </c>
    </row>
    <row r="6309" spans="1:7" x14ac:dyDescent="0.3">
      <c r="A6309">
        <f t="shared" si="393"/>
        <v>0</v>
      </c>
      <c r="B6309" s="2">
        <f t="shared" si="392"/>
        <v>44592</v>
      </c>
      <c r="C6309" s="2">
        <v>44586</v>
      </c>
      <c r="D6309">
        <v>0.6</v>
      </c>
      <c r="E6309">
        <v>4356.3999999999996</v>
      </c>
      <c r="F6309" s="8">
        <f t="shared" si="394"/>
        <v>-1.2176594635042504E-2</v>
      </c>
      <c r="G6309">
        <f t="shared" si="391"/>
        <v>0.15282980055938766</v>
      </c>
    </row>
    <row r="6310" spans="1:7" x14ac:dyDescent="0.3">
      <c r="A6310">
        <f t="shared" si="393"/>
        <v>0</v>
      </c>
      <c r="B6310" s="2">
        <f t="shared" si="392"/>
        <v>44592</v>
      </c>
      <c r="C6310" s="2">
        <v>44587</v>
      </c>
      <c r="D6310">
        <v>0.57999999999999996</v>
      </c>
      <c r="E6310">
        <v>4349.8999999999996</v>
      </c>
      <c r="F6310" s="8">
        <f t="shared" si="394"/>
        <v>-1.4920576622899917E-3</v>
      </c>
      <c r="G6310">
        <f t="shared" si="391"/>
        <v>0.15275138103504929</v>
      </c>
    </row>
    <row r="6311" spans="1:7" x14ac:dyDescent="0.3">
      <c r="A6311">
        <f t="shared" si="393"/>
        <v>0</v>
      </c>
      <c r="B6311" s="2">
        <f t="shared" si="392"/>
        <v>44592</v>
      </c>
      <c r="C6311" s="2">
        <v>44588</v>
      </c>
      <c r="D6311">
        <v>0.62</v>
      </c>
      <c r="E6311">
        <v>4326.5</v>
      </c>
      <c r="F6311" s="8">
        <f t="shared" si="394"/>
        <v>-5.379434009977202E-3</v>
      </c>
      <c r="G6311">
        <f t="shared" si="391"/>
        <v>0.15279052150593558</v>
      </c>
    </row>
    <row r="6312" spans="1:7" x14ac:dyDescent="0.3">
      <c r="A6312">
        <f t="shared" si="393"/>
        <v>0</v>
      </c>
      <c r="B6312" s="2">
        <f t="shared" si="392"/>
        <v>44592</v>
      </c>
      <c r="C6312" s="2">
        <v>44589</v>
      </c>
      <c r="D6312">
        <v>0.66</v>
      </c>
      <c r="E6312">
        <v>4431.8999999999996</v>
      </c>
      <c r="F6312" s="8">
        <f t="shared" si="394"/>
        <v>2.4361493123772116E-2</v>
      </c>
      <c r="G6312">
        <f t="shared" si="391"/>
        <v>0.15950328623467966</v>
      </c>
    </row>
    <row r="6313" spans="1:7" x14ac:dyDescent="0.3">
      <c r="A6313">
        <f t="shared" si="393"/>
        <v>1</v>
      </c>
      <c r="B6313" s="2">
        <f t="shared" si="392"/>
        <v>44592</v>
      </c>
      <c r="C6313" s="2">
        <v>44592</v>
      </c>
      <c r="D6313">
        <v>0.65</v>
      </c>
      <c r="E6313">
        <v>4515.6000000000004</v>
      </c>
      <c r="F6313" s="8">
        <f t="shared" si="394"/>
        <v>1.8885805185135274E-2</v>
      </c>
      <c r="G6313">
        <f t="shared" si="391"/>
        <v>0.16410264111679626</v>
      </c>
    </row>
    <row r="6314" spans="1:7" x14ac:dyDescent="0.3">
      <c r="A6314">
        <f t="shared" si="393"/>
        <v>0</v>
      </c>
      <c r="B6314" s="2">
        <f t="shared" si="392"/>
        <v>44620</v>
      </c>
      <c r="C6314" s="2">
        <v>44593</v>
      </c>
      <c r="D6314">
        <v>0.62</v>
      </c>
      <c r="E6314">
        <v>4546.5</v>
      </c>
      <c r="F6314" s="8">
        <f t="shared" si="394"/>
        <v>6.8429444592079669E-3</v>
      </c>
      <c r="G6314">
        <f t="shared" si="391"/>
        <v>0.16466879373798773</v>
      </c>
    </row>
    <row r="6315" spans="1:7" x14ac:dyDescent="0.3">
      <c r="A6315">
        <f t="shared" si="393"/>
        <v>0</v>
      </c>
      <c r="B6315" s="2">
        <f t="shared" si="392"/>
        <v>44620</v>
      </c>
      <c r="C6315" s="2">
        <v>44594</v>
      </c>
      <c r="D6315">
        <v>0.6</v>
      </c>
      <c r="E6315">
        <v>4589.3999999999996</v>
      </c>
      <c r="F6315" s="8">
        <f t="shared" si="394"/>
        <v>9.4358297591552454E-3</v>
      </c>
      <c r="G6315">
        <f t="shared" si="391"/>
        <v>0.16561839498079062</v>
      </c>
    </row>
    <row r="6316" spans="1:7" x14ac:dyDescent="0.3">
      <c r="A6316">
        <f t="shared" si="393"/>
        <v>0</v>
      </c>
      <c r="B6316" s="2">
        <f t="shared" si="392"/>
        <v>44620</v>
      </c>
      <c r="C6316" s="2">
        <v>44595</v>
      </c>
      <c r="D6316">
        <v>0.63</v>
      </c>
      <c r="E6316">
        <v>4477.3999999999996</v>
      </c>
      <c r="F6316" s="8">
        <f t="shared" si="394"/>
        <v>-2.4404061533098043E-2</v>
      </c>
      <c r="G6316">
        <f t="shared" si="391"/>
        <v>0.17203433394134834</v>
      </c>
    </row>
    <row r="6317" spans="1:7" x14ac:dyDescent="0.3">
      <c r="A6317">
        <f t="shared" si="393"/>
        <v>0</v>
      </c>
      <c r="B6317" s="2">
        <f t="shared" si="392"/>
        <v>44620</v>
      </c>
      <c r="C6317" s="2">
        <v>44596</v>
      </c>
      <c r="D6317">
        <v>0.62</v>
      </c>
      <c r="E6317">
        <v>4500.5</v>
      </c>
      <c r="F6317" s="8">
        <f t="shared" si="394"/>
        <v>5.1592442042256437E-3</v>
      </c>
      <c r="G6317">
        <f t="shared" si="391"/>
        <v>0.17215508159928672</v>
      </c>
    </row>
    <row r="6318" spans="1:7" x14ac:dyDescent="0.3">
      <c r="A6318">
        <f t="shared" si="393"/>
        <v>0</v>
      </c>
      <c r="B6318" s="2">
        <f t="shared" si="392"/>
        <v>44620</v>
      </c>
      <c r="C6318" s="2">
        <v>44599</v>
      </c>
      <c r="D6318">
        <v>0.63</v>
      </c>
      <c r="E6318">
        <v>4483.8999999999996</v>
      </c>
      <c r="F6318" s="8">
        <f t="shared" si="394"/>
        <v>-3.6884790578824989E-3</v>
      </c>
      <c r="G6318">
        <f t="shared" si="391"/>
        <v>0.17204374806335013</v>
      </c>
    </row>
    <row r="6319" spans="1:7" x14ac:dyDescent="0.3">
      <c r="A6319">
        <f t="shared" si="393"/>
        <v>0</v>
      </c>
      <c r="B6319" s="2">
        <f t="shared" si="392"/>
        <v>44620</v>
      </c>
      <c r="C6319" s="2">
        <v>44600</v>
      </c>
      <c r="D6319">
        <v>0.61</v>
      </c>
      <c r="E6319">
        <v>4521.5</v>
      </c>
      <c r="F6319" s="8">
        <f t="shared" si="394"/>
        <v>8.3855572158166858E-3</v>
      </c>
      <c r="G6319">
        <f t="shared" si="391"/>
        <v>0.1729723509310421</v>
      </c>
    </row>
    <row r="6320" spans="1:7" x14ac:dyDescent="0.3">
      <c r="A6320">
        <f t="shared" si="393"/>
        <v>0</v>
      </c>
      <c r="B6320" s="2">
        <f t="shared" si="392"/>
        <v>44620</v>
      </c>
      <c r="C6320" s="2">
        <v>44601</v>
      </c>
      <c r="D6320">
        <v>0.6</v>
      </c>
      <c r="E6320">
        <v>4587.2</v>
      </c>
      <c r="F6320" s="8">
        <f t="shared" si="394"/>
        <v>1.4530576136237983E-2</v>
      </c>
      <c r="G6320">
        <f t="shared" si="391"/>
        <v>0.17546771719275855</v>
      </c>
    </row>
    <row r="6321" spans="1:7" x14ac:dyDescent="0.3">
      <c r="A6321">
        <f t="shared" si="393"/>
        <v>0</v>
      </c>
      <c r="B6321" s="2">
        <f t="shared" si="392"/>
        <v>44620</v>
      </c>
      <c r="C6321" s="2">
        <v>44602</v>
      </c>
      <c r="D6321">
        <v>0.6</v>
      </c>
      <c r="E6321">
        <v>4504.1000000000004</v>
      </c>
      <c r="F6321" s="8">
        <f t="shared" si="394"/>
        <v>-1.8115626089989401E-2</v>
      </c>
      <c r="G6321">
        <f t="shared" si="391"/>
        <v>0.17838123605058875</v>
      </c>
    </row>
    <row r="6322" spans="1:7" x14ac:dyDescent="0.3">
      <c r="A6322">
        <f t="shared" si="393"/>
        <v>0</v>
      </c>
      <c r="B6322" s="2">
        <f t="shared" si="392"/>
        <v>44620</v>
      </c>
      <c r="C6322" s="2">
        <v>44603</v>
      </c>
      <c r="D6322">
        <v>0.59</v>
      </c>
      <c r="E6322">
        <v>4418.6400000000003</v>
      </c>
      <c r="F6322" s="8">
        <f t="shared" si="394"/>
        <v>-1.8973823849381732E-2</v>
      </c>
      <c r="G6322">
        <f t="shared" si="391"/>
        <v>0.18217728209827569</v>
      </c>
    </row>
    <row r="6323" spans="1:7" x14ac:dyDescent="0.3">
      <c r="A6323">
        <f t="shared" si="393"/>
        <v>0</v>
      </c>
      <c r="B6323" s="2">
        <f t="shared" si="392"/>
        <v>44620</v>
      </c>
      <c r="C6323" s="2">
        <v>44606</v>
      </c>
      <c r="D6323">
        <v>0.6</v>
      </c>
      <c r="E6323">
        <v>4401.67</v>
      </c>
      <c r="F6323" s="8">
        <f t="shared" si="394"/>
        <v>-3.8405482229827426E-3</v>
      </c>
      <c r="G6323">
        <f t="shared" si="391"/>
        <v>0.18155310340901196</v>
      </c>
    </row>
    <row r="6324" spans="1:7" x14ac:dyDescent="0.3">
      <c r="A6324">
        <f t="shared" si="393"/>
        <v>0</v>
      </c>
      <c r="B6324" s="2">
        <f t="shared" si="392"/>
        <v>44620</v>
      </c>
      <c r="C6324" s="2">
        <v>44607</v>
      </c>
      <c r="D6324">
        <v>0.61</v>
      </c>
      <c r="E6324">
        <v>4471.07</v>
      </c>
      <c r="F6324" s="8">
        <f t="shared" si="394"/>
        <v>1.5766743077059386E-2</v>
      </c>
      <c r="G6324">
        <f t="shared" si="391"/>
        <v>0.18459058218045749</v>
      </c>
    </row>
    <row r="6325" spans="1:7" x14ac:dyDescent="0.3">
      <c r="A6325">
        <f t="shared" si="393"/>
        <v>0</v>
      </c>
      <c r="B6325" s="2">
        <f t="shared" si="392"/>
        <v>44620</v>
      </c>
      <c r="C6325" s="2">
        <v>44608</v>
      </c>
      <c r="D6325">
        <v>0.63</v>
      </c>
      <c r="E6325">
        <v>4475.01</v>
      </c>
      <c r="F6325" s="8">
        <f t="shared" si="394"/>
        <v>8.8122082633468324E-4</v>
      </c>
      <c r="G6325">
        <f t="shared" si="391"/>
        <v>0.18438912343406852</v>
      </c>
    </row>
    <row r="6326" spans="1:7" x14ac:dyDescent="0.3">
      <c r="A6326">
        <f t="shared" si="393"/>
        <v>0</v>
      </c>
      <c r="B6326" s="2">
        <f t="shared" si="392"/>
        <v>44620</v>
      </c>
      <c r="C6326" s="2">
        <v>44609</v>
      </c>
      <c r="D6326">
        <v>0.65</v>
      </c>
      <c r="E6326">
        <v>4380.26</v>
      </c>
      <c r="F6326" s="8">
        <f t="shared" si="394"/>
        <v>-2.1173137043269175E-2</v>
      </c>
      <c r="G6326">
        <f t="shared" si="391"/>
        <v>0.18884879803398549</v>
      </c>
    </row>
    <row r="6327" spans="1:7" x14ac:dyDescent="0.3">
      <c r="A6327">
        <f t="shared" si="393"/>
        <v>0</v>
      </c>
      <c r="B6327" s="2">
        <f t="shared" si="392"/>
        <v>44620</v>
      </c>
      <c r="C6327" s="2">
        <v>44610</v>
      </c>
      <c r="D6327">
        <v>0.67</v>
      </c>
      <c r="E6327">
        <v>4348.87</v>
      </c>
      <c r="F6327" s="8">
        <f t="shared" si="394"/>
        <v>-7.1662412733491943E-3</v>
      </c>
      <c r="G6327">
        <f t="shared" si="391"/>
        <v>0.18903120734637532</v>
      </c>
    </row>
    <row r="6328" spans="1:7" x14ac:dyDescent="0.3">
      <c r="A6328">
        <f t="shared" si="393"/>
        <v>0</v>
      </c>
      <c r="B6328" s="2">
        <f t="shared" si="392"/>
        <v>44620</v>
      </c>
      <c r="C6328" s="2">
        <v>44614</v>
      </c>
      <c r="D6328">
        <v>0.69</v>
      </c>
      <c r="E6328">
        <v>4304.76</v>
      </c>
      <c r="F6328" s="8">
        <f t="shared" si="394"/>
        <v>-1.0142864698185927E-2</v>
      </c>
      <c r="G6328">
        <f t="shared" si="391"/>
        <v>0.18987997503247556</v>
      </c>
    </row>
    <row r="6329" spans="1:7" x14ac:dyDescent="0.3">
      <c r="A6329">
        <f t="shared" si="393"/>
        <v>0</v>
      </c>
      <c r="B6329" s="2">
        <f t="shared" si="392"/>
        <v>44620</v>
      </c>
      <c r="C6329" s="2">
        <v>44615</v>
      </c>
      <c r="D6329">
        <v>0.69</v>
      </c>
      <c r="E6329">
        <v>4225.5</v>
      </c>
      <c r="F6329" s="8">
        <f t="shared" si="394"/>
        <v>-1.8412176288573612E-2</v>
      </c>
      <c r="G6329">
        <f t="shared" si="391"/>
        <v>0.19290624354445823</v>
      </c>
    </row>
    <row r="6330" spans="1:7" x14ac:dyDescent="0.3">
      <c r="A6330">
        <f t="shared" si="393"/>
        <v>0</v>
      </c>
      <c r="B6330" s="2">
        <f t="shared" si="392"/>
        <v>44620</v>
      </c>
      <c r="C6330" s="2">
        <v>44616</v>
      </c>
      <c r="D6330">
        <v>0.73</v>
      </c>
      <c r="E6330">
        <v>4288.7</v>
      </c>
      <c r="F6330" s="8">
        <f t="shared" si="394"/>
        <v>1.4956809844988816E-2</v>
      </c>
      <c r="G6330">
        <f t="shared" si="391"/>
        <v>0.19562122989725761</v>
      </c>
    </row>
    <row r="6331" spans="1:7" x14ac:dyDescent="0.3">
      <c r="A6331">
        <f t="shared" si="393"/>
        <v>0</v>
      </c>
      <c r="B6331" s="2">
        <f t="shared" si="392"/>
        <v>44620</v>
      </c>
      <c r="C6331" s="2">
        <v>44617</v>
      </c>
      <c r="D6331">
        <v>0.72</v>
      </c>
      <c r="E6331">
        <v>4384.6499999999996</v>
      </c>
      <c r="F6331" s="8">
        <f t="shared" si="394"/>
        <v>2.2372746986266234E-2</v>
      </c>
      <c r="G6331">
        <f t="shared" si="391"/>
        <v>0.20118212535734858</v>
      </c>
    </row>
    <row r="6332" spans="1:7" x14ac:dyDescent="0.3">
      <c r="A6332">
        <f t="shared" si="393"/>
        <v>1</v>
      </c>
      <c r="B6332" s="2">
        <f t="shared" si="392"/>
        <v>44620</v>
      </c>
      <c r="C6332" s="2">
        <v>44620</v>
      </c>
      <c r="D6332">
        <v>0.69</v>
      </c>
      <c r="E6332">
        <v>4373.9399999999996</v>
      </c>
      <c r="F6332" s="8">
        <f t="shared" si="394"/>
        <v>-2.4426122951660689E-3</v>
      </c>
      <c r="G6332">
        <f t="shared" si="391"/>
        <v>0.19631651219344595</v>
      </c>
    </row>
    <row r="6333" spans="1:7" x14ac:dyDescent="0.3">
      <c r="A6333">
        <f t="shared" si="393"/>
        <v>0</v>
      </c>
      <c r="B6333" s="2">
        <f t="shared" si="392"/>
        <v>44651</v>
      </c>
      <c r="C6333" s="2">
        <v>44621</v>
      </c>
      <c r="D6333">
        <v>0.7</v>
      </c>
      <c r="E6333">
        <v>4306.26</v>
      </c>
      <c r="F6333" s="8">
        <f t="shared" si="394"/>
        <v>-1.5473463284818578E-2</v>
      </c>
      <c r="G6333">
        <f t="shared" si="391"/>
        <v>0.19643396659880547</v>
      </c>
    </row>
    <row r="6334" spans="1:7" x14ac:dyDescent="0.3">
      <c r="A6334">
        <f t="shared" si="393"/>
        <v>0</v>
      </c>
      <c r="B6334" s="2">
        <f t="shared" si="392"/>
        <v>44651</v>
      </c>
      <c r="C6334" s="2">
        <v>44622</v>
      </c>
      <c r="D6334">
        <v>0.71</v>
      </c>
      <c r="E6334">
        <v>4386.54</v>
      </c>
      <c r="F6334" s="8">
        <f t="shared" si="394"/>
        <v>1.8642627244987553E-2</v>
      </c>
      <c r="G6334">
        <f t="shared" si="391"/>
        <v>0.19697794671970201</v>
      </c>
    </row>
    <row r="6335" spans="1:7" x14ac:dyDescent="0.3">
      <c r="A6335">
        <f t="shared" si="393"/>
        <v>0</v>
      </c>
      <c r="B6335" s="2">
        <f t="shared" si="392"/>
        <v>44651</v>
      </c>
      <c r="C6335" s="2">
        <v>44623</v>
      </c>
      <c r="D6335">
        <v>0.69</v>
      </c>
      <c r="E6335">
        <v>4363.49</v>
      </c>
      <c r="F6335" s="8">
        <f t="shared" si="394"/>
        <v>-5.2547110022934662E-3</v>
      </c>
      <c r="G6335">
        <f t="shared" si="391"/>
        <v>0.19588678131763718</v>
      </c>
    </row>
    <row r="6336" spans="1:7" x14ac:dyDescent="0.3">
      <c r="A6336">
        <f t="shared" si="393"/>
        <v>0</v>
      </c>
      <c r="B6336" s="2">
        <f t="shared" si="392"/>
        <v>44651</v>
      </c>
      <c r="C6336" s="2">
        <v>44624</v>
      </c>
      <c r="D6336">
        <v>0.73</v>
      </c>
      <c r="E6336">
        <v>4328.87</v>
      </c>
      <c r="F6336" s="8">
        <f t="shared" si="394"/>
        <v>-7.93401612012401E-3</v>
      </c>
      <c r="G6336">
        <f t="shared" si="391"/>
        <v>0.19414731181133241</v>
      </c>
    </row>
    <row r="6337" spans="1:7" x14ac:dyDescent="0.3">
      <c r="A6337">
        <f t="shared" si="393"/>
        <v>0</v>
      </c>
      <c r="B6337" s="2">
        <f t="shared" si="392"/>
        <v>44651</v>
      </c>
      <c r="C6337" s="2">
        <v>44627</v>
      </c>
      <c r="D6337">
        <v>0.79</v>
      </c>
      <c r="E6337">
        <v>4201.09</v>
      </c>
      <c r="F6337" s="8">
        <f t="shared" si="394"/>
        <v>-2.9518095946517109E-2</v>
      </c>
      <c r="G6337">
        <f t="shared" si="391"/>
        <v>0.20193215443018561</v>
      </c>
    </row>
    <row r="6338" spans="1:7" x14ac:dyDescent="0.3">
      <c r="A6338">
        <f t="shared" si="393"/>
        <v>0</v>
      </c>
      <c r="B6338" s="2">
        <f t="shared" si="392"/>
        <v>44651</v>
      </c>
      <c r="C6338" s="2">
        <v>44628</v>
      </c>
      <c r="D6338">
        <v>0.82</v>
      </c>
      <c r="E6338">
        <v>4170.7</v>
      </c>
      <c r="F6338" s="8">
        <f t="shared" si="394"/>
        <v>-7.2338369327961116E-3</v>
      </c>
      <c r="G6338">
        <f t="shared" ref="G6338:G6401" si="395">_xlfn.STDEV.S(F6276:F6338)*SQRT(252)</f>
        <v>0.20057101573402353</v>
      </c>
    </row>
    <row r="6339" spans="1:7" x14ac:dyDescent="0.3">
      <c r="A6339">
        <f t="shared" si="393"/>
        <v>0</v>
      </c>
      <c r="B6339" s="2">
        <f t="shared" ref="B6339:B6402" si="396">EOMONTH(C6339,0)</f>
        <v>44651</v>
      </c>
      <c r="C6339" s="2">
        <v>44629</v>
      </c>
      <c r="D6339">
        <v>0.77</v>
      </c>
      <c r="E6339">
        <v>4277.88</v>
      </c>
      <c r="F6339" s="8">
        <f t="shared" si="394"/>
        <v>2.5698324022346508E-2</v>
      </c>
      <c r="G6339">
        <f t="shared" si="395"/>
        <v>0.20304308419326242</v>
      </c>
    </row>
    <row r="6340" spans="1:7" x14ac:dyDescent="0.3">
      <c r="A6340">
        <f t="shared" ref="A6340:A6403" si="397">IF(B6341&lt;&gt;B6340,1,0)</f>
        <v>0</v>
      </c>
      <c r="B6340" s="2">
        <f t="shared" si="396"/>
        <v>44651</v>
      </c>
      <c r="C6340" s="2">
        <v>44630</v>
      </c>
      <c r="D6340">
        <v>0.8</v>
      </c>
      <c r="E6340">
        <v>4259.5200000000004</v>
      </c>
      <c r="F6340" s="8">
        <f t="shared" ref="F6340:F6403" si="398">E6340/E6339-1</f>
        <v>-4.2918454935622075E-3</v>
      </c>
      <c r="G6340">
        <f t="shared" si="395"/>
        <v>0.20292271568549022</v>
      </c>
    </row>
    <row r="6341" spans="1:7" x14ac:dyDescent="0.3">
      <c r="A6341">
        <f t="shared" si="397"/>
        <v>0</v>
      </c>
      <c r="B6341" s="2">
        <f t="shared" si="396"/>
        <v>44651</v>
      </c>
      <c r="C6341" s="2">
        <v>44631</v>
      </c>
      <c r="D6341">
        <v>0.79</v>
      </c>
      <c r="E6341">
        <v>4204.3100000000004</v>
      </c>
      <c r="F6341" s="8">
        <f t="shared" si="398"/>
        <v>-1.2961554353542182E-2</v>
      </c>
      <c r="G6341">
        <f t="shared" si="395"/>
        <v>0.20390825855754091</v>
      </c>
    </row>
    <row r="6342" spans="1:7" x14ac:dyDescent="0.3">
      <c r="A6342">
        <f t="shared" si="397"/>
        <v>0</v>
      </c>
      <c r="B6342" s="2">
        <f t="shared" si="396"/>
        <v>44651</v>
      </c>
      <c r="C6342" s="2">
        <v>44634</v>
      </c>
      <c r="D6342">
        <v>0.8</v>
      </c>
      <c r="E6342">
        <v>4173.1099999999997</v>
      </c>
      <c r="F6342" s="8">
        <f t="shared" si="398"/>
        <v>-7.4209561140831104E-3</v>
      </c>
      <c r="G6342">
        <f t="shared" si="395"/>
        <v>0.20296598422012802</v>
      </c>
    </row>
    <row r="6343" spans="1:7" x14ac:dyDescent="0.3">
      <c r="A6343">
        <f t="shared" si="397"/>
        <v>0</v>
      </c>
      <c r="B6343" s="2">
        <f t="shared" si="396"/>
        <v>44651</v>
      </c>
      <c r="C6343" s="2">
        <v>44635</v>
      </c>
      <c r="D6343">
        <v>0.79</v>
      </c>
      <c r="E6343">
        <v>4262.45</v>
      </c>
      <c r="F6343" s="8">
        <f t="shared" si="398"/>
        <v>2.1408493905025416E-2</v>
      </c>
      <c r="G6343">
        <f t="shared" si="395"/>
        <v>0.20764753212573123</v>
      </c>
    </row>
    <row r="6344" spans="1:7" x14ac:dyDescent="0.3">
      <c r="A6344">
        <f t="shared" si="397"/>
        <v>0</v>
      </c>
      <c r="B6344" s="2">
        <f t="shared" si="396"/>
        <v>44651</v>
      </c>
      <c r="C6344" s="2">
        <v>44636</v>
      </c>
      <c r="D6344">
        <v>0.72</v>
      </c>
      <c r="E6344">
        <v>4357.8599999999997</v>
      </c>
      <c r="F6344" s="8">
        <f t="shared" si="398"/>
        <v>2.2383840279651235E-2</v>
      </c>
      <c r="G6344">
        <f t="shared" si="395"/>
        <v>0.21260210254112955</v>
      </c>
    </row>
    <row r="6345" spans="1:7" x14ac:dyDescent="0.3">
      <c r="A6345">
        <f t="shared" si="397"/>
        <v>0</v>
      </c>
      <c r="B6345" s="2">
        <f t="shared" si="396"/>
        <v>44651</v>
      </c>
      <c r="C6345" s="2">
        <v>44637</v>
      </c>
      <c r="D6345">
        <v>0.67</v>
      </c>
      <c r="E6345">
        <v>4411.67</v>
      </c>
      <c r="F6345" s="8">
        <f t="shared" si="398"/>
        <v>1.2347803738532281E-2</v>
      </c>
      <c r="G6345">
        <f t="shared" si="395"/>
        <v>0.21142836749251445</v>
      </c>
    </row>
    <row r="6346" spans="1:7" x14ac:dyDescent="0.3">
      <c r="A6346">
        <f t="shared" si="397"/>
        <v>0</v>
      </c>
      <c r="B6346" s="2">
        <f t="shared" si="396"/>
        <v>44651</v>
      </c>
      <c r="C6346" s="2">
        <v>44638</v>
      </c>
      <c r="D6346">
        <v>0.66</v>
      </c>
      <c r="E6346">
        <v>4463.12</v>
      </c>
      <c r="F6346" s="8">
        <f t="shared" si="398"/>
        <v>1.1662250349640857E-2</v>
      </c>
      <c r="G6346">
        <f t="shared" si="395"/>
        <v>0.21230773564464425</v>
      </c>
    </row>
    <row r="6347" spans="1:7" x14ac:dyDescent="0.3">
      <c r="A6347">
        <f t="shared" si="397"/>
        <v>0</v>
      </c>
      <c r="B6347" s="2">
        <f t="shared" si="396"/>
        <v>44651</v>
      </c>
      <c r="C6347" s="2">
        <v>44641</v>
      </c>
      <c r="D6347">
        <v>0.6</v>
      </c>
      <c r="E6347">
        <v>4461.18</v>
      </c>
      <c r="F6347" s="8">
        <f t="shared" si="398"/>
        <v>-4.3467350194470455E-4</v>
      </c>
      <c r="G6347">
        <f t="shared" si="395"/>
        <v>0.21139511240391945</v>
      </c>
    </row>
    <row r="6348" spans="1:7" x14ac:dyDescent="0.3">
      <c r="A6348">
        <f t="shared" si="397"/>
        <v>0</v>
      </c>
      <c r="B6348" s="2">
        <f t="shared" si="396"/>
        <v>44651</v>
      </c>
      <c r="C6348" s="2">
        <v>44642</v>
      </c>
      <c r="D6348">
        <v>0.59</v>
      </c>
      <c r="E6348">
        <v>4511.6099999999997</v>
      </c>
      <c r="F6348" s="8">
        <f t="shared" si="398"/>
        <v>1.1304184094790948E-2</v>
      </c>
      <c r="G6348">
        <f t="shared" si="395"/>
        <v>0.21150415933179734</v>
      </c>
    </row>
    <row r="6349" spans="1:7" x14ac:dyDescent="0.3">
      <c r="A6349">
        <f t="shared" si="397"/>
        <v>0</v>
      </c>
      <c r="B6349" s="2">
        <f t="shared" si="396"/>
        <v>44651</v>
      </c>
      <c r="C6349" s="2">
        <v>44643</v>
      </c>
      <c r="D6349">
        <v>0.6</v>
      </c>
      <c r="E6349">
        <v>4456.24</v>
      </c>
      <c r="F6349" s="8">
        <f t="shared" si="398"/>
        <v>-1.2272780670315009E-2</v>
      </c>
      <c r="G6349">
        <f t="shared" si="395"/>
        <v>0.20970654296179753</v>
      </c>
    </row>
    <row r="6350" spans="1:7" x14ac:dyDescent="0.3">
      <c r="A6350">
        <f t="shared" si="397"/>
        <v>0</v>
      </c>
      <c r="B6350" s="2">
        <f t="shared" si="396"/>
        <v>44651</v>
      </c>
      <c r="C6350" s="2">
        <v>44644</v>
      </c>
      <c r="D6350">
        <v>0.63</v>
      </c>
      <c r="E6350">
        <v>4520.16</v>
      </c>
      <c r="F6350" s="8">
        <f t="shared" si="398"/>
        <v>1.4343931206577842E-2</v>
      </c>
      <c r="G6350">
        <f t="shared" si="395"/>
        <v>0.21073513297932797</v>
      </c>
    </row>
    <row r="6351" spans="1:7" x14ac:dyDescent="0.3">
      <c r="A6351">
        <f t="shared" si="397"/>
        <v>0</v>
      </c>
      <c r="B6351" s="2">
        <f t="shared" si="396"/>
        <v>44651</v>
      </c>
      <c r="C6351" s="2">
        <v>44645</v>
      </c>
      <c r="D6351">
        <v>0.6</v>
      </c>
      <c r="E6351">
        <v>4543.0600000000004</v>
      </c>
      <c r="F6351" s="8">
        <f t="shared" si="398"/>
        <v>5.0661923471737591E-3</v>
      </c>
      <c r="G6351">
        <f t="shared" si="395"/>
        <v>0.21059806858466043</v>
      </c>
    </row>
    <row r="6352" spans="1:7" x14ac:dyDescent="0.3">
      <c r="A6352">
        <f t="shared" si="397"/>
        <v>0</v>
      </c>
      <c r="B6352" s="2">
        <f t="shared" si="396"/>
        <v>44651</v>
      </c>
      <c r="C6352" s="2">
        <v>44648</v>
      </c>
      <c r="D6352">
        <v>0.6</v>
      </c>
      <c r="E6352">
        <v>4575.5200000000004</v>
      </c>
      <c r="F6352" s="8">
        <f t="shared" si="398"/>
        <v>7.1449639670178033E-3</v>
      </c>
      <c r="G6352">
        <f t="shared" si="395"/>
        <v>0.2091611639781609</v>
      </c>
    </row>
    <row r="6353" spans="1:7" x14ac:dyDescent="0.3">
      <c r="A6353">
        <f t="shared" si="397"/>
        <v>0</v>
      </c>
      <c r="B6353" s="2">
        <f t="shared" si="396"/>
        <v>44651</v>
      </c>
      <c r="C6353" s="2">
        <v>44649</v>
      </c>
      <c r="D6353">
        <v>0.59</v>
      </c>
      <c r="E6353">
        <v>4631.6000000000004</v>
      </c>
      <c r="F6353" s="8">
        <f t="shared" si="398"/>
        <v>1.2256530405287291E-2</v>
      </c>
      <c r="G6353">
        <f t="shared" si="395"/>
        <v>0.2107441967201677</v>
      </c>
    </row>
    <row r="6354" spans="1:7" x14ac:dyDescent="0.3">
      <c r="A6354">
        <f t="shared" si="397"/>
        <v>0</v>
      </c>
      <c r="B6354" s="2">
        <f t="shared" si="396"/>
        <v>44651</v>
      </c>
      <c r="C6354" s="2">
        <v>44650</v>
      </c>
      <c r="D6354">
        <v>0.57999999999999996</v>
      </c>
      <c r="E6354">
        <v>4602.45</v>
      </c>
      <c r="F6354" s="8">
        <f t="shared" si="398"/>
        <v>-6.2937213921756552E-3</v>
      </c>
      <c r="G6354">
        <f t="shared" si="395"/>
        <v>0.21103347869290526</v>
      </c>
    </row>
    <row r="6355" spans="1:7" x14ac:dyDescent="0.3">
      <c r="A6355">
        <f t="shared" si="397"/>
        <v>1</v>
      </c>
      <c r="B6355" s="2">
        <f t="shared" si="396"/>
        <v>44651</v>
      </c>
      <c r="C6355" s="2">
        <v>44651</v>
      </c>
      <c r="D6355">
        <v>0.57999999999999996</v>
      </c>
      <c r="E6355">
        <v>4530.41</v>
      </c>
      <c r="F6355" s="8">
        <f t="shared" si="398"/>
        <v>-1.5652532890091164E-2</v>
      </c>
      <c r="G6355">
        <f t="shared" si="395"/>
        <v>0.21313530103894815</v>
      </c>
    </row>
    <row r="6356" spans="1:7" x14ac:dyDescent="0.3">
      <c r="A6356">
        <f t="shared" si="397"/>
        <v>0</v>
      </c>
      <c r="B6356" s="2">
        <f t="shared" si="396"/>
        <v>44681</v>
      </c>
      <c r="C6356" s="2">
        <v>44652</v>
      </c>
      <c r="D6356">
        <v>0.57999999999999996</v>
      </c>
      <c r="E6356">
        <v>4545.8599999999997</v>
      </c>
      <c r="F6356" s="8">
        <f t="shared" si="398"/>
        <v>3.4102873691344016E-3</v>
      </c>
      <c r="G6356">
        <f t="shared" si="395"/>
        <v>0.21326251031174645</v>
      </c>
    </row>
    <row r="6357" spans="1:7" x14ac:dyDescent="0.3">
      <c r="A6357">
        <f t="shared" si="397"/>
        <v>0</v>
      </c>
      <c r="B6357" s="2">
        <f t="shared" si="396"/>
        <v>44681</v>
      </c>
      <c r="C6357" s="2">
        <v>44655</v>
      </c>
      <c r="D6357">
        <v>0.55000000000000004</v>
      </c>
      <c r="E6357">
        <v>4582.6400000000003</v>
      </c>
      <c r="F6357" s="8">
        <f t="shared" si="398"/>
        <v>8.0908782936564005E-3</v>
      </c>
      <c r="G6357">
        <f t="shared" si="395"/>
        <v>0.21351966698886393</v>
      </c>
    </row>
    <row r="6358" spans="1:7" x14ac:dyDescent="0.3">
      <c r="A6358">
        <f t="shared" si="397"/>
        <v>0</v>
      </c>
      <c r="B6358" s="2">
        <f t="shared" si="396"/>
        <v>44681</v>
      </c>
      <c r="C6358" s="2">
        <v>44656</v>
      </c>
      <c r="D6358">
        <v>0.53</v>
      </c>
      <c r="E6358">
        <v>4525.12</v>
      </c>
      <c r="F6358" s="8">
        <f t="shared" si="398"/>
        <v>-1.2551716914267819E-2</v>
      </c>
      <c r="G6358">
        <f t="shared" si="395"/>
        <v>0.21484574790259034</v>
      </c>
    </row>
    <row r="6359" spans="1:7" x14ac:dyDescent="0.3">
      <c r="A6359">
        <f t="shared" si="397"/>
        <v>0</v>
      </c>
      <c r="B6359" s="2">
        <f t="shared" si="396"/>
        <v>44681</v>
      </c>
      <c r="C6359" s="2">
        <v>44657</v>
      </c>
      <c r="D6359">
        <v>0.56000000000000005</v>
      </c>
      <c r="E6359">
        <v>4481.1499999999996</v>
      </c>
      <c r="F6359" s="8">
        <f t="shared" si="398"/>
        <v>-9.7168693868892042E-3</v>
      </c>
      <c r="G6359">
        <f t="shared" si="395"/>
        <v>0.21230762590956564</v>
      </c>
    </row>
    <row r="6360" spans="1:7" x14ac:dyDescent="0.3">
      <c r="A6360">
        <f t="shared" si="397"/>
        <v>0</v>
      </c>
      <c r="B6360" s="2">
        <f t="shared" si="396"/>
        <v>44681</v>
      </c>
      <c r="C6360" s="2">
        <v>44658</v>
      </c>
      <c r="D6360">
        <v>0.55000000000000004</v>
      </c>
      <c r="E6360">
        <v>4500.21</v>
      </c>
      <c r="F6360" s="8">
        <f t="shared" si="398"/>
        <v>4.2533724601945266E-3</v>
      </c>
      <c r="G6360">
        <f t="shared" si="395"/>
        <v>0.21253467661558334</v>
      </c>
    </row>
    <row r="6361" spans="1:7" x14ac:dyDescent="0.3">
      <c r="A6361">
        <f t="shared" si="397"/>
        <v>0</v>
      </c>
      <c r="B6361" s="2">
        <f t="shared" si="396"/>
        <v>44681</v>
      </c>
      <c r="C6361" s="2">
        <v>44659</v>
      </c>
      <c r="D6361">
        <v>0.56999999999999995</v>
      </c>
      <c r="E6361">
        <v>4488.28</v>
      </c>
      <c r="F6361" s="8">
        <f t="shared" si="398"/>
        <v>-2.6509873983658894E-3</v>
      </c>
      <c r="G6361">
        <f t="shared" si="395"/>
        <v>0.2124593043927881</v>
      </c>
    </row>
    <row r="6362" spans="1:7" x14ac:dyDescent="0.3">
      <c r="A6362">
        <f t="shared" si="397"/>
        <v>0</v>
      </c>
      <c r="B6362" s="2">
        <f t="shared" si="396"/>
        <v>44681</v>
      </c>
      <c r="C6362" s="2">
        <v>44662</v>
      </c>
      <c r="D6362">
        <v>0.59</v>
      </c>
      <c r="E6362">
        <v>4412.53</v>
      </c>
      <c r="F6362" s="8">
        <f t="shared" si="398"/>
        <v>-1.6877289295676778E-2</v>
      </c>
      <c r="G6362">
        <f t="shared" si="395"/>
        <v>0.21494646987945371</v>
      </c>
    </row>
    <row r="6363" spans="1:7" x14ac:dyDescent="0.3">
      <c r="A6363">
        <f t="shared" si="397"/>
        <v>0</v>
      </c>
      <c r="B6363" s="2">
        <f t="shared" si="396"/>
        <v>44681</v>
      </c>
      <c r="C6363" s="2">
        <v>44663</v>
      </c>
      <c r="D6363">
        <v>0.62</v>
      </c>
      <c r="E6363">
        <v>4397.45</v>
      </c>
      <c r="F6363" s="8">
        <f t="shared" si="398"/>
        <v>-3.4175405039739148E-3</v>
      </c>
      <c r="G6363">
        <f t="shared" si="395"/>
        <v>0.2140443511957158</v>
      </c>
    </row>
    <row r="6364" spans="1:7" x14ac:dyDescent="0.3">
      <c r="A6364">
        <f t="shared" si="397"/>
        <v>0</v>
      </c>
      <c r="B6364" s="2">
        <f t="shared" si="396"/>
        <v>44681</v>
      </c>
      <c r="C6364" s="2">
        <v>44664</v>
      </c>
      <c r="D6364">
        <v>0.64</v>
      </c>
      <c r="E6364">
        <v>4446.59</v>
      </c>
      <c r="F6364" s="8">
        <f t="shared" si="398"/>
        <v>1.1174658040455254E-2</v>
      </c>
      <c r="G6364">
        <f t="shared" si="395"/>
        <v>0.21530040099138004</v>
      </c>
    </row>
    <row r="6365" spans="1:7" x14ac:dyDescent="0.3">
      <c r="A6365">
        <f t="shared" si="397"/>
        <v>0</v>
      </c>
      <c r="B6365" s="2">
        <f t="shared" si="396"/>
        <v>44681</v>
      </c>
      <c r="C6365" s="2">
        <v>44665</v>
      </c>
      <c r="D6365">
        <v>0.63</v>
      </c>
      <c r="E6365">
        <v>4392.59</v>
      </c>
      <c r="F6365" s="8">
        <f t="shared" si="398"/>
        <v>-1.2144137417661627E-2</v>
      </c>
      <c r="G6365">
        <f t="shared" si="395"/>
        <v>0.21480679769970448</v>
      </c>
    </row>
    <row r="6366" spans="1:7" x14ac:dyDescent="0.3">
      <c r="A6366">
        <f t="shared" si="397"/>
        <v>0</v>
      </c>
      <c r="B6366" s="2">
        <f t="shared" si="396"/>
        <v>44681</v>
      </c>
      <c r="C6366" s="2">
        <v>44669</v>
      </c>
      <c r="D6366">
        <v>0.62</v>
      </c>
      <c r="E6366">
        <v>4391.6899999999996</v>
      </c>
      <c r="F6366" s="8">
        <f t="shared" si="398"/>
        <v>-2.0489050878880199E-4</v>
      </c>
      <c r="G6366">
        <f t="shared" si="395"/>
        <v>0.21478375861289409</v>
      </c>
    </row>
    <row r="6367" spans="1:7" x14ac:dyDescent="0.3">
      <c r="A6367">
        <f t="shared" si="397"/>
        <v>0</v>
      </c>
      <c r="B6367" s="2">
        <f t="shared" si="396"/>
        <v>44681</v>
      </c>
      <c r="C6367" s="2">
        <v>44670</v>
      </c>
      <c r="D6367">
        <v>0.63</v>
      </c>
      <c r="E6367">
        <v>4462.21</v>
      </c>
      <c r="F6367" s="8">
        <f t="shared" si="398"/>
        <v>1.6057599693967584E-2</v>
      </c>
      <c r="G6367">
        <f t="shared" si="395"/>
        <v>0.21440240480139794</v>
      </c>
    </row>
    <row r="6368" spans="1:7" x14ac:dyDescent="0.3">
      <c r="A6368">
        <f t="shared" si="397"/>
        <v>0</v>
      </c>
      <c r="B6368" s="2">
        <f t="shared" si="396"/>
        <v>44681</v>
      </c>
      <c r="C6368" s="2">
        <v>44671</v>
      </c>
      <c r="D6368">
        <v>0.64</v>
      </c>
      <c r="E6368">
        <v>4459.45</v>
      </c>
      <c r="F6368" s="8">
        <f t="shared" si="398"/>
        <v>-6.1852759058855789E-4</v>
      </c>
      <c r="G6368">
        <f t="shared" si="395"/>
        <v>0.21355797312544825</v>
      </c>
    </row>
    <row r="6369" spans="1:7" x14ac:dyDescent="0.3">
      <c r="A6369">
        <f t="shared" si="397"/>
        <v>0</v>
      </c>
      <c r="B6369" s="2">
        <f t="shared" si="396"/>
        <v>44681</v>
      </c>
      <c r="C6369" s="2">
        <v>44672</v>
      </c>
      <c r="D6369">
        <v>0.66</v>
      </c>
      <c r="E6369">
        <v>4393.66</v>
      </c>
      <c r="F6369" s="8">
        <f t="shared" si="398"/>
        <v>-1.475294038502506E-2</v>
      </c>
      <c r="G6369">
        <f t="shared" si="395"/>
        <v>0.21445073327810218</v>
      </c>
    </row>
    <row r="6370" spans="1:7" x14ac:dyDescent="0.3">
      <c r="A6370">
        <f t="shared" si="397"/>
        <v>0</v>
      </c>
      <c r="B6370" s="2">
        <f t="shared" si="396"/>
        <v>44681</v>
      </c>
      <c r="C6370" s="2">
        <v>44673</v>
      </c>
      <c r="D6370">
        <v>0.67</v>
      </c>
      <c r="E6370">
        <v>4271.78</v>
      </c>
      <c r="F6370" s="8">
        <f t="shared" si="398"/>
        <v>-2.773997077607282E-2</v>
      </c>
      <c r="G6370">
        <f t="shared" si="395"/>
        <v>0.21826782324902969</v>
      </c>
    </row>
    <row r="6371" spans="1:7" x14ac:dyDescent="0.3">
      <c r="A6371">
        <f t="shared" si="397"/>
        <v>0</v>
      </c>
      <c r="B6371" s="2">
        <f t="shared" si="396"/>
        <v>44681</v>
      </c>
      <c r="C6371" s="2">
        <v>44676</v>
      </c>
      <c r="D6371">
        <v>0.69</v>
      </c>
      <c r="E6371">
        <v>4296.12</v>
      </c>
      <c r="F6371" s="8">
        <f t="shared" si="398"/>
        <v>5.6978589721381478E-3</v>
      </c>
      <c r="G6371">
        <f t="shared" si="395"/>
        <v>0.21851712162251891</v>
      </c>
    </row>
    <row r="6372" spans="1:7" x14ac:dyDescent="0.3">
      <c r="A6372">
        <f t="shared" si="397"/>
        <v>0</v>
      </c>
      <c r="B6372" s="2">
        <f t="shared" si="396"/>
        <v>44681</v>
      </c>
      <c r="C6372" s="2">
        <v>44677</v>
      </c>
      <c r="D6372">
        <v>0.68</v>
      </c>
      <c r="E6372">
        <v>4175.2</v>
      </c>
      <c r="F6372" s="8">
        <f t="shared" si="398"/>
        <v>-2.8146327383778869E-2</v>
      </c>
      <c r="G6372">
        <f t="shared" si="395"/>
        <v>0.2242961756402144</v>
      </c>
    </row>
    <row r="6373" spans="1:7" x14ac:dyDescent="0.3">
      <c r="A6373">
        <f t="shared" si="397"/>
        <v>0</v>
      </c>
      <c r="B6373" s="2">
        <f t="shared" si="396"/>
        <v>44681</v>
      </c>
      <c r="C6373" s="2">
        <v>44678</v>
      </c>
      <c r="D6373">
        <v>0.69</v>
      </c>
      <c r="E6373">
        <v>4183.96</v>
      </c>
      <c r="F6373" s="8">
        <f t="shared" si="398"/>
        <v>2.0981030848821192E-3</v>
      </c>
      <c r="G6373">
        <f t="shared" si="395"/>
        <v>0.22435148572897975</v>
      </c>
    </row>
    <row r="6374" spans="1:7" x14ac:dyDescent="0.3">
      <c r="A6374">
        <f t="shared" si="397"/>
        <v>0</v>
      </c>
      <c r="B6374" s="2">
        <f t="shared" si="396"/>
        <v>44681</v>
      </c>
      <c r="C6374" s="2">
        <v>44679</v>
      </c>
      <c r="D6374">
        <v>0.69</v>
      </c>
      <c r="E6374">
        <v>4287.5</v>
      </c>
      <c r="F6374" s="8">
        <f t="shared" si="398"/>
        <v>2.474689050564538E-2</v>
      </c>
      <c r="G6374">
        <f t="shared" si="395"/>
        <v>0.22972505475105481</v>
      </c>
    </row>
    <row r="6375" spans="1:7" x14ac:dyDescent="0.3">
      <c r="A6375">
        <f t="shared" si="397"/>
        <v>1</v>
      </c>
      <c r="B6375" s="2">
        <f t="shared" si="396"/>
        <v>44681</v>
      </c>
      <c r="C6375" s="2">
        <v>44680</v>
      </c>
      <c r="D6375">
        <v>0.7</v>
      </c>
      <c r="E6375">
        <v>4131.93</v>
      </c>
      <c r="F6375" s="8">
        <f t="shared" si="398"/>
        <v>-3.6284548104956182E-2</v>
      </c>
      <c r="G6375">
        <f t="shared" si="395"/>
        <v>0.23548952009670718</v>
      </c>
    </row>
    <row r="6376" spans="1:7" x14ac:dyDescent="0.3">
      <c r="A6376">
        <f t="shared" si="397"/>
        <v>0</v>
      </c>
      <c r="B6376" s="2">
        <f t="shared" si="396"/>
        <v>44712</v>
      </c>
      <c r="C6376" s="2">
        <v>44683</v>
      </c>
      <c r="D6376">
        <v>0.7</v>
      </c>
      <c r="E6376">
        <v>4155.38</v>
      </c>
      <c r="F6376" s="8">
        <f t="shared" si="398"/>
        <v>5.6753139573999523E-3</v>
      </c>
      <c r="G6376">
        <f t="shared" si="395"/>
        <v>0.2324167214093901</v>
      </c>
    </row>
    <row r="6377" spans="1:7" x14ac:dyDescent="0.3">
      <c r="A6377">
        <f t="shared" si="397"/>
        <v>0</v>
      </c>
      <c r="B6377" s="2">
        <f t="shared" si="396"/>
        <v>44712</v>
      </c>
      <c r="C6377" s="2">
        <v>44684</v>
      </c>
      <c r="D6377">
        <v>0.68</v>
      </c>
      <c r="E6377">
        <v>4175.4799999999996</v>
      </c>
      <c r="F6377" s="8">
        <f t="shared" si="398"/>
        <v>4.8371027439124692E-3</v>
      </c>
      <c r="G6377">
        <f t="shared" si="395"/>
        <v>0.23216862676855665</v>
      </c>
    </row>
    <row r="6378" spans="1:7" x14ac:dyDescent="0.3">
      <c r="A6378">
        <f t="shared" si="397"/>
        <v>0</v>
      </c>
      <c r="B6378" s="2">
        <f t="shared" si="396"/>
        <v>44712</v>
      </c>
      <c r="C6378" s="2">
        <v>44685</v>
      </c>
      <c r="D6378">
        <v>0.69</v>
      </c>
      <c r="E6378">
        <v>4300.17</v>
      </c>
      <c r="F6378" s="8">
        <f t="shared" si="398"/>
        <v>2.9862434977535601E-2</v>
      </c>
      <c r="G6378">
        <f t="shared" si="395"/>
        <v>0.23946763085187633</v>
      </c>
    </row>
    <row r="6379" spans="1:7" x14ac:dyDescent="0.3">
      <c r="A6379">
        <f t="shared" si="397"/>
        <v>0</v>
      </c>
      <c r="B6379" s="2">
        <f t="shared" si="396"/>
        <v>44712</v>
      </c>
      <c r="C6379" s="2">
        <v>44686</v>
      </c>
      <c r="D6379">
        <v>0.69</v>
      </c>
      <c r="E6379">
        <v>4146.87</v>
      </c>
      <c r="F6379" s="8">
        <f t="shared" si="398"/>
        <v>-3.5649753381843063E-2</v>
      </c>
      <c r="G6379">
        <f t="shared" si="395"/>
        <v>0.24494365985524993</v>
      </c>
    </row>
    <row r="6380" spans="1:7" x14ac:dyDescent="0.3">
      <c r="A6380">
        <f t="shared" si="397"/>
        <v>0</v>
      </c>
      <c r="B6380" s="2">
        <f t="shared" si="396"/>
        <v>44712</v>
      </c>
      <c r="C6380" s="2">
        <v>44687</v>
      </c>
      <c r="D6380">
        <v>0.68</v>
      </c>
      <c r="E6380">
        <v>4123.34</v>
      </c>
      <c r="F6380" s="8">
        <f t="shared" si="398"/>
        <v>-5.6741590645473794E-3</v>
      </c>
      <c r="G6380">
        <f t="shared" si="395"/>
        <v>0.24477686713555305</v>
      </c>
    </row>
    <row r="6381" spans="1:7" x14ac:dyDescent="0.3">
      <c r="A6381">
        <f t="shared" si="397"/>
        <v>0</v>
      </c>
      <c r="B6381" s="2">
        <f t="shared" si="396"/>
        <v>44712</v>
      </c>
      <c r="C6381" s="2">
        <v>44690</v>
      </c>
      <c r="D6381">
        <v>0.69</v>
      </c>
      <c r="E6381">
        <v>3991.24</v>
      </c>
      <c r="F6381" s="8">
        <f t="shared" si="398"/>
        <v>-3.2037134944001844E-2</v>
      </c>
      <c r="G6381">
        <f t="shared" si="395"/>
        <v>0.25236364979062198</v>
      </c>
    </row>
    <row r="6382" spans="1:7" x14ac:dyDescent="0.3">
      <c r="A6382">
        <f t="shared" si="397"/>
        <v>0</v>
      </c>
      <c r="B6382" s="2">
        <f t="shared" si="396"/>
        <v>44712</v>
      </c>
      <c r="C6382" s="2">
        <v>44691</v>
      </c>
      <c r="D6382">
        <v>0.71</v>
      </c>
      <c r="E6382">
        <v>4001.05</v>
      </c>
      <c r="F6382" s="8">
        <f t="shared" si="398"/>
        <v>2.4578827632515399E-3</v>
      </c>
      <c r="G6382">
        <f t="shared" si="395"/>
        <v>0.2516763142394185</v>
      </c>
    </row>
    <row r="6383" spans="1:7" x14ac:dyDescent="0.3">
      <c r="A6383">
        <f t="shared" si="397"/>
        <v>0</v>
      </c>
      <c r="B6383" s="2">
        <f t="shared" si="396"/>
        <v>44712</v>
      </c>
      <c r="C6383" s="2">
        <v>44692</v>
      </c>
      <c r="D6383">
        <v>0.71</v>
      </c>
      <c r="E6383">
        <v>3935.18</v>
      </c>
      <c r="F6383" s="8">
        <f t="shared" si="398"/>
        <v>-1.6463178415666024E-2</v>
      </c>
      <c r="G6383">
        <f t="shared" si="395"/>
        <v>0.25112777135914971</v>
      </c>
    </row>
    <row r="6384" spans="1:7" x14ac:dyDescent="0.3">
      <c r="A6384">
        <f t="shared" si="397"/>
        <v>0</v>
      </c>
      <c r="B6384" s="2">
        <f t="shared" si="396"/>
        <v>44712</v>
      </c>
      <c r="C6384" s="2">
        <v>44693</v>
      </c>
      <c r="D6384">
        <v>0.72</v>
      </c>
      <c r="E6384">
        <v>3930.08</v>
      </c>
      <c r="F6384" s="8">
        <f t="shared" si="398"/>
        <v>-1.2960017076728558E-3</v>
      </c>
      <c r="G6384">
        <f t="shared" si="395"/>
        <v>0.24906883480751466</v>
      </c>
    </row>
    <row r="6385" spans="1:7" x14ac:dyDescent="0.3">
      <c r="A6385">
        <f t="shared" si="397"/>
        <v>0</v>
      </c>
      <c r="B6385" s="2">
        <f t="shared" si="396"/>
        <v>44712</v>
      </c>
      <c r="C6385" s="2">
        <v>44694</v>
      </c>
      <c r="D6385">
        <v>0.71</v>
      </c>
      <c r="E6385">
        <v>4023.89</v>
      </c>
      <c r="F6385" s="8">
        <f t="shared" si="398"/>
        <v>2.386974310955492E-2</v>
      </c>
      <c r="G6385">
        <f t="shared" si="395"/>
        <v>0.25195220843048682</v>
      </c>
    </row>
    <row r="6386" spans="1:7" x14ac:dyDescent="0.3">
      <c r="A6386">
        <f t="shared" si="397"/>
        <v>0</v>
      </c>
      <c r="B6386" s="2">
        <f t="shared" si="396"/>
        <v>44712</v>
      </c>
      <c r="C6386" s="2">
        <v>44697</v>
      </c>
      <c r="D6386">
        <v>0.73</v>
      </c>
      <c r="E6386">
        <v>4008.01</v>
      </c>
      <c r="F6386" s="8">
        <f t="shared" si="398"/>
        <v>-3.9464299471405617E-3</v>
      </c>
      <c r="G6386">
        <f t="shared" si="395"/>
        <v>0.25195653447731248</v>
      </c>
    </row>
    <row r="6387" spans="1:7" x14ac:dyDescent="0.3">
      <c r="A6387">
        <f t="shared" si="397"/>
        <v>0</v>
      </c>
      <c r="B6387" s="2">
        <f t="shared" si="396"/>
        <v>44712</v>
      </c>
      <c r="C6387" s="2">
        <v>44698</v>
      </c>
      <c r="D6387">
        <v>0.72</v>
      </c>
      <c r="E6387">
        <v>4088.85</v>
      </c>
      <c r="F6387" s="8">
        <f t="shared" si="398"/>
        <v>2.0169610355263545E-2</v>
      </c>
      <c r="G6387">
        <f t="shared" si="395"/>
        <v>0.25332326929890081</v>
      </c>
    </row>
    <row r="6388" spans="1:7" x14ac:dyDescent="0.3">
      <c r="A6388">
        <f t="shared" si="397"/>
        <v>0</v>
      </c>
      <c r="B6388" s="2">
        <f t="shared" si="396"/>
        <v>44712</v>
      </c>
      <c r="C6388" s="2">
        <v>44699</v>
      </c>
      <c r="D6388">
        <v>0.73</v>
      </c>
      <c r="E6388">
        <v>3923.68</v>
      </c>
      <c r="F6388" s="8">
        <f t="shared" si="398"/>
        <v>-4.0395221150201222E-2</v>
      </c>
      <c r="G6388">
        <f t="shared" si="395"/>
        <v>0.26506328615058145</v>
      </c>
    </row>
    <row r="6389" spans="1:7" x14ac:dyDescent="0.3">
      <c r="A6389">
        <f t="shared" si="397"/>
        <v>0</v>
      </c>
      <c r="B6389" s="2">
        <f t="shared" si="396"/>
        <v>44712</v>
      </c>
      <c r="C6389" s="2">
        <v>44700</v>
      </c>
      <c r="D6389">
        <v>0.74</v>
      </c>
      <c r="E6389">
        <v>3900.79</v>
      </c>
      <c r="F6389" s="8">
        <f t="shared" si="398"/>
        <v>-5.8338090771927753E-3</v>
      </c>
      <c r="G6389">
        <f t="shared" si="395"/>
        <v>0.26230199132759013</v>
      </c>
    </row>
    <row r="6390" spans="1:7" x14ac:dyDescent="0.3">
      <c r="A6390">
        <f t="shared" si="397"/>
        <v>0</v>
      </c>
      <c r="B6390" s="2">
        <f t="shared" si="396"/>
        <v>44712</v>
      </c>
      <c r="C6390" s="2">
        <v>44701</v>
      </c>
      <c r="D6390">
        <v>0.75</v>
      </c>
      <c r="E6390">
        <v>3901.36</v>
      </c>
      <c r="F6390" s="8">
        <f t="shared" si="398"/>
        <v>1.4612424662696633E-4</v>
      </c>
      <c r="G6390">
        <f t="shared" si="395"/>
        <v>0.26209062446603304</v>
      </c>
    </row>
    <row r="6391" spans="1:7" x14ac:dyDescent="0.3">
      <c r="A6391">
        <f t="shared" si="397"/>
        <v>0</v>
      </c>
      <c r="B6391" s="2">
        <f t="shared" si="396"/>
        <v>44712</v>
      </c>
      <c r="C6391" s="2">
        <v>44704</v>
      </c>
      <c r="D6391">
        <v>0.73</v>
      </c>
      <c r="E6391">
        <v>3973.75</v>
      </c>
      <c r="F6391" s="8">
        <f t="shared" si="398"/>
        <v>1.8555067976295359E-2</v>
      </c>
      <c r="G6391">
        <f t="shared" si="395"/>
        <v>0.26455604616017653</v>
      </c>
    </row>
    <row r="6392" spans="1:7" x14ac:dyDescent="0.3">
      <c r="A6392">
        <f t="shared" si="397"/>
        <v>0</v>
      </c>
      <c r="B6392" s="2">
        <f t="shared" si="396"/>
        <v>44712</v>
      </c>
      <c r="C6392" s="2">
        <v>44705</v>
      </c>
      <c r="D6392">
        <v>0.73</v>
      </c>
      <c r="E6392">
        <v>3941.48</v>
      </c>
      <c r="F6392" s="8">
        <f t="shared" si="398"/>
        <v>-8.1207927021075266E-3</v>
      </c>
      <c r="G6392">
        <f t="shared" si="395"/>
        <v>0.26261739764121339</v>
      </c>
    </row>
    <row r="6393" spans="1:7" x14ac:dyDescent="0.3">
      <c r="A6393">
        <f t="shared" si="397"/>
        <v>0</v>
      </c>
      <c r="B6393" s="2">
        <f t="shared" si="396"/>
        <v>44712</v>
      </c>
      <c r="C6393" s="2">
        <v>44706</v>
      </c>
      <c r="D6393">
        <v>0.7</v>
      </c>
      <c r="E6393">
        <v>3978.73</v>
      </c>
      <c r="F6393" s="8">
        <f t="shared" si="398"/>
        <v>9.4507646873762674E-3</v>
      </c>
      <c r="G6393">
        <f t="shared" si="395"/>
        <v>0.2614887486920387</v>
      </c>
    </row>
    <row r="6394" spans="1:7" x14ac:dyDescent="0.3">
      <c r="A6394">
        <f t="shared" si="397"/>
        <v>0</v>
      </c>
      <c r="B6394" s="2">
        <f t="shared" si="396"/>
        <v>44712</v>
      </c>
      <c r="C6394" s="2">
        <v>44707</v>
      </c>
      <c r="D6394">
        <v>0.65</v>
      </c>
      <c r="E6394">
        <v>4057.84</v>
      </c>
      <c r="F6394" s="8">
        <f t="shared" si="398"/>
        <v>1.988322907058282E-2</v>
      </c>
      <c r="G6394">
        <f t="shared" si="395"/>
        <v>0.26062813037161503</v>
      </c>
    </row>
    <row r="6395" spans="1:7" x14ac:dyDescent="0.3">
      <c r="A6395">
        <f t="shared" si="397"/>
        <v>0</v>
      </c>
      <c r="B6395" s="2">
        <f t="shared" si="396"/>
        <v>44712</v>
      </c>
      <c r="C6395" s="2">
        <v>44708</v>
      </c>
      <c r="D6395">
        <v>0.63</v>
      </c>
      <c r="E6395">
        <v>4158.24</v>
      </c>
      <c r="F6395" s="8">
        <f t="shared" si="398"/>
        <v>2.4742227391912897E-2</v>
      </c>
      <c r="G6395">
        <f t="shared" si="395"/>
        <v>0.2656790759590229</v>
      </c>
    </row>
    <row r="6396" spans="1:7" x14ac:dyDescent="0.3">
      <c r="A6396">
        <f t="shared" si="397"/>
        <v>1</v>
      </c>
      <c r="B6396" s="2">
        <f t="shared" si="396"/>
        <v>44712</v>
      </c>
      <c r="C6396" s="2">
        <v>44712</v>
      </c>
      <c r="D6396">
        <v>0.62</v>
      </c>
      <c r="E6396">
        <v>4132.1499999999996</v>
      </c>
      <c r="F6396" s="8">
        <f t="shared" si="398"/>
        <v>-6.2742891223209751E-3</v>
      </c>
      <c r="G6396">
        <f t="shared" si="395"/>
        <v>0.26422794383431142</v>
      </c>
    </row>
    <row r="6397" spans="1:7" x14ac:dyDescent="0.3">
      <c r="A6397">
        <f t="shared" si="397"/>
        <v>0</v>
      </c>
      <c r="B6397" s="2">
        <f t="shared" si="396"/>
        <v>44742</v>
      </c>
      <c r="C6397" s="2">
        <v>44713</v>
      </c>
      <c r="D6397">
        <v>0.6</v>
      </c>
      <c r="E6397">
        <v>4101.2299999999996</v>
      </c>
      <c r="F6397" s="8">
        <f t="shared" si="398"/>
        <v>-7.4827874109120174E-3</v>
      </c>
      <c r="G6397">
        <f t="shared" si="395"/>
        <v>0.26168177946070803</v>
      </c>
    </row>
    <row r="6398" spans="1:7" x14ac:dyDescent="0.3">
      <c r="A6398">
        <f t="shared" si="397"/>
        <v>0</v>
      </c>
      <c r="B6398" s="2">
        <f t="shared" si="396"/>
        <v>44742</v>
      </c>
      <c r="C6398" s="2">
        <v>44714</v>
      </c>
      <c r="D6398">
        <v>0.61</v>
      </c>
      <c r="E6398">
        <v>4176.82</v>
      </c>
      <c r="F6398" s="8">
        <f t="shared" si="398"/>
        <v>1.8431056049039052E-2</v>
      </c>
      <c r="G6398">
        <f t="shared" si="395"/>
        <v>0.26436569762637646</v>
      </c>
    </row>
    <row r="6399" spans="1:7" x14ac:dyDescent="0.3">
      <c r="A6399">
        <f t="shared" si="397"/>
        <v>0</v>
      </c>
      <c r="B6399" s="2">
        <f t="shared" si="396"/>
        <v>44742</v>
      </c>
      <c r="C6399" s="2">
        <v>44715</v>
      </c>
      <c r="D6399">
        <v>0.63</v>
      </c>
      <c r="E6399">
        <v>4108.54</v>
      </c>
      <c r="F6399" s="8">
        <f t="shared" si="398"/>
        <v>-1.6347364741597592E-2</v>
      </c>
      <c r="G6399">
        <f t="shared" si="395"/>
        <v>0.26585130810568752</v>
      </c>
    </row>
    <row r="6400" spans="1:7" x14ac:dyDescent="0.3">
      <c r="A6400">
        <f t="shared" si="397"/>
        <v>0</v>
      </c>
      <c r="B6400" s="2">
        <f t="shared" si="396"/>
        <v>44742</v>
      </c>
      <c r="C6400" s="2">
        <v>44718</v>
      </c>
      <c r="D6400">
        <v>0.61</v>
      </c>
      <c r="E6400">
        <v>4121.43</v>
      </c>
      <c r="F6400" s="8">
        <f t="shared" si="398"/>
        <v>3.1373675320187644E-3</v>
      </c>
      <c r="G6400">
        <f t="shared" si="395"/>
        <v>0.25940286838830445</v>
      </c>
    </row>
    <row r="6401" spans="1:7" x14ac:dyDescent="0.3">
      <c r="A6401">
        <f t="shared" si="397"/>
        <v>0</v>
      </c>
      <c r="B6401" s="2">
        <f t="shared" si="396"/>
        <v>44742</v>
      </c>
      <c r="C6401" s="2">
        <v>44719</v>
      </c>
      <c r="D6401">
        <v>0.63</v>
      </c>
      <c r="E6401">
        <v>4160.68</v>
      </c>
      <c r="F6401" s="8">
        <f t="shared" si="398"/>
        <v>9.5233935794130087E-3</v>
      </c>
      <c r="G6401">
        <f t="shared" si="395"/>
        <v>0.25971345443870769</v>
      </c>
    </row>
    <row r="6402" spans="1:7" x14ac:dyDescent="0.3">
      <c r="A6402">
        <f t="shared" si="397"/>
        <v>0</v>
      </c>
      <c r="B6402" s="2">
        <f t="shared" si="396"/>
        <v>44742</v>
      </c>
      <c r="C6402" s="2">
        <v>44720</v>
      </c>
      <c r="D6402">
        <v>0.62</v>
      </c>
      <c r="E6402">
        <v>4115.7700000000004</v>
      </c>
      <c r="F6402" s="8">
        <f t="shared" si="398"/>
        <v>-1.0793908688002896E-2</v>
      </c>
      <c r="G6402">
        <f t="shared" ref="G6402:G6465" si="399">_xlfn.STDEV.S(F6340:F6402)*SQRT(252)</f>
        <v>0.25530849412944562</v>
      </c>
    </row>
    <row r="6403" spans="1:7" x14ac:dyDescent="0.3">
      <c r="A6403">
        <f t="shared" si="397"/>
        <v>0</v>
      </c>
      <c r="B6403" s="2">
        <f t="shared" ref="B6403:B6466" si="400">EOMONTH(C6403,0)</f>
        <v>44742</v>
      </c>
      <c r="C6403" s="2">
        <v>44721</v>
      </c>
      <c r="D6403">
        <v>0.62</v>
      </c>
      <c r="E6403">
        <v>4017.82</v>
      </c>
      <c r="F6403" s="8">
        <f t="shared" si="398"/>
        <v>-2.3798705952956634E-2</v>
      </c>
      <c r="G6403">
        <f t="shared" si="399"/>
        <v>0.25943813332878585</v>
      </c>
    </row>
    <row r="6404" spans="1:7" x14ac:dyDescent="0.3">
      <c r="A6404">
        <f t="shared" ref="A6404:A6467" si="401">IF(B6405&lt;&gt;B6404,1,0)</f>
        <v>0</v>
      </c>
      <c r="B6404" s="2">
        <f t="shared" si="400"/>
        <v>44742</v>
      </c>
      <c r="C6404" s="2">
        <v>44722</v>
      </c>
      <c r="D6404">
        <v>0.66</v>
      </c>
      <c r="E6404">
        <v>3900.86</v>
      </c>
      <c r="F6404" s="8">
        <f t="shared" ref="F6404:F6467" si="402">E6404/E6403-1</f>
        <v>-2.9110313553120881E-2</v>
      </c>
      <c r="G6404">
        <f t="shared" si="399"/>
        <v>0.26447771782885732</v>
      </c>
    </row>
    <row r="6405" spans="1:7" x14ac:dyDescent="0.3">
      <c r="A6405">
        <f t="shared" si="401"/>
        <v>0</v>
      </c>
      <c r="B6405" s="2">
        <f t="shared" si="400"/>
        <v>44742</v>
      </c>
      <c r="C6405" s="2">
        <v>44725</v>
      </c>
      <c r="D6405">
        <v>0.71</v>
      </c>
      <c r="E6405">
        <v>3749.63</v>
      </c>
      <c r="F6405" s="8">
        <f t="shared" si="402"/>
        <v>-3.8768374153391849E-2</v>
      </c>
      <c r="G6405">
        <f t="shared" si="399"/>
        <v>0.27477684762031812</v>
      </c>
    </row>
    <row r="6406" spans="1:7" x14ac:dyDescent="0.3">
      <c r="A6406">
        <f t="shared" si="401"/>
        <v>0</v>
      </c>
      <c r="B6406" s="2">
        <f t="shared" si="400"/>
        <v>44742</v>
      </c>
      <c r="C6406" s="2">
        <v>44726</v>
      </c>
      <c r="D6406">
        <v>0.68</v>
      </c>
      <c r="E6406">
        <v>3735.48</v>
      </c>
      <c r="F6406" s="8">
        <f t="shared" si="402"/>
        <v>-3.7737056722930706E-3</v>
      </c>
      <c r="G6406">
        <f t="shared" si="399"/>
        <v>0.27081250069000795</v>
      </c>
    </row>
    <row r="6407" spans="1:7" x14ac:dyDescent="0.3">
      <c r="A6407">
        <f t="shared" si="401"/>
        <v>0</v>
      </c>
      <c r="B6407" s="2">
        <f t="shared" si="400"/>
        <v>44742</v>
      </c>
      <c r="C6407" s="2">
        <v>44727</v>
      </c>
      <c r="D6407">
        <v>0.65</v>
      </c>
      <c r="E6407">
        <v>3789.99</v>
      </c>
      <c r="F6407" s="8">
        <f t="shared" si="402"/>
        <v>1.4592502168395916E-2</v>
      </c>
      <c r="G6407">
        <f t="shared" si="399"/>
        <v>0.26840478221550806</v>
      </c>
    </row>
    <row r="6408" spans="1:7" x14ac:dyDescent="0.3">
      <c r="A6408">
        <f t="shared" si="401"/>
        <v>0</v>
      </c>
      <c r="B6408" s="2">
        <f t="shared" si="400"/>
        <v>44742</v>
      </c>
      <c r="C6408" s="2">
        <v>44728</v>
      </c>
      <c r="D6408">
        <v>0.67</v>
      </c>
      <c r="E6408">
        <v>3666.77</v>
      </c>
      <c r="F6408" s="8">
        <f t="shared" si="402"/>
        <v>-3.2511959134456814E-2</v>
      </c>
      <c r="G6408">
        <f t="shared" si="399"/>
        <v>0.27355493287613603</v>
      </c>
    </row>
    <row r="6409" spans="1:7" x14ac:dyDescent="0.3">
      <c r="A6409">
        <f t="shared" si="401"/>
        <v>0</v>
      </c>
      <c r="B6409" s="2">
        <f t="shared" si="400"/>
        <v>44742</v>
      </c>
      <c r="C6409" s="2">
        <v>44729</v>
      </c>
      <c r="D6409">
        <v>0.67</v>
      </c>
      <c r="E6409">
        <v>3674.84</v>
      </c>
      <c r="F6409" s="8">
        <f t="shared" si="402"/>
        <v>2.2008470670371594E-3</v>
      </c>
      <c r="G6409">
        <f t="shared" si="399"/>
        <v>0.27217508790950506</v>
      </c>
    </row>
    <row r="6410" spans="1:7" x14ac:dyDescent="0.3">
      <c r="A6410">
        <f t="shared" si="401"/>
        <v>0</v>
      </c>
      <c r="B6410" s="2">
        <f t="shared" si="400"/>
        <v>44742</v>
      </c>
      <c r="C6410" s="2">
        <v>44733</v>
      </c>
      <c r="D6410">
        <v>0.66</v>
      </c>
      <c r="E6410">
        <v>3764.79</v>
      </c>
      <c r="F6410" s="8">
        <f t="shared" si="402"/>
        <v>2.447725615264873E-2</v>
      </c>
      <c r="G6410">
        <f t="shared" si="399"/>
        <v>0.27761102766814366</v>
      </c>
    </row>
    <row r="6411" spans="1:7" x14ac:dyDescent="0.3">
      <c r="A6411">
        <f t="shared" si="401"/>
        <v>0</v>
      </c>
      <c r="B6411" s="2">
        <f t="shared" si="400"/>
        <v>44742</v>
      </c>
      <c r="C6411" s="2">
        <v>44734</v>
      </c>
      <c r="D6411">
        <v>0.69</v>
      </c>
      <c r="E6411">
        <v>3759.89</v>
      </c>
      <c r="F6411" s="8">
        <f t="shared" si="402"/>
        <v>-1.3015334188627437E-3</v>
      </c>
      <c r="G6411">
        <f t="shared" si="399"/>
        <v>0.27619734879481117</v>
      </c>
    </row>
    <row r="6412" spans="1:7" x14ac:dyDescent="0.3">
      <c r="A6412">
        <f t="shared" si="401"/>
        <v>0</v>
      </c>
      <c r="B6412" s="2">
        <f t="shared" si="400"/>
        <v>44742</v>
      </c>
      <c r="C6412" s="2">
        <v>44735</v>
      </c>
      <c r="D6412">
        <v>0.7</v>
      </c>
      <c r="E6412">
        <v>3795.73</v>
      </c>
      <c r="F6412" s="8">
        <f t="shared" si="402"/>
        <v>9.5321937609877949E-3</v>
      </c>
      <c r="G6412">
        <f t="shared" si="399"/>
        <v>0.27658071480803009</v>
      </c>
    </row>
    <row r="6413" spans="1:7" x14ac:dyDescent="0.3">
      <c r="A6413">
        <f t="shared" si="401"/>
        <v>0</v>
      </c>
      <c r="B6413" s="2">
        <f t="shared" si="400"/>
        <v>44742</v>
      </c>
      <c r="C6413" s="2">
        <v>44736</v>
      </c>
      <c r="D6413">
        <v>0.67</v>
      </c>
      <c r="E6413">
        <v>3911.74</v>
      </c>
      <c r="F6413" s="8">
        <f t="shared" si="402"/>
        <v>3.0563290855777359E-2</v>
      </c>
      <c r="G6413">
        <f t="shared" si="399"/>
        <v>0.28241080190839313</v>
      </c>
    </row>
    <row r="6414" spans="1:7" x14ac:dyDescent="0.3">
      <c r="A6414">
        <f t="shared" si="401"/>
        <v>0</v>
      </c>
      <c r="B6414" s="2">
        <f t="shared" si="400"/>
        <v>44742</v>
      </c>
      <c r="C6414" s="2">
        <v>44739</v>
      </c>
      <c r="D6414">
        <v>0.66</v>
      </c>
      <c r="E6414">
        <v>3900.11</v>
      </c>
      <c r="F6414" s="8">
        <f t="shared" si="402"/>
        <v>-2.973101484249896E-3</v>
      </c>
      <c r="G6414">
        <f t="shared" si="399"/>
        <v>0.28203501470219339</v>
      </c>
    </row>
    <row r="6415" spans="1:7" x14ac:dyDescent="0.3">
      <c r="A6415">
        <f t="shared" si="401"/>
        <v>0</v>
      </c>
      <c r="B6415" s="2">
        <f t="shared" si="400"/>
        <v>44742</v>
      </c>
      <c r="C6415" s="2">
        <v>44740</v>
      </c>
      <c r="D6415">
        <v>0.68</v>
      </c>
      <c r="E6415">
        <v>3821.55</v>
      </c>
      <c r="F6415" s="8">
        <f t="shared" si="402"/>
        <v>-2.0143021607082812E-2</v>
      </c>
      <c r="G6415">
        <f t="shared" si="399"/>
        <v>0.28361131147713764</v>
      </c>
    </row>
    <row r="6416" spans="1:7" x14ac:dyDescent="0.3">
      <c r="A6416">
        <f t="shared" si="401"/>
        <v>0</v>
      </c>
      <c r="B6416" s="2">
        <f t="shared" si="400"/>
        <v>44742</v>
      </c>
      <c r="C6416" s="2">
        <v>44741</v>
      </c>
      <c r="D6416">
        <v>0.68</v>
      </c>
      <c r="E6416">
        <v>3818.83</v>
      </c>
      <c r="F6416" s="8">
        <f t="shared" si="402"/>
        <v>-7.1175308448145902E-4</v>
      </c>
      <c r="G6416">
        <f t="shared" si="399"/>
        <v>0.28201379724742504</v>
      </c>
    </row>
    <row r="6417" spans="1:7" x14ac:dyDescent="0.3">
      <c r="A6417">
        <f t="shared" si="401"/>
        <v>1</v>
      </c>
      <c r="B6417" s="2">
        <f t="shared" si="400"/>
        <v>44742</v>
      </c>
      <c r="C6417" s="2">
        <v>44742</v>
      </c>
      <c r="D6417">
        <v>0.71</v>
      </c>
      <c r="E6417">
        <v>3785.38</v>
      </c>
      <c r="F6417" s="8">
        <f t="shared" si="402"/>
        <v>-8.7592273026031453E-3</v>
      </c>
      <c r="G6417">
        <f t="shared" si="399"/>
        <v>0.28217738284973004</v>
      </c>
    </row>
    <row r="6418" spans="1:7" x14ac:dyDescent="0.3">
      <c r="A6418">
        <f t="shared" si="401"/>
        <v>0</v>
      </c>
      <c r="B6418" s="2">
        <f t="shared" si="400"/>
        <v>44773</v>
      </c>
      <c r="C6418" s="2">
        <v>44743</v>
      </c>
      <c r="D6418">
        <v>0.71</v>
      </c>
      <c r="E6418">
        <v>3825.33</v>
      </c>
      <c r="F6418" s="8">
        <f t="shared" si="402"/>
        <v>1.0553762105785847E-2</v>
      </c>
      <c r="G6418">
        <f t="shared" si="399"/>
        <v>0.28224671845991051</v>
      </c>
    </row>
    <row r="6419" spans="1:7" x14ac:dyDescent="0.3">
      <c r="A6419">
        <f t="shared" si="401"/>
        <v>0</v>
      </c>
      <c r="B6419" s="2">
        <f t="shared" si="400"/>
        <v>44773</v>
      </c>
      <c r="C6419" s="2">
        <v>44747</v>
      </c>
      <c r="D6419">
        <v>0.74</v>
      </c>
      <c r="E6419">
        <v>3831.39</v>
      </c>
      <c r="F6419" s="8">
        <f t="shared" si="402"/>
        <v>1.5841770513915776E-3</v>
      </c>
      <c r="G6419">
        <f t="shared" si="399"/>
        <v>0.28211423368166288</v>
      </c>
    </row>
    <row r="6420" spans="1:7" x14ac:dyDescent="0.3">
      <c r="A6420">
        <f t="shared" si="401"/>
        <v>0</v>
      </c>
      <c r="B6420" s="2">
        <f t="shared" si="400"/>
        <v>44773</v>
      </c>
      <c r="C6420" s="2">
        <v>44748</v>
      </c>
      <c r="D6420">
        <v>0.71</v>
      </c>
      <c r="E6420">
        <v>3845.08</v>
      </c>
      <c r="F6420" s="8">
        <f t="shared" si="402"/>
        <v>3.5731157621645693E-3</v>
      </c>
      <c r="G6420">
        <f t="shared" si="399"/>
        <v>0.28156552481311342</v>
      </c>
    </row>
    <row r="6421" spans="1:7" x14ac:dyDescent="0.3">
      <c r="A6421">
        <f t="shared" si="401"/>
        <v>0</v>
      </c>
      <c r="B6421" s="2">
        <f t="shared" si="400"/>
        <v>44773</v>
      </c>
      <c r="C6421" s="2">
        <v>44749</v>
      </c>
      <c r="D6421">
        <v>0.67</v>
      </c>
      <c r="E6421">
        <v>3902.62</v>
      </c>
      <c r="F6421" s="8">
        <f t="shared" si="402"/>
        <v>1.4964578110208349E-2</v>
      </c>
      <c r="G6421">
        <f t="shared" si="399"/>
        <v>0.28299733732711074</v>
      </c>
    </row>
    <row r="6422" spans="1:7" x14ac:dyDescent="0.3">
      <c r="A6422">
        <f t="shared" si="401"/>
        <v>0</v>
      </c>
      <c r="B6422" s="2">
        <f t="shared" si="400"/>
        <v>44773</v>
      </c>
      <c r="C6422" s="2">
        <v>44750</v>
      </c>
      <c r="D6422">
        <v>0.64</v>
      </c>
      <c r="E6422">
        <v>3899.38</v>
      </c>
      <c r="F6422" s="8">
        <f t="shared" si="402"/>
        <v>-8.3021149894169088E-4</v>
      </c>
      <c r="G6422">
        <f t="shared" si="399"/>
        <v>0.28259436170703262</v>
      </c>
    </row>
    <row r="6423" spans="1:7" x14ac:dyDescent="0.3">
      <c r="A6423">
        <f t="shared" si="401"/>
        <v>0</v>
      </c>
      <c r="B6423" s="2">
        <f t="shared" si="400"/>
        <v>44773</v>
      </c>
      <c r="C6423" s="2">
        <v>44753</v>
      </c>
      <c r="D6423">
        <v>0.65</v>
      </c>
      <c r="E6423">
        <v>3854.43</v>
      </c>
      <c r="F6423" s="8">
        <f t="shared" si="402"/>
        <v>-1.1527473598367033E-2</v>
      </c>
      <c r="G6423">
        <f t="shared" si="399"/>
        <v>0.28292641797267409</v>
      </c>
    </row>
    <row r="6424" spans="1:7" x14ac:dyDescent="0.3">
      <c r="A6424">
        <f t="shared" si="401"/>
        <v>0</v>
      </c>
      <c r="B6424" s="2">
        <f t="shared" si="400"/>
        <v>44773</v>
      </c>
      <c r="C6424" s="2">
        <v>44754</v>
      </c>
      <c r="D6424">
        <v>0.65</v>
      </c>
      <c r="E6424">
        <v>3818.8</v>
      </c>
      <c r="F6424" s="8">
        <f t="shared" si="402"/>
        <v>-9.2439089567069033E-3</v>
      </c>
      <c r="G6424">
        <f t="shared" si="399"/>
        <v>0.28326686643783644</v>
      </c>
    </row>
    <row r="6425" spans="1:7" x14ac:dyDescent="0.3">
      <c r="A6425">
        <f t="shared" si="401"/>
        <v>0</v>
      </c>
      <c r="B6425" s="2">
        <f t="shared" si="400"/>
        <v>44773</v>
      </c>
      <c r="C6425" s="2">
        <v>44755</v>
      </c>
      <c r="D6425">
        <v>0.64</v>
      </c>
      <c r="E6425">
        <v>3801.78</v>
      </c>
      <c r="F6425" s="8">
        <f t="shared" si="402"/>
        <v>-4.4568974546977946E-3</v>
      </c>
      <c r="G6425">
        <f t="shared" si="399"/>
        <v>0.2817725783200008</v>
      </c>
    </row>
    <row r="6426" spans="1:7" x14ac:dyDescent="0.3">
      <c r="A6426">
        <f t="shared" si="401"/>
        <v>0</v>
      </c>
      <c r="B6426" s="2">
        <f t="shared" si="400"/>
        <v>44773</v>
      </c>
      <c r="C6426" s="2">
        <v>44756</v>
      </c>
      <c r="D6426">
        <v>0.65</v>
      </c>
      <c r="E6426">
        <v>3790.38</v>
      </c>
      <c r="F6426" s="8">
        <f t="shared" si="402"/>
        <v>-2.99859539478875E-3</v>
      </c>
      <c r="G6426">
        <f t="shared" si="399"/>
        <v>0.2817665022440895</v>
      </c>
    </row>
    <row r="6427" spans="1:7" x14ac:dyDescent="0.3">
      <c r="A6427">
        <f t="shared" si="401"/>
        <v>0</v>
      </c>
      <c r="B6427" s="2">
        <f t="shared" si="400"/>
        <v>44773</v>
      </c>
      <c r="C6427" s="2">
        <v>44757</v>
      </c>
      <c r="D6427">
        <v>0.63</v>
      </c>
      <c r="E6427">
        <v>3863.16</v>
      </c>
      <c r="F6427" s="8">
        <f t="shared" si="402"/>
        <v>1.9201241036518768E-2</v>
      </c>
      <c r="G6427">
        <f t="shared" si="399"/>
        <v>0.28376521207441235</v>
      </c>
    </row>
    <row r="6428" spans="1:7" x14ac:dyDescent="0.3">
      <c r="A6428">
        <f t="shared" si="401"/>
        <v>0</v>
      </c>
      <c r="B6428" s="2">
        <f t="shared" si="400"/>
        <v>44773</v>
      </c>
      <c r="C6428" s="2">
        <v>44760</v>
      </c>
      <c r="D6428">
        <v>0.6</v>
      </c>
      <c r="E6428">
        <v>3830.85</v>
      </c>
      <c r="F6428" s="8">
        <f t="shared" si="402"/>
        <v>-8.3636194203708936E-3</v>
      </c>
      <c r="G6428">
        <f t="shared" si="399"/>
        <v>0.28332018208766802</v>
      </c>
    </row>
    <row r="6429" spans="1:7" x14ac:dyDescent="0.3">
      <c r="A6429">
        <f t="shared" si="401"/>
        <v>0</v>
      </c>
      <c r="B6429" s="2">
        <f t="shared" si="400"/>
        <v>44773</v>
      </c>
      <c r="C6429" s="2">
        <v>44761</v>
      </c>
      <c r="D6429">
        <v>0.6</v>
      </c>
      <c r="E6429">
        <v>3936.69</v>
      </c>
      <c r="F6429" s="8">
        <f t="shared" si="402"/>
        <v>2.7628333137554417E-2</v>
      </c>
      <c r="G6429">
        <f t="shared" si="399"/>
        <v>0.28944417043441406</v>
      </c>
    </row>
    <row r="6430" spans="1:7" x14ac:dyDescent="0.3">
      <c r="A6430">
        <f t="shared" si="401"/>
        <v>0</v>
      </c>
      <c r="B6430" s="2">
        <f t="shared" si="400"/>
        <v>44773</v>
      </c>
      <c r="C6430" s="2">
        <v>44762</v>
      </c>
      <c r="D6430">
        <v>0.57999999999999996</v>
      </c>
      <c r="E6430">
        <v>3959.9</v>
      </c>
      <c r="F6430" s="8">
        <f t="shared" si="402"/>
        <v>5.8958160281861183E-3</v>
      </c>
      <c r="G6430">
        <f t="shared" si="399"/>
        <v>0.28763662942061341</v>
      </c>
    </row>
    <row r="6431" spans="1:7" x14ac:dyDescent="0.3">
      <c r="A6431">
        <f t="shared" si="401"/>
        <v>0</v>
      </c>
      <c r="B6431" s="2">
        <f t="shared" si="400"/>
        <v>44773</v>
      </c>
      <c r="C6431" s="2">
        <v>44763</v>
      </c>
      <c r="D6431">
        <v>0.57999999999999996</v>
      </c>
      <c r="E6431">
        <v>3998.95</v>
      </c>
      <c r="F6431" s="8">
        <f t="shared" si="402"/>
        <v>9.8613601353569891E-3</v>
      </c>
      <c r="G6431">
        <f t="shared" si="399"/>
        <v>0.28856359776163715</v>
      </c>
    </row>
    <row r="6432" spans="1:7" x14ac:dyDescent="0.3">
      <c r="A6432">
        <f t="shared" si="401"/>
        <v>0</v>
      </c>
      <c r="B6432" s="2">
        <f t="shared" si="400"/>
        <v>44773</v>
      </c>
      <c r="C6432" s="2">
        <v>44764</v>
      </c>
      <c r="D6432">
        <v>0.6</v>
      </c>
      <c r="E6432">
        <v>3961.63</v>
      </c>
      <c r="F6432" s="8">
        <f t="shared" si="402"/>
        <v>-9.3324497680640217E-3</v>
      </c>
      <c r="G6432">
        <f t="shared" si="399"/>
        <v>0.28775922999203729</v>
      </c>
    </row>
    <row r="6433" spans="1:7" x14ac:dyDescent="0.3">
      <c r="A6433">
        <f t="shared" si="401"/>
        <v>0</v>
      </c>
      <c r="B6433" s="2">
        <f t="shared" si="400"/>
        <v>44773</v>
      </c>
      <c r="C6433" s="2">
        <v>44767</v>
      </c>
      <c r="D6433">
        <v>0.62</v>
      </c>
      <c r="E6433">
        <v>3966.84</v>
      </c>
      <c r="F6433" s="8">
        <f t="shared" si="402"/>
        <v>1.3151152429682345E-3</v>
      </c>
      <c r="G6433">
        <f t="shared" si="399"/>
        <v>0.28280664457566645</v>
      </c>
    </row>
    <row r="6434" spans="1:7" x14ac:dyDescent="0.3">
      <c r="A6434">
        <f t="shared" si="401"/>
        <v>0</v>
      </c>
      <c r="B6434" s="2">
        <f t="shared" si="400"/>
        <v>44773</v>
      </c>
      <c r="C6434" s="2">
        <v>44768</v>
      </c>
      <c r="D6434">
        <v>0.63</v>
      </c>
      <c r="E6434">
        <v>3921.05</v>
      </c>
      <c r="F6434" s="8">
        <f t="shared" si="402"/>
        <v>-1.1543193070554847E-2</v>
      </c>
      <c r="G6434">
        <f t="shared" si="399"/>
        <v>0.28324440047227989</v>
      </c>
    </row>
    <row r="6435" spans="1:7" x14ac:dyDescent="0.3">
      <c r="A6435">
        <f t="shared" si="401"/>
        <v>0</v>
      </c>
      <c r="B6435" s="2">
        <f t="shared" si="400"/>
        <v>44773</v>
      </c>
      <c r="C6435" s="2">
        <v>44769</v>
      </c>
      <c r="D6435">
        <v>0.61</v>
      </c>
      <c r="E6435">
        <v>4023.61</v>
      </c>
      <c r="F6435" s="8">
        <f t="shared" si="402"/>
        <v>2.6156259165274642E-2</v>
      </c>
      <c r="G6435">
        <f t="shared" si="399"/>
        <v>0.28313956055041944</v>
      </c>
    </row>
    <row r="6436" spans="1:7" x14ac:dyDescent="0.3">
      <c r="A6436">
        <f t="shared" si="401"/>
        <v>0</v>
      </c>
      <c r="B6436" s="2">
        <f t="shared" si="400"/>
        <v>44773</v>
      </c>
      <c r="C6436" s="2">
        <v>44770</v>
      </c>
      <c r="D6436">
        <v>0.6</v>
      </c>
      <c r="E6436">
        <v>4072.43</v>
      </c>
      <c r="F6436" s="8">
        <f t="shared" si="402"/>
        <v>1.2133382708562568E-2</v>
      </c>
      <c r="G6436">
        <f t="shared" si="399"/>
        <v>0.28421301207815886</v>
      </c>
    </row>
    <row r="6437" spans="1:7" x14ac:dyDescent="0.3">
      <c r="A6437">
        <f t="shared" si="401"/>
        <v>1</v>
      </c>
      <c r="B6437" s="2">
        <f t="shared" si="400"/>
        <v>44773</v>
      </c>
      <c r="C6437" s="2">
        <v>44771</v>
      </c>
      <c r="D6437">
        <v>0.59</v>
      </c>
      <c r="E6437">
        <v>4130.29</v>
      </c>
      <c r="F6437" s="8">
        <f t="shared" si="402"/>
        <v>1.4207733466259809E-2</v>
      </c>
      <c r="G6437">
        <f t="shared" si="399"/>
        <v>0.28120816857200748</v>
      </c>
    </row>
    <row r="6438" spans="1:7" x14ac:dyDescent="0.3">
      <c r="A6438">
        <f t="shared" si="401"/>
        <v>0</v>
      </c>
      <c r="B6438" s="2">
        <f t="shared" si="400"/>
        <v>44804</v>
      </c>
      <c r="C6438" s="2">
        <v>44774</v>
      </c>
      <c r="D6438">
        <v>0.6</v>
      </c>
      <c r="E6438">
        <v>4118.63</v>
      </c>
      <c r="F6438" s="8">
        <f t="shared" si="402"/>
        <v>-2.8230463236237346E-3</v>
      </c>
      <c r="G6438">
        <f t="shared" si="399"/>
        <v>0.27167258176097997</v>
      </c>
    </row>
    <row r="6439" spans="1:7" x14ac:dyDescent="0.3">
      <c r="A6439">
        <f t="shared" si="401"/>
        <v>0</v>
      </c>
      <c r="B6439" s="2">
        <f t="shared" si="400"/>
        <v>44804</v>
      </c>
      <c r="C6439" s="2">
        <v>44775</v>
      </c>
      <c r="D6439">
        <v>0.61</v>
      </c>
      <c r="E6439">
        <v>4091.19</v>
      </c>
      <c r="F6439" s="8">
        <f t="shared" si="402"/>
        <v>-6.6624095876541833E-3</v>
      </c>
      <c r="G6439">
        <f t="shared" si="399"/>
        <v>0.2717628702232589</v>
      </c>
    </row>
    <row r="6440" spans="1:7" x14ac:dyDescent="0.3">
      <c r="A6440">
        <f t="shared" si="401"/>
        <v>0</v>
      </c>
      <c r="B6440" s="2">
        <f t="shared" si="400"/>
        <v>44804</v>
      </c>
      <c r="C6440" s="2">
        <v>44776</v>
      </c>
      <c r="D6440">
        <v>0.61</v>
      </c>
      <c r="E6440">
        <v>4155.17</v>
      </c>
      <c r="F6440" s="8">
        <f t="shared" si="402"/>
        <v>1.5638481713144525E-2</v>
      </c>
      <c r="G6440">
        <f t="shared" si="399"/>
        <v>0.27341440144032497</v>
      </c>
    </row>
    <row r="6441" spans="1:7" x14ac:dyDescent="0.3">
      <c r="A6441">
        <f t="shared" si="401"/>
        <v>0</v>
      </c>
      <c r="B6441" s="2">
        <f t="shared" si="400"/>
        <v>44804</v>
      </c>
      <c r="C6441" s="2">
        <v>44777</v>
      </c>
      <c r="D6441">
        <v>0.62</v>
      </c>
      <c r="E6441">
        <v>4151.9399999999996</v>
      </c>
      <c r="F6441" s="8">
        <f t="shared" si="402"/>
        <v>-7.7734484990998887E-4</v>
      </c>
      <c r="G6441">
        <f t="shared" si="399"/>
        <v>0.2666270195674349</v>
      </c>
    </row>
    <row r="6442" spans="1:7" x14ac:dyDescent="0.3">
      <c r="A6442">
        <f t="shared" si="401"/>
        <v>0</v>
      </c>
      <c r="B6442" s="2">
        <f t="shared" si="400"/>
        <v>44804</v>
      </c>
      <c r="C6442" s="2">
        <v>44778</v>
      </c>
      <c r="D6442">
        <v>0.62</v>
      </c>
      <c r="E6442">
        <v>4145.1899999999996</v>
      </c>
      <c r="F6442" s="8">
        <f t="shared" si="402"/>
        <v>-1.6257460367924415E-3</v>
      </c>
      <c r="G6442">
        <f t="shared" si="399"/>
        <v>0.25685751696241121</v>
      </c>
    </row>
    <row r="6443" spans="1:7" x14ac:dyDescent="0.3">
      <c r="A6443">
        <f t="shared" si="401"/>
        <v>0</v>
      </c>
      <c r="B6443" s="2">
        <f t="shared" si="400"/>
        <v>44804</v>
      </c>
      <c r="C6443" s="2">
        <v>44781</v>
      </c>
      <c r="D6443">
        <v>0.62</v>
      </c>
      <c r="E6443">
        <v>4140.0600000000004</v>
      </c>
      <c r="F6443" s="8">
        <f t="shared" si="402"/>
        <v>-1.2375789770792123E-3</v>
      </c>
      <c r="G6443">
        <f t="shared" si="399"/>
        <v>0.25660367218225183</v>
      </c>
    </row>
    <row r="6444" spans="1:7" x14ac:dyDescent="0.3">
      <c r="A6444">
        <f t="shared" si="401"/>
        <v>0</v>
      </c>
      <c r="B6444" s="2">
        <f t="shared" si="400"/>
        <v>44804</v>
      </c>
      <c r="C6444" s="2">
        <v>44782</v>
      </c>
      <c r="D6444">
        <v>0.64</v>
      </c>
      <c r="E6444">
        <v>4122.47</v>
      </c>
      <c r="F6444" s="8">
        <f t="shared" si="402"/>
        <v>-4.248730694724312E-3</v>
      </c>
      <c r="G6444">
        <f t="shared" si="399"/>
        <v>0.2483014124550483</v>
      </c>
    </row>
    <row r="6445" spans="1:7" x14ac:dyDescent="0.3">
      <c r="A6445">
        <f t="shared" si="401"/>
        <v>0</v>
      </c>
      <c r="B6445" s="2">
        <f t="shared" si="400"/>
        <v>44804</v>
      </c>
      <c r="C6445" s="2">
        <v>44783</v>
      </c>
      <c r="D6445">
        <v>0.61</v>
      </c>
      <c r="E6445">
        <v>4210.24</v>
      </c>
      <c r="F6445" s="8">
        <f t="shared" si="402"/>
        <v>2.1290634013103604E-2</v>
      </c>
      <c r="G6445">
        <f t="shared" si="399"/>
        <v>0.25169711416108348</v>
      </c>
    </row>
    <row r="6446" spans="1:7" x14ac:dyDescent="0.3">
      <c r="A6446">
        <f t="shared" si="401"/>
        <v>0</v>
      </c>
      <c r="B6446" s="2">
        <f t="shared" si="400"/>
        <v>44804</v>
      </c>
      <c r="C6446" s="2">
        <v>44784</v>
      </c>
      <c r="D6446">
        <v>0.57999999999999996</v>
      </c>
      <c r="E6446">
        <v>4207.2700000000004</v>
      </c>
      <c r="F6446" s="8">
        <f t="shared" si="402"/>
        <v>-7.0542296876174859E-4</v>
      </c>
      <c r="G6446">
        <f t="shared" si="399"/>
        <v>0.24923131674497945</v>
      </c>
    </row>
    <row r="6447" spans="1:7" x14ac:dyDescent="0.3">
      <c r="A6447">
        <f t="shared" si="401"/>
        <v>0</v>
      </c>
      <c r="B6447" s="2">
        <f t="shared" si="400"/>
        <v>44804</v>
      </c>
      <c r="C6447" s="2">
        <v>44785</v>
      </c>
      <c r="D6447">
        <v>0.56999999999999995</v>
      </c>
      <c r="E6447">
        <v>4280.1499999999996</v>
      </c>
      <c r="F6447" s="8">
        <f t="shared" si="402"/>
        <v>1.7322396708554288E-2</v>
      </c>
      <c r="G6447">
        <f t="shared" si="399"/>
        <v>0.25125198233336371</v>
      </c>
    </row>
    <row r="6448" spans="1:7" x14ac:dyDescent="0.3">
      <c r="A6448">
        <f t="shared" si="401"/>
        <v>0</v>
      </c>
      <c r="B6448" s="2">
        <f t="shared" si="400"/>
        <v>44804</v>
      </c>
      <c r="C6448" s="2">
        <v>44788</v>
      </c>
      <c r="D6448">
        <v>0.57999999999999996</v>
      </c>
      <c r="E6448">
        <v>4297.1400000000003</v>
      </c>
      <c r="F6448" s="8">
        <f t="shared" si="402"/>
        <v>3.96948705068767E-3</v>
      </c>
      <c r="G6448">
        <f t="shared" si="399"/>
        <v>0.24716289313407003</v>
      </c>
    </row>
    <row r="6449" spans="1:7" x14ac:dyDescent="0.3">
      <c r="A6449">
        <f t="shared" si="401"/>
        <v>0</v>
      </c>
      <c r="B6449" s="2">
        <f t="shared" si="400"/>
        <v>44804</v>
      </c>
      <c r="C6449" s="2">
        <v>44789</v>
      </c>
      <c r="D6449">
        <v>0.56999999999999995</v>
      </c>
      <c r="E6449">
        <v>4305.2</v>
      </c>
      <c r="F6449" s="8">
        <f t="shared" si="402"/>
        <v>1.8756661407353103E-3</v>
      </c>
      <c r="G6449">
        <f t="shared" si="399"/>
        <v>0.24694788346705848</v>
      </c>
    </row>
    <row r="6450" spans="1:7" x14ac:dyDescent="0.3">
      <c r="A6450">
        <f t="shared" si="401"/>
        <v>0</v>
      </c>
      <c r="B6450" s="2">
        <f t="shared" si="400"/>
        <v>44804</v>
      </c>
      <c r="C6450" s="2">
        <v>44790</v>
      </c>
      <c r="D6450">
        <v>0.57999999999999996</v>
      </c>
      <c r="E6450">
        <v>4274.04</v>
      </c>
      <c r="F6450" s="8">
        <f t="shared" si="402"/>
        <v>-7.2377589891293725E-3</v>
      </c>
      <c r="G6450">
        <f t="shared" si="399"/>
        <v>0.24448711300754344</v>
      </c>
    </row>
    <row r="6451" spans="1:7" x14ac:dyDescent="0.3">
      <c r="A6451">
        <f t="shared" si="401"/>
        <v>0</v>
      </c>
      <c r="B6451" s="2">
        <f t="shared" si="400"/>
        <v>44804</v>
      </c>
      <c r="C6451" s="2">
        <v>44791</v>
      </c>
      <c r="D6451">
        <v>0.57999999999999996</v>
      </c>
      <c r="E6451">
        <v>4283.74</v>
      </c>
      <c r="F6451" s="8">
        <f t="shared" si="402"/>
        <v>2.2695154935377104E-3</v>
      </c>
      <c r="G6451">
        <f t="shared" si="399"/>
        <v>0.22969653993789937</v>
      </c>
    </row>
    <row r="6452" spans="1:7" x14ac:dyDescent="0.3">
      <c r="A6452">
        <f t="shared" si="401"/>
        <v>0</v>
      </c>
      <c r="B6452" s="2">
        <f t="shared" si="400"/>
        <v>44804</v>
      </c>
      <c r="C6452" s="2">
        <v>44792</v>
      </c>
      <c r="D6452">
        <v>0.6</v>
      </c>
      <c r="E6452">
        <v>4228.4799999999996</v>
      </c>
      <c r="F6452" s="8">
        <f t="shared" si="402"/>
        <v>-1.2899942573545653E-2</v>
      </c>
      <c r="G6452">
        <f t="shared" si="399"/>
        <v>0.23104404649002658</v>
      </c>
    </row>
    <row r="6453" spans="1:7" x14ac:dyDescent="0.3">
      <c r="A6453">
        <f t="shared" si="401"/>
        <v>0</v>
      </c>
      <c r="B6453" s="2">
        <f t="shared" si="400"/>
        <v>44804</v>
      </c>
      <c r="C6453" s="2">
        <v>44795</v>
      </c>
      <c r="D6453">
        <v>0.61</v>
      </c>
      <c r="E6453">
        <v>4137.99</v>
      </c>
      <c r="F6453" s="8">
        <f t="shared" si="402"/>
        <v>-2.1400124867564707E-2</v>
      </c>
      <c r="G6453">
        <f t="shared" si="399"/>
        <v>0.23548971264919832</v>
      </c>
    </row>
    <row r="6454" spans="1:7" x14ac:dyDescent="0.3">
      <c r="A6454">
        <f t="shared" si="401"/>
        <v>0</v>
      </c>
      <c r="B6454" s="2">
        <f t="shared" si="400"/>
        <v>44804</v>
      </c>
      <c r="C6454" s="2">
        <v>44796</v>
      </c>
      <c r="D6454">
        <v>0.61</v>
      </c>
      <c r="E6454">
        <v>4128.7299999999996</v>
      </c>
      <c r="F6454" s="8">
        <f t="shared" si="402"/>
        <v>-2.2378014446627903E-3</v>
      </c>
      <c r="G6454">
        <f t="shared" si="399"/>
        <v>0.23286236654469464</v>
      </c>
    </row>
    <row r="6455" spans="1:7" x14ac:dyDescent="0.3">
      <c r="A6455">
        <f t="shared" si="401"/>
        <v>0</v>
      </c>
      <c r="B6455" s="2">
        <f t="shared" si="400"/>
        <v>44804</v>
      </c>
      <c r="C6455" s="2">
        <v>44797</v>
      </c>
      <c r="D6455">
        <v>0.6</v>
      </c>
      <c r="E6455">
        <v>4140.7700000000004</v>
      </c>
      <c r="F6455" s="8">
        <f t="shared" si="402"/>
        <v>2.9161509713642175E-3</v>
      </c>
      <c r="G6455">
        <f t="shared" si="399"/>
        <v>0.23220578407211806</v>
      </c>
    </row>
    <row r="6456" spans="1:7" x14ac:dyDescent="0.3">
      <c r="A6456">
        <f t="shared" si="401"/>
        <v>0</v>
      </c>
      <c r="B6456" s="2">
        <f t="shared" si="400"/>
        <v>44804</v>
      </c>
      <c r="C6456" s="2">
        <v>44798</v>
      </c>
      <c r="D6456">
        <v>0.59</v>
      </c>
      <c r="E6456">
        <v>4199.12</v>
      </c>
      <c r="F6456" s="8">
        <f t="shared" si="402"/>
        <v>1.4091582000449021E-2</v>
      </c>
      <c r="G6456">
        <f t="shared" si="399"/>
        <v>0.23308513735905081</v>
      </c>
    </row>
    <row r="6457" spans="1:7" x14ac:dyDescent="0.3">
      <c r="A6457">
        <f t="shared" si="401"/>
        <v>0</v>
      </c>
      <c r="B6457" s="2">
        <f t="shared" si="400"/>
        <v>44804</v>
      </c>
      <c r="C6457" s="2">
        <v>44799</v>
      </c>
      <c r="D6457">
        <v>0.61</v>
      </c>
      <c r="E6457">
        <v>4057.66</v>
      </c>
      <c r="F6457" s="8">
        <f t="shared" si="402"/>
        <v>-3.3688010821315006E-2</v>
      </c>
      <c r="G6457">
        <f t="shared" si="399"/>
        <v>0.23993435776077976</v>
      </c>
    </row>
    <row r="6458" spans="1:7" x14ac:dyDescent="0.3">
      <c r="A6458">
        <f t="shared" si="401"/>
        <v>0</v>
      </c>
      <c r="B6458" s="2">
        <f t="shared" si="400"/>
        <v>44804</v>
      </c>
      <c r="C6458" s="2">
        <v>44802</v>
      </c>
      <c r="D6458">
        <v>0.62</v>
      </c>
      <c r="E6458">
        <v>4030.61</v>
      </c>
      <c r="F6458" s="8">
        <f t="shared" si="402"/>
        <v>-6.6664037893761074E-3</v>
      </c>
      <c r="G6458">
        <f t="shared" si="399"/>
        <v>0.23500187586484936</v>
      </c>
    </row>
    <row r="6459" spans="1:7" x14ac:dyDescent="0.3">
      <c r="A6459">
        <f t="shared" si="401"/>
        <v>0</v>
      </c>
      <c r="B6459" s="2">
        <f t="shared" si="400"/>
        <v>44804</v>
      </c>
      <c r="C6459" s="2">
        <v>44803</v>
      </c>
      <c r="D6459">
        <v>0.62</v>
      </c>
      <c r="E6459">
        <v>3986.16</v>
      </c>
      <c r="F6459" s="8">
        <f t="shared" si="402"/>
        <v>-1.1028107408059928E-2</v>
      </c>
      <c r="G6459">
        <f t="shared" si="399"/>
        <v>0.23567733000006555</v>
      </c>
    </row>
    <row r="6460" spans="1:7" x14ac:dyDescent="0.3">
      <c r="A6460">
        <f t="shared" si="401"/>
        <v>1</v>
      </c>
      <c r="B6460" s="2">
        <f t="shared" si="400"/>
        <v>44804</v>
      </c>
      <c r="C6460" s="2">
        <v>44804</v>
      </c>
      <c r="D6460">
        <v>0.65</v>
      </c>
      <c r="E6460">
        <v>3955</v>
      </c>
      <c r="F6460" s="8">
        <f t="shared" si="402"/>
        <v>-7.8170469825595834E-3</v>
      </c>
      <c r="G6460">
        <f t="shared" si="399"/>
        <v>0.23571874727854508</v>
      </c>
    </row>
    <row r="6461" spans="1:7" x14ac:dyDescent="0.3">
      <c r="A6461">
        <f t="shared" si="401"/>
        <v>0</v>
      </c>
      <c r="B6461" s="2">
        <f t="shared" si="400"/>
        <v>44834</v>
      </c>
      <c r="C6461" s="2">
        <v>44805</v>
      </c>
      <c r="D6461">
        <v>0.65</v>
      </c>
      <c r="E6461">
        <v>3966.85</v>
      </c>
      <c r="F6461" s="8">
        <f t="shared" si="402"/>
        <v>2.9962073324905081E-3</v>
      </c>
      <c r="G6461">
        <f t="shared" si="399"/>
        <v>0.23269096598534189</v>
      </c>
    </row>
    <row r="6462" spans="1:7" x14ac:dyDescent="0.3">
      <c r="A6462">
        <f t="shared" si="401"/>
        <v>0</v>
      </c>
      <c r="B6462" s="2">
        <f t="shared" si="400"/>
        <v>44834</v>
      </c>
      <c r="C6462" s="2">
        <v>44806</v>
      </c>
      <c r="D6462">
        <v>0.66</v>
      </c>
      <c r="E6462">
        <v>3924.26</v>
      </c>
      <c r="F6462" s="8">
        <f t="shared" si="402"/>
        <v>-1.0736478566116592E-2</v>
      </c>
      <c r="G6462">
        <f t="shared" si="399"/>
        <v>0.23142575549488514</v>
      </c>
    </row>
    <row r="6463" spans="1:7" x14ac:dyDescent="0.3">
      <c r="A6463">
        <f t="shared" si="401"/>
        <v>0</v>
      </c>
      <c r="B6463" s="2">
        <f t="shared" si="400"/>
        <v>44834</v>
      </c>
      <c r="C6463" s="2">
        <v>44810</v>
      </c>
      <c r="D6463">
        <v>0.67</v>
      </c>
      <c r="E6463">
        <v>3908.19</v>
      </c>
      <c r="F6463" s="8">
        <f t="shared" si="402"/>
        <v>-4.095039574340209E-3</v>
      </c>
      <c r="G6463">
        <f t="shared" si="399"/>
        <v>0.23140012460990289</v>
      </c>
    </row>
    <row r="6464" spans="1:7" x14ac:dyDescent="0.3">
      <c r="A6464">
        <f t="shared" si="401"/>
        <v>0</v>
      </c>
      <c r="B6464" s="2">
        <f t="shared" si="400"/>
        <v>44834</v>
      </c>
      <c r="C6464" s="2">
        <v>44811</v>
      </c>
      <c r="D6464">
        <v>0.66</v>
      </c>
      <c r="E6464">
        <v>3979.87</v>
      </c>
      <c r="F6464" s="8">
        <f t="shared" si="402"/>
        <v>1.8340971140093032E-2</v>
      </c>
      <c r="G6464">
        <f t="shared" si="399"/>
        <v>0.23365045878305626</v>
      </c>
    </row>
    <row r="6465" spans="1:7" x14ac:dyDescent="0.3">
      <c r="A6465">
        <f t="shared" si="401"/>
        <v>0</v>
      </c>
      <c r="B6465" s="2">
        <f t="shared" si="400"/>
        <v>44834</v>
      </c>
      <c r="C6465" s="2">
        <v>44812</v>
      </c>
      <c r="D6465">
        <v>0.65</v>
      </c>
      <c r="E6465">
        <v>4006.18</v>
      </c>
      <c r="F6465" s="8">
        <f t="shared" si="402"/>
        <v>6.6107686934497867E-3</v>
      </c>
      <c r="G6465">
        <f t="shared" si="399"/>
        <v>0.23315592408881144</v>
      </c>
    </row>
    <row r="6466" spans="1:7" x14ac:dyDescent="0.3">
      <c r="A6466">
        <f t="shared" si="401"/>
        <v>0</v>
      </c>
      <c r="B6466" s="2">
        <f t="shared" si="400"/>
        <v>44834</v>
      </c>
      <c r="C6466" s="2">
        <v>44813</v>
      </c>
      <c r="D6466">
        <v>0.63</v>
      </c>
      <c r="E6466">
        <v>4067.36</v>
      </c>
      <c r="F6466" s="8">
        <f t="shared" si="402"/>
        <v>1.5271405678227268E-2</v>
      </c>
      <c r="G6466">
        <f t="shared" ref="G6466:G6529" si="403">_xlfn.STDEV.S(F6404:F6466)*SQRT(252)</f>
        <v>0.23024173496871642</v>
      </c>
    </row>
    <row r="6467" spans="1:7" x14ac:dyDescent="0.3">
      <c r="A6467">
        <f t="shared" si="401"/>
        <v>0</v>
      </c>
      <c r="B6467" s="2">
        <f t="shared" ref="B6467:B6530" si="404">EOMONTH(C6467,0)</f>
        <v>44834</v>
      </c>
      <c r="C6467" s="2">
        <v>44816</v>
      </c>
      <c r="D6467">
        <v>0.62</v>
      </c>
      <c r="E6467">
        <v>4110.41</v>
      </c>
      <c r="F6467" s="8">
        <f t="shared" si="402"/>
        <v>1.058426104401855E-2</v>
      </c>
      <c r="G6467">
        <f t="shared" si="403"/>
        <v>0.22321366734554554</v>
      </c>
    </row>
    <row r="6468" spans="1:7" x14ac:dyDescent="0.3">
      <c r="A6468">
        <f t="shared" ref="A6468:A6531" si="405">IF(B6469&lt;&gt;B6468,1,0)</f>
        <v>0</v>
      </c>
      <c r="B6468" s="2">
        <f t="shared" si="404"/>
        <v>44834</v>
      </c>
      <c r="C6468" s="2">
        <v>44817</v>
      </c>
      <c r="D6468">
        <v>0.63</v>
      </c>
      <c r="E6468">
        <v>3932.69</v>
      </c>
      <c r="F6468" s="8">
        <f t="shared" ref="F6468:F6531" si="406">E6468/E6467-1</f>
        <v>-4.3236562775976095E-2</v>
      </c>
      <c r="G6468">
        <f t="shared" si="403"/>
        <v>0.22659671270464418</v>
      </c>
    </row>
    <row r="6469" spans="1:7" x14ac:dyDescent="0.3">
      <c r="A6469">
        <f t="shared" si="405"/>
        <v>0</v>
      </c>
      <c r="B6469" s="2">
        <f t="shared" si="404"/>
        <v>44834</v>
      </c>
      <c r="C6469" s="2">
        <v>44818</v>
      </c>
      <c r="D6469">
        <v>0.62</v>
      </c>
      <c r="E6469">
        <v>3946.01</v>
      </c>
      <c r="F6469" s="8">
        <f t="shared" si="406"/>
        <v>3.3869946525153516E-3</v>
      </c>
      <c r="G6469">
        <f t="shared" si="403"/>
        <v>0.2264543896997003</v>
      </c>
    </row>
    <row r="6470" spans="1:7" x14ac:dyDescent="0.3">
      <c r="A6470">
        <f t="shared" si="405"/>
        <v>0</v>
      </c>
      <c r="B6470" s="2">
        <f t="shared" si="404"/>
        <v>44834</v>
      </c>
      <c r="C6470" s="2">
        <v>44819</v>
      </c>
      <c r="D6470">
        <v>0.61</v>
      </c>
      <c r="E6470">
        <v>3901.35</v>
      </c>
      <c r="F6470" s="8">
        <f t="shared" si="406"/>
        <v>-1.1317761485652666E-2</v>
      </c>
      <c r="G6470">
        <f t="shared" si="403"/>
        <v>0.22604858727620467</v>
      </c>
    </row>
    <row r="6471" spans="1:7" x14ac:dyDescent="0.3">
      <c r="A6471">
        <f t="shared" si="405"/>
        <v>0</v>
      </c>
      <c r="B6471" s="2">
        <f t="shared" si="404"/>
        <v>44834</v>
      </c>
      <c r="C6471" s="2">
        <v>44820</v>
      </c>
      <c r="D6471">
        <v>0.62</v>
      </c>
      <c r="E6471">
        <v>3873.33</v>
      </c>
      <c r="F6471" s="8">
        <f t="shared" si="406"/>
        <v>-7.1821292629474787E-3</v>
      </c>
      <c r="G6471">
        <f t="shared" si="403"/>
        <v>0.21645931295397131</v>
      </c>
    </row>
    <row r="6472" spans="1:7" x14ac:dyDescent="0.3">
      <c r="A6472">
        <f t="shared" si="405"/>
        <v>0</v>
      </c>
      <c r="B6472" s="2">
        <f t="shared" si="404"/>
        <v>44834</v>
      </c>
      <c r="C6472" s="2">
        <v>44823</v>
      </c>
      <c r="D6472">
        <v>0.62</v>
      </c>
      <c r="E6472">
        <v>3899.89</v>
      </c>
      <c r="F6472" s="8">
        <f t="shared" si="406"/>
        <v>6.8571487583035662E-3</v>
      </c>
      <c r="G6472">
        <f t="shared" si="403"/>
        <v>0.21676773629472113</v>
      </c>
    </row>
    <row r="6473" spans="1:7" x14ac:dyDescent="0.3">
      <c r="A6473">
        <f t="shared" si="405"/>
        <v>0</v>
      </c>
      <c r="B6473" s="2">
        <f t="shared" si="404"/>
        <v>44834</v>
      </c>
      <c r="C6473" s="2">
        <v>44824</v>
      </c>
      <c r="D6473">
        <v>0.63</v>
      </c>
      <c r="E6473">
        <v>3855.93</v>
      </c>
      <c r="F6473" s="8">
        <f t="shared" si="406"/>
        <v>-1.1272112803181633E-2</v>
      </c>
      <c r="G6473">
        <f t="shared" si="403"/>
        <v>0.2128099546352166</v>
      </c>
    </row>
    <row r="6474" spans="1:7" x14ac:dyDescent="0.3">
      <c r="A6474">
        <f t="shared" si="405"/>
        <v>0</v>
      </c>
      <c r="B6474" s="2">
        <f t="shared" si="404"/>
        <v>44834</v>
      </c>
      <c r="C6474" s="2">
        <v>44825</v>
      </c>
      <c r="D6474">
        <v>0.62</v>
      </c>
      <c r="E6474">
        <v>3789.93</v>
      </c>
      <c r="F6474" s="8">
        <f t="shared" si="406"/>
        <v>-1.7116493297336777E-2</v>
      </c>
      <c r="G6474">
        <f t="shared" si="403"/>
        <v>0.21567585975173187</v>
      </c>
    </row>
    <row r="6475" spans="1:7" x14ac:dyDescent="0.3">
      <c r="A6475">
        <f t="shared" si="405"/>
        <v>0</v>
      </c>
      <c r="B6475" s="2">
        <f t="shared" si="404"/>
        <v>44834</v>
      </c>
      <c r="C6475" s="2">
        <v>44826</v>
      </c>
      <c r="D6475">
        <v>0.63</v>
      </c>
      <c r="E6475">
        <v>3757.99</v>
      </c>
      <c r="F6475" s="8">
        <f t="shared" si="406"/>
        <v>-8.4275962880581146E-3</v>
      </c>
      <c r="G6475">
        <f t="shared" si="403"/>
        <v>0.21551420721092021</v>
      </c>
    </row>
    <row r="6476" spans="1:7" x14ac:dyDescent="0.3">
      <c r="A6476">
        <f t="shared" si="405"/>
        <v>0</v>
      </c>
      <c r="B6476" s="2">
        <f t="shared" si="404"/>
        <v>44834</v>
      </c>
      <c r="C6476" s="2">
        <v>44827</v>
      </c>
      <c r="D6476">
        <v>0.65</v>
      </c>
      <c r="E6476">
        <v>3693.23</v>
      </c>
      <c r="F6476" s="8">
        <f t="shared" si="406"/>
        <v>-1.7232616372049869E-2</v>
      </c>
      <c r="G6476">
        <f t="shared" si="403"/>
        <v>0.20900474625665721</v>
      </c>
    </row>
    <row r="6477" spans="1:7" x14ac:dyDescent="0.3">
      <c r="A6477">
        <f t="shared" si="405"/>
        <v>0</v>
      </c>
      <c r="B6477" s="2">
        <f t="shared" si="404"/>
        <v>44834</v>
      </c>
      <c r="C6477" s="2">
        <v>44830</v>
      </c>
      <c r="D6477">
        <v>0.68</v>
      </c>
      <c r="E6477">
        <v>3655.04</v>
      </c>
      <c r="F6477" s="8">
        <f t="shared" si="406"/>
        <v>-1.0340542018774879E-2</v>
      </c>
      <c r="G6477">
        <f t="shared" si="403"/>
        <v>0.20983009985297318</v>
      </c>
    </row>
    <row r="6478" spans="1:7" x14ac:dyDescent="0.3">
      <c r="A6478">
        <f t="shared" si="405"/>
        <v>0</v>
      </c>
      <c r="B6478" s="2">
        <f t="shared" si="404"/>
        <v>44834</v>
      </c>
      <c r="C6478" s="2">
        <v>44831</v>
      </c>
      <c r="D6478">
        <v>0.72</v>
      </c>
      <c r="E6478">
        <v>3647.29</v>
      </c>
      <c r="F6478" s="8">
        <f t="shared" si="406"/>
        <v>-2.1203598319033956E-3</v>
      </c>
      <c r="G6478">
        <f t="shared" si="403"/>
        <v>0.20619176368511119</v>
      </c>
    </row>
    <row r="6479" spans="1:7" x14ac:dyDescent="0.3">
      <c r="A6479">
        <f t="shared" si="405"/>
        <v>0</v>
      </c>
      <c r="B6479" s="2">
        <f t="shared" si="404"/>
        <v>44834</v>
      </c>
      <c r="C6479" s="2">
        <v>44832</v>
      </c>
      <c r="D6479">
        <v>0.74</v>
      </c>
      <c r="E6479">
        <v>3719.04</v>
      </c>
      <c r="F6479" s="8">
        <f t="shared" si="406"/>
        <v>1.9672140136923533E-2</v>
      </c>
      <c r="G6479">
        <f t="shared" si="403"/>
        <v>0.21016188339596487</v>
      </c>
    </row>
    <row r="6480" spans="1:7" x14ac:dyDescent="0.3">
      <c r="A6480">
        <f t="shared" si="405"/>
        <v>0</v>
      </c>
      <c r="B6480" s="2">
        <f t="shared" si="404"/>
        <v>44834</v>
      </c>
      <c r="C6480" s="2">
        <v>44833</v>
      </c>
      <c r="D6480">
        <v>0.76</v>
      </c>
      <c r="E6480">
        <v>3640.47</v>
      </c>
      <c r="F6480" s="8">
        <f t="shared" si="406"/>
        <v>-2.1126419721218426E-2</v>
      </c>
      <c r="G6480">
        <f t="shared" si="403"/>
        <v>0.21360444282151986</v>
      </c>
    </row>
    <row r="6481" spans="1:7" x14ac:dyDescent="0.3">
      <c r="A6481">
        <f t="shared" si="405"/>
        <v>1</v>
      </c>
      <c r="B6481" s="2">
        <f t="shared" si="404"/>
        <v>44834</v>
      </c>
      <c r="C6481" s="2">
        <v>44834</v>
      </c>
      <c r="D6481">
        <v>0.73</v>
      </c>
      <c r="E6481">
        <v>3585.62</v>
      </c>
      <c r="F6481" s="8">
        <f t="shared" si="406"/>
        <v>-1.506673588849794E-2</v>
      </c>
      <c r="G6481">
        <f t="shared" si="403"/>
        <v>0.21434573292846634</v>
      </c>
    </row>
    <row r="6482" spans="1:7" x14ac:dyDescent="0.3">
      <c r="A6482">
        <f t="shared" si="405"/>
        <v>0</v>
      </c>
      <c r="B6482" s="2">
        <f t="shared" si="404"/>
        <v>44865</v>
      </c>
      <c r="C6482" s="2">
        <v>44837</v>
      </c>
      <c r="D6482">
        <v>0.7</v>
      </c>
      <c r="E6482">
        <v>3678.43</v>
      </c>
      <c r="F6482" s="8">
        <f t="shared" si="406"/>
        <v>2.5883947546031072E-2</v>
      </c>
      <c r="G6482">
        <f t="shared" si="403"/>
        <v>0.22091616721007964</v>
      </c>
    </row>
    <row r="6483" spans="1:7" x14ac:dyDescent="0.3">
      <c r="A6483">
        <f t="shared" si="405"/>
        <v>0</v>
      </c>
      <c r="B6483" s="2">
        <f t="shared" si="404"/>
        <v>44865</v>
      </c>
      <c r="C6483" s="2">
        <v>44838</v>
      </c>
      <c r="D6483">
        <v>0.66</v>
      </c>
      <c r="E6483">
        <v>3790.93</v>
      </c>
      <c r="F6483" s="8">
        <f t="shared" si="406"/>
        <v>3.0583700111188827E-2</v>
      </c>
      <c r="G6483">
        <f t="shared" si="403"/>
        <v>0.22940739708539024</v>
      </c>
    </row>
    <row r="6484" spans="1:7" x14ac:dyDescent="0.3">
      <c r="A6484">
        <f t="shared" si="405"/>
        <v>0</v>
      </c>
      <c r="B6484" s="2">
        <f t="shared" si="404"/>
        <v>44865</v>
      </c>
      <c r="C6484" s="2">
        <v>44839</v>
      </c>
      <c r="D6484">
        <v>0.66</v>
      </c>
      <c r="E6484">
        <v>3783.28</v>
      </c>
      <c r="F6484" s="8">
        <f t="shared" si="406"/>
        <v>-2.0179744811957834E-3</v>
      </c>
      <c r="G6484">
        <f t="shared" si="403"/>
        <v>0.22737332564085116</v>
      </c>
    </row>
    <row r="6485" spans="1:7" x14ac:dyDescent="0.3">
      <c r="A6485">
        <f t="shared" si="405"/>
        <v>0</v>
      </c>
      <c r="B6485" s="2">
        <f t="shared" si="404"/>
        <v>44865</v>
      </c>
      <c r="C6485" s="2">
        <v>44840</v>
      </c>
      <c r="D6485">
        <v>0.65</v>
      </c>
      <c r="E6485">
        <v>3744.52</v>
      </c>
      <c r="F6485" s="8">
        <f t="shared" si="406"/>
        <v>-1.0245078344716774E-2</v>
      </c>
      <c r="G6485">
        <f t="shared" si="403"/>
        <v>0.22822520797793794</v>
      </c>
    </row>
    <row r="6486" spans="1:7" x14ac:dyDescent="0.3">
      <c r="A6486">
        <f t="shared" si="405"/>
        <v>0</v>
      </c>
      <c r="B6486" s="2">
        <f t="shared" si="404"/>
        <v>44865</v>
      </c>
      <c r="C6486" s="2">
        <v>44841</v>
      </c>
      <c r="D6486">
        <v>0.66</v>
      </c>
      <c r="E6486">
        <v>3639.66</v>
      </c>
      <c r="F6486" s="8">
        <f t="shared" si="406"/>
        <v>-2.8003589245083504E-2</v>
      </c>
      <c r="G6486">
        <f t="shared" si="403"/>
        <v>0.23376065101086888</v>
      </c>
    </row>
    <row r="6487" spans="1:7" x14ac:dyDescent="0.3">
      <c r="A6487">
        <f t="shared" si="405"/>
        <v>0</v>
      </c>
      <c r="B6487" s="2">
        <f t="shared" si="404"/>
        <v>44865</v>
      </c>
      <c r="C6487" s="2">
        <v>44844</v>
      </c>
      <c r="D6487">
        <v>0.67</v>
      </c>
      <c r="E6487">
        <v>3612.39</v>
      </c>
      <c r="F6487" s="8">
        <f t="shared" si="406"/>
        <v>-7.4924580867443691E-3</v>
      </c>
      <c r="G6487">
        <f t="shared" si="403"/>
        <v>0.23352971953773555</v>
      </c>
    </row>
    <row r="6488" spans="1:7" x14ac:dyDescent="0.3">
      <c r="A6488">
        <f t="shared" si="405"/>
        <v>0</v>
      </c>
      <c r="B6488" s="2">
        <f t="shared" si="404"/>
        <v>44865</v>
      </c>
      <c r="C6488" s="2">
        <v>44845</v>
      </c>
      <c r="D6488">
        <v>0.72</v>
      </c>
      <c r="E6488">
        <v>3588.84</v>
      </c>
      <c r="F6488" s="8">
        <f t="shared" si="406"/>
        <v>-6.5192296512833758E-3</v>
      </c>
      <c r="G6488">
        <f t="shared" si="403"/>
        <v>0.23369824641665801</v>
      </c>
    </row>
    <row r="6489" spans="1:7" x14ac:dyDescent="0.3">
      <c r="A6489">
        <f t="shared" si="405"/>
        <v>0</v>
      </c>
      <c r="B6489" s="2">
        <f t="shared" si="404"/>
        <v>44865</v>
      </c>
      <c r="C6489" s="2">
        <v>44846</v>
      </c>
      <c r="D6489">
        <v>0.74</v>
      </c>
      <c r="E6489">
        <v>3577.03</v>
      </c>
      <c r="F6489" s="8">
        <f t="shared" si="406"/>
        <v>-3.2907569019515748E-3</v>
      </c>
      <c r="G6489">
        <f t="shared" si="403"/>
        <v>0.23371010951801216</v>
      </c>
    </row>
    <row r="6490" spans="1:7" x14ac:dyDescent="0.3">
      <c r="A6490">
        <f t="shared" si="405"/>
        <v>0</v>
      </c>
      <c r="B6490" s="2">
        <f t="shared" si="404"/>
        <v>44865</v>
      </c>
      <c r="C6490" s="2">
        <v>44847</v>
      </c>
      <c r="D6490">
        <v>0.72</v>
      </c>
      <c r="E6490">
        <v>3669.91</v>
      </c>
      <c r="F6490" s="8">
        <f t="shared" si="406"/>
        <v>2.5965675434648228E-2</v>
      </c>
      <c r="G6490">
        <f t="shared" si="403"/>
        <v>0.23644017315173413</v>
      </c>
    </row>
    <row r="6491" spans="1:7" x14ac:dyDescent="0.3">
      <c r="A6491">
        <f t="shared" si="405"/>
        <v>0</v>
      </c>
      <c r="B6491" s="2">
        <f t="shared" si="404"/>
        <v>44865</v>
      </c>
      <c r="C6491" s="2">
        <v>44848</v>
      </c>
      <c r="D6491">
        <v>0.71</v>
      </c>
      <c r="E6491">
        <v>3583.07</v>
      </c>
      <c r="F6491" s="8">
        <f t="shared" si="406"/>
        <v>-2.3662705624933444E-2</v>
      </c>
      <c r="G6491">
        <f t="shared" si="403"/>
        <v>0.2404011067771416</v>
      </c>
    </row>
    <row r="6492" spans="1:7" x14ac:dyDescent="0.3">
      <c r="A6492">
        <f t="shared" si="405"/>
        <v>0</v>
      </c>
      <c r="B6492" s="2">
        <f t="shared" si="404"/>
        <v>44865</v>
      </c>
      <c r="C6492" s="2">
        <v>44851</v>
      </c>
      <c r="D6492">
        <v>0.71</v>
      </c>
      <c r="E6492">
        <v>3677.95</v>
      </c>
      <c r="F6492" s="8">
        <f t="shared" si="406"/>
        <v>2.6480085513260976E-2</v>
      </c>
      <c r="G6492">
        <f t="shared" si="403"/>
        <v>0.239856692125476</v>
      </c>
    </row>
    <row r="6493" spans="1:7" x14ac:dyDescent="0.3">
      <c r="A6493">
        <f t="shared" si="405"/>
        <v>0</v>
      </c>
      <c r="B6493" s="2">
        <f t="shared" si="404"/>
        <v>44865</v>
      </c>
      <c r="C6493" s="2">
        <v>44852</v>
      </c>
      <c r="D6493">
        <v>0.69</v>
      </c>
      <c r="E6493">
        <v>3719.98</v>
      </c>
      <c r="F6493" s="8">
        <f t="shared" si="406"/>
        <v>1.1427561549232745E-2</v>
      </c>
      <c r="G6493">
        <f t="shared" si="403"/>
        <v>0.24075338654006245</v>
      </c>
    </row>
    <row r="6494" spans="1:7" x14ac:dyDescent="0.3">
      <c r="A6494">
        <f t="shared" si="405"/>
        <v>0</v>
      </c>
      <c r="B6494" s="2">
        <f t="shared" si="404"/>
        <v>44865</v>
      </c>
      <c r="C6494" s="2">
        <v>44853</v>
      </c>
      <c r="D6494">
        <v>0.7</v>
      </c>
      <c r="E6494">
        <v>3695.16</v>
      </c>
      <c r="F6494" s="8">
        <f t="shared" si="406"/>
        <v>-6.6720788821446053E-3</v>
      </c>
      <c r="G6494">
        <f t="shared" si="403"/>
        <v>0.24002543320929218</v>
      </c>
    </row>
    <row r="6495" spans="1:7" x14ac:dyDescent="0.3">
      <c r="A6495">
        <f t="shared" si="405"/>
        <v>0</v>
      </c>
      <c r="B6495" s="2">
        <f t="shared" si="404"/>
        <v>44865</v>
      </c>
      <c r="C6495" s="2">
        <v>44854</v>
      </c>
      <c r="D6495">
        <v>0.68</v>
      </c>
      <c r="E6495">
        <v>3665.78</v>
      </c>
      <c r="F6495" s="8">
        <f t="shared" si="406"/>
        <v>-7.9509412312320782E-3</v>
      </c>
      <c r="G6495">
        <f t="shared" si="403"/>
        <v>0.23984963171078394</v>
      </c>
    </row>
    <row r="6496" spans="1:7" x14ac:dyDescent="0.3">
      <c r="A6496">
        <f t="shared" si="405"/>
        <v>0</v>
      </c>
      <c r="B6496" s="2">
        <f t="shared" si="404"/>
        <v>44865</v>
      </c>
      <c r="C6496" s="2">
        <v>44855</v>
      </c>
      <c r="D6496">
        <v>0.68</v>
      </c>
      <c r="E6496">
        <v>3752.75</v>
      </c>
      <c r="F6496" s="8">
        <f t="shared" si="406"/>
        <v>2.3724828003862664E-2</v>
      </c>
      <c r="G6496">
        <f t="shared" si="403"/>
        <v>0.24490812580787447</v>
      </c>
    </row>
    <row r="6497" spans="1:7" x14ac:dyDescent="0.3">
      <c r="A6497">
        <f t="shared" si="405"/>
        <v>0</v>
      </c>
      <c r="B6497" s="2">
        <f t="shared" si="404"/>
        <v>44865</v>
      </c>
      <c r="C6497" s="2">
        <v>44858</v>
      </c>
      <c r="D6497">
        <v>0.66</v>
      </c>
      <c r="E6497">
        <v>3797.34</v>
      </c>
      <c r="F6497" s="8">
        <f t="shared" si="406"/>
        <v>1.1881953234294862E-2</v>
      </c>
      <c r="G6497">
        <f t="shared" si="403"/>
        <v>0.24519814435595119</v>
      </c>
    </row>
    <row r="6498" spans="1:7" x14ac:dyDescent="0.3">
      <c r="A6498">
        <f t="shared" si="405"/>
        <v>0</v>
      </c>
      <c r="B6498" s="2">
        <f t="shared" si="404"/>
        <v>44865</v>
      </c>
      <c r="C6498" s="2">
        <v>44859</v>
      </c>
      <c r="D6498">
        <v>0.66</v>
      </c>
      <c r="E6498">
        <v>3859.11</v>
      </c>
      <c r="F6498" s="8">
        <f t="shared" si="406"/>
        <v>1.6266649812763712E-2</v>
      </c>
      <c r="G6498">
        <f t="shared" si="403"/>
        <v>0.24161772116323679</v>
      </c>
    </row>
    <row r="6499" spans="1:7" x14ac:dyDescent="0.3">
      <c r="A6499">
        <f t="shared" si="405"/>
        <v>0</v>
      </c>
      <c r="B6499" s="2">
        <f t="shared" si="404"/>
        <v>44865</v>
      </c>
      <c r="C6499" s="2">
        <v>44860</v>
      </c>
      <c r="D6499">
        <v>0.66</v>
      </c>
      <c r="E6499">
        <v>3830.6</v>
      </c>
      <c r="F6499" s="8">
        <f t="shared" si="406"/>
        <v>-7.3877137474703813E-3</v>
      </c>
      <c r="G6499">
        <f t="shared" si="403"/>
        <v>0.24060552334697063</v>
      </c>
    </row>
    <row r="6500" spans="1:7" x14ac:dyDescent="0.3">
      <c r="A6500">
        <f t="shared" si="405"/>
        <v>0</v>
      </c>
      <c r="B6500" s="2">
        <f t="shared" si="404"/>
        <v>44865</v>
      </c>
      <c r="C6500" s="2">
        <v>44861</v>
      </c>
      <c r="D6500">
        <v>0.64</v>
      </c>
      <c r="E6500">
        <v>3807.3</v>
      </c>
      <c r="F6500" s="8">
        <f t="shared" si="406"/>
        <v>-6.0825980264187507E-3</v>
      </c>
      <c r="G6500">
        <f t="shared" si="403"/>
        <v>0.23885739977240186</v>
      </c>
    </row>
    <row r="6501" spans="1:7" x14ac:dyDescent="0.3">
      <c r="A6501">
        <f t="shared" si="405"/>
        <v>0</v>
      </c>
      <c r="B6501" s="2">
        <f t="shared" si="404"/>
        <v>44865</v>
      </c>
      <c r="C6501" s="2">
        <v>44862</v>
      </c>
      <c r="D6501">
        <v>0.64</v>
      </c>
      <c r="E6501">
        <v>3901.06</v>
      </c>
      <c r="F6501" s="8">
        <f t="shared" si="406"/>
        <v>2.4626375646783716E-2</v>
      </c>
      <c r="G6501">
        <f t="shared" si="403"/>
        <v>0.24433609462393521</v>
      </c>
    </row>
    <row r="6502" spans="1:7" x14ac:dyDescent="0.3">
      <c r="A6502">
        <f t="shared" si="405"/>
        <v>1</v>
      </c>
      <c r="B6502" s="2">
        <f t="shared" si="404"/>
        <v>44865</v>
      </c>
      <c r="C6502" s="2">
        <v>44865</v>
      </c>
      <c r="D6502">
        <v>0.63</v>
      </c>
      <c r="E6502">
        <v>3871.98</v>
      </c>
      <c r="F6502" s="8">
        <f t="shared" si="406"/>
        <v>-7.4543841930141408E-3</v>
      </c>
      <c r="G6502">
        <f t="shared" si="403"/>
        <v>0.24441918183050323</v>
      </c>
    </row>
    <row r="6503" spans="1:7" x14ac:dyDescent="0.3">
      <c r="A6503">
        <f t="shared" si="405"/>
        <v>0</v>
      </c>
      <c r="B6503" s="2">
        <f t="shared" si="404"/>
        <v>44895</v>
      </c>
      <c r="C6503" s="2">
        <v>44866</v>
      </c>
      <c r="D6503">
        <v>0.63</v>
      </c>
      <c r="E6503">
        <v>3856.1</v>
      </c>
      <c r="F6503" s="8">
        <f t="shared" si="406"/>
        <v>-4.10126085362017E-3</v>
      </c>
      <c r="G6503">
        <f t="shared" si="403"/>
        <v>0.24221576832937677</v>
      </c>
    </row>
    <row r="6504" spans="1:7" x14ac:dyDescent="0.3">
      <c r="A6504">
        <f t="shared" si="405"/>
        <v>0</v>
      </c>
      <c r="B6504" s="2">
        <f t="shared" si="404"/>
        <v>44895</v>
      </c>
      <c r="C6504" s="2">
        <v>44867</v>
      </c>
      <c r="D6504">
        <v>0.62</v>
      </c>
      <c r="E6504">
        <v>3759.69</v>
      </c>
      <c r="F6504" s="8">
        <f t="shared" si="406"/>
        <v>-2.5001944970306722E-2</v>
      </c>
      <c r="G6504">
        <f t="shared" si="403"/>
        <v>0.24689699164929152</v>
      </c>
    </row>
    <row r="6505" spans="1:7" x14ac:dyDescent="0.3">
      <c r="A6505">
        <f t="shared" si="405"/>
        <v>0</v>
      </c>
      <c r="B6505" s="2">
        <f t="shared" si="404"/>
        <v>44895</v>
      </c>
      <c r="C6505" s="2">
        <v>44868</v>
      </c>
      <c r="D6505">
        <v>0.64</v>
      </c>
      <c r="E6505">
        <v>3719.89</v>
      </c>
      <c r="F6505" s="8">
        <f t="shared" si="406"/>
        <v>-1.0585979163175718E-2</v>
      </c>
      <c r="G6505">
        <f t="shared" si="403"/>
        <v>0.24757164940891038</v>
      </c>
    </row>
    <row r="6506" spans="1:7" x14ac:dyDescent="0.3">
      <c r="A6506">
        <f t="shared" si="405"/>
        <v>0</v>
      </c>
      <c r="B6506" s="2">
        <f t="shared" si="404"/>
        <v>44895</v>
      </c>
      <c r="C6506" s="2">
        <v>44869</v>
      </c>
      <c r="D6506">
        <v>0.62</v>
      </c>
      <c r="E6506">
        <v>3770.55</v>
      </c>
      <c r="F6506" s="8">
        <f t="shared" si="406"/>
        <v>1.3618682272863003E-2</v>
      </c>
      <c r="G6506">
        <f t="shared" si="403"/>
        <v>0.2494352833377956</v>
      </c>
    </row>
    <row r="6507" spans="1:7" x14ac:dyDescent="0.3">
      <c r="A6507">
        <f t="shared" si="405"/>
        <v>0</v>
      </c>
      <c r="B6507" s="2">
        <f t="shared" si="404"/>
        <v>44895</v>
      </c>
      <c r="C6507" s="2">
        <v>44872</v>
      </c>
      <c r="D6507">
        <v>0.61</v>
      </c>
      <c r="E6507">
        <v>3806.8</v>
      </c>
      <c r="F6507" s="8">
        <f t="shared" si="406"/>
        <v>9.6139820450598101E-3</v>
      </c>
      <c r="G6507">
        <f t="shared" si="403"/>
        <v>0.25032231225391272</v>
      </c>
    </row>
    <row r="6508" spans="1:7" x14ac:dyDescent="0.3">
      <c r="A6508">
        <f t="shared" si="405"/>
        <v>0</v>
      </c>
      <c r="B6508" s="2">
        <f t="shared" si="404"/>
        <v>44895</v>
      </c>
      <c r="C6508" s="2">
        <v>44873</v>
      </c>
      <c r="D6508">
        <v>0.62</v>
      </c>
      <c r="E6508">
        <v>3828.11</v>
      </c>
      <c r="F6508" s="8">
        <f t="shared" si="406"/>
        <v>5.5978774823999267E-3</v>
      </c>
      <c r="G6508">
        <f t="shared" si="403"/>
        <v>0.24654565277183987</v>
      </c>
    </row>
    <row r="6509" spans="1:7" x14ac:dyDescent="0.3">
      <c r="A6509">
        <f t="shared" si="405"/>
        <v>0</v>
      </c>
      <c r="B6509" s="2">
        <f t="shared" si="404"/>
        <v>44895</v>
      </c>
      <c r="C6509" s="2">
        <v>44874</v>
      </c>
      <c r="D6509">
        <v>0.62</v>
      </c>
      <c r="E6509">
        <v>3748.57</v>
      </c>
      <c r="F6509" s="8">
        <f t="shared" si="406"/>
        <v>-2.0777877333723382E-2</v>
      </c>
      <c r="G6509">
        <f t="shared" si="403"/>
        <v>0.24956889585358305</v>
      </c>
    </row>
    <row r="6510" spans="1:7" x14ac:dyDescent="0.3">
      <c r="A6510">
        <f t="shared" si="405"/>
        <v>0</v>
      </c>
      <c r="B6510" s="2">
        <f t="shared" si="404"/>
        <v>44895</v>
      </c>
      <c r="C6510" s="2">
        <v>44875</v>
      </c>
      <c r="D6510">
        <v>0.59</v>
      </c>
      <c r="E6510">
        <v>3956.37</v>
      </c>
      <c r="F6510" s="8">
        <f t="shared" si="406"/>
        <v>5.5434472345454289E-2</v>
      </c>
      <c r="G6510">
        <f t="shared" si="403"/>
        <v>0.27201268826735303</v>
      </c>
    </row>
    <row r="6511" spans="1:7" x14ac:dyDescent="0.3">
      <c r="A6511">
        <f t="shared" si="405"/>
        <v>0</v>
      </c>
      <c r="B6511" s="2">
        <f t="shared" si="404"/>
        <v>44895</v>
      </c>
      <c r="C6511" s="2">
        <v>44876</v>
      </c>
      <c r="D6511">
        <v>0.59</v>
      </c>
      <c r="E6511">
        <v>3992.93</v>
      </c>
      <c r="F6511" s="8">
        <f t="shared" si="406"/>
        <v>9.2407939601200084E-3</v>
      </c>
      <c r="G6511">
        <f t="shared" si="403"/>
        <v>0.27261593182735888</v>
      </c>
    </row>
    <row r="6512" spans="1:7" x14ac:dyDescent="0.3">
      <c r="A6512">
        <f t="shared" si="405"/>
        <v>0</v>
      </c>
      <c r="B6512" s="2">
        <f t="shared" si="404"/>
        <v>44895</v>
      </c>
      <c r="C6512" s="2">
        <v>44879</v>
      </c>
      <c r="D6512">
        <v>0.56000000000000005</v>
      </c>
      <c r="E6512">
        <v>3957.25</v>
      </c>
      <c r="F6512" s="8">
        <f t="shared" si="406"/>
        <v>-8.9357940159231486E-3</v>
      </c>
      <c r="G6512">
        <f t="shared" si="403"/>
        <v>0.27300638813617889</v>
      </c>
    </row>
    <row r="6513" spans="1:7" x14ac:dyDescent="0.3">
      <c r="A6513">
        <f t="shared" si="405"/>
        <v>0</v>
      </c>
      <c r="B6513" s="2">
        <f t="shared" si="404"/>
        <v>44895</v>
      </c>
      <c r="C6513" s="2">
        <v>44880</v>
      </c>
      <c r="D6513">
        <v>0.55000000000000004</v>
      </c>
      <c r="E6513">
        <v>3991.73</v>
      </c>
      <c r="F6513" s="8">
        <f t="shared" si="406"/>
        <v>8.7131214858804373E-3</v>
      </c>
      <c r="G6513">
        <f t="shared" si="403"/>
        <v>0.27343420110237748</v>
      </c>
    </row>
    <row r="6514" spans="1:7" x14ac:dyDescent="0.3">
      <c r="A6514">
        <f t="shared" si="405"/>
        <v>0</v>
      </c>
      <c r="B6514" s="2">
        <f t="shared" si="404"/>
        <v>44895</v>
      </c>
      <c r="C6514" s="2">
        <v>44881</v>
      </c>
      <c r="D6514">
        <v>0.56000000000000005</v>
      </c>
      <c r="E6514">
        <v>3958.79</v>
      </c>
      <c r="F6514" s="8">
        <f t="shared" si="406"/>
        <v>-8.2520611363995355E-3</v>
      </c>
      <c r="G6514">
        <f t="shared" si="403"/>
        <v>0.27374200087692879</v>
      </c>
    </row>
    <row r="6515" spans="1:7" x14ac:dyDescent="0.3">
      <c r="A6515">
        <f t="shared" si="405"/>
        <v>0</v>
      </c>
      <c r="B6515" s="2">
        <f t="shared" si="404"/>
        <v>44895</v>
      </c>
      <c r="C6515" s="2">
        <v>44882</v>
      </c>
      <c r="D6515">
        <v>0.55000000000000004</v>
      </c>
      <c r="E6515">
        <v>3946.56</v>
      </c>
      <c r="F6515" s="8">
        <f t="shared" si="406"/>
        <v>-3.0893277996559831E-3</v>
      </c>
      <c r="G6515">
        <f t="shared" si="403"/>
        <v>0.27272526588119517</v>
      </c>
    </row>
    <row r="6516" spans="1:7" x14ac:dyDescent="0.3">
      <c r="A6516">
        <f t="shared" si="405"/>
        <v>0</v>
      </c>
      <c r="B6516" s="2">
        <f t="shared" si="404"/>
        <v>44895</v>
      </c>
      <c r="C6516" s="2">
        <v>44883</v>
      </c>
      <c r="D6516">
        <v>0.53</v>
      </c>
      <c r="E6516">
        <v>3965.34</v>
      </c>
      <c r="F6516" s="8">
        <f t="shared" si="406"/>
        <v>4.7585745560692061E-3</v>
      </c>
      <c r="G6516">
        <f t="shared" si="403"/>
        <v>0.26975460736399764</v>
      </c>
    </row>
    <row r="6517" spans="1:7" x14ac:dyDescent="0.3">
      <c r="A6517">
        <f t="shared" si="405"/>
        <v>0</v>
      </c>
      <c r="B6517" s="2">
        <f t="shared" si="404"/>
        <v>44895</v>
      </c>
      <c r="C6517" s="2">
        <v>44886</v>
      </c>
      <c r="D6517">
        <v>0.53</v>
      </c>
      <c r="E6517">
        <v>3949.94</v>
      </c>
      <c r="F6517" s="8">
        <f t="shared" si="406"/>
        <v>-3.8836518432215916E-3</v>
      </c>
      <c r="G6517">
        <f t="shared" si="403"/>
        <v>0.26981691863564505</v>
      </c>
    </row>
    <row r="6518" spans="1:7" x14ac:dyDescent="0.3">
      <c r="A6518">
        <f t="shared" si="405"/>
        <v>0</v>
      </c>
      <c r="B6518" s="2">
        <f t="shared" si="404"/>
        <v>44895</v>
      </c>
      <c r="C6518" s="2">
        <v>44887</v>
      </c>
      <c r="D6518">
        <v>0.53</v>
      </c>
      <c r="E6518">
        <v>4003.58</v>
      </c>
      <c r="F6518" s="8">
        <f t="shared" si="406"/>
        <v>1.3579953113211918E-2</v>
      </c>
      <c r="G6518">
        <f t="shared" si="403"/>
        <v>0.27121475383747823</v>
      </c>
    </row>
    <row r="6519" spans="1:7" x14ac:dyDescent="0.3">
      <c r="A6519">
        <f t="shared" si="405"/>
        <v>0</v>
      </c>
      <c r="B6519" s="2">
        <f t="shared" si="404"/>
        <v>44895</v>
      </c>
      <c r="C6519" s="2">
        <v>44888</v>
      </c>
      <c r="D6519">
        <v>0.52</v>
      </c>
      <c r="E6519">
        <v>4027.26</v>
      </c>
      <c r="F6519" s="8">
        <f t="shared" si="406"/>
        <v>5.9147063378277576E-3</v>
      </c>
      <c r="G6519">
        <f t="shared" si="403"/>
        <v>0.26992997678529446</v>
      </c>
    </row>
    <row r="6520" spans="1:7" x14ac:dyDescent="0.3">
      <c r="A6520">
        <f t="shared" si="405"/>
        <v>0</v>
      </c>
      <c r="B6520" s="2">
        <f t="shared" si="404"/>
        <v>44895</v>
      </c>
      <c r="C6520" s="2">
        <v>44890</v>
      </c>
      <c r="D6520">
        <v>0.51</v>
      </c>
      <c r="E6520">
        <v>4026.12</v>
      </c>
      <c r="F6520" s="8">
        <f t="shared" si="406"/>
        <v>-2.830708720074071E-4</v>
      </c>
      <c r="G6520">
        <f t="shared" si="403"/>
        <v>0.26137970633291263</v>
      </c>
    </row>
    <row r="6521" spans="1:7" x14ac:dyDescent="0.3">
      <c r="A6521">
        <f t="shared" si="405"/>
        <v>0</v>
      </c>
      <c r="B6521" s="2">
        <f t="shared" si="404"/>
        <v>44895</v>
      </c>
      <c r="C6521" s="2">
        <v>44893</v>
      </c>
      <c r="D6521">
        <v>0.51</v>
      </c>
      <c r="E6521">
        <v>3963.94</v>
      </c>
      <c r="F6521" s="8">
        <f t="shared" si="406"/>
        <v>-1.5444149702443011E-2</v>
      </c>
      <c r="G6521">
        <f t="shared" si="403"/>
        <v>0.26287612829761253</v>
      </c>
    </row>
    <row r="6522" spans="1:7" x14ac:dyDescent="0.3">
      <c r="A6522">
        <f t="shared" si="405"/>
        <v>0</v>
      </c>
      <c r="B6522" s="2">
        <f t="shared" si="404"/>
        <v>44895</v>
      </c>
      <c r="C6522" s="2">
        <v>44894</v>
      </c>
      <c r="D6522">
        <v>0.53</v>
      </c>
      <c r="E6522">
        <v>3957.63</v>
      </c>
      <c r="F6522" s="8">
        <f t="shared" si="406"/>
        <v>-1.5918505325509535E-3</v>
      </c>
      <c r="G6522">
        <f t="shared" si="403"/>
        <v>0.26196201323708801</v>
      </c>
    </row>
    <row r="6523" spans="1:7" x14ac:dyDescent="0.3">
      <c r="A6523">
        <f t="shared" si="405"/>
        <v>1</v>
      </c>
      <c r="B6523" s="2">
        <f t="shared" si="404"/>
        <v>44895</v>
      </c>
      <c r="C6523" s="2">
        <v>44895</v>
      </c>
      <c r="D6523">
        <v>0.53</v>
      </c>
      <c r="E6523">
        <v>4080.11</v>
      </c>
      <c r="F6523" s="8">
        <f t="shared" si="406"/>
        <v>3.0947814727501077E-2</v>
      </c>
      <c r="G6523">
        <f t="shared" si="403"/>
        <v>0.26863645608345599</v>
      </c>
    </row>
    <row r="6524" spans="1:7" x14ac:dyDescent="0.3">
      <c r="A6524">
        <f t="shared" si="405"/>
        <v>0</v>
      </c>
      <c r="B6524" s="2">
        <f t="shared" si="404"/>
        <v>44926</v>
      </c>
      <c r="C6524" s="2">
        <v>44896</v>
      </c>
      <c r="D6524">
        <v>0.53</v>
      </c>
      <c r="E6524">
        <v>4076.57</v>
      </c>
      <c r="F6524" s="8">
        <f t="shared" si="406"/>
        <v>-8.6762366700898763E-4</v>
      </c>
      <c r="G6524">
        <f t="shared" si="403"/>
        <v>0.26860954533084086</v>
      </c>
    </row>
    <row r="6525" spans="1:7" x14ac:dyDescent="0.3">
      <c r="A6525">
        <f t="shared" si="405"/>
        <v>0</v>
      </c>
      <c r="B6525" s="2">
        <f t="shared" si="404"/>
        <v>44926</v>
      </c>
      <c r="C6525" s="2">
        <v>44897</v>
      </c>
      <c r="D6525">
        <v>0.52</v>
      </c>
      <c r="E6525">
        <v>4071.7</v>
      </c>
      <c r="F6525" s="8">
        <f t="shared" si="406"/>
        <v>-1.1946317615054713E-3</v>
      </c>
      <c r="G6525">
        <f t="shared" si="403"/>
        <v>0.26765279594059116</v>
      </c>
    </row>
    <row r="6526" spans="1:7" x14ac:dyDescent="0.3">
      <c r="A6526">
        <f t="shared" si="405"/>
        <v>0</v>
      </c>
      <c r="B6526" s="2">
        <f t="shared" si="404"/>
        <v>44926</v>
      </c>
      <c r="C6526" s="2">
        <v>44900</v>
      </c>
      <c r="D6526">
        <v>0.52</v>
      </c>
      <c r="E6526">
        <v>3998.84</v>
      </c>
      <c r="F6526" s="8">
        <f t="shared" si="406"/>
        <v>-1.7894245646781326E-2</v>
      </c>
      <c r="G6526">
        <f t="shared" si="403"/>
        <v>0.27007471420652029</v>
      </c>
    </row>
    <row r="6527" spans="1:7" x14ac:dyDescent="0.3">
      <c r="A6527">
        <f t="shared" si="405"/>
        <v>0</v>
      </c>
      <c r="B6527" s="2">
        <f t="shared" si="404"/>
        <v>44926</v>
      </c>
      <c r="C6527" s="2">
        <v>44901</v>
      </c>
      <c r="D6527">
        <v>0.53</v>
      </c>
      <c r="E6527">
        <v>3941.26</v>
      </c>
      <c r="F6527" s="8">
        <f t="shared" si="406"/>
        <v>-1.4399175760970717E-2</v>
      </c>
      <c r="G6527">
        <f t="shared" si="403"/>
        <v>0.26922342405090222</v>
      </c>
    </row>
    <row r="6528" spans="1:7" x14ac:dyDescent="0.3">
      <c r="A6528">
        <f t="shared" si="405"/>
        <v>0</v>
      </c>
      <c r="B6528" s="2">
        <f t="shared" si="404"/>
        <v>44926</v>
      </c>
      <c r="C6528" s="2">
        <v>44902</v>
      </c>
      <c r="D6528">
        <v>0.54</v>
      </c>
      <c r="E6528">
        <v>3933.92</v>
      </c>
      <c r="F6528" s="8">
        <f t="shared" si="406"/>
        <v>-1.8623485890298941E-3</v>
      </c>
      <c r="G6528">
        <f t="shared" si="403"/>
        <v>0.26890914609639233</v>
      </c>
    </row>
    <row r="6529" spans="1:7" x14ac:dyDescent="0.3">
      <c r="A6529">
        <f t="shared" si="405"/>
        <v>0</v>
      </c>
      <c r="B6529" s="2">
        <f t="shared" si="404"/>
        <v>44926</v>
      </c>
      <c r="C6529" s="2">
        <v>44903</v>
      </c>
      <c r="D6529">
        <v>0.53</v>
      </c>
      <c r="E6529">
        <v>3963.51</v>
      </c>
      <c r="F6529" s="8">
        <f t="shared" si="406"/>
        <v>7.5217594663847809E-3</v>
      </c>
      <c r="G6529">
        <f t="shared" si="403"/>
        <v>0.26754616719847857</v>
      </c>
    </row>
    <row r="6530" spans="1:7" x14ac:dyDescent="0.3">
      <c r="A6530">
        <f t="shared" si="405"/>
        <v>0</v>
      </c>
      <c r="B6530" s="2">
        <f t="shared" si="404"/>
        <v>44926</v>
      </c>
      <c r="C6530" s="2">
        <v>44904</v>
      </c>
      <c r="D6530">
        <v>0.54</v>
      </c>
      <c r="E6530">
        <v>3934.38</v>
      </c>
      <c r="F6530" s="8">
        <f t="shared" si="406"/>
        <v>-7.3495462355336327E-3</v>
      </c>
      <c r="G6530">
        <f t="shared" ref="G6530:G6593" si="407">_xlfn.STDEV.S(F6468:F6530)*SQRT(252)</f>
        <v>0.26699221769408071</v>
      </c>
    </row>
    <row r="6531" spans="1:7" x14ac:dyDescent="0.3">
      <c r="A6531">
        <f t="shared" si="405"/>
        <v>0</v>
      </c>
      <c r="B6531" s="2">
        <f t="shared" ref="B6531:B6594" si="408">EOMONTH(C6531,0)</f>
        <v>44926</v>
      </c>
      <c r="C6531" s="2">
        <v>44907</v>
      </c>
      <c r="D6531">
        <v>0.54</v>
      </c>
      <c r="E6531">
        <v>3990.56</v>
      </c>
      <c r="F6531" s="8">
        <f t="shared" si="406"/>
        <v>1.4279251114533986E-2</v>
      </c>
      <c r="G6531">
        <f t="shared" si="407"/>
        <v>0.25409045782594564</v>
      </c>
    </row>
    <row r="6532" spans="1:7" x14ac:dyDescent="0.3">
      <c r="A6532">
        <f t="shared" ref="A6532:A6595" si="409">IF(B6533&lt;&gt;B6532,1,0)</f>
        <v>0</v>
      </c>
      <c r="B6532" s="2">
        <f t="shared" si="408"/>
        <v>44926</v>
      </c>
      <c r="C6532" s="2">
        <v>44908</v>
      </c>
      <c r="D6532">
        <v>0.55000000000000004</v>
      </c>
      <c r="E6532">
        <v>4019.65</v>
      </c>
      <c r="F6532" s="8">
        <f t="shared" ref="F6532:F6595" si="410">E6532/E6531-1</f>
        <v>7.289703700733785E-3</v>
      </c>
      <c r="G6532">
        <f t="shared" si="407"/>
        <v>0.25439932696211975</v>
      </c>
    </row>
    <row r="6533" spans="1:7" x14ac:dyDescent="0.3">
      <c r="A6533">
        <f t="shared" si="409"/>
        <v>0</v>
      </c>
      <c r="B6533" s="2">
        <f t="shared" si="408"/>
        <v>44926</v>
      </c>
      <c r="C6533" s="2">
        <v>44909</v>
      </c>
      <c r="D6533">
        <v>0.56000000000000005</v>
      </c>
      <c r="E6533">
        <v>3995.32</v>
      </c>
      <c r="F6533" s="8">
        <f t="shared" si="410"/>
        <v>-6.0527657880661279E-3</v>
      </c>
      <c r="G6533">
        <f t="shared" si="407"/>
        <v>0.25362882671107745</v>
      </c>
    </row>
    <row r="6534" spans="1:7" x14ac:dyDescent="0.3">
      <c r="A6534">
        <f t="shared" si="409"/>
        <v>0</v>
      </c>
      <c r="B6534" s="2">
        <f t="shared" si="408"/>
        <v>44926</v>
      </c>
      <c r="C6534" s="2">
        <v>44910</v>
      </c>
      <c r="D6534">
        <v>0.57999999999999996</v>
      </c>
      <c r="E6534">
        <v>3895.75</v>
      </c>
      <c r="F6534" s="8">
        <f t="shared" si="410"/>
        <v>-2.4921658340258168E-2</v>
      </c>
      <c r="G6534">
        <f t="shared" si="407"/>
        <v>0.2582527623112415</v>
      </c>
    </row>
    <row r="6535" spans="1:7" x14ac:dyDescent="0.3">
      <c r="A6535">
        <f t="shared" si="409"/>
        <v>0</v>
      </c>
      <c r="B6535" s="2">
        <f t="shared" si="408"/>
        <v>44926</v>
      </c>
      <c r="C6535" s="2">
        <v>44911</v>
      </c>
      <c r="D6535">
        <v>0.57999999999999996</v>
      </c>
      <c r="E6535">
        <v>3852.36</v>
      </c>
      <c r="F6535" s="8">
        <f t="shared" si="410"/>
        <v>-1.1137778348199956E-2</v>
      </c>
      <c r="G6535">
        <f t="shared" si="407"/>
        <v>0.25888024748858712</v>
      </c>
    </row>
    <row r="6536" spans="1:7" x14ac:dyDescent="0.3">
      <c r="A6536">
        <f t="shared" si="409"/>
        <v>0</v>
      </c>
      <c r="B6536" s="2">
        <f t="shared" si="408"/>
        <v>44926</v>
      </c>
      <c r="C6536" s="2">
        <v>44914</v>
      </c>
      <c r="D6536">
        <v>0.59</v>
      </c>
      <c r="E6536">
        <v>3817.66</v>
      </c>
      <c r="F6536" s="8">
        <f t="shared" si="410"/>
        <v>-9.007465553582783E-3</v>
      </c>
      <c r="G6536">
        <f t="shared" si="407"/>
        <v>0.25852113677802246</v>
      </c>
    </row>
    <row r="6537" spans="1:7" x14ac:dyDescent="0.3">
      <c r="A6537">
        <f t="shared" si="409"/>
        <v>0</v>
      </c>
      <c r="B6537" s="2">
        <f t="shared" si="408"/>
        <v>44926</v>
      </c>
      <c r="C6537" s="2">
        <v>44915</v>
      </c>
      <c r="D6537">
        <v>0.61</v>
      </c>
      <c r="E6537">
        <v>3821.62</v>
      </c>
      <c r="F6537" s="8">
        <f t="shared" si="410"/>
        <v>1.0372846193742458E-3</v>
      </c>
      <c r="G6537">
        <f t="shared" si="407"/>
        <v>0.25618305136861924</v>
      </c>
    </row>
    <row r="6538" spans="1:7" x14ac:dyDescent="0.3">
      <c r="A6538">
        <f t="shared" si="409"/>
        <v>0</v>
      </c>
      <c r="B6538" s="2">
        <f t="shared" si="408"/>
        <v>44926</v>
      </c>
      <c r="C6538" s="2">
        <v>44916</v>
      </c>
      <c r="D6538">
        <v>0.59</v>
      </c>
      <c r="E6538">
        <v>3878.44</v>
      </c>
      <c r="F6538" s="8">
        <f t="shared" si="410"/>
        <v>1.4868040255179737E-2</v>
      </c>
      <c r="G6538">
        <f t="shared" si="407"/>
        <v>0.25720704784152543</v>
      </c>
    </row>
    <row r="6539" spans="1:7" x14ac:dyDescent="0.3">
      <c r="A6539">
        <f t="shared" si="409"/>
        <v>0</v>
      </c>
      <c r="B6539" s="2">
        <f t="shared" si="408"/>
        <v>44926</v>
      </c>
      <c r="C6539" s="2">
        <v>44917</v>
      </c>
      <c r="D6539">
        <v>0.59</v>
      </c>
      <c r="E6539">
        <v>3822.39</v>
      </c>
      <c r="F6539" s="8">
        <f t="shared" si="410"/>
        <v>-1.4451686760656446E-2</v>
      </c>
      <c r="G6539">
        <f t="shared" si="407"/>
        <v>0.25648121709604121</v>
      </c>
    </row>
    <row r="6540" spans="1:7" x14ac:dyDescent="0.3">
      <c r="A6540">
        <f t="shared" si="409"/>
        <v>0</v>
      </c>
      <c r="B6540" s="2">
        <f t="shared" si="408"/>
        <v>44926</v>
      </c>
      <c r="C6540" s="2">
        <v>44918</v>
      </c>
      <c r="D6540">
        <v>0.57999999999999996</v>
      </c>
      <c r="E6540">
        <v>3844.82</v>
      </c>
      <c r="F6540" s="8">
        <f t="shared" si="410"/>
        <v>5.8680563731070556E-3</v>
      </c>
      <c r="G6540">
        <f t="shared" si="407"/>
        <v>0.25569966905431712</v>
      </c>
    </row>
    <row r="6541" spans="1:7" x14ac:dyDescent="0.3">
      <c r="A6541">
        <f t="shared" si="409"/>
        <v>0</v>
      </c>
      <c r="B6541" s="2">
        <f t="shared" si="408"/>
        <v>44926</v>
      </c>
      <c r="C6541" s="2">
        <v>44922</v>
      </c>
      <c r="D6541">
        <v>0.57999999999999996</v>
      </c>
      <c r="E6541">
        <v>3829.25</v>
      </c>
      <c r="F6541" s="8">
        <f t="shared" si="410"/>
        <v>-4.0496044028068834E-3</v>
      </c>
      <c r="G6541">
        <f t="shared" si="407"/>
        <v>0.25582230970527881</v>
      </c>
    </row>
    <row r="6542" spans="1:7" x14ac:dyDescent="0.3">
      <c r="A6542">
        <f t="shared" si="409"/>
        <v>0</v>
      </c>
      <c r="B6542" s="2">
        <f t="shared" si="408"/>
        <v>44926</v>
      </c>
      <c r="C6542" s="2">
        <v>44923</v>
      </c>
      <c r="D6542">
        <v>0.6</v>
      </c>
      <c r="E6542">
        <v>3783.22</v>
      </c>
      <c r="F6542" s="8">
        <f t="shared" si="410"/>
        <v>-1.202063067180259E-2</v>
      </c>
      <c r="G6542">
        <f t="shared" si="407"/>
        <v>0.25421730795465652</v>
      </c>
    </row>
    <row r="6543" spans="1:7" x14ac:dyDescent="0.3">
      <c r="A6543">
        <f t="shared" si="409"/>
        <v>0</v>
      </c>
      <c r="B6543" s="2">
        <f t="shared" si="408"/>
        <v>44926</v>
      </c>
      <c r="C6543" s="2">
        <v>44924</v>
      </c>
      <c r="D6543">
        <v>0.56999999999999995</v>
      </c>
      <c r="E6543">
        <v>3849.28</v>
      </c>
      <c r="F6543" s="8">
        <f t="shared" si="410"/>
        <v>1.7461316021801565E-2</v>
      </c>
      <c r="G6543">
        <f t="shared" si="407"/>
        <v>0.25264813624794746</v>
      </c>
    </row>
    <row r="6544" spans="1:7" x14ac:dyDescent="0.3">
      <c r="A6544">
        <f t="shared" si="409"/>
        <v>1</v>
      </c>
      <c r="B6544" s="2">
        <f t="shared" si="408"/>
        <v>44926</v>
      </c>
      <c r="C6544" s="2">
        <v>44925</v>
      </c>
      <c r="D6544">
        <v>0.56999999999999995</v>
      </c>
      <c r="E6544">
        <v>3839.5</v>
      </c>
      <c r="F6544" s="8">
        <f t="shared" si="410"/>
        <v>-2.5407348906808513E-3</v>
      </c>
      <c r="G6544">
        <f t="shared" si="407"/>
        <v>0.25064268671191814</v>
      </c>
    </row>
    <row r="6545" spans="1:7" x14ac:dyDescent="0.3">
      <c r="A6545">
        <f t="shared" si="409"/>
        <v>0</v>
      </c>
      <c r="B6545" s="2">
        <f t="shared" si="408"/>
        <v>44957</v>
      </c>
      <c r="C6545" s="2">
        <v>44929</v>
      </c>
      <c r="D6545">
        <v>0.6</v>
      </c>
      <c r="E6545">
        <v>3824.14</v>
      </c>
      <c r="F6545" s="8">
        <f t="shared" si="410"/>
        <v>-4.0005209011589882E-3</v>
      </c>
      <c r="G6545">
        <f t="shared" si="407"/>
        <v>0.24576316243161214</v>
      </c>
    </row>
    <row r="6546" spans="1:7" x14ac:dyDescent="0.3">
      <c r="A6546">
        <f t="shared" si="409"/>
        <v>0</v>
      </c>
      <c r="B6546" s="2">
        <f t="shared" si="408"/>
        <v>44957</v>
      </c>
      <c r="C6546" s="2">
        <v>44930</v>
      </c>
      <c r="D6546">
        <v>0.6</v>
      </c>
      <c r="E6546">
        <v>3852.97</v>
      </c>
      <c r="F6546" s="8">
        <f t="shared" si="410"/>
        <v>7.5389499338414101E-3</v>
      </c>
      <c r="G6546">
        <f t="shared" si="407"/>
        <v>0.23860413837099359</v>
      </c>
    </row>
    <row r="6547" spans="1:7" x14ac:dyDescent="0.3">
      <c r="A6547">
        <f t="shared" si="409"/>
        <v>0</v>
      </c>
      <c r="B6547" s="2">
        <f t="shared" si="408"/>
        <v>44957</v>
      </c>
      <c r="C6547" s="2">
        <v>44931</v>
      </c>
      <c r="D6547">
        <v>0.6</v>
      </c>
      <c r="E6547">
        <v>3808.1</v>
      </c>
      <c r="F6547" s="8">
        <f t="shared" si="410"/>
        <v>-1.164556173549236E-2</v>
      </c>
      <c r="G6547">
        <f t="shared" si="407"/>
        <v>0.23976952638178745</v>
      </c>
    </row>
    <row r="6548" spans="1:7" x14ac:dyDescent="0.3">
      <c r="A6548">
        <f t="shared" si="409"/>
        <v>0</v>
      </c>
      <c r="B6548" s="2">
        <f t="shared" si="408"/>
        <v>44957</v>
      </c>
      <c r="C6548" s="2">
        <v>44932</v>
      </c>
      <c r="D6548">
        <v>0.6</v>
      </c>
      <c r="E6548">
        <v>3895.08</v>
      </c>
      <c r="F6548" s="8">
        <f t="shared" si="410"/>
        <v>2.284078674404566E-2</v>
      </c>
      <c r="G6548">
        <f t="shared" si="407"/>
        <v>0.24301190927208641</v>
      </c>
    </row>
    <row r="6549" spans="1:7" x14ac:dyDescent="0.3">
      <c r="A6549">
        <f t="shared" si="409"/>
        <v>0</v>
      </c>
      <c r="B6549" s="2">
        <f t="shared" si="408"/>
        <v>44957</v>
      </c>
      <c r="C6549" s="2">
        <v>44935</v>
      </c>
      <c r="D6549">
        <v>0.57999999999999996</v>
      </c>
      <c r="E6549">
        <v>3892.09</v>
      </c>
      <c r="F6549" s="8">
        <f t="shared" si="410"/>
        <v>-7.6763506782906443E-4</v>
      </c>
      <c r="G6549">
        <f t="shared" si="407"/>
        <v>0.23591952840218627</v>
      </c>
    </row>
    <row r="6550" spans="1:7" x14ac:dyDescent="0.3">
      <c r="A6550">
        <f t="shared" si="409"/>
        <v>0</v>
      </c>
      <c r="B6550" s="2">
        <f t="shared" si="408"/>
        <v>44957</v>
      </c>
      <c r="C6550" s="2">
        <v>44936</v>
      </c>
      <c r="D6550">
        <v>0.56999999999999995</v>
      </c>
      <c r="E6550">
        <v>3919.25</v>
      </c>
      <c r="F6550" s="8">
        <f t="shared" si="410"/>
        <v>6.9782558985018728E-3</v>
      </c>
      <c r="G6550">
        <f t="shared" si="407"/>
        <v>0.23553414261187114</v>
      </c>
    </row>
    <row r="6551" spans="1:7" x14ac:dyDescent="0.3">
      <c r="A6551">
        <f t="shared" si="409"/>
        <v>0</v>
      </c>
      <c r="B6551" s="2">
        <f t="shared" si="408"/>
        <v>44957</v>
      </c>
      <c r="C6551" s="2">
        <v>44937</v>
      </c>
      <c r="D6551">
        <v>0.56000000000000005</v>
      </c>
      <c r="E6551">
        <v>3969.61</v>
      </c>
      <c r="F6551" s="8">
        <f t="shared" si="410"/>
        <v>1.2849397206098123E-2</v>
      </c>
      <c r="G6551">
        <f t="shared" si="407"/>
        <v>0.23607133473506325</v>
      </c>
    </row>
    <row r="6552" spans="1:7" x14ac:dyDescent="0.3">
      <c r="A6552">
        <f t="shared" si="409"/>
        <v>0</v>
      </c>
      <c r="B6552" s="2">
        <f t="shared" si="408"/>
        <v>44957</v>
      </c>
      <c r="C6552" s="2">
        <v>44938</v>
      </c>
      <c r="D6552">
        <v>0.55000000000000004</v>
      </c>
      <c r="E6552">
        <v>3983.17</v>
      </c>
      <c r="F6552" s="8">
        <f t="shared" si="410"/>
        <v>3.41595270064321E-3</v>
      </c>
      <c r="G6552">
        <f t="shared" si="407"/>
        <v>0.23587490764678426</v>
      </c>
    </row>
    <row r="6553" spans="1:7" x14ac:dyDescent="0.3">
      <c r="A6553">
        <f t="shared" si="409"/>
        <v>0</v>
      </c>
      <c r="B6553" s="2">
        <f t="shared" si="408"/>
        <v>44957</v>
      </c>
      <c r="C6553" s="2">
        <v>44939</v>
      </c>
      <c r="D6553">
        <v>0.55000000000000004</v>
      </c>
      <c r="E6553">
        <v>3999.09</v>
      </c>
      <c r="F6553" s="8">
        <f t="shared" si="410"/>
        <v>3.9968166058692578E-3</v>
      </c>
      <c r="G6553">
        <f t="shared" si="407"/>
        <v>0.23076990309734965</v>
      </c>
    </row>
    <row r="6554" spans="1:7" x14ac:dyDescent="0.3">
      <c r="A6554">
        <f t="shared" si="409"/>
        <v>0</v>
      </c>
      <c r="B6554" s="2">
        <f t="shared" si="408"/>
        <v>44957</v>
      </c>
      <c r="C6554" s="2">
        <v>44943</v>
      </c>
      <c r="D6554">
        <v>0.54</v>
      </c>
      <c r="E6554">
        <v>3990.97</v>
      </c>
      <c r="F6554" s="8">
        <f t="shared" si="410"/>
        <v>-2.0304619300891558E-3</v>
      </c>
      <c r="G6554">
        <f t="shared" si="407"/>
        <v>0.22518312263103693</v>
      </c>
    </row>
    <row r="6555" spans="1:7" x14ac:dyDescent="0.3">
      <c r="A6555">
        <f t="shared" si="409"/>
        <v>0</v>
      </c>
      <c r="B6555" s="2">
        <f t="shared" si="408"/>
        <v>44957</v>
      </c>
      <c r="C6555" s="2">
        <v>44944</v>
      </c>
      <c r="D6555">
        <v>0.55000000000000004</v>
      </c>
      <c r="E6555">
        <v>3928.86</v>
      </c>
      <c r="F6555" s="8">
        <f t="shared" si="410"/>
        <v>-1.5562632643191909E-2</v>
      </c>
      <c r="G6555">
        <f t="shared" si="407"/>
        <v>0.22214113088101942</v>
      </c>
    </row>
    <row r="6556" spans="1:7" x14ac:dyDescent="0.3">
      <c r="A6556">
        <f t="shared" si="409"/>
        <v>0</v>
      </c>
      <c r="B6556" s="2">
        <f t="shared" si="408"/>
        <v>44957</v>
      </c>
      <c r="C6556" s="2">
        <v>44945</v>
      </c>
      <c r="D6556">
        <v>0.55000000000000004</v>
      </c>
      <c r="E6556">
        <v>3898.85</v>
      </c>
      <c r="F6556" s="8">
        <f t="shared" si="410"/>
        <v>-7.6383480195273412E-3</v>
      </c>
      <c r="G6556">
        <f t="shared" si="407"/>
        <v>0.22182610369647759</v>
      </c>
    </row>
    <row r="6557" spans="1:7" x14ac:dyDescent="0.3">
      <c r="A6557">
        <f t="shared" si="409"/>
        <v>0</v>
      </c>
      <c r="B6557" s="2">
        <f t="shared" si="408"/>
        <v>44957</v>
      </c>
      <c r="C6557" s="2">
        <v>44946</v>
      </c>
      <c r="D6557">
        <v>0.56000000000000005</v>
      </c>
      <c r="E6557">
        <v>3972.61</v>
      </c>
      <c r="F6557" s="8">
        <f t="shared" si="410"/>
        <v>1.8918399015094289E-2</v>
      </c>
      <c r="G6557">
        <f t="shared" si="407"/>
        <v>0.22419505013710839</v>
      </c>
    </row>
    <row r="6558" spans="1:7" x14ac:dyDescent="0.3">
      <c r="A6558">
        <f t="shared" si="409"/>
        <v>0</v>
      </c>
      <c r="B6558" s="2">
        <f t="shared" si="408"/>
        <v>44957</v>
      </c>
      <c r="C6558" s="2">
        <v>44949</v>
      </c>
      <c r="D6558">
        <v>0.55000000000000004</v>
      </c>
      <c r="E6558">
        <v>4019.81</v>
      </c>
      <c r="F6558" s="8">
        <f t="shared" si="410"/>
        <v>1.1881357596139619E-2</v>
      </c>
      <c r="G6558">
        <f t="shared" si="407"/>
        <v>0.22439656779666969</v>
      </c>
    </row>
    <row r="6559" spans="1:7" x14ac:dyDescent="0.3">
      <c r="A6559">
        <f t="shared" si="409"/>
        <v>0</v>
      </c>
      <c r="B6559" s="2">
        <f t="shared" si="408"/>
        <v>44957</v>
      </c>
      <c r="C6559" s="2">
        <v>44950</v>
      </c>
      <c r="D6559">
        <v>0.56999999999999995</v>
      </c>
      <c r="E6559">
        <v>4016.95</v>
      </c>
      <c r="F6559" s="8">
        <f t="shared" si="410"/>
        <v>-7.1147641306434917E-4</v>
      </c>
      <c r="G6559">
        <f t="shared" si="407"/>
        <v>0.21986319761544798</v>
      </c>
    </row>
    <row r="6560" spans="1:7" x14ac:dyDescent="0.3">
      <c r="A6560">
        <f t="shared" si="409"/>
        <v>0</v>
      </c>
      <c r="B6560" s="2">
        <f t="shared" si="408"/>
        <v>44957</v>
      </c>
      <c r="C6560" s="2">
        <v>44951</v>
      </c>
      <c r="D6560">
        <v>0.56999999999999995</v>
      </c>
      <c r="E6560">
        <v>4016.22</v>
      </c>
      <c r="F6560" s="8">
        <f t="shared" si="410"/>
        <v>-1.8172991946630024E-4</v>
      </c>
      <c r="G6560">
        <f t="shared" si="407"/>
        <v>0.21879640929370342</v>
      </c>
    </row>
    <row r="6561" spans="1:7" x14ac:dyDescent="0.3">
      <c r="A6561">
        <f t="shared" si="409"/>
        <v>0</v>
      </c>
      <c r="B6561" s="2">
        <f t="shared" si="408"/>
        <v>44957</v>
      </c>
      <c r="C6561" s="2">
        <v>44952</v>
      </c>
      <c r="D6561">
        <v>0.55000000000000004</v>
      </c>
      <c r="E6561">
        <v>4060.43</v>
      </c>
      <c r="F6561" s="8">
        <f t="shared" si="410"/>
        <v>1.1007863115068517E-2</v>
      </c>
      <c r="G6561">
        <f t="shared" si="407"/>
        <v>0.21755254286235665</v>
      </c>
    </row>
    <row r="6562" spans="1:7" x14ac:dyDescent="0.3">
      <c r="A6562">
        <f t="shared" si="409"/>
        <v>0</v>
      </c>
      <c r="B6562" s="2">
        <f t="shared" si="408"/>
        <v>44957</v>
      </c>
      <c r="C6562" s="2">
        <v>44953</v>
      </c>
      <c r="D6562">
        <v>0.55000000000000004</v>
      </c>
      <c r="E6562">
        <v>4070.56</v>
      </c>
      <c r="F6562" s="8">
        <f t="shared" si="410"/>
        <v>2.4948096630159622E-3</v>
      </c>
      <c r="G6562">
        <f t="shared" si="407"/>
        <v>0.21691944721948514</v>
      </c>
    </row>
    <row r="6563" spans="1:7" x14ac:dyDescent="0.3">
      <c r="A6563">
        <f t="shared" si="409"/>
        <v>0</v>
      </c>
      <c r="B6563" s="2">
        <f t="shared" si="408"/>
        <v>44957</v>
      </c>
      <c r="C6563" s="2">
        <v>44956</v>
      </c>
      <c r="D6563">
        <v>0.55000000000000004</v>
      </c>
      <c r="E6563">
        <v>4017.77</v>
      </c>
      <c r="F6563" s="8">
        <f t="shared" si="410"/>
        <v>-1.2968731575016657E-2</v>
      </c>
      <c r="G6563">
        <f t="shared" si="407"/>
        <v>0.21827349430022336</v>
      </c>
    </row>
    <row r="6564" spans="1:7" x14ac:dyDescent="0.3">
      <c r="A6564">
        <f t="shared" si="409"/>
        <v>1</v>
      </c>
      <c r="B6564" s="2">
        <f t="shared" si="408"/>
        <v>44957</v>
      </c>
      <c r="C6564" s="2">
        <v>44957</v>
      </c>
      <c r="D6564">
        <v>0.56000000000000005</v>
      </c>
      <c r="E6564">
        <v>4076.6</v>
      </c>
      <c r="F6564" s="8">
        <f t="shared" si="410"/>
        <v>1.4642450911824145E-2</v>
      </c>
      <c r="G6564">
        <f t="shared" si="407"/>
        <v>0.21475612070147249</v>
      </c>
    </row>
    <row r="6565" spans="1:7" x14ac:dyDescent="0.3">
      <c r="A6565">
        <f t="shared" si="409"/>
        <v>0</v>
      </c>
      <c r="B6565" s="2">
        <f t="shared" si="408"/>
        <v>44985</v>
      </c>
      <c r="C6565" s="2">
        <v>44958</v>
      </c>
      <c r="D6565">
        <v>0.56000000000000005</v>
      </c>
      <c r="E6565">
        <v>4119.21</v>
      </c>
      <c r="F6565" s="8">
        <f t="shared" si="410"/>
        <v>1.0452337732424155E-2</v>
      </c>
      <c r="G6565">
        <f t="shared" si="407"/>
        <v>0.21494878090659444</v>
      </c>
    </row>
    <row r="6566" spans="1:7" x14ac:dyDescent="0.3">
      <c r="A6566">
        <f t="shared" si="409"/>
        <v>0</v>
      </c>
      <c r="B6566" s="2">
        <f t="shared" si="408"/>
        <v>44985</v>
      </c>
      <c r="C6566" s="2">
        <v>44959</v>
      </c>
      <c r="D6566">
        <v>0.54</v>
      </c>
      <c r="E6566">
        <v>4179.76</v>
      </c>
      <c r="F6566" s="8">
        <f t="shared" si="410"/>
        <v>1.4699420519954209E-2</v>
      </c>
      <c r="G6566">
        <f t="shared" si="407"/>
        <v>0.21639350534858479</v>
      </c>
    </row>
    <row r="6567" spans="1:7" x14ac:dyDescent="0.3">
      <c r="A6567">
        <f t="shared" si="409"/>
        <v>0</v>
      </c>
      <c r="B6567" s="2">
        <f t="shared" si="408"/>
        <v>44985</v>
      </c>
      <c r="C6567" s="2">
        <v>44960</v>
      </c>
      <c r="D6567">
        <v>0.54</v>
      </c>
      <c r="E6567">
        <v>4136.4799999999996</v>
      </c>
      <c r="F6567" s="8">
        <f t="shared" si="410"/>
        <v>-1.0354661511665864E-2</v>
      </c>
      <c r="G6567">
        <f t="shared" si="407"/>
        <v>0.21105488910666334</v>
      </c>
    </row>
    <row r="6568" spans="1:7" x14ac:dyDescent="0.3">
      <c r="A6568">
        <f t="shared" si="409"/>
        <v>0</v>
      </c>
      <c r="B6568" s="2">
        <f t="shared" si="408"/>
        <v>44985</v>
      </c>
      <c r="C6568" s="2">
        <v>44963</v>
      </c>
      <c r="D6568">
        <v>0.55000000000000004</v>
      </c>
      <c r="E6568">
        <v>4111.08</v>
      </c>
      <c r="F6568" s="8">
        <f t="shared" si="410"/>
        <v>-6.1404865973000433E-3</v>
      </c>
      <c r="G6568">
        <f t="shared" si="407"/>
        <v>0.21019687382513194</v>
      </c>
    </row>
    <row r="6569" spans="1:7" x14ac:dyDescent="0.3">
      <c r="A6569">
        <f t="shared" si="409"/>
        <v>0</v>
      </c>
      <c r="B6569" s="2">
        <f t="shared" si="408"/>
        <v>44985</v>
      </c>
      <c r="C6569" s="2">
        <v>44964</v>
      </c>
      <c r="D6569">
        <v>0.55000000000000004</v>
      </c>
      <c r="E6569">
        <v>4164</v>
      </c>
      <c r="F6569" s="8">
        <f t="shared" si="410"/>
        <v>1.2872529846171821E-2</v>
      </c>
      <c r="G6569">
        <f t="shared" si="407"/>
        <v>0.21002976304753171</v>
      </c>
    </row>
    <row r="6570" spans="1:7" x14ac:dyDescent="0.3">
      <c r="A6570">
        <f t="shared" si="409"/>
        <v>0</v>
      </c>
      <c r="B6570" s="2">
        <f t="shared" si="408"/>
        <v>44985</v>
      </c>
      <c r="C6570" s="2">
        <v>44965</v>
      </c>
      <c r="D6570">
        <v>0.56000000000000005</v>
      </c>
      <c r="E6570">
        <v>4117.8599999999997</v>
      </c>
      <c r="F6570" s="8">
        <f t="shared" si="410"/>
        <v>-1.1080691642651352E-2</v>
      </c>
      <c r="G6570">
        <f t="shared" si="407"/>
        <v>0.21092139844553739</v>
      </c>
    </row>
    <row r="6571" spans="1:7" x14ac:dyDescent="0.3">
      <c r="A6571">
        <f t="shared" si="409"/>
        <v>0</v>
      </c>
      <c r="B6571" s="2">
        <f t="shared" si="408"/>
        <v>44985</v>
      </c>
      <c r="C6571" s="2">
        <v>44966</v>
      </c>
      <c r="D6571">
        <v>0.56000000000000005</v>
      </c>
      <c r="E6571">
        <v>4081.5</v>
      </c>
      <c r="F6571" s="8">
        <f t="shared" si="410"/>
        <v>-8.8298290859815109E-3</v>
      </c>
      <c r="G6571">
        <f t="shared" si="407"/>
        <v>0.2117081309280622</v>
      </c>
    </row>
    <row r="6572" spans="1:7" x14ac:dyDescent="0.3">
      <c r="A6572">
        <f t="shared" si="409"/>
        <v>0</v>
      </c>
      <c r="B6572" s="2">
        <f t="shared" si="408"/>
        <v>44985</v>
      </c>
      <c r="C6572" s="2">
        <v>44967</v>
      </c>
      <c r="D6572">
        <v>0.56000000000000005</v>
      </c>
      <c r="E6572">
        <v>4090.46</v>
      </c>
      <c r="F6572" s="8">
        <f t="shared" si="410"/>
        <v>2.1952713463186946E-3</v>
      </c>
      <c r="G6572">
        <f t="shared" si="407"/>
        <v>0.20699002866503091</v>
      </c>
    </row>
    <row r="6573" spans="1:7" x14ac:dyDescent="0.3">
      <c r="A6573">
        <f t="shared" si="409"/>
        <v>0</v>
      </c>
      <c r="B6573" s="2">
        <f t="shared" si="408"/>
        <v>44985</v>
      </c>
      <c r="C6573" s="2">
        <v>44970</v>
      </c>
      <c r="D6573">
        <v>0.56000000000000005</v>
      </c>
      <c r="E6573">
        <v>4137.29</v>
      </c>
      <c r="F6573" s="8">
        <f t="shared" si="410"/>
        <v>1.1448590134117032E-2</v>
      </c>
      <c r="G6573">
        <f t="shared" si="407"/>
        <v>0.1768839217449846</v>
      </c>
    </row>
    <row r="6574" spans="1:7" x14ac:dyDescent="0.3">
      <c r="A6574">
        <f t="shared" si="409"/>
        <v>0</v>
      </c>
      <c r="B6574" s="2">
        <f t="shared" si="408"/>
        <v>44985</v>
      </c>
      <c r="C6574" s="2">
        <v>44971</v>
      </c>
      <c r="D6574">
        <v>0.55000000000000004</v>
      </c>
      <c r="E6574">
        <v>4136.13</v>
      </c>
      <c r="F6574" s="8">
        <f t="shared" si="410"/>
        <v>-2.8037676836767389E-4</v>
      </c>
      <c r="G6574">
        <f t="shared" si="407"/>
        <v>0.17605392860580435</v>
      </c>
    </row>
    <row r="6575" spans="1:7" x14ac:dyDescent="0.3">
      <c r="A6575">
        <f t="shared" si="409"/>
        <v>0</v>
      </c>
      <c r="B6575" s="2">
        <f t="shared" si="408"/>
        <v>44985</v>
      </c>
      <c r="C6575" s="2">
        <v>44972</v>
      </c>
      <c r="D6575">
        <v>0.55000000000000004</v>
      </c>
      <c r="E6575">
        <v>4147.6000000000004</v>
      </c>
      <c r="F6575" s="8">
        <f t="shared" si="410"/>
        <v>2.7731236687436045E-3</v>
      </c>
      <c r="G6575">
        <f t="shared" si="407"/>
        <v>0.17502529805096265</v>
      </c>
    </row>
    <row r="6576" spans="1:7" x14ac:dyDescent="0.3">
      <c r="A6576">
        <f t="shared" si="409"/>
        <v>0</v>
      </c>
      <c r="B6576" s="2">
        <f t="shared" si="408"/>
        <v>44985</v>
      </c>
      <c r="C6576" s="2">
        <v>44973</v>
      </c>
      <c r="D6576">
        <v>0.56000000000000005</v>
      </c>
      <c r="E6576">
        <v>4090.41</v>
      </c>
      <c r="F6576" s="8">
        <f t="shared" si="410"/>
        <v>-1.378869707782826E-2</v>
      </c>
      <c r="G6576">
        <f t="shared" si="407"/>
        <v>0.17667136576045317</v>
      </c>
    </row>
    <row r="6577" spans="1:7" x14ac:dyDescent="0.3">
      <c r="A6577">
        <f t="shared" si="409"/>
        <v>0</v>
      </c>
      <c r="B6577" s="2">
        <f t="shared" si="408"/>
        <v>44985</v>
      </c>
      <c r="C6577" s="2">
        <v>44974</v>
      </c>
      <c r="D6577">
        <v>0.56999999999999995</v>
      </c>
      <c r="E6577">
        <v>4079.09</v>
      </c>
      <c r="F6577" s="8">
        <f t="shared" si="410"/>
        <v>-2.7674487398573477E-3</v>
      </c>
      <c r="G6577">
        <f t="shared" si="407"/>
        <v>0.1759124310675704</v>
      </c>
    </row>
    <row r="6578" spans="1:7" x14ac:dyDescent="0.3">
      <c r="A6578">
        <f t="shared" si="409"/>
        <v>0</v>
      </c>
      <c r="B6578" s="2">
        <f t="shared" si="408"/>
        <v>44985</v>
      </c>
      <c r="C6578" s="2">
        <v>44978</v>
      </c>
      <c r="D6578">
        <v>0.57999999999999996</v>
      </c>
      <c r="E6578">
        <v>3997.34</v>
      </c>
      <c r="F6578" s="8">
        <f t="shared" si="410"/>
        <v>-2.0041234687148357E-2</v>
      </c>
      <c r="G6578">
        <f t="shared" si="407"/>
        <v>0.18053856567545604</v>
      </c>
    </row>
    <row r="6579" spans="1:7" x14ac:dyDescent="0.3">
      <c r="A6579">
        <f t="shared" si="409"/>
        <v>0</v>
      </c>
      <c r="B6579" s="2">
        <f t="shared" si="408"/>
        <v>44985</v>
      </c>
      <c r="C6579" s="2">
        <v>44979</v>
      </c>
      <c r="D6579">
        <v>0.56999999999999995</v>
      </c>
      <c r="E6579">
        <v>3991.05</v>
      </c>
      <c r="F6579" s="8">
        <f t="shared" si="410"/>
        <v>-1.5735464083616035E-3</v>
      </c>
      <c r="G6579">
        <f t="shared" si="407"/>
        <v>0.18034226268317097</v>
      </c>
    </row>
    <row r="6580" spans="1:7" x14ac:dyDescent="0.3">
      <c r="A6580">
        <f t="shared" si="409"/>
        <v>0</v>
      </c>
      <c r="B6580" s="2">
        <f t="shared" si="408"/>
        <v>44985</v>
      </c>
      <c r="C6580" s="2">
        <v>44980</v>
      </c>
      <c r="D6580">
        <v>0.56999999999999995</v>
      </c>
      <c r="E6580">
        <v>4012.32</v>
      </c>
      <c r="F6580" s="8">
        <f t="shared" si="410"/>
        <v>5.3294245875146196E-3</v>
      </c>
      <c r="G6580">
        <f t="shared" si="407"/>
        <v>0.18044268681876713</v>
      </c>
    </row>
    <row r="6581" spans="1:7" x14ac:dyDescent="0.3">
      <c r="A6581">
        <f t="shared" si="409"/>
        <v>0</v>
      </c>
      <c r="B6581" s="2">
        <f t="shared" si="408"/>
        <v>44985</v>
      </c>
      <c r="C6581" s="2">
        <v>44981</v>
      </c>
      <c r="D6581">
        <v>0.56999999999999995</v>
      </c>
      <c r="E6581">
        <v>3970.04</v>
      </c>
      <c r="F6581" s="8">
        <f t="shared" si="410"/>
        <v>-1.0537544363360851E-2</v>
      </c>
      <c r="G6581">
        <f t="shared" si="407"/>
        <v>0.1796803153814574</v>
      </c>
    </row>
    <row r="6582" spans="1:7" x14ac:dyDescent="0.3">
      <c r="A6582">
        <f t="shared" si="409"/>
        <v>0</v>
      </c>
      <c r="B6582" s="2">
        <f t="shared" si="408"/>
        <v>44985</v>
      </c>
      <c r="C6582" s="2">
        <v>44984</v>
      </c>
      <c r="D6582">
        <v>0.56999999999999995</v>
      </c>
      <c r="E6582">
        <v>3982.24</v>
      </c>
      <c r="F6582" s="8">
        <f t="shared" si="410"/>
        <v>3.0730168965551474E-3</v>
      </c>
      <c r="G6582">
        <f t="shared" si="407"/>
        <v>0.17938521447412134</v>
      </c>
    </row>
    <row r="6583" spans="1:7" x14ac:dyDescent="0.3">
      <c r="A6583">
        <f t="shared" si="409"/>
        <v>1</v>
      </c>
      <c r="B6583" s="2">
        <f t="shared" si="408"/>
        <v>44985</v>
      </c>
      <c r="C6583" s="2">
        <v>44985</v>
      </c>
      <c r="D6583">
        <v>0.59</v>
      </c>
      <c r="E6583">
        <v>3970.15</v>
      </c>
      <c r="F6583" s="8">
        <f t="shared" si="410"/>
        <v>-3.0359797500902896E-3</v>
      </c>
      <c r="G6583">
        <f t="shared" si="407"/>
        <v>0.17948012392594714</v>
      </c>
    </row>
    <row r="6584" spans="1:7" x14ac:dyDescent="0.3">
      <c r="A6584">
        <f t="shared" si="409"/>
        <v>0</v>
      </c>
      <c r="B6584" s="2">
        <f t="shared" si="408"/>
        <v>45016</v>
      </c>
      <c r="C6584" s="2">
        <v>44986</v>
      </c>
      <c r="D6584">
        <v>0.59</v>
      </c>
      <c r="E6584">
        <v>3951.39</v>
      </c>
      <c r="F6584" s="8">
        <f t="shared" si="410"/>
        <v>-4.7252622696876134E-3</v>
      </c>
      <c r="G6584">
        <f t="shared" si="407"/>
        <v>0.17703352215004467</v>
      </c>
    </row>
    <row r="6585" spans="1:7" x14ac:dyDescent="0.3">
      <c r="A6585">
        <f t="shared" si="409"/>
        <v>0</v>
      </c>
      <c r="B6585" s="2">
        <f t="shared" si="408"/>
        <v>45016</v>
      </c>
      <c r="C6585" s="2">
        <v>44987</v>
      </c>
      <c r="D6585">
        <v>0.56999999999999995</v>
      </c>
      <c r="E6585">
        <v>3981.35</v>
      </c>
      <c r="F6585" s="8">
        <f t="shared" si="410"/>
        <v>7.5821419804169565E-3</v>
      </c>
      <c r="G6585">
        <f t="shared" si="407"/>
        <v>0.17764571861883013</v>
      </c>
    </row>
    <row r="6586" spans="1:7" x14ac:dyDescent="0.3">
      <c r="A6586">
        <f t="shared" si="409"/>
        <v>0</v>
      </c>
      <c r="B6586" s="2">
        <f t="shared" si="408"/>
        <v>45016</v>
      </c>
      <c r="C6586" s="2">
        <v>44988</v>
      </c>
      <c r="D6586">
        <v>0.56000000000000005</v>
      </c>
      <c r="E6586">
        <v>4045.64</v>
      </c>
      <c r="F6586" s="8">
        <f t="shared" si="410"/>
        <v>1.61477890665227E-2</v>
      </c>
      <c r="G6586">
        <f t="shared" si="407"/>
        <v>0.16949822798117192</v>
      </c>
    </row>
    <row r="6587" spans="1:7" x14ac:dyDescent="0.3">
      <c r="A6587">
        <f t="shared" si="409"/>
        <v>0</v>
      </c>
      <c r="B6587" s="2">
        <f t="shared" si="408"/>
        <v>45016</v>
      </c>
      <c r="C6587" s="2">
        <v>44991</v>
      </c>
      <c r="D6587">
        <v>0.55000000000000004</v>
      </c>
      <c r="E6587">
        <v>4048.42</v>
      </c>
      <c r="F6587" s="8">
        <f t="shared" si="410"/>
        <v>6.8715950999109765E-4</v>
      </c>
      <c r="G6587">
        <f t="shared" si="407"/>
        <v>0.16949733237898493</v>
      </c>
    </row>
    <row r="6588" spans="1:7" x14ac:dyDescent="0.3">
      <c r="A6588">
        <f t="shared" si="409"/>
        <v>0</v>
      </c>
      <c r="B6588" s="2">
        <f t="shared" si="408"/>
        <v>45016</v>
      </c>
      <c r="C6588" s="2">
        <v>44992</v>
      </c>
      <c r="D6588">
        <v>0.56999999999999995</v>
      </c>
      <c r="E6588">
        <v>3986.37</v>
      </c>
      <c r="F6588" s="8">
        <f t="shared" si="410"/>
        <v>-1.5326967063694075E-2</v>
      </c>
      <c r="G6588">
        <f t="shared" si="407"/>
        <v>0.17221872837666657</v>
      </c>
    </row>
    <row r="6589" spans="1:7" x14ac:dyDescent="0.3">
      <c r="A6589">
        <f t="shared" si="409"/>
        <v>0</v>
      </c>
      <c r="B6589" s="2">
        <f t="shared" si="408"/>
        <v>45016</v>
      </c>
      <c r="C6589" s="2">
        <v>44993</v>
      </c>
      <c r="D6589">
        <v>0.57999999999999996</v>
      </c>
      <c r="E6589">
        <v>3992.01</v>
      </c>
      <c r="F6589" s="8">
        <f t="shared" si="410"/>
        <v>1.4148210025664021E-3</v>
      </c>
      <c r="G6589">
        <f t="shared" si="407"/>
        <v>0.16848015968586044</v>
      </c>
    </row>
    <row r="6590" spans="1:7" x14ac:dyDescent="0.3">
      <c r="A6590">
        <f t="shared" si="409"/>
        <v>0</v>
      </c>
      <c r="B6590" s="2">
        <f t="shared" si="408"/>
        <v>45016</v>
      </c>
      <c r="C6590" s="2">
        <v>44994</v>
      </c>
      <c r="D6590">
        <v>0.59</v>
      </c>
      <c r="E6590">
        <v>3918.32</v>
      </c>
      <c r="F6590" s="8">
        <f t="shared" si="410"/>
        <v>-1.8459372596762003E-2</v>
      </c>
      <c r="G6590">
        <f t="shared" si="407"/>
        <v>0.17008142347884392</v>
      </c>
    </row>
    <row r="6591" spans="1:7" x14ac:dyDescent="0.3">
      <c r="A6591">
        <f t="shared" si="409"/>
        <v>0</v>
      </c>
      <c r="B6591" s="2">
        <f t="shared" si="408"/>
        <v>45016</v>
      </c>
      <c r="C6591" s="2">
        <v>44995</v>
      </c>
      <c r="D6591">
        <v>0.63</v>
      </c>
      <c r="E6591">
        <v>3861.59</v>
      </c>
      <c r="F6591" s="8">
        <f t="shared" si="410"/>
        <v>-1.4478143694236278E-2</v>
      </c>
      <c r="G6591">
        <f t="shared" si="407"/>
        <v>0.17248654522248033</v>
      </c>
    </row>
    <row r="6592" spans="1:7" x14ac:dyDescent="0.3">
      <c r="A6592">
        <f t="shared" si="409"/>
        <v>0</v>
      </c>
      <c r="B6592" s="2">
        <f t="shared" si="408"/>
        <v>45016</v>
      </c>
      <c r="C6592" s="2">
        <v>44998</v>
      </c>
      <c r="D6592">
        <v>0.69</v>
      </c>
      <c r="E6592">
        <v>3855.76</v>
      </c>
      <c r="F6592" s="8">
        <f t="shared" si="410"/>
        <v>-1.5097408062482165E-3</v>
      </c>
      <c r="G6592">
        <f t="shared" si="407"/>
        <v>0.17177979154868087</v>
      </c>
    </row>
    <row r="6593" spans="1:7" x14ac:dyDescent="0.3">
      <c r="A6593">
        <f t="shared" si="409"/>
        <v>0</v>
      </c>
      <c r="B6593" s="2">
        <f t="shared" si="408"/>
        <v>45016</v>
      </c>
      <c r="C6593" s="2">
        <v>44999</v>
      </c>
      <c r="D6593">
        <v>0.67</v>
      </c>
      <c r="E6593">
        <v>3919.29</v>
      </c>
      <c r="F6593" s="8">
        <f t="shared" si="410"/>
        <v>1.6476647924144494E-2</v>
      </c>
      <c r="G6593">
        <f t="shared" si="407"/>
        <v>0.17443941858324671</v>
      </c>
    </row>
    <row r="6594" spans="1:7" x14ac:dyDescent="0.3">
      <c r="A6594">
        <f t="shared" si="409"/>
        <v>0</v>
      </c>
      <c r="B6594" s="2">
        <f t="shared" si="408"/>
        <v>45016</v>
      </c>
      <c r="C6594" s="2">
        <v>45000</v>
      </c>
      <c r="D6594">
        <v>0.72</v>
      </c>
      <c r="E6594">
        <v>3891.93</v>
      </c>
      <c r="F6594" s="8">
        <f t="shared" si="410"/>
        <v>-6.9808562265104568E-3</v>
      </c>
      <c r="G6594">
        <f t="shared" ref="G6594:G6657" si="411">_xlfn.STDEV.S(F6532:F6594)*SQRT(252)</f>
        <v>0.17253698347704582</v>
      </c>
    </row>
    <row r="6595" spans="1:7" x14ac:dyDescent="0.3">
      <c r="A6595">
        <f t="shared" si="409"/>
        <v>0</v>
      </c>
      <c r="B6595" s="2">
        <f t="shared" ref="B6595:B6658" si="412">EOMONTH(C6595,0)</f>
        <v>45016</v>
      </c>
      <c r="C6595" s="2">
        <v>45001</v>
      </c>
      <c r="D6595">
        <v>0.69</v>
      </c>
      <c r="E6595">
        <v>3960.28</v>
      </c>
      <c r="F6595" s="8">
        <f t="shared" si="410"/>
        <v>1.7561980816715783E-2</v>
      </c>
      <c r="G6595">
        <f t="shared" si="411"/>
        <v>0.1755793729321169</v>
      </c>
    </row>
    <row r="6596" spans="1:7" x14ac:dyDescent="0.3">
      <c r="A6596">
        <f t="shared" ref="A6596:A6659" si="413">IF(B6597&lt;&gt;B6596,1,0)</f>
        <v>0</v>
      </c>
      <c r="B6596" s="2">
        <f t="shared" si="412"/>
        <v>45016</v>
      </c>
      <c r="C6596" s="2">
        <v>45002</v>
      </c>
      <c r="D6596">
        <v>0.68</v>
      </c>
      <c r="E6596">
        <v>3916.64</v>
      </c>
      <c r="F6596" s="8">
        <f t="shared" ref="F6596:F6659" si="414">E6596/E6595-1</f>
        <v>-1.101942286909019E-2</v>
      </c>
      <c r="G6596">
        <f t="shared" si="411"/>
        <v>0.17653344515768615</v>
      </c>
    </row>
    <row r="6597" spans="1:7" x14ac:dyDescent="0.3">
      <c r="A6597">
        <f t="shared" si="413"/>
        <v>0</v>
      </c>
      <c r="B6597" s="2">
        <f t="shared" si="412"/>
        <v>45016</v>
      </c>
      <c r="C6597" s="2">
        <v>45005</v>
      </c>
      <c r="D6597">
        <v>0.67</v>
      </c>
      <c r="E6597">
        <v>3951.57</v>
      </c>
      <c r="F6597" s="8">
        <f t="shared" si="414"/>
        <v>8.9183585930798781E-3</v>
      </c>
      <c r="G6597">
        <f t="shared" si="411"/>
        <v>0.17017380708751251</v>
      </c>
    </row>
    <row r="6598" spans="1:7" x14ac:dyDescent="0.3">
      <c r="A6598">
        <f t="shared" si="413"/>
        <v>0</v>
      </c>
      <c r="B6598" s="2">
        <f t="shared" si="412"/>
        <v>45016</v>
      </c>
      <c r="C6598" s="2">
        <v>45006</v>
      </c>
      <c r="D6598">
        <v>0.63</v>
      </c>
      <c r="E6598">
        <v>4002.87</v>
      </c>
      <c r="F6598" s="8">
        <f t="shared" si="414"/>
        <v>1.2982181765728518E-2</v>
      </c>
      <c r="G6598">
        <f t="shared" si="411"/>
        <v>0.17043195375984732</v>
      </c>
    </row>
    <row r="6599" spans="1:7" x14ac:dyDescent="0.3">
      <c r="A6599">
        <f t="shared" si="413"/>
        <v>0</v>
      </c>
      <c r="B6599" s="2">
        <f t="shared" si="412"/>
        <v>45016</v>
      </c>
      <c r="C6599" s="2">
        <v>45007</v>
      </c>
      <c r="D6599">
        <v>0.61</v>
      </c>
      <c r="E6599">
        <v>3936.97</v>
      </c>
      <c r="F6599" s="8">
        <f t="shared" si="414"/>
        <v>-1.646318766285193E-2</v>
      </c>
      <c r="G6599">
        <f t="shared" si="411"/>
        <v>0.17278784834083885</v>
      </c>
    </row>
    <row r="6600" spans="1:7" x14ac:dyDescent="0.3">
      <c r="A6600">
        <f t="shared" si="413"/>
        <v>0</v>
      </c>
      <c r="B6600" s="2">
        <f t="shared" si="412"/>
        <v>45016</v>
      </c>
      <c r="C6600" s="2">
        <v>45008</v>
      </c>
      <c r="D6600">
        <v>0.63</v>
      </c>
      <c r="E6600">
        <v>3948.72</v>
      </c>
      <c r="F6600" s="8">
        <f t="shared" si="414"/>
        <v>2.9845287111662788E-3</v>
      </c>
      <c r="G6600">
        <f t="shared" si="411"/>
        <v>0.17285418948068204</v>
      </c>
    </row>
    <row r="6601" spans="1:7" x14ac:dyDescent="0.3">
      <c r="A6601">
        <f t="shared" si="413"/>
        <v>0</v>
      </c>
      <c r="B6601" s="2">
        <f t="shared" si="412"/>
        <v>45016</v>
      </c>
      <c r="C6601" s="2">
        <v>45009</v>
      </c>
      <c r="D6601">
        <v>0.63</v>
      </c>
      <c r="E6601">
        <v>3970.99</v>
      </c>
      <c r="F6601" s="8">
        <f t="shared" si="414"/>
        <v>5.6398022650376856E-3</v>
      </c>
      <c r="G6601">
        <f t="shared" si="411"/>
        <v>0.17072551973331401</v>
      </c>
    </row>
    <row r="6602" spans="1:7" x14ac:dyDescent="0.3">
      <c r="A6602">
        <f t="shared" si="413"/>
        <v>0</v>
      </c>
      <c r="B6602" s="2">
        <f t="shared" si="412"/>
        <v>45016</v>
      </c>
      <c r="C6602" s="2">
        <v>45012</v>
      </c>
      <c r="D6602">
        <v>0.63</v>
      </c>
      <c r="E6602">
        <v>3977.53</v>
      </c>
      <c r="F6602" s="8">
        <f t="shared" si="414"/>
        <v>1.6469444647304599E-3</v>
      </c>
      <c r="G6602">
        <f t="shared" si="411"/>
        <v>0.16803627213321115</v>
      </c>
    </row>
    <row r="6603" spans="1:7" x14ac:dyDescent="0.3">
      <c r="A6603">
        <f t="shared" si="413"/>
        <v>0</v>
      </c>
      <c r="B6603" s="2">
        <f t="shared" si="412"/>
        <v>45016</v>
      </c>
      <c r="C6603" s="2">
        <v>45013</v>
      </c>
      <c r="D6603">
        <v>0.62</v>
      </c>
      <c r="E6603">
        <v>3971.27</v>
      </c>
      <c r="F6603" s="8">
        <f t="shared" si="414"/>
        <v>-1.5738410521103363E-3</v>
      </c>
      <c r="G6603">
        <f t="shared" si="411"/>
        <v>0.16776255345402663</v>
      </c>
    </row>
    <row r="6604" spans="1:7" x14ac:dyDescent="0.3">
      <c r="A6604">
        <f t="shared" si="413"/>
        <v>0</v>
      </c>
      <c r="B6604" s="2">
        <f t="shared" si="412"/>
        <v>45016</v>
      </c>
      <c r="C6604" s="2">
        <v>45014</v>
      </c>
      <c r="D6604">
        <v>0.61</v>
      </c>
      <c r="E6604">
        <v>4027.81</v>
      </c>
      <c r="F6604" s="8">
        <f t="shared" si="414"/>
        <v>1.4237259113583312E-2</v>
      </c>
      <c r="G6604">
        <f t="shared" si="411"/>
        <v>0.16969202261690325</v>
      </c>
    </row>
    <row r="6605" spans="1:7" x14ac:dyDescent="0.3">
      <c r="A6605">
        <f t="shared" si="413"/>
        <v>0</v>
      </c>
      <c r="B6605" s="2">
        <f t="shared" si="412"/>
        <v>45016</v>
      </c>
      <c r="C6605" s="2">
        <v>45015</v>
      </c>
      <c r="D6605">
        <v>0.57999999999999996</v>
      </c>
      <c r="E6605">
        <v>4050.83</v>
      </c>
      <c r="F6605" s="8">
        <f t="shared" si="414"/>
        <v>5.7152646227105475E-3</v>
      </c>
      <c r="G6605">
        <f t="shared" si="411"/>
        <v>0.16791875468432574</v>
      </c>
    </row>
    <row r="6606" spans="1:7" x14ac:dyDescent="0.3">
      <c r="A6606">
        <f t="shared" si="413"/>
        <v>1</v>
      </c>
      <c r="B6606" s="2">
        <f t="shared" si="412"/>
        <v>45016</v>
      </c>
      <c r="C6606" s="2">
        <v>45016</v>
      </c>
      <c r="D6606">
        <v>0.56999999999999995</v>
      </c>
      <c r="E6606">
        <v>4109.3100000000004</v>
      </c>
      <c r="F6606" s="8">
        <f t="shared" si="414"/>
        <v>1.4436547571732294E-2</v>
      </c>
      <c r="G6606">
        <f t="shared" si="411"/>
        <v>0.16682925704933757</v>
      </c>
    </row>
    <row r="6607" spans="1:7" x14ac:dyDescent="0.3">
      <c r="A6607">
        <f t="shared" si="413"/>
        <v>0</v>
      </c>
      <c r="B6607" s="2">
        <f t="shared" si="412"/>
        <v>45046</v>
      </c>
      <c r="C6607" s="2">
        <v>45019</v>
      </c>
      <c r="D6607">
        <v>0.56999999999999995</v>
      </c>
      <c r="E6607">
        <v>4124.51</v>
      </c>
      <c r="F6607" s="8">
        <f t="shared" si="414"/>
        <v>3.6989178231867648E-3</v>
      </c>
      <c r="G6607">
        <f t="shared" si="411"/>
        <v>0.16674366515460606</v>
      </c>
    </row>
    <row r="6608" spans="1:7" x14ac:dyDescent="0.3">
      <c r="A6608">
        <f t="shared" si="413"/>
        <v>0</v>
      </c>
      <c r="B6608" s="2">
        <f t="shared" si="412"/>
        <v>45046</v>
      </c>
      <c r="C6608" s="2">
        <v>45020</v>
      </c>
      <c r="D6608">
        <v>0.57999999999999996</v>
      </c>
      <c r="E6608">
        <v>4100.6000000000004</v>
      </c>
      <c r="F6608" s="8">
        <f t="shared" si="414"/>
        <v>-5.7970522559043225E-3</v>
      </c>
      <c r="G6608">
        <f t="shared" si="411"/>
        <v>0.16700953448610209</v>
      </c>
    </row>
    <row r="6609" spans="1:7" x14ac:dyDescent="0.3">
      <c r="A6609">
        <f t="shared" si="413"/>
        <v>0</v>
      </c>
      <c r="B6609" s="2">
        <f t="shared" si="412"/>
        <v>45046</v>
      </c>
      <c r="C6609" s="2">
        <v>45021</v>
      </c>
      <c r="D6609">
        <v>0.59</v>
      </c>
      <c r="E6609">
        <v>4090.38</v>
      </c>
      <c r="F6609" s="8">
        <f t="shared" si="414"/>
        <v>-2.4923181973370845E-3</v>
      </c>
      <c r="G6609">
        <f t="shared" si="411"/>
        <v>0.16665762882085078</v>
      </c>
    </row>
    <row r="6610" spans="1:7" x14ac:dyDescent="0.3">
      <c r="A6610">
        <f t="shared" si="413"/>
        <v>0</v>
      </c>
      <c r="B6610" s="2">
        <f t="shared" si="412"/>
        <v>45046</v>
      </c>
      <c r="C6610" s="2">
        <v>45022</v>
      </c>
      <c r="D6610">
        <v>0.59</v>
      </c>
      <c r="E6610">
        <v>4105.0200000000004</v>
      </c>
      <c r="F6610" s="8">
        <f t="shared" si="414"/>
        <v>3.5791295674241219E-3</v>
      </c>
      <c r="G6610">
        <f t="shared" si="411"/>
        <v>0.16473137115663086</v>
      </c>
    </row>
    <row r="6611" spans="1:7" x14ac:dyDescent="0.3">
      <c r="A6611">
        <f t="shared" si="413"/>
        <v>0</v>
      </c>
      <c r="B6611" s="2">
        <f t="shared" si="412"/>
        <v>45046</v>
      </c>
      <c r="C6611" s="2">
        <v>45026</v>
      </c>
      <c r="D6611">
        <v>0.59</v>
      </c>
      <c r="E6611">
        <v>4109.1099999999997</v>
      </c>
      <c r="F6611" s="8">
        <f t="shared" si="414"/>
        <v>9.9634106532953126E-4</v>
      </c>
      <c r="G6611">
        <f t="shared" si="411"/>
        <v>0.15877771953601916</v>
      </c>
    </row>
    <row r="6612" spans="1:7" x14ac:dyDescent="0.3">
      <c r="A6612">
        <f t="shared" si="413"/>
        <v>0</v>
      </c>
      <c r="B6612" s="2">
        <f t="shared" si="412"/>
        <v>45046</v>
      </c>
      <c r="C6612" s="2">
        <v>45027</v>
      </c>
      <c r="D6612">
        <v>0.56999999999999995</v>
      </c>
      <c r="E6612">
        <v>4108.9399999999996</v>
      </c>
      <c r="F6612" s="8">
        <f t="shared" si="414"/>
        <v>-4.1371489203245737E-5</v>
      </c>
      <c r="G6612">
        <f t="shared" si="411"/>
        <v>0.15875338233319178</v>
      </c>
    </row>
    <row r="6613" spans="1:7" x14ac:dyDescent="0.3">
      <c r="A6613">
        <f t="shared" si="413"/>
        <v>0</v>
      </c>
      <c r="B6613" s="2">
        <f t="shared" si="412"/>
        <v>45046</v>
      </c>
      <c r="C6613" s="2">
        <v>45028</v>
      </c>
      <c r="D6613">
        <v>0.56000000000000005</v>
      </c>
      <c r="E6613">
        <v>4091.95</v>
      </c>
      <c r="F6613" s="8">
        <f t="shared" si="414"/>
        <v>-4.1348863697205918E-3</v>
      </c>
      <c r="G6613">
        <f t="shared" si="411"/>
        <v>0.15858266816508515</v>
      </c>
    </row>
    <row r="6614" spans="1:7" x14ac:dyDescent="0.3">
      <c r="A6614">
        <f t="shared" si="413"/>
        <v>0</v>
      </c>
      <c r="B6614" s="2">
        <f t="shared" si="412"/>
        <v>45046</v>
      </c>
      <c r="C6614" s="2">
        <v>45029</v>
      </c>
      <c r="D6614">
        <v>0.56999999999999995</v>
      </c>
      <c r="E6614">
        <v>4146.22</v>
      </c>
      <c r="F6614" s="8">
        <f t="shared" si="414"/>
        <v>1.3262625398648753E-2</v>
      </c>
      <c r="G6614">
        <f t="shared" si="411"/>
        <v>0.15871308603014622</v>
      </c>
    </row>
    <row r="6615" spans="1:7" x14ac:dyDescent="0.3">
      <c r="A6615">
        <f t="shared" si="413"/>
        <v>0</v>
      </c>
      <c r="B6615" s="2">
        <f t="shared" si="412"/>
        <v>45046</v>
      </c>
      <c r="C6615" s="2">
        <v>45030</v>
      </c>
      <c r="D6615">
        <v>0.55000000000000004</v>
      </c>
      <c r="E6615">
        <v>4137.6400000000003</v>
      </c>
      <c r="F6615" s="8">
        <f t="shared" si="414"/>
        <v>-2.0693547375681964E-3</v>
      </c>
      <c r="G6615">
        <f t="shared" si="411"/>
        <v>0.15871639275422034</v>
      </c>
    </row>
    <row r="6616" spans="1:7" x14ac:dyDescent="0.3">
      <c r="A6616">
        <f t="shared" si="413"/>
        <v>0</v>
      </c>
      <c r="B6616" s="2">
        <f t="shared" si="412"/>
        <v>45046</v>
      </c>
      <c r="C6616" s="2">
        <v>45033</v>
      </c>
      <c r="D6616">
        <v>0.54</v>
      </c>
      <c r="E6616">
        <v>4151.32</v>
      </c>
      <c r="F6616" s="8">
        <f t="shared" si="414"/>
        <v>3.3062325383550473E-3</v>
      </c>
      <c r="G6616">
        <f t="shared" si="411"/>
        <v>0.15866326359221702</v>
      </c>
    </row>
    <row r="6617" spans="1:7" x14ac:dyDescent="0.3">
      <c r="A6617">
        <f t="shared" si="413"/>
        <v>0</v>
      </c>
      <c r="B6617" s="2">
        <f t="shared" si="412"/>
        <v>45046</v>
      </c>
      <c r="C6617" s="2">
        <v>45034</v>
      </c>
      <c r="D6617">
        <v>0.54</v>
      </c>
      <c r="E6617">
        <v>4154.87</v>
      </c>
      <c r="F6617" s="8">
        <f t="shared" si="414"/>
        <v>8.5514968732836039E-4</v>
      </c>
      <c r="G6617">
        <f t="shared" si="411"/>
        <v>0.15857062032281666</v>
      </c>
    </row>
    <row r="6618" spans="1:7" x14ac:dyDescent="0.3">
      <c r="A6618">
        <f t="shared" si="413"/>
        <v>0</v>
      </c>
      <c r="B6618" s="2">
        <f t="shared" si="412"/>
        <v>45046</v>
      </c>
      <c r="C6618" s="2">
        <v>45035</v>
      </c>
      <c r="D6618">
        <v>0.54</v>
      </c>
      <c r="E6618">
        <v>4154.5200000000004</v>
      </c>
      <c r="F6618" s="8">
        <f t="shared" si="414"/>
        <v>-8.4238496029787058E-5</v>
      </c>
      <c r="G6618">
        <f t="shared" si="411"/>
        <v>0.15510712558184972</v>
      </c>
    </row>
    <row r="6619" spans="1:7" x14ac:dyDescent="0.3">
      <c r="A6619">
        <f t="shared" si="413"/>
        <v>0</v>
      </c>
      <c r="B6619" s="2">
        <f t="shared" si="412"/>
        <v>45046</v>
      </c>
      <c r="C6619" s="2">
        <v>45036</v>
      </c>
      <c r="D6619">
        <v>0.55000000000000004</v>
      </c>
      <c r="E6619">
        <v>4129.79</v>
      </c>
      <c r="F6619" s="8">
        <f t="shared" si="414"/>
        <v>-5.952552882162232E-3</v>
      </c>
      <c r="G6619">
        <f t="shared" si="411"/>
        <v>0.15476471119199772</v>
      </c>
    </row>
    <row r="6620" spans="1:7" x14ac:dyDescent="0.3">
      <c r="A6620">
        <f t="shared" si="413"/>
        <v>0</v>
      </c>
      <c r="B6620" s="2">
        <f t="shared" si="412"/>
        <v>45046</v>
      </c>
      <c r="C6620" s="2">
        <v>45037</v>
      </c>
      <c r="D6620">
        <v>0.55000000000000004</v>
      </c>
      <c r="E6620">
        <v>4133.5200000000004</v>
      </c>
      <c r="F6620" s="8">
        <f t="shared" si="414"/>
        <v>9.0319362485757893E-4</v>
      </c>
      <c r="G6620">
        <f t="shared" si="411"/>
        <v>0.15040097827757312</v>
      </c>
    </row>
    <row r="6621" spans="1:7" x14ac:dyDescent="0.3">
      <c r="A6621">
        <f t="shared" si="413"/>
        <v>0</v>
      </c>
      <c r="B6621" s="2">
        <f t="shared" si="412"/>
        <v>45046</v>
      </c>
      <c r="C6621" s="2">
        <v>45040</v>
      </c>
      <c r="D6621">
        <v>0.55000000000000004</v>
      </c>
      <c r="E6621">
        <v>4137.04</v>
      </c>
      <c r="F6621" s="8">
        <f t="shared" si="414"/>
        <v>8.5157444502503843E-4</v>
      </c>
      <c r="G6621">
        <f t="shared" si="411"/>
        <v>0.14866831498386596</v>
      </c>
    </row>
    <row r="6622" spans="1:7" x14ac:dyDescent="0.3">
      <c r="A6622">
        <f t="shared" si="413"/>
        <v>0</v>
      </c>
      <c r="B6622" s="2">
        <f t="shared" si="412"/>
        <v>45046</v>
      </c>
      <c r="C6622" s="2">
        <v>45041</v>
      </c>
      <c r="D6622">
        <v>0.56000000000000005</v>
      </c>
      <c r="E6622">
        <v>4071.63</v>
      </c>
      <c r="F6622" s="8">
        <f t="shared" si="414"/>
        <v>-1.5810821263512076E-2</v>
      </c>
      <c r="G6622">
        <f t="shared" si="411"/>
        <v>0.15219354566640017</v>
      </c>
    </row>
    <row r="6623" spans="1:7" x14ac:dyDescent="0.3">
      <c r="A6623">
        <f t="shared" si="413"/>
        <v>0</v>
      </c>
      <c r="B6623" s="2">
        <f t="shared" si="412"/>
        <v>45046</v>
      </c>
      <c r="C6623" s="2">
        <v>45042</v>
      </c>
      <c r="D6623">
        <v>0.56000000000000005</v>
      </c>
      <c r="E6623">
        <v>4055.99</v>
      </c>
      <c r="F6623" s="8">
        <f t="shared" si="414"/>
        <v>-3.8412134697898281E-3</v>
      </c>
      <c r="G6623">
        <f t="shared" si="411"/>
        <v>0.1524125321728674</v>
      </c>
    </row>
    <row r="6624" spans="1:7" x14ac:dyDescent="0.3">
      <c r="A6624">
        <f t="shared" si="413"/>
        <v>0</v>
      </c>
      <c r="B6624" s="2">
        <f t="shared" si="412"/>
        <v>45046</v>
      </c>
      <c r="C6624" s="2">
        <v>45043</v>
      </c>
      <c r="D6624">
        <v>0.55000000000000004</v>
      </c>
      <c r="E6624">
        <v>4135.3500000000004</v>
      </c>
      <c r="F6624" s="8">
        <f t="shared" si="414"/>
        <v>1.9566123190639217E-2</v>
      </c>
      <c r="G6624">
        <f t="shared" si="411"/>
        <v>0.15580223631128554</v>
      </c>
    </row>
    <row r="6625" spans="1:7" x14ac:dyDescent="0.3">
      <c r="A6625">
        <f t="shared" si="413"/>
        <v>1</v>
      </c>
      <c r="B6625" s="2">
        <f t="shared" si="412"/>
        <v>45046</v>
      </c>
      <c r="C6625" s="2">
        <v>45044</v>
      </c>
      <c r="D6625">
        <v>0.56000000000000005</v>
      </c>
      <c r="E6625">
        <v>4169.4799999999996</v>
      </c>
      <c r="F6625" s="8">
        <f t="shared" si="414"/>
        <v>8.2532312863479174E-3</v>
      </c>
      <c r="G6625">
        <f t="shared" si="411"/>
        <v>0.15655015835884878</v>
      </c>
    </row>
    <row r="6626" spans="1:7" x14ac:dyDescent="0.3">
      <c r="A6626">
        <f t="shared" si="413"/>
        <v>0</v>
      </c>
      <c r="B6626" s="2">
        <f t="shared" si="412"/>
        <v>45077</v>
      </c>
      <c r="C6626" s="2">
        <v>45047</v>
      </c>
      <c r="D6626">
        <v>0.56999999999999995</v>
      </c>
      <c r="E6626">
        <v>4167.87</v>
      </c>
      <c r="F6626" s="8">
        <f t="shared" si="414"/>
        <v>-3.861392787588569E-4</v>
      </c>
      <c r="G6626">
        <f t="shared" si="411"/>
        <v>0.15417800003403803</v>
      </c>
    </row>
    <row r="6627" spans="1:7" x14ac:dyDescent="0.3">
      <c r="A6627">
        <f t="shared" si="413"/>
        <v>0</v>
      </c>
      <c r="B6627" s="2">
        <f t="shared" si="412"/>
        <v>45077</v>
      </c>
      <c r="C6627" s="2">
        <v>45048</v>
      </c>
      <c r="D6627">
        <v>0.57999999999999996</v>
      </c>
      <c r="E6627">
        <v>4119.58</v>
      </c>
      <c r="F6627" s="8">
        <f t="shared" si="414"/>
        <v>-1.1586253889876552E-2</v>
      </c>
      <c r="G6627">
        <f t="shared" si="411"/>
        <v>0.1534103124223381</v>
      </c>
    </row>
    <row r="6628" spans="1:7" x14ac:dyDescent="0.3">
      <c r="A6628">
        <f t="shared" si="413"/>
        <v>0</v>
      </c>
      <c r="B6628" s="2">
        <f t="shared" si="412"/>
        <v>45077</v>
      </c>
      <c r="C6628" s="2">
        <v>45049</v>
      </c>
      <c r="D6628">
        <v>0.59</v>
      </c>
      <c r="E6628">
        <v>4090.75</v>
      </c>
      <c r="F6628" s="8">
        <f t="shared" si="414"/>
        <v>-6.9982862330625339E-3</v>
      </c>
      <c r="G6628">
        <f t="shared" si="411"/>
        <v>0.15264410936538714</v>
      </c>
    </row>
    <row r="6629" spans="1:7" x14ac:dyDescent="0.3">
      <c r="A6629">
        <f t="shared" si="413"/>
        <v>0</v>
      </c>
      <c r="B6629" s="2">
        <f t="shared" si="412"/>
        <v>45077</v>
      </c>
      <c r="C6629" s="2">
        <v>45050</v>
      </c>
      <c r="D6629">
        <v>0.61</v>
      </c>
      <c r="E6629">
        <v>4061.22</v>
      </c>
      <c r="F6629" s="8">
        <f t="shared" si="414"/>
        <v>-7.2187251726456569E-3</v>
      </c>
      <c r="G6629">
        <f t="shared" si="411"/>
        <v>0.15030402379116684</v>
      </c>
    </row>
    <row r="6630" spans="1:7" x14ac:dyDescent="0.3">
      <c r="A6630">
        <f t="shared" si="413"/>
        <v>0</v>
      </c>
      <c r="B6630" s="2">
        <f t="shared" si="412"/>
        <v>45077</v>
      </c>
      <c r="C6630" s="2">
        <v>45051</v>
      </c>
      <c r="D6630">
        <v>0.59</v>
      </c>
      <c r="E6630">
        <v>4136.25</v>
      </c>
      <c r="F6630" s="8">
        <f t="shared" si="414"/>
        <v>1.8474744042430657E-2</v>
      </c>
      <c r="G6630">
        <f t="shared" si="411"/>
        <v>0.15357678977493472</v>
      </c>
    </row>
    <row r="6631" spans="1:7" x14ac:dyDescent="0.3">
      <c r="A6631">
        <f t="shared" si="413"/>
        <v>0</v>
      </c>
      <c r="B6631" s="2">
        <f t="shared" si="412"/>
        <v>45077</v>
      </c>
      <c r="C6631" s="2">
        <v>45054</v>
      </c>
      <c r="D6631">
        <v>0.6</v>
      </c>
      <c r="E6631">
        <v>4138.12</v>
      </c>
      <c r="F6631" s="8">
        <f t="shared" si="414"/>
        <v>4.5210033242670811E-4</v>
      </c>
      <c r="G6631">
        <f t="shared" si="411"/>
        <v>0.15306267422044847</v>
      </c>
    </row>
    <row r="6632" spans="1:7" x14ac:dyDescent="0.3">
      <c r="A6632">
        <f t="shared" si="413"/>
        <v>0</v>
      </c>
      <c r="B6632" s="2">
        <f t="shared" si="412"/>
        <v>45077</v>
      </c>
      <c r="C6632" s="2">
        <v>45055</v>
      </c>
      <c r="D6632">
        <v>0.59</v>
      </c>
      <c r="E6632">
        <v>4119.17</v>
      </c>
      <c r="F6632" s="8">
        <f t="shared" si="414"/>
        <v>-4.5793742085777911E-3</v>
      </c>
      <c r="G6632">
        <f t="shared" si="411"/>
        <v>0.15113411714512132</v>
      </c>
    </row>
    <row r="6633" spans="1:7" x14ac:dyDescent="0.3">
      <c r="A6633">
        <f t="shared" si="413"/>
        <v>0</v>
      </c>
      <c r="B6633" s="2">
        <f t="shared" si="412"/>
        <v>45077</v>
      </c>
      <c r="C6633" s="2">
        <v>45056</v>
      </c>
      <c r="D6633">
        <v>0.59</v>
      </c>
      <c r="E6633">
        <v>4137.6400000000003</v>
      </c>
      <c r="F6633" s="8">
        <f t="shared" si="414"/>
        <v>4.4839130213125689E-3</v>
      </c>
      <c r="G6633">
        <f t="shared" si="411"/>
        <v>0.14974865089265929</v>
      </c>
    </row>
    <row r="6634" spans="1:7" x14ac:dyDescent="0.3">
      <c r="A6634">
        <f t="shared" si="413"/>
        <v>0</v>
      </c>
      <c r="B6634" s="2">
        <f t="shared" si="412"/>
        <v>45077</v>
      </c>
      <c r="C6634" s="2">
        <v>45057</v>
      </c>
      <c r="D6634">
        <v>0.59</v>
      </c>
      <c r="E6634">
        <v>4130.62</v>
      </c>
      <c r="F6634" s="8">
        <f t="shared" si="414"/>
        <v>-1.6966193288928677E-3</v>
      </c>
      <c r="G6634">
        <f t="shared" si="411"/>
        <v>0.14869173707905986</v>
      </c>
    </row>
    <row r="6635" spans="1:7" x14ac:dyDescent="0.3">
      <c r="A6635">
        <f t="shared" si="413"/>
        <v>0</v>
      </c>
      <c r="B6635" s="2">
        <f t="shared" si="412"/>
        <v>45077</v>
      </c>
      <c r="C6635" s="2">
        <v>45058</v>
      </c>
      <c r="D6635">
        <v>0.57999999999999996</v>
      </c>
      <c r="E6635">
        <v>4124.08</v>
      </c>
      <c r="F6635" s="8">
        <f t="shared" si="414"/>
        <v>-1.5832974226629437E-3</v>
      </c>
      <c r="G6635">
        <f t="shared" si="411"/>
        <v>0.14868110761887254</v>
      </c>
    </row>
    <row r="6636" spans="1:7" x14ac:dyDescent="0.3">
      <c r="A6636">
        <f t="shared" si="413"/>
        <v>0</v>
      </c>
      <c r="B6636" s="2">
        <f t="shared" si="412"/>
        <v>45077</v>
      </c>
      <c r="C6636" s="2">
        <v>45061</v>
      </c>
      <c r="D6636">
        <v>0.59</v>
      </c>
      <c r="E6636">
        <v>4136.28</v>
      </c>
      <c r="F6636" s="8">
        <f t="shared" si="414"/>
        <v>2.958235533743192E-3</v>
      </c>
      <c r="G6636">
        <f t="shared" si="411"/>
        <v>0.14702448678950772</v>
      </c>
    </row>
    <row r="6637" spans="1:7" x14ac:dyDescent="0.3">
      <c r="A6637">
        <f t="shared" si="413"/>
        <v>0</v>
      </c>
      <c r="B6637" s="2">
        <f t="shared" si="412"/>
        <v>45077</v>
      </c>
      <c r="C6637" s="2">
        <v>45062</v>
      </c>
      <c r="D6637">
        <v>0.6</v>
      </c>
      <c r="E6637">
        <v>4109.8999999999996</v>
      </c>
      <c r="F6637" s="8">
        <f t="shared" si="414"/>
        <v>-6.3777113735047353E-3</v>
      </c>
      <c r="G6637">
        <f t="shared" si="411"/>
        <v>0.14758287904144335</v>
      </c>
    </row>
    <row r="6638" spans="1:7" x14ac:dyDescent="0.3">
      <c r="A6638">
        <f t="shared" si="413"/>
        <v>0</v>
      </c>
      <c r="B6638" s="2">
        <f t="shared" si="412"/>
        <v>45077</v>
      </c>
      <c r="C6638" s="2">
        <v>45063</v>
      </c>
      <c r="D6638">
        <v>0.59</v>
      </c>
      <c r="E6638">
        <v>4158.7700000000004</v>
      </c>
      <c r="F6638" s="8">
        <f t="shared" si="414"/>
        <v>1.1890800262780221E-2</v>
      </c>
      <c r="G6638">
        <f t="shared" si="411"/>
        <v>0.14940918734828157</v>
      </c>
    </row>
    <row r="6639" spans="1:7" x14ac:dyDescent="0.3">
      <c r="A6639">
        <f t="shared" si="413"/>
        <v>0</v>
      </c>
      <c r="B6639" s="2">
        <f t="shared" si="412"/>
        <v>45077</v>
      </c>
      <c r="C6639" s="2">
        <v>45064</v>
      </c>
      <c r="D6639">
        <v>0.57999999999999996</v>
      </c>
      <c r="E6639">
        <v>4198.05</v>
      </c>
      <c r="F6639" s="8">
        <f t="shared" si="414"/>
        <v>9.4451003541911049E-3</v>
      </c>
      <c r="G6639">
        <f t="shared" si="411"/>
        <v>0.14785737120148323</v>
      </c>
    </row>
    <row r="6640" spans="1:7" x14ac:dyDescent="0.3">
      <c r="A6640">
        <f t="shared" si="413"/>
        <v>0</v>
      </c>
      <c r="B6640" s="2">
        <f t="shared" si="412"/>
        <v>45077</v>
      </c>
      <c r="C6640" s="2">
        <v>45065</v>
      </c>
      <c r="D6640">
        <v>0.56999999999999995</v>
      </c>
      <c r="E6640">
        <v>4191.9799999999996</v>
      </c>
      <c r="F6640" s="8">
        <f t="shared" si="414"/>
        <v>-1.445909410321633E-3</v>
      </c>
      <c r="G6640">
        <f t="shared" si="411"/>
        <v>0.14776389696372269</v>
      </c>
    </row>
    <row r="6641" spans="1:7" x14ac:dyDescent="0.3">
      <c r="A6641">
        <f t="shared" si="413"/>
        <v>0</v>
      </c>
      <c r="B6641" s="2">
        <f t="shared" si="412"/>
        <v>45077</v>
      </c>
      <c r="C6641" s="2">
        <v>45068</v>
      </c>
      <c r="D6641">
        <v>0.56000000000000005</v>
      </c>
      <c r="E6641">
        <v>4192.63</v>
      </c>
      <c r="F6641" s="8">
        <f t="shared" si="414"/>
        <v>1.5505799168891166E-4</v>
      </c>
      <c r="G6641">
        <f t="shared" si="411"/>
        <v>0.14176487880005328</v>
      </c>
    </row>
    <row r="6642" spans="1:7" x14ac:dyDescent="0.3">
      <c r="A6642">
        <f t="shared" si="413"/>
        <v>0</v>
      </c>
      <c r="B6642" s="2">
        <f t="shared" si="412"/>
        <v>45077</v>
      </c>
      <c r="C6642" s="2">
        <v>45069</v>
      </c>
      <c r="D6642">
        <v>0.56000000000000005</v>
      </c>
      <c r="E6642">
        <v>4145.58</v>
      </c>
      <c r="F6642" s="8">
        <f t="shared" si="414"/>
        <v>-1.1222073018606449E-2</v>
      </c>
      <c r="G6642">
        <f t="shared" si="411"/>
        <v>0.1437204089088871</v>
      </c>
    </row>
    <row r="6643" spans="1:7" x14ac:dyDescent="0.3">
      <c r="A6643">
        <f t="shared" si="413"/>
        <v>0</v>
      </c>
      <c r="B6643" s="2">
        <f t="shared" si="412"/>
        <v>45077</v>
      </c>
      <c r="C6643" s="2">
        <v>45070</v>
      </c>
      <c r="D6643">
        <v>0.56000000000000005</v>
      </c>
      <c r="E6643">
        <v>4115.24</v>
      </c>
      <c r="F6643" s="8">
        <f t="shared" si="414"/>
        <v>-7.3186381640205633E-3</v>
      </c>
      <c r="G6643">
        <f t="shared" si="411"/>
        <v>0.14426938386053534</v>
      </c>
    </row>
    <row r="6644" spans="1:7" x14ac:dyDescent="0.3">
      <c r="A6644">
        <f t="shared" si="413"/>
        <v>0</v>
      </c>
      <c r="B6644" s="2">
        <f t="shared" si="412"/>
        <v>45077</v>
      </c>
      <c r="C6644" s="2">
        <v>45071</v>
      </c>
      <c r="D6644">
        <v>0.55000000000000004</v>
      </c>
      <c r="E6644">
        <v>4151.28</v>
      </c>
      <c r="F6644" s="8">
        <f t="shared" si="414"/>
        <v>8.7576909244662104E-3</v>
      </c>
      <c r="G6644">
        <f t="shared" si="411"/>
        <v>0.14345944234776351</v>
      </c>
    </row>
    <row r="6645" spans="1:7" x14ac:dyDescent="0.3">
      <c r="A6645">
        <f t="shared" si="413"/>
        <v>0</v>
      </c>
      <c r="B6645" s="2">
        <f t="shared" si="412"/>
        <v>45077</v>
      </c>
      <c r="C6645" s="2">
        <v>45072</v>
      </c>
      <c r="D6645">
        <v>0.54</v>
      </c>
      <c r="E6645">
        <v>4205.45</v>
      </c>
      <c r="F6645" s="8">
        <f t="shared" si="414"/>
        <v>1.3048987300302572E-2</v>
      </c>
      <c r="G6645">
        <f t="shared" si="411"/>
        <v>0.14548938187304766</v>
      </c>
    </row>
    <row r="6646" spans="1:7" x14ac:dyDescent="0.3">
      <c r="A6646">
        <f t="shared" si="413"/>
        <v>0</v>
      </c>
      <c r="B6646" s="2">
        <f t="shared" si="412"/>
        <v>45077</v>
      </c>
      <c r="C6646" s="2">
        <v>45076</v>
      </c>
      <c r="D6646">
        <v>0.54</v>
      </c>
      <c r="E6646">
        <v>4205.5200000000004</v>
      </c>
      <c r="F6646" s="8">
        <f t="shared" si="414"/>
        <v>1.6645067709930572E-5</v>
      </c>
      <c r="G6646">
        <f t="shared" si="411"/>
        <v>0.14528104437750475</v>
      </c>
    </row>
    <row r="6647" spans="1:7" x14ac:dyDescent="0.3">
      <c r="A6647">
        <f t="shared" si="413"/>
        <v>1</v>
      </c>
      <c r="B6647" s="2">
        <f t="shared" si="412"/>
        <v>45077</v>
      </c>
      <c r="C6647" s="2">
        <v>45077</v>
      </c>
      <c r="D6647">
        <v>0.54</v>
      </c>
      <c r="E6647">
        <v>4179.83</v>
      </c>
      <c r="F6647" s="8">
        <f t="shared" si="414"/>
        <v>-6.1086381707852189E-3</v>
      </c>
      <c r="G6647">
        <f t="shared" si="411"/>
        <v>0.1455270520392325</v>
      </c>
    </row>
    <row r="6648" spans="1:7" x14ac:dyDescent="0.3">
      <c r="A6648">
        <f t="shared" si="413"/>
        <v>0</v>
      </c>
      <c r="B6648" s="2">
        <f t="shared" si="412"/>
        <v>45107</v>
      </c>
      <c r="C6648" s="2">
        <v>45078</v>
      </c>
      <c r="D6648">
        <v>0.54</v>
      </c>
      <c r="E6648">
        <v>4221.0200000000004</v>
      </c>
      <c r="F6648" s="8">
        <f t="shared" si="414"/>
        <v>9.8544677654355262E-3</v>
      </c>
      <c r="G6648">
        <f t="shared" si="411"/>
        <v>0.14601911998674355</v>
      </c>
    </row>
    <row r="6649" spans="1:7" x14ac:dyDescent="0.3">
      <c r="A6649">
        <f t="shared" si="413"/>
        <v>0</v>
      </c>
      <c r="B6649" s="2">
        <f t="shared" si="412"/>
        <v>45107</v>
      </c>
      <c r="C6649" s="2">
        <v>45079</v>
      </c>
      <c r="D6649">
        <v>0.53</v>
      </c>
      <c r="E6649">
        <v>4282.37</v>
      </c>
      <c r="F6649" s="8">
        <f t="shared" si="414"/>
        <v>1.4534401637518846E-2</v>
      </c>
      <c r="G6649">
        <f t="shared" si="411"/>
        <v>0.14537170630731161</v>
      </c>
    </row>
    <row r="6650" spans="1:7" x14ac:dyDescent="0.3">
      <c r="A6650">
        <f t="shared" si="413"/>
        <v>0</v>
      </c>
      <c r="B6650" s="2">
        <f t="shared" si="412"/>
        <v>45107</v>
      </c>
      <c r="C6650" s="2">
        <v>45082</v>
      </c>
      <c r="D6650">
        <v>0.54</v>
      </c>
      <c r="E6650">
        <v>4273.79</v>
      </c>
      <c r="F6650" s="8">
        <f t="shared" si="414"/>
        <v>-2.0035634473434261E-3</v>
      </c>
      <c r="G6650">
        <f t="shared" si="411"/>
        <v>0.14549060717196949</v>
      </c>
    </row>
    <row r="6651" spans="1:7" x14ac:dyDescent="0.3">
      <c r="A6651">
        <f t="shared" si="413"/>
        <v>0</v>
      </c>
      <c r="B6651" s="2">
        <f t="shared" si="412"/>
        <v>45107</v>
      </c>
      <c r="C6651" s="2">
        <v>45083</v>
      </c>
      <c r="D6651">
        <v>0.54</v>
      </c>
      <c r="E6651">
        <v>4283.8500000000004</v>
      </c>
      <c r="F6651" s="8">
        <f t="shared" si="414"/>
        <v>2.3538826194080542E-3</v>
      </c>
      <c r="G6651">
        <f t="shared" si="411"/>
        <v>0.14172321360541007</v>
      </c>
    </row>
    <row r="6652" spans="1:7" x14ac:dyDescent="0.3">
      <c r="A6652">
        <f t="shared" si="413"/>
        <v>0</v>
      </c>
      <c r="B6652" s="2">
        <f t="shared" si="412"/>
        <v>45107</v>
      </c>
      <c r="C6652" s="2">
        <v>45084</v>
      </c>
      <c r="D6652">
        <v>0.55000000000000004</v>
      </c>
      <c r="E6652">
        <v>4267.5200000000004</v>
      </c>
      <c r="F6652" s="8">
        <f t="shared" si="414"/>
        <v>-3.8119915496573897E-3</v>
      </c>
      <c r="G6652">
        <f t="shared" si="411"/>
        <v>0.14207344647578982</v>
      </c>
    </row>
    <row r="6653" spans="1:7" x14ac:dyDescent="0.3">
      <c r="A6653">
        <f t="shared" si="413"/>
        <v>0</v>
      </c>
      <c r="B6653" s="2">
        <f t="shared" si="412"/>
        <v>45107</v>
      </c>
      <c r="C6653" s="2">
        <v>45085</v>
      </c>
      <c r="D6653">
        <v>0.56000000000000005</v>
      </c>
      <c r="E6653">
        <v>4293.93</v>
      </c>
      <c r="F6653" s="8">
        <f t="shared" si="414"/>
        <v>6.1886060287941191E-3</v>
      </c>
      <c r="G6653">
        <f t="shared" si="411"/>
        <v>0.13673371371203016</v>
      </c>
    </row>
    <row r="6654" spans="1:7" x14ac:dyDescent="0.3">
      <c r="A6654">
        <f t="shared" si="413"/>
        <v>0</v>
      </c>
      <c r="B6654" s="2">
        <f t="shared" si="412"/>
        <v>45107</v>
      </c>
      <c r="C6654" s="2">
        <v>45086</v>
      </c>
      <c r="D6654">
        <v>0.56000000000000005</v>
      </c>
      <c r="E6654">
        <v>4298.8599999999997</v>
      </c>
      <c r="F6654" s="8">
        <f t="shared" si="414"/>
        <v>1.1481323635922358E-3</v>
      </c>
      <c r="G6654">
        <f t="shared" si="411"/>
        <v>0.13283219358822204</v>
      </c>
    </row>
    <row r="6655" spans="1:7" x14ac:dyDescent="0.3">
      <c r="A6655">
        <f t="shared" si="413"/>
        <v>0</v>
      </c>
      <c r="B6655" s="2">
        <f t="shared" si="412"/>
        <v>45107</v>
      </c>
      <c r="C6655" s="2">
        <v>45089</v>
      </c>
      <c r="D6655">
        <v>0.56999999999999995</v>
      </c>
      <c r="E6655">
        <v>4338.93</v>
      </c>
      <c r="F6655" s="8">
        <f t="shared" si="414"/>
        <v>9.3210758201012212E-3</v>
      </c>
      <c r="G6655">
        <f t="shared" si="411"/>
        <v>0.13352014080573502</v>
      </c>
    </row>
    <row r="6656" spans="1:7" x14ac:dyDescent="0.3">
      <c r="A6656">
        <f t="shared" si="413"/>
        <v>0</v>
      </c>
      <c r="B6656" s="2">
        <f t="shared" si="412"/>
        <v>45107</v>
      </c>
      <c r="C6656" s="2">
        <v>45090</v>
      </c>
      <c r="D6656">
        <v>0.55000000000000004</v>
      </c>
      <c r="E6656">
        <v>4369.01</v>
      </c>
      <c r="F6656" s="8">
        <f t="shared" si="414"/>
        <v>6.9325847616807934E-3</v>
      </c>
      <c r="G6656">
        <f t="shared" si="411"/>
        <v>0.1306211303984437</v>
      </c>
    </row>
    <row r="6657" spans="1:7" x14ac:dyDescent="0.3">
      <c r="A6657">
        <f t="shared" si="413"/>
        <v>0</v>
      </c>
      <c r="B6657" s="2">
        <f t="shared" si="412"/>
        <v>45107</v>
      </c>
      <c r="C6657" s="2">
        <v>45091</v>
      </c>
      <c r="D6657">
        <v>0.55000000000000004</v>
      </c>
      <c r="E6657">
        <v>4372.59</v>
      </c>
      <c r="F6657" s="8">
        <f t="shared" si="414"/>
        <v>8.1940760034870941E-4</v>
      </c>
      <c r="G6657">
        <f t="shared" si="411"/>
        <v>0.12942595451779512</v>
      </c>
    </row>
    <row r="6658" spans="1:7" x14ac:dyDescent="0.3">
      <c r="A6658">
        <f t="shared" si="413"/>
        <v>0</v>
      </c>
      <c r="B6658" s="2">
        <f t="shared" si="412"/>
        <v>45107</v>
      </c>
      <c r="C6658" s="2">
        <v>45092</v>
      </c>
      <c r="D6658">
        <v>0.54</v>
      </c>
      <c r="E6658">
        <v>4425.84</v>
      </c>
      <c r="F6658" s="8">
        <f t="shared" si="414"/>
        <v>1.2178136985173449E-2</v>
      </c>
      <c r="G6658">
        <f t="shared" ref="G6658:G6721" si="415">_xlfn.STDEV.S(F6596:F6658)*SQRT(252)</f>
        <v>0.12720382345469003</v>
      </c>
    </row>
    <row r="6659" spans="1:7" x14ac:dyDescent="0.3">
      <c r="A6659">
        <f t="shared" si="413"/>
        <v>0</v>
      </c>
      <c r="B6659" s="2">
        <f t="shared" ref="B6659:B6722" si="416">EOMONTH(C6659,0)</f>
        <v>45107</v>
      </c>
      <c r="C6659" s="2">
        <v>45093</v>
      </c>
      <c r="D6659">
        <v>0.53</v>
      </c>
      <c r="E6659">
        <v>4409.59</v>
      </c>
      <c r="F6659" s="8">
        <f t="shared" si="414"/>
        <v>-3.6716193988033385E-3</v>
      </c>
      <c r="G6659">
        <f t="shared" si="415"/>
        <v>0.12502489312772608</v>
      </c>
    </row>
    <row r="6660" spans="1:7" x14ac:dyDescent="0.3">
      <c r="A6660">
        <f t="shared" ref="A6660:A6723" si="417">IF(B6661&lt;&gt;B6660,1,0)</f>
        <v>0</v>
      </c>
      <c r="B6660" s="2">
        <f t="shared" si="416"/>
        <v>45107</v>
      </c>
      <c r="C6660" s="2">
        <v>45097</v>
      </c>
      <c r="D6660">
        <v>0.53</v>
      </c>
      <c r="E6660">
        <v>4388.71</v>
      </c>
      <c r="F6660" s="8">
        <f t="shared" ref="F6660:F6723" si="418">E6660/E6659-1</f>
        <v>-4.7351341054383544E-3</v>
      </c>
      <c r="G6660">
        <f t="shared" si="415"/>
        <v>0.1248978632222766</v>
      </c>
    </row>
    <row r="6661" spans="1:7" x14ac:dyDescent="0.3">
      <c r="A6661">
        <f t="shared" si="417"/>
        <v>0</v>
      </c>
      <c r="B6661" s="2">
        <f t="shared" si="416"/>
        <v>45107</v>
      </c>
      <c r="C6661" s="2">
        <v>45098</v>
      </c>
      <c r="D6661">
        <v>0.54</v>
      </c>
      <c r="E6661">
        <v>4365.6899999999996</v>
      </c>
      <c r="F6661" s="8">
        <f t="shared" si="418"/>
        <v>-5.245277085977551E-3</v>
      </c>
      <c r="G6661">
        <f t="shared" si="415"/>
        <v>0.12351649635174773</v>
      </c>
    </row>
    <row r="6662" spans="1:7" x14ac:dyDescent="0.3">
      <c r="A6662">
        <f t="shared" si="417"/>
        <v>0</v>
      </c>
      <c r="B6662" s="2">
        <f t="shared" si="416"/>
        <v>45107</v>
      </c>
      <c r="C6662" s="2">
        <v>45099</v>
      </c>
      <c r="D6662">
        <v>0.53</v>
      </c>
      <c r="E6662">
        <v>4381.8900000000003</v>
      </c>
      <c r="F6662" s="8">
        <f t="shared" si="418"/>
        <v>3.7107536265745811E-3</v>
      </c>
      <c r="G6662">
        <f t="shared" si="415"/>
        <v>0.11812500480288282</v>
      </c>
    </row>
    <row r="6663" spans="1:7" x14ac:dyDescent="0.3">
      <c r="A6663">
        <f t="shared" si="417"/>
        <v>0</v>
      </c>
      <c r="B6663" s="2">
        <f t="shared" si="416"/>
        <v>45107</v>
      </c>
      <c r="C6663" s="2">
        <v>45100</v>
      </c>
      <c r="D6663">
        <v>0.54</v>
      </c>
      <c r="E6663">
        <v>4348.33</v>
      </c>
      <c r="F6663" s="8">
        <f t="shared" si="418"/>
        <v>-7.6587956338476371E-3</v>
      </c>
      <c r="G6663">
        <f t="shared" si="415"/>
        <v>0.11957396282059735</v>
      </c>
    </row>
    <row r="6664" spans="1:7" x14ac:dyDescent="0.3">
      <c r="A6664">
        <f t="shared" si="417"/>
        <v>0</v>
      </c>
      <c r="B6664" s="2">
        <f t="shared" si="416"/>
        <v>45107</v>
      </c>
      <c r="C6664" s="2">
        <v>45103</v>
      </c>
      <c r="D6664">
        <v>0.55000000000000004</v>
      </c>
      <c r="E6664">
        <v>4328.82</v>
      </c>
      <c r="F6664" s="8">
        <f t="shared" si="418"/>
        <v>-4.4867799822001508E-3</v>
      </c>
      <c r="G6664">
        <f t="shared" si="415"/>
        <v>0.1198841438902712</v>
      </c>
    </row>
    <row r="6665" spans="1:7" x14ac:dyDescent="0.3">
      <c r="A6665">
        <f t="shared" si="417"/>
        <v>0</v>
      </c>
      <c r="B6665" s="2">
        <f t="shared" si="416"/>
        <v>45107</v>
      </c>
      <c r="C6665" s="2">
        <v>45104</v>
      </c>
      <c r="D6665">
        <v>0.54</v>
      </c>
      <c r="E6665">
        <v>4378.41</v>
      </c>
      <c r="F6665" s="8">
        <f t="shared" si="418"/>
        <v>1.1455777787018118E-2</v>
      </c>
      <c r="G6665">
        <f t="shared" si="415"/>
        <v>0.12156017777638953</v>
      </c>
    </row>
    <row r="6666" spans="1:7" x14ac:dyDescent="0.3">
      <c r="A6666">
        <f t="shared" si="417"/>
        <v>0</v>
      </c>
      <c r="B6666" s="2">
        <f t="shared" si="416"/>
        <v>45107</v>
      </c>
      <c r="C6666" s="2">
        <v>45105</v>
      </c>
      <c r="D6666">
        <v>0.54</v>
      </c>
      <c r="E6666">
        <v>4376.8599999999997</v>
      </c>
      <c r="F6666" s="8">
        <f t="shared" si="418"/>
        <v>-3.5400978894173374E-4</v>
      </c>
      <c r="G6666">
        <f t="shared" si="415"/>
        <v>0.12145703666196696</v>
      </c>
    </row>
    <row r="6667" spans="1:7" x14ac:dyDescent="0.3">
      <c r="A6667">
        <f t="shared" si="417"/>
        <v>0</v>
      </c>
      <c r="B6667" s="2">
        <f t="shared" si="416"/>
        <v>45107</v>
      </c>
      <c r="C6667" s="2">
        <v>45106</v>
      </c>
      <c r="D6667">
        <v>0.52</v>
      </c>
      <c r="E6667">
        <v>4396.4399999999996</v>
      </c>
      <c r="F6667" s="8">
        <f t="shared" si="418"/>
        <v>4.4735266835127518E-3</v>
      </c>
      <c r="G6667">
        <f t="shared" si="415"/>
        <v>0.11886132087874701</v>
      </c>
    </row>
    <row r="6668" spans="1:7" x14ac:dyDescent="0.3">
      <c r="A6668">
        <f t="shared" si="417"/>
        <v>1</v>
      </c>
      <c r="B6668" s="2">
        <f t="shared" si="416"/>
        <v>45107</v>
      </c>
      <c r="C6668" s="2">
        <v>45107</v>
      </c>
      <c r="D6668">
        <v>0.51</v>
      </c>
      <c r="E6668">
        <v>4450.38</v>
      </c>
      <c r="F6668" s="8">
        <f t="shared" si="418"/>
        <v>1.2269017659743087E-2</v>
      </c>
      <c r="G6668">
        <f t="shared" si="415"/>
        <v>0.12053519465048949</v>
      </c>
    </row>
    <row r="6669" spans="1:7" x14ac:dyDescent="0.3">
      <c r="A6669">
        <f t="shared" si="417"/>
        <v>0</v>
      </c>
      <c r="B6669" s="2">
        <f t="shared" si="416"/>
        <v>45138</v>
      </c>
      <c r="C6669" s="2">
        <v>45110</v>
      </c>
      <c r="D6669">
        <v>0.51</v>
      </c>
      <c r="E6669">
        <v>4455.59</v>
      </c>
      <c r="F6669" s="8">
        <f t="shared" si="418"/>
        <v>1.1706865481149187E-3</v>
      </c>
      <c r="G6669">
        <f t="shared" si="415"/>
        <v>0.11764368160885745</v>
      </c>
    </row>
    <row r="6670" spans="1:7" x14ac:dyDescent="0.3">
      <c r="A6670">
        <f t="shared" si="417"/>
        <v>0</v>
      </c>
      <c r="B6670" s="2">
        <f t="shared" si="416"/>
        <v>45138</v>
      </c>
      <c r="C6670" s="2">
        <v>45112</v>
      </c>
      <c r="D6670">
        <v>0.51</v>
      </c>
      <c r="E6670">
        <v>4446.82</v>
      </c>
      <c r="F6670" s="8">
        <f t="shared" si="418"/>
        <v>-1.9683139606652134E-3</v>
      </c>
      <c r="G6670">
        <f t="shared" si="415"/>
        <v>0.11772230441235627</v>
      </c>
    </row>
    <row r="6671" spans="1:7" x14ac:dyDescent="0.3">
      <c r="A6671">
        <f t="shared" si="417"/>
        <v>0</v>
      </c>
      <c r="B6671" s="2">
        <f t="shared" si="416"/>
        <v>45138</v>
      </c>
      <c r="C6671" s="2">
        <v>45113</v>
      </c>
      <c r="D6671">
        <v>0.51</v>
      </c>
      <c r="E6671">
        <v>4411.59</v>
      </c>
      <c r="F6671" s="8">
        <f t="shared" si="418"/>
        <v>-7.9225154155103672E-3</v>
      </c>
      <c r="G6671">
        <f t="shared" si="415"/>
        <v>0.11831266342800383</v>
      </c>
    </row>
    <row r="6672" spans="1:7" x14ac:dyDescent="0.3">
      <c r="A6672">
        <f t="shared" si="417"/>
        <v>0</v>
      </c>
      <c r="B6672" s="2">
        <f t="shared" si="416"/>
        <v>45138</v>
      </c>
      <c r="C6672" s="2">
        <v>45114</v>
      </c>
      <c r="D6672">
        <v>0.51</v>
      </c>
      <c r="E6672">
        <v>4398.95</v>
      </c>
      <c r="F6672" s="8">
        <f t="shared" si="418"/>
        <v>-2.8651801277997935E-3</v>
      </c>
      <c r="G6672">
        <f t="shared" si="415"/>
        <v>0.11836214899224458</v>
      </c>
    </row>
    <row r="6673" spans="1:7" x14ac:dyDescent="0.3">
      <c r="A6673">
        <f t="shared" si="417"/>
        <v>0</v>
      </c>
      <c r="B6673" s="2">
        <f t="shared" si="416"/>
        <v>45138</v>
      </c>
      <c r="C6673" s="2">
        <v>45117</v>
      </c>
      <c r="D6673">
        <v>0.51</v>
      </c>
      <c r="E6673">
        <v>4409.53</v>
      </c>
      <c r="F6673" s="8">
        <f t="shared" si="418"/>
        <v>2.4051194034939716E-3</v>
      </c>
      <c r="G6673">
        <f t="shared" si="415"/>
        <v>0.1182887893595347</v>
      </c>
    </row>
    <row r="6674" spans="1:7" x14ac:dyDescent="0.3">
      <c r="A6674">
        <f t="shared" si="417"/>
        <v>0</v>
      </c>
      <c r="B6674" s="2">
        <f t="shared" si="416"/>
        <v>45138</v>
      </c>
      <c r="C6674" s="2">
        <v>45118</v>
      </c>
      <c r="D6674">
        <v>0.51</v>
      </c>
      <c r="E6674">
        <v>4439.26</v>
      </c>
      <c r="F6674" s="8">
        <f t="shared" si="418"/>
        <v>6.7422151567175792E-3</v>
      </c>
      <c r="G6674">
        <f t="shared" si="415"/>
        <v>0.11881279477093022</v>
      </c>
    </row>
    <row r="6675" spans="1:7" x14ac:dyDescent="0.3">
      <c r="A6675">
        <f t="shared" si="417"/>
        <v>0</v>
      </c>
      <c r="B6675" s="2">
        <f t="shared" si="416"/>
        <v>45138</v>
      </c>
      <c r="C6675" s="2">
        <v>45119</v>
      </c>
      <c r="D6675">
        <v>0.5</v>
      </c>
      <c r="E6675">
        <v>4472.16</v>
      </c>
      <c r="F6675" s="8">
        <f t="shared" si="418"/>
        <v>7.4111451007599083E-3</v>
      </c>
      <c r="G6675">
        <f t="shared" si="415"/>
        <v>0.11941569686164738</v>
      </c>
    </row>
    <row r="6676" spans="1:7" x14ac:dyDescent="0.3">
      <c r="A6676">
        <f t="shared" si="417"/>
        <v>0</v>
      </c>
      <c r="B6676" s="2">
        <f t="shared" si="416"/>
        <v>45138</v>
      </c>
      <c r="C6676" s="2">
        <v>45120</v>
      </c>
      <c r="D6676">
        <v>0.5</v>
      </c>
      <c r="E6676">
        <v>4510.04</v>
      </c>
      <c r="F6676" s="8">
        <f t="shared" si="418"/>
        <v>8.4701799577833192E-3</v>
      </c>
      <c r="G6676">
        <f t="shared" si="415"/>
        <v>0.11971324513816541</v>
      </c>
    </row>
    <row r="6677" spans="1:7" x14ac:dyDescent="0.3">
      <c r="A6677">
        <f t="shared" si="417"/>
        <v>0</v>
      </c>
      <c r="B6677" s="2">
        <f t="shared" si="416"/>
        <v>45138</v>
      </c>
      <c r="C6677" s="2">
        <v>45121</v>
      </c>
      <c r="D6677">
        <v>0.52</v>
      </c>
      <c r="E6677">
        <v>4505.42</v>
      </c>
      <c r="F6677" s="8">
        <f t="shared" si="418"/>
        <v>-1.0243811584819129E-3</v>
      </c>
      <c r="G6677">
        <f t="shared" si="415"/>
        <v>0.11743143403527849</v>
      </c>
    </row>
    <row r="6678" spans="1:7" x14ac:dyDescent="0.3">
      <c r="A6678">
        <f t="shared" si="417"/>
        <v>0</v>
      </c>
      <c r="B6678" s="2">
        <f t="shared" si="416"/>
        <v>45138</v>
      </c>
      <c r="C6678" s="2">
        <v>45124</v>
      </c>
      <c r="D6678">
        <v>0.52</v>
      </c>
      <c r="E6678">
        <v>4522.79</v>
      </c>
      <c r="F6678" s="8">
        <f t="shared" si="418"/>
        <v>3.8553564373575711E-3</v>
      </c>
      <c r="G6678">
        <f t="shared" si="415"/>
        <v>0.11732874661805269</v>
      </c>
    </row>
    <row r="6679" spans="1:7" x14ac:dyDescent="0.3">
      <c r="A6679">
        <f t="shared" si="417"/>
        <v>0</v>
      </c>
      <c r="B6679" s="2">
        <f t="shared" si="416"/>
        <v>45138</v>
      </c>
      <c r="C6679" s="2">
        <v>45125</v>
      </c>
      <c r="D6679">
        <v>0.52</v>
      </c>
      <c r="E6679">
        <v>4554.9799999999996</v>
      </c>
      <c r="F6679" s="8">
        <f t="shared" si="418"/>
        <v>7.1172882225352119E-3</v>
      </c>
      <c r="G6679">
        <f t="shared" si="415"/>
        <v>0.11782160371616143</v>
      </c>
    </row>
    <row r="6680" spans="1:7" x14ac:dyDescent="0.3">
      <c r="A6680">
        <f t="shared" si="417"/>
        <v>0</v>
      </c>
      <c r="B6680" s="2">
        <f t="shared" si="416"/>
        <v>45138</v>
      </c>
      <c r="C6680" s="2">
        <v>45126</v>
      </c>
      <c r="D6680">
        <v>0.52</v>
      </c>
      <c r="E6680">
        <v>4565.72</v>
      </c>
      <c r="F6680" s="8">
        <f t="shared" si="418"/>
        <v>2.3578588709500803E-3</v>
      </c>
      <c r="G6680">
        <f t="shared" si="415"/>
        <v>0.11782645195325364</v>
      </c>
    </row>
    <row r="6681" spans="1:7" x14ac:dyDescent="0.3">
      <c r="A6681">
        <f t="shared" si="417"/>
        <v>0</v>
      </c>
      <c r="B6681" s="2">
        <f t="shared" si="416"/>
        <v>45138</v>
      </c>
      <c r="C6681" s="2">
        <v>45127</v>
      </c>
      <c r="D6681">
        <v>0.52</v>
      </c>
      <c r="E6681">
        <v>4534.87</v>
      </c>
      <c r="F6681" s="8">
        <f t="shared" si="418"/>
        <v>-6.7568751478409572E-3</v>
      </c>
      <c r="G6681">
        <f t="shared" si="415"/>
        <v>0.1189472670738756</v>
      </c>
    </row>
    <row r="6682" spans="1:7" x14ac:dyDescent="0.3">
      <c r="A6682">
        <f t="shared" si="417"/>
        <v>0</v>
      </c>
      <c r="B6682" s="2">
        <f t="shared" si="416"/>
        <v>45138</v>
      </c>
      <c r="C6682" s="2">
        <v>45128</v>
      </c>
      <c r="D6682">
        <v>0.51</v>
      </c>
      <c r="E6682">
        <v>4536.34</v>
      </c>
      <c r="F6682" s="8">
        <f t="shared" si="418"/>
        <v>3.2415482692993436E-4</v>
      </c>
      <c r="G6682">
        <f t="shared" si="415"/>
        <v>0.11802507471013655</v>
      </c>
    </row>
    <row r="6683" spans="1:7" x14ac:dyDescent="0.3">
      <c r="A6683">
        <f t="shared" si="417"/>
        <v>0</v>
      </c>
      <c r="B6683" s="2">
        <f t="shared" si="416"/>
        <v>45138</v>
      </c>
      <c r="C6683" s="2">
        <v>45131</v>
      </c>
      <c r="D6683">
        <v>0.51</v>
      </c>
      <c r="E6683">
        <v>4554.6400000000003</v>
      </c>
      <c r="F6683" s="8">
        <f t="shared" si="418"/>
        <v>4.0340891555747938E-3</v>
      </c>
      <c r="G6683">
        <f t="shared" si="415"/>
        <v>0.11812478566267676</v>
      </c>
    </row>
    <row r="6684" spans="1:7" x14ac:dyDescent="0.3">
      <c r="A6684">
        <f t="shared" si="417"/>
        <v>0</v>
      </c>
      <c r="B6684" s="2">
        <f t="shared" si="416"/>
        <v>45138</v>
      </c>
      <c r="C6684" s="2">
        <v>45132</v>
      </c>
      <c r="D6684">
        <v>0.51</v>
      </c>
      <c r="E6684">
        <v>4567.46</v>
      </c>
      <c r="F6684" s="8">
        <f t="shared" si="418"/>
        <v>2.8147120299297779E-3</v>
      </c>
      <c r="G6684">
        <f t="shared" si="415"/>
        <v>0.11814162079422937</v>
      </c>
    </row>
    <row r="6685" spans="1:7" x14ac:dyDescent="0.3">
      <c r="A6685">
        <f t="shared" si="417"/>
        <v>0</v>
      </c>
      <c r="B6685" s="2">
        <f t="shared" si="416"/>
        <v>45138</v>
      </c>
      <c r="C6685" s="2">
        <v>45133</v>
      </c>
      <c r="D6685">
        <v>0.51</v>
      </c>
      <c r="E6685">
        <v>4566.75</v>
      </c>
      <c r="F6685" s="8">
        <f t="shared" si="418"/>
        <v>-1.5544744781559316E-4</v>
      </c>
      <c r="G6685">
        <f t="shared" si="415"/>
        <v>0.1127923666820202</v>
      </c>
    </row>
    <row r="6686" spans="1:7" x14ac:dyDescent="0.3">
      <c r="A6686">
        <f t="shared" si="417"/>
        <v>0</v>
      </c>
      <c r="B6686" s="2">
        <f t="shared" si="416"/>
        <v>45138</v>
      </c>
      <c r="C6686" s="2">
        <v>45134</v>
      </c>
      <c r="D6686">
        <v>0.49</v>
      </c>
      <c r="E6686">
        <v>4537.41</v>
      </c>
      <c r="F6686" s="8">
        <f t="shared" si="418"/>
        <v>-6.4247002791920638E-3</v>
      </c>
      <c r="G6686">
        <f t="shared" si="415"/>
        <v>0.11343851047974142</v>
      </c>
    </row>
    <row r="6687" spans="1:7" x14ac:dyDescent="0.3">
      <c r="A6687">
        <f t="shared" si="417"/>
        <v>0</v>
      </c>
      <c r="B6687" s="2">
        <f t="shared" si="416"/>
        <v>45138</v>
      </c>
      <c r="C6687" s="2">
        <v>45135</v>
      </c>
      <c r="D6687">
        <v>0.48</v>
      </c>
      <c r="E6687">
        <v>4582.2299999999996</v>
      </c>
      <c r="F6687" s="8">
        <f t="shared" si="418"/>
        <v>9.8778818753428865E-3</v>
      </c>
      <c r="G6687">
        <f t="shared" si="415"/>
        <v>0.10883521127434517</v>
      </c>
    </row>
    <row r="6688" spans="1:7" x14ac:dyDescent="0.3">
      <c r="A6688">
        <f t="shared" si="417"/>
        <v>1</v>
      </c>
      <c r="B6688" s="2">
        <f t="shared" si="416"/>
        <v>45138</v>
      </c>
      <c r="C6688" s="2">
        <v>45138</v>
      </c>
      <c r="D6688">
        <v>0.48</v>
      </c>
      <c r="E6688">
        <v>4588.96</v>
      </c>
      <c r="F6688" s="8">
        <f t="shared" si="418"/>
        <v>1.4687171966489831E-3</v>
      </c>
      <c r="G6688">
        <f t="shared" si="415"/>
        <v>0.10800564390257689</v>
      </c>
    </row>
    <row r="6689" spans="1:7" x14ac:dyDescent="0.3">
      <c r="A6689">
        <f t="shared" si="417"/>
        <v>0</v>
      </c>
      <c r="B6689" s="2">
        <f t="shared" si="416"/>
        <v>45169</v>
      </c>
      <c r="C6689" s="2">
        <v>45139</v>
      </c>
      <c r="D6689">
        <v>0.48</v>
      </c>
      <c r="E6689">
        <v>4576.7299999999996</v>
      </c>
      <c r="F6689" s="8">
        <f t="shared" si="418"/>
        <v>-2.6650918726683903E-3</v>
      </c>
      <c r="G6689">
        <f t="shared" si="415"/>
        <v>0.10826716240867976</v>
      </c>
    </row>
    <row r="6690" spans="1:7" x14ac:dyDescent="0.3">
      <c r="A6690">
        <f t="shared" si="417"/>
        <v>0</v>
      </c>
      <c r="B6690" s="2">
        <f t="shared" si="416"/>
        <v>45169</v>
      </c>
      <c r="C6690" s="2">
        <v>45140</v>
      </c>
      <c r="D6690">
        <v>0.5</v>
      </c>
      <c r="E6690">
        <v>4513.3900000000003</v>
      </c>
      <c r="F6690" s="8">
        <f t="shared" si="418"/>
        <v>-1.383957541738301E-2</v>
      </c>
      <c r="G6690">
        <f t="shared" si="415"/>
        <v>0.10946215864460229</v>
      </c>
    </row>
    <row r="6691" spans="1:7" x14ac:dyDescent="0.3">
      <c r="A6691">
        <f t="shared" si="417"/>
        <v>0</v>
      </c>
      <c r="B6691" s="2">
        <f t="shared" si="416"/>
        <v>45169</v>
      </c>
      <c r="C6691" s="2">
        <v>45141</v>
      </c>
      <c r="D6691">
        <v>0.5</v>
      </c>
      <c r="E6691">
        <v>4501.8900000000003</v>
      </c>
      <c r="F6691" s="8">
        <f t="shared" si="418"/>
        <v>-2.5479739176096361E-3</v>
      </c>
      <c r="G6691">
        <f t="shared" si="415"/>
        <v>0.10841910248205253</v>
      </c>
    </row>
    <row r="6692" spans="1:7" x14ac:dyDescent="0.3">
      <c r="A6692">
        <f t="shared" si="417"/>
        <v>0</v>
      </c>
      <c r="B6692" s="2">
        <f t="shared" si="416"/>
        <v>45169</v>
      </c>
      <c r="C6692" s="2">
        <v>45142</v>
      </c>
      <c r="D6692">
        <v>0.49</v>
      </c>
      <c r="E6692">
        <v>4478.03</v>
      </c>
      <c r="F6692" s="8">
        <f t="shared" si="418"/>
        <v>-5.2999962238083898E-3</v>
      </c>
      <c r="G6692">
        <f t="shared" si="415"/>
        <v>0.10785522251153308</v>
      </c>
    </row>
    <row r="6693" spans="1:7" x14ac:dyDescent="0.3">
      <c r="A6693">
        <f t="shared" si="417"/>
        <v>0</v>
      </c>
      <c r="B6693" s="2">
        <f t="shared" si="416"/>
        <v>45169</v>
      </c>
      <c r="C6693" s="2">
        <v>45145</v>
      </c>
      <c r="D6693">
        <v>0.5</v>
      </c>
      <c r="E6693">
        <v>4518.4399999999996</v>
      </c>
      <c r="F6693" s="8">
        <f t="shared" si="418"/>
        <v>9.02405745383561E-3</v>
      </c>
      <c r="G6693">
        <f t="shared" si="415"/>
        <v>0.10340049471474513</v>
      </c>
    </row>
    <row r="6694" spans="1:7" x14ac:dyDescent="0.3">
      <c r="A6694">
        <f t="shared" si="417"/>
        <v>0</v>
      </c>
      <c r="B6694" s="2">
        <f t="shared" si="416"/>
        <v>45169</v>
      </c>
      <c r="C6694" s="2">
        <v>45146</v>
      </c>
      <c r="D6694">
        <v>0.5</v>
      </c>
      <c r="E6694">
        <v>4499.38</v>
      </c>
      <c r="F6694" s="8">
        <f t="shared" si="418"/>
        <v>-4.2182700223970526E-3</v>
      </c>
      <c r="G6694">
        <f t="shared" si="415"/>
        <v>0.10399920559530568</v>
      </c>
    </row>
    <row r="6695" spans="1:7" x14ac:dyDescent="0.3">
      <c r="A6695">
        <f t="shared" si="417"/>
        <v>0</v>
      </c>
      <c r="B6695" s="2">
        <f t="shared" si="416"/>
        <v>45169</v>
      </c>
      <c r="C6695" s="2">
        <v>45147</v>
      </c>
      <c r="D6695">
        <v>0.5</v>
      </c>
      <c r="E6695">
        <v>4467.71</v>
      </c>
      <c r="F6695" s="8">
        <f t="shared" si="418"/>
        <v>-7.0387475607750494E-3</v>
      </c>
      <c r="G6695">
        <f t="shared" si="415"/>
        <v>0.10468324096176888</v>
      </c>
    </row>
    <row r="6696" spans="1:7" x14ac:dyDescent="0.3">
      <c r="A6696">
        <f t="shared" si="417"/>
        <v>0</v>
      </c>
      <c r="B6696" s="2">
        <f t="shared" si="416"/>
        <v>45169</v>
      </c>
      <c r="C6696" s="2">
        <v>45148</v>
      </c>
      <c r="D6696">
        <v>0.5</v>
      </c>
      <c r="E6696">
        <v>4468.83</v>
      </c>
      <c r="F6696" s="8">
        <f t="shared" si="418"/>
        <v>2.5068771249703303E-4</v>
      </c>
      <c r="G6696">
        <f t="shared" si="415"/>
        <v>0.10450402621872411</v>
      </c>
    </row>
    <row r="6697" spans="1:7" x14ac:dyDescent="0.3">
      <c r="A6697">
        <f t="shared" si="417"/>
        <v>0</v>
      </c>
      <c r="B6697" s="2">
        <f t="shared" si="416"/>
        <v>45169</v>
      </c>
      <c r="C6697" s="2">
        <v>45149</v>
      </c>
      <c r="D6697">
        <v>0.5</v>
      </c>
      <c r="E6697">
        <v>4464.05</v>
      </c>
      <c r="F6697" s="8">
        <f t="shared" si="418"/>
        <v>-1.0696312010077813E-3</v>
      </c>
      <c r="G6697">
        <f t="shared" si="415"/>
        <v>0.10443981416793424</v>
      </c>
    </row>
    <row r="6698" spans="1:7" x14ac:dyDescent="0.3">
      <c r="A6698">
        <f t="shared" si="417"/>
        <v>0</v>
      </c>
      <c r="B6698" s="2">
        <f t="shared" si="416"/>
        <v>45169</v>
      </c>
      <c r="C6698" s="2">
        <v>45152</v>
      </c>
      <c r="D6698">
        <v>0.5</v>
      </c>
      <c r="E6698">
        <v>4489.72</v>
      </c>
      <c r="F6698" s="8">
        <f t="shared" si="418"/>
        <v>5.7503836202552616E-3</v>
      </c>
      <c r="G6698">
        <f t="shared" si="415"/>
        <v>0.1046596636978589</v>
      </c>
    </row>
    <row r="6699" spans="1:7" x14ac:dyDescent="0.3">
      <c r="A6699">
        <f t="shared" si="417"/>
        <v>0</v>
      </c>
      <c r="B6699" s="2">
        <f t="shared" si="416"/>
        <v>45169</v>
      </c>
      <c r="C6699" s="2">
        <v>45153</v>
      </c>
      <c r="D6699">
        <v>0.5</v>
      </c>
      <c r="E6699">
        <v>4437.8599999999997</v>
      </c>
      <c r="F6699" s="8">
        <f t="shared" si="418"/>
        <v>-1.1550831677699436E-2</v>
      </c>
      <c r="G6699">
        <f t="shared" si="415"/>
        <v>0.10774250905307708</v>
      </c>
    </row>
    <row r="6700" spans="1:7" x14ac:dyDescent="0.3">
      <c r="A6700">
        <f t="shared" si="417"/>
        <v>0</v>
      </c>
      <c r="B6700" s="2">
        <f t="shared" si="416"/>
        <v>45169</v>
      </c>
      <c r="C6700" s="2">
        <v>45154</v>
      </c>
      <c r="D6700">
        <v>0.5</v>
      </c>
      <c r="E6700">
        <v>4404.33</v>
      </c>
      <c r="F6700" s="8">
        <f t="shared" si="418"/>
        <v>-7.5554433893813E-3</v>
      </c>
      <c r="G6700">
        <f t="shared" si="415"/>
        <v>0.10810167840159708</v>
      </c>
    </row>
    <row r="6701" spans="1:7" x14ac:dyDescent="0.3">
      <c r="A6701">
        <f t="shared" si="417"/>
        <v>0</v>
      </c>
      <c r="B6701" s="2">
        <f t="shared" si="416"/>
        <v>45169</v>
      </c>
      <c r="C6701" s="2">
        <v>45155</v>
      </c>
      <c r="D6701">
        <v>0.51</v>
      </c>
      <c r="E6701">
        <v>4370.3599999999997</v>
      </c>
      <c r="F6701" s="8">
        <f t="shared" si="418"/>
        <v>-7.7128643857296009E-3</v>
      </c>
      <c r="G6701">
        <f t="shared" si="415"/>
        <v>0.10727080916393114</v>
      </c>
    </row>
    <row r="6702" spans="1:7" x14ac:dyDescent="0.3">
      <c r="A6702">
        <f t="shared" si="417"/>
        <v>0</v>
      </c>
      <c r="B6702" s="2">
        <f t="shared" si="416"/>
        <v>45169</v>
      </c>
      <c r="C6702" s="2">
        <v>45156</v>
      </c>
      <c r="D6702">
        <v>0.51</v>
      </c>
      <c r="E6702">
        <v>4369.71</v>
      </c>
      <c r="F6702" s="8">
        <f t="shared" si="418"/>
        <v>-1.4872916647590273E-4</v>
      </c>
      <c r="G6702">
        <f t="shared" si="415"/>
        <v>0.1058385106927764</v>
      </c>
    </row>
    <row r="6703" spans="1:7" x14ac:dyDescent="0.3">
      <c r="A6703">
        <f t="shared" si="417"/>
        <v>0</v>
      </c>
      <c r="B6703" s="2">
        <f t="shared" si="416"/>
        <v>45169</v>
      </c>
      <c r="C6703" s="2">
        <v>45159</v>
      </c>
      <c r="D6703">
        <v>0.51</v>
      </c>
      <c r="E6703">
        <v>4399.7700000000004</v>
      </c>
      <c r="F6703" s="8">
        <f t="shared" si="418"/>
        <v>6.8791750482297687E-3</v>
      </c>
      <c r="G6703">
        <f t="shared" si="415"/>
        <v>0.10647358403917587</v>
      </c>
    </row>
    <row r="6704" spans="1:7" x14ac:dyDescent="0.3">
      <c r="A6704">
        <f t="shared" si="417"/>
        <v>0</v>
      </c>
      <c r="B6704" s="2">
        <f t="shared" si="416"/>
        <v>45169</v>
      </c>
      <c r="C6704" s="2">
        <v>45160</v>
      </c>
      <c r="D6704">
        <v>0.5</v>
      </c>
      <c r="E6704">
        <v>4387.55</v>
      </c>
      <c r="F6704" s="8">
        <f t="shared" si="418"/>
        <v>-2.7774179104816943E-3</v>
      </c>
      <c r="G6704">
        <f t="shared" si="415"/>
        <v>0.10670597680918581</v>
      </c>
    </row>
    <row r="6705" spans="1:7" x14ac:dyDescent="0.3">
      <c r="A6705">
        <f t="shared" si="417"/>
        <v>0</v>
      </c>
      <c r="B6705" s="2">
        <f t="shared" si="416"/>
        <v>45169</v>
      </c>
      <c r="C6705" s="2">
        <v>45161</v>
      </c>
      <c r="D6705">
        <v>0.49</v>
      </c>
      <c r="E6705">
        <v>4436.01</v>
      </c>
      <c r="F6705" s="8">
        <f t="shared" si="418"/>
        <v>1.1044888377340412E-2</v>
      </c>
      <c r="G6705">
        <f t="shared" si="415"/>
        <v>0.10584663458074252</v>
      </c>
    </row>
    <row r="6706" spans="1:7" x14ac:dyDescent="0.3">
      <c r="A6706">
        <f t="shared" si="417"/>
        <v>0</v>
      </c>
      <c r="B6706" s="2">
        <f t="shared" si="416"/>
        <v>45169</v>
      </c>
      <c r="C6706" s="2">
        <v>45162</v>
      </c>
      <c r="D6706">
        <v>0.47</v>
      </c>
      <c r="E6706">
        <v>4376.3100000000004</v>
      </c>
      <c r="F6706" s="8">
        <f t="shared" si="418"/>
        <v>-1.3458039995401183E-2</v>
      </c>
      <c r="G6706">
        <f t="shared" si="415"/>
        <v>0.1085094141026289</v>
      </c>
    </row>
    <row r="6707" spans="1:7" x14ac:dyDescent="0.3">
      <c r="A6707">
        <f t="shared" si="417"/>
        <v>0</v>
      </c>
      <c r="B6707" s="2">
        <f t="shared" si="416"/>
        <v>45169</v>
      </c>
      <c r="C6707" s="2">
        <v>45163</v>
      </c>
      <c r="D6707">
        <v>0.47</v>
      </c>
      <c r="E6707">
        <v>4405.71</v>
      </c>
      <c r="F6707" s="8">
        <f t="shared" si="418"/>
        <v>6.7179884423178571E-3</v>
      </c>
      <c r="G6707">
        <f t="shared" si="415"/>
        <v>0.10799213857115987</v>
      </c>
    </row>
    <row r="6708" spans="1:7" x14ac:dyDescent="0.3">
      <c r="A6708">
        <f t="shared" si="417"/>
        <v>0</v>
      </c>
      <c r="B6708" s="2">
        <f t="shared" si="416"/>
        <v>45169</v>
      </c>
      <c r="C6708" s="2">
        <v>45166</v>
      </c>
      <c r="D6708">
        <v>0.47</v>
      </c>
      <c r="E6708">
        <v>4433.3100000000004</v>
      </c>
      <c r="F6708" s="8">
        <f t="shared" si="418"/>
        <v>6.2645975336552695E-3</v>
      </c>
      <c r="G6708">
        <f t="shared" si="415"/>
        <v>0.10573602919152431</v>
      </c>
    </row>
    <row r="6709" spans="1:7" x14ac:dyDescent="0.3">
      <c r="A6709">
        <f t="shared" si="417"/>
        <v>0</v>
      </c>
      <c r="B6709" s="2">
        <f t="shared" si="416"/>
        <v>45169</v>
      </c>
      <c r="C6709" s="2">
        <v>45167</v>
      </c>
      <c r="D6709">
        <v>0.47</v>
      </c>
      <c r="E6709">
        <v>4497.63</v>
      </c>
      <c r="F6709" s="8">
        <f t="shared" si="418"/>
        <v>1.4508347036412905E-2</v>
      </c>
      <c r="G6709">
        <f t="shared" si="415"/>
        <v>0.10918255125710223</v>
      </c>
    </row>
    <row r="6710" spans="1:7" x14ac:dyDescent="0.3">
      <c r="A6710">
        <f t="shared" si="417"/>
        <v>0</v>
      </c>
      <c r="B6710" s="2">
        <f t="shared" si="416"/>
        <v>45169</v>
      </c>
      <c r="C6710" s="2">
        <v>45168</v>
      </c>
      <c r="D6710">
        <v>0.47</v>
      </c>
      <c r="E6710">
        <v>4514.87</v>
      </c>
      <c r="F6710" s="8">
        <f t="shared" si="418"/>
        <v>3.8331298928546698E-3</v>
      </c>
      <c r="G6710">
        <f t="shared" si="415"/>
        <v>0.10832559122020347</v>
      </c>
    </row>
    <row r="6711" spans="1:7" x14ac:dyDescent="0.3">
      <c r="A6711">
        <f t="shared" si="417"/>
        <v>1</v>
      </c>
      <c r="B6711" s="2">
        <f t="shared" si="416"/>
        <v>45169</v>
      </c>
      <c r="C6711" s="2">
        <v>45169</v>
      </c>
      <c r="D6711">
        <v>0.47</v>
      </c>
      <c r="E6711">
        <v>4507.66</v>
      </c>
      <c r="F6711" s="8">
        <f t="shared" si="418"/>
        <v>-1.5969452055097921E-3</v>
      </c>
      <c r="G6711">
        <f t="shared" si="415"/>
        <v>0.10704094534613677</v>
      </c>
    </row>
    <row r="6712" spans="1:7" x14ac:dyDescent="0.3">
      <c r="A6712">
        <f t="shared" si="417"/>
        <v>0</v>
      </c>
      <c r="B6712" s="2">
        <f t="shared" si="416"/>
        <v>45199</v>
      </c>
      <c r="C6712" s="2">
        <v>45170</v>
      </c>
      <c r="D6712">
        <v>0.48</v>
      </c>
      <c r="E6712">
        <v>4515.7700000000004</v>
      </c>
      <c r="F6712" s="8">
        <f t="shared" si="418"/>
        <v>1.7991596526802933E-3</v>
      </c>
      <c r="G6712">
        <f t="shared" si="415"/>
        <v>0.10349960075670799</v>
      </c>
    </row>
    <row r="6713" spans="1:7" x14ac:dyDescent="0.3">
      <c r="A6713">
        <f t="shared" si="417"/>
        <v>0</v>
      </c>
      <c r="B6713" s="2">
        <f t="shared" si="416"/>
        <v>45199</v>
      </c>
      <c r="C6713" s="2">
        <v>45174</v>
      </c>
      <c r="D6713">
        <v>0.47</v>
      </c>
      <c r="E6713">
        <v>4496.83</v>
      </c>
      <c r="F6713" s="8">
        <f t="shared" si="418"/>
        <v>-4.1941905810084501E-3</v>
      </c>
      <c r="G6713">
        <f t="shared" si="415"/>
        <v>0.10383843591789861</v>
      </c>
    </row>
    <row r="6714" spans="1:7" x14ac:dyDescent="0.3">
      <c r="A6714">
        <f t="shared" si="417"/>
        <v>0</v>
      </c>
      <c r="B6714" s="2">
        <f t="shared" si="416"/>
        <v>45199</v>
      </c>
      <c r="C6714" s="2">
        <v>45175</v>
      </c>
      <c r="D6714">
        <v>0.47</v>
      </c>
      <c r="E6714">
        <v>4465.4799999999996</v>
      </c>
      <c r="F6714" s="8">
        <f t="shared" si="418"/>
        <v>-6.9715777558858605E-3</v>
      </c>
      <c r="G6714">
        <f t="shared" si="415"/>
        <v>0.10495079801027267</v>
      </c>
    </row>
    <row r="6715" spans="1:7" x14ac:dyDescent="0.3">
      <c r="A6715">
        <f t="shared" si="417"/>
        <v>0</v>
      </c>
      <c r="B6715" s="2">
        <f t="shared" si="416"/>
        <v>45199</v>
      </c>
      <c r="C6715" s="2">
        <v>45176</v>
      </c>
      <c r="D6715">
        <v>0.47</v>
      </c>
      <c r="E6715">
        <v>4451.1400000000003</v>
      </c>
      <c r="F6715" s="8">
        <f t="shared" si="418"/>
        <v>-3.2113009127796577E-3</v>
      </c>
      <c r="G6715">
        <f t="shared" si="415"/>
        <v>0.10485311013944411</v>
      </c>
    </row>
    <row r="6716" spans="1:7" x14ac:dyDescent="0.3">
      <c r="A6716">
        <f t="shared" si="417"/>
        <v>0</v>
      </c>
      <c r="B6716" s="2">
        <f t="shared" si="416"/>
        <v>45199</v>
      </c>
      <c r="C6716" s="2">
        <v>45177</v>
      </c>
      <c r="D6716">
        <v>0.47</v>
      </c>
      <c r="E6716">
        <v>4457.49</v>
      </c>
      <c r="F6716" s="8">
        <f t="shared" si="418"/>
        <v>1.4266008258556617E-3</v>
      </c>
      <c r="G6716">
        <f t="shared" si="415"/>
        <v>0.10426908443669138</v>
      </c>
    </row>
    <row r="6717" spans="1:7" x14ac:dyDescent="0.3">
      <c r="A6717">
        <f t="shared" si="417"/>
        <v>0</v>
      </c>
      <c r="B6717" s="2">
        <f t="shared" si="416"/>
        <v>45199</v>
      </c>
      <c r="C6717" s="2">
        <v>45180</v>
      </c>
      <c r="D6717">
        <v>0.47</v>
      </c>
      <c r="E6717">
        <v>4487.46</v>
      </c>
      <c r="F6717" s="8">
        <f t="shared" si="418"/>
        <v>6.7235148031741243E-3</v>
      </c>
      <c r="G6717">
        <f t="shared" si="415"/>
        <v>0.10497882807129692</v>
      </c>
    </row>
    <row r="6718" spans="1:7" x14ac:dyDescent="0.3">
      <c r="A6718">
        <f t="shared" si="417"/>
        <v>0</v>
      </c>
      <c r="B6718" s="2">
        <f t="shared" si="416"/>
        <v>45199</v>
      </c>
      <c r="C6718" s="2">
        <v>45181</v>
      </c>
      <c r="D6718">
        <v>0.48</v>
      </c>
      <c r="E6718">
        <v>4461.8999999999996</v>
      </c>
      <c r="F6718" s="8">
        <f t="shared" si="418"/>
        <v>-5.6958724980279429E-3</v>
      </c>
      <c r="G6718">
        <f t="shared" si="415"/>
        <v>0.10426210590473309</v>
      </c>
    </row>
    <row r="6719" spans="1:7" x14ac:dyDescent="0.3">
      <c r="A6719">
        <f t="shared" si="417"/>
        <v>0</v>
      </c>
      <c r="B6719" s="2">
        <f t="shared" si="416"/>
        <v>45199</v>
      </c>
      <c r="C6719" s="2">
        <v>45182</v>
      </c>
      <c r="D6719">
        <v>0.48</v>
      </c>
      <c r="E6719">
        <v>4467.4399999999996</v>
      </c>
      <c r="F6719" s="8">
        <f t="shared" si="418"/>
        <v>1.2416235236110129E-3</v>
      </c>
      <c r="G6719">
        <f t="shared" si="415"/>
        <v>0.10344528735086111</v>
      </c>
    </row>
    <row r="6720" spans="1:7" x14ac:dyDescent="0.3">
      <c r="A6720">
        <f t="shared" si="417"/>
        <v>0</v>
      </c>
      <c r="B6720" s="2">
        <f t="shared" si="416"/>
        <v>45199</v>
      </c>
      <c r="C6720" s="2">
        <v>45183</v>
      </c>
      <c r="D6720">
        <v>0.47</v>
      </c>
      <c r="E6720">
        <v>4505.1000000000004</v>
      </c>
      <c r="F6720" s="8">
        <f t="shared" si="418"/>
        <v>8.4298837813157057E-3</v>
      </c>
      <c r="G6720">
        <f t="shared" si="415"/>
        <v>0.10469061264629242</v>
      </c>
    </row>
    <row r="6721" spans="1:7" x14ac:dyDescent="0.3">
      <c r="A6721">
        <f t="shared" si="417"/>
        <v>0</v>
      </c>
      <c r="B6721" s="2">
        <f t="shared" si="416"/>
        <v>45199</v>
      </c>
      <c r="C6721" s="2">
        <v>45184</v>
      </c>
      <c r="D6721">
        <v>0.47</v>
      </c>
      <c r="E6721">
        <v>4450.32</v>
      </c>
      <c r="F6721" s="8">
        <f t="shared" si="418"/>
        <v>-1.2159552507158722E-2</v>
      </c>
      <c r="G6721">
        <f t="shared" si="415"/>
        <v>0.10496703803144512</v>
      </c>
    </row>
    <row r="6722" spans="1:7" x14ac:dyDescent="0.3">
      <c r="A6722">
        <f t="shared" si="417"/>
        <v>0</v>
      </c>
      <c r="B6722" s="2">
        <f t="shared" si="416"/>
        <v>45199</v>
      </c>
      <c r="C6722" s="2">
        <v>45187</v>
      </c>
      <c r="D6722">
        <v>0.47</v>
      </c>
      <c r="E6722">
        <v>4453.53</v>
      </c>
      <c r="F6722" s="8">
        <f t="shared" si="418"/>
        <v>7.2129644609830734E-4</v>
      </c>
      <c r="G6722">
        <f t="shared" ref="G6722:G6785" si="419">_xlfn.STDEV.S(F6660:F6722)*SQRT(252)</f>
        <v>0.10469126464794418</v>
      </c>
    </row>
    <row r="6723" spans="1:7" x14ac:dyDescent="0.3">
      <c r="A6723">
        <f t="shared" si="417"/>
        <v>0</v>
      </c>
      <c r="B6723" s="2">
        <f t="shared" ref="B6723:B6786" si="420">EOMONTH(C6723,0)</f>
        <v>45199</v>
      </c>
      <c r="C6723" s="2">
        <v>45188</v>
      </c>
      <c r="D6723">
        <v>0.47</v>
      </c>
      <c r="E6723">
        <v>4443.95</v>
      </c>
      <c r="F6723" s="8">
        <f t="shared" si="418"/>
        <v>-2.1511026084926055E-3</v>
      </c>
      <c r="G6723">
        <f t="shared" si="419"/>
        <v>0.10432520922505742</v>
      </c>
    </row>
    <row r="6724" spans="1:7" x14ac:dyDescent="0.3">
      <c r="A6724">
        <f t="shared" ref="A6724:A6787" si="421">IF(B6725&lt;&gt;B6724,1,0)</f>
        <v>0</v>
      </c>
      <c r="B6724" s="2">
        <f t="shared" si="420"/>
        <v>45199</v>
      </c>
      <c r="C6724" s="2">
        <v>45189</v>
      </c>
      <c r="D6724">
        <v>0.45</v>
      </c>
      <c r="E6724">
        <v>4402.2</v>
      </c>
      <c r="F6724" s="8">
        <f t="shared" ref="F6724:F6787" si="422">E6724/E6723-1</f>
        <v>-9.3947951709627553E-3</v>
      </c>
      <c r="G6724">
        <f t="shared" si="419"/>
        <v>0.10553184077998015</v>
      </c>
    </row>
    <row r="6725" spans="1:7" x14ac:dyDescent="0.3">
      <c r="A6725">
        <f t="shared" si="421"/>
        <v>0</v>
      </c>
      <c r="B6725" s="2">
        <f t="shared" si="420"/>
        <v>45199</v>
      </c>
      <c r="C6725" s="2">
        <v>45190</v>
      </c>
      <c r="D6725">
        <v>0.45</v>
      </c>
      <c r="E6725">
        <v>4330</v>
      </c>
      <c r="F6725" s="8">
        <f t="shared" si="422"/>
        <v>-1.6400890463858953E-2</v>
      </c>
      <c r="G6725">
        <f t="shared" si="419"/>
        <v>0.1103330727208872</v>
      </c>
    </row>
    <row r="6726" spans="1:7" x14ac:dyDescent="0.3">
      <c r="A6726">
        <f t="shared" si="421"/>
        <v>0</v>
      </c>
      <c r="B6726" s="2">
        <f t="shared" si="420"/>
        <v>45199</v>
      </c>
      <c r="C6726" s="2">
        <v>45191</v>
      </c>
      <c r="D6726">
        <v>0.45</v>
      </c>
      <c r="E6726">
        <v>4320.0600000000004</v>
      </c>
      <c r="F6726" s="8">
        <f t="shared" si="422"/>
        <v>-2.2956120092377796E-3</v>
      </c>
      <c r="G6726">
        <f t="shared" si="419"/>
        <v>0.10936975584250648</v>
      </c>
    </row>
    <row r="6727" spans="1:7" x14ac:dyDescent="0.3">
      <c r="A6727">
        <f t="shared" si="421"/>
        <v>0</v>
      </c>
      <c r="B6727" s="2">
        <f t="shared" si="420"/>
        <v>45199</v>
      </c>
      <c r="C6727" s="2">
        <v>45194</v>
      </c>
      <c r="D6727">
        <v>0.45</v>
      </c>
      <c r="E6727">
        <v>4337.4399999999996</v>
      </c>
      <c r="F6727" s="8">
        <f t="shared" si="422"/>
        <v>4.0230922718664797E-3</v>
      </c>
      <c r="G6727">
        <f t="shared" si="419"/>
        <v>0.10930040163659009</v>
      </c>
    </row>
    <row r="6728" spans="1:7" x14ac:dyDescent="0.3">
      <c r="A6728">
        <f t="shared" si="421"/>
        <v>0</v>
      </c>
      <c r="B6728" s="2">
        <f t="shared" si="420"/>
        <v>45199</v>
      </c>
      <c r="C6728" s="2">
        <v>45195</v>
      </c>
      <c r="D6728">
        <v>0.45</v>
      </c>
      <c r="E6728">
        <v>4273.53</v>
      </c>
      <c r="F6728" s="8">
        <f t="shared" si="422"/>
        <v>-1.473449776826885E-2</v>
      </c>
      <c r="G6728">
        <f t="shared" si="419"/>
        <v>0.11073861205716433</v>
      </c>
    </row>
    <row r="6729" spans="1:7" x14ac:dyDescent="0.3">
      <c r="A6729">
        <f t="shared" si="421"/>
        <v>0</v>
      </c>
      <c r="B6729" s="2">
        <f t="shared" si="420"/>
        <v>45199</v>
      </c>
      <c r="C6729" s="2">
        <v>45196</v>
      </c>
      <c r="D6729">
        <v>0.46</v>
      </c>
      <c r="E6729">
        <v>4274.51</v>
      </c>
      <c r="F6729" s="8">
        <f t="shared" si="422"/>
        <v>2.2931861950192811E-4</v>
      </c>
      <c r="G6729">
        <f t="shared" si="419"/>
        <v>0.11074490262169499</v>
      </c>
    </row>
    <row r="6730" spans="1:7" x14ac:dyDescent="0.3">
      <c r="A6730">
        <f t="shared" si="421"/>
        <v>0</v>
      </c>
      <c r="B6730" s="2">
        <f t="shared" si="420"/>
        <v>45199</v>
      </c>
      <c r="C6730" s="2">
        <v>45197</v>
      </c>
      <c r="D6730">
        <v>0.47</v>
      </c>
      <c r="E6730">
        <v>4299.7</v>
      </c>
      <c r="F6730" s="8">
        <f t="shared" si="422"/>
        <v>5.8930731241708667E-3</v>
      </c>
      <c r="G6730">
        <f t="shared" si="419"/>
        <v>0.11103230559228916</v>
      </c>
    </row>
    <row r="6731" spans="1:7" x14ac:dyDescent="0.3">
      <c r="A6731">
        <f t="shared" si="421"/>
        <v>1</v>
      </c>
      <c r="B6731" s="2">
        <f t="shared" si="420"/>
        <v>45199</v>
      </c>
      <c r="C6731" s="2">
        <v>45198</v>
      </c>
      <c r="D6731">
        <v>0.47</v>
      </c>
      <c r="E6731">
        <v>4288.05</v>
      </c>
      <c r="F6731" s="8">
        <f t="shared" si="422"/>
        <v>-2.7094913598622039E-3</v>
      </c>
      <c r="G6731">
        <f t="shared" si="419"/>
        <v>0.10812793849163292</v>
      </c>
    </row>
    <row r="6732" spans="1:7" x14ac:dyDescent="0.3">
      <c r="A6732">
        <f t="shared" si="421"/>
        <v>0</v>
      </c>
      <c r="B6732" s="2">
        <f t="shared" si="420"/>
        <v>45230</v>
      </c>
      <c r="C6732" s="2">
        <v>45201</v>
      </c>
      <c r="D6732">
        <v>0.48</v>
      </c>
      <c r="E6732">
        <v>4288.3900000000003</v>
      </c>
      <c r="F6732" s="8">
        <f t="shared" si="422"/>
        <v>7.9290120217789806E-5</v>
      </c>
      <c r="G6732">
        <f t="shared" si="419"/>
        <v>0.10807868005227271</v>
      </c>
    </row>
    <row r="6733" spans="1:7" x14ac:dyDescent="0.3">
      <c r="A6733">
        <f t="shared" si="421"/>
        <v>0</v>
      </c>
      <c r="B6733" s="2">
        <f t="shared" si="420"/>
        <v>45230</v>
      </c>
      <c r="C6733" s="2">
        <v>45202</v>
      </c>
      <c r="D6733">
        <v>0.49</v>
      </c>
      <c r="E6733">
        <v>4229.45</v>
      </c>
      <c r="F6733" s="8">
        <f t="shared" si="422"/>
        <v>-1.374408577578079E-2</v>
      </c>
      <c r="G6733">
        <f t="shared" si="419"/>
        <v>0.11121233282791938</v>
      </c>
    </row>
    <row r="6734" spans="1:7" x14ac:dyDescent="0.3">
      <c r="A6734">
        <f t="shared" si="421"/>
        <v>0</v>
      </c>
      <c r="B6734" s="2">
        <f t="shared" si="420"/>
        <v>45230</v>
      </c>
      <c r="C6734" s="2">
        <v>45203</v>
      </c>
      <c r="D6734">
        <v>0.49</v>
      </c>
      <c r="E6734">
        <v>4263.75</v>
      </c>
      <c r="F6734" s="8">
        <f t="shared" si="422"/>
        <v>8.1098015108347354E-3</v>
      </c>
      <c r="G6734">
        <f t="shared" si="419"/>
        <v>0.11164356753025183</v>
      </c>
    </row>
    <row r="6735" spans="1:7" x14ac:dyDescent="0.3">
      <c r="A6735">
        <f t="shared" si="421"/>
        <v>0</v>
      </c>
      <c r="B6735" s="2">
        <f t="shared" si="420"/>
        <v>45230</v>
      </c>
      <c r="C6735" s="2">
        <v>45204</v>
      </c>
      <c r="D6735">
        <v>0.48</v>
      </c>
      <c r="E6735">
        <v>4258.1899999999996</v>
      </c>
      <c r="F6735" s="8">
        <f t="shared" si="422"/>
        <v>-1.3040164174730196E-3</v>
      </c>
      <c r="G6735">
        <f t="shared" si="419"/>
        <v>0.11155370359072395</v>
      </c>
    </row>
    <row r="6736" spans="1:7" x14ac:dyDescent="0.3">
      <c r="A6736">
        <f t="shared" si="421"/>
        <v>0</v>
      </c>
      <c r="B6736" s="2">
        <f t="shared" si="420"/>
        <v>45230</v>
      </c>
      <c r="C6736" s="2">
        <v>45205</v>
      </c>
      <c r="D6736">
        <v>0.47</v>
      </c>
      <c r="E6736">
        <v>4308.5</v>
      </c>
      <c r="F6736" s="8">
        <f t="shared" si="422"/>
        <v>1.1814879091820885E-2</v>
      </c>
      <c r="G6736">
        <f t="shared" si="419"/>
        <v>0.11410517076246493</v>
      </c>
    </row>
    <row r="6737" spans="1:7" x14ac:dyDescent="0.3">
      <c r="A6737">
        <f t="shared" si="421"/>
        <v>0</v>
      </c>
      <c r="B6737" s="2">
        <f t="shared" si="420"/>
        <v>45230</v>
      </c>
      <c r="C6737" s="2">
        <v>45208</v>
      </c>
      <c r="D6737">
        <v>0.48</v>
      </c>
      <c r="E6737">
        <v>4335.66</v>
      </c>
      <c r="F6737" s="8">
        <f t="shared" si="422"/>
        <v>6.3038180341186134E-3</v>
      </c>
      <c r="G6737">
        <f t="shared" si="419"/>
        <v>0.1139978556745616</v>
      </c>
    </row>
    <row r="6738" spans="1:7" x14ac:dyDescent="0.3">
      <c r="A6738">
        <f t="shared" si="421"/>
        <v>0</v>
      </c>
      <c r="B6738" s="2">
        <f t="shared" si="420"/>
        <v>45230</v>
      </c>
      <c r="C6738" s="2">
        <v>45209</v>
      </c>
      <c r="D6738">
        <v>0.48</v>
      </c>
      <c r="E6738">
        <v>4358.24</v>
      </c>
      <c r="F6738" s="8">
        <f t="shared" si="422"/>
        <v>5.2079729499083793E-3</v>
      </c>
      <c r="G6738">
        <f t="shared" si="419"/>
        <v>0.11347219690302066</v>
      </c>
    </row>
    <row r="6739" spans="1:7" x14ac:dyDescent="0.3">
      <c r="A6739">
        <f t="shared" si="421"/>
        <v>0</v>
      </c>
      <c r="B6739" s="2">
        <f t="shared" si="420"/>
        <v>45230</v>
      </c>
      <c r="C6739" s="2">
        <v>45210</v>
      </c>
      <c r="D6739">
        <v>0.46</v>
      </c>
      <c r="E6739">
        <v>4376.95</v>
      </c>
      <c r="F6739" s="8">
        <f t="shared" si="422"/>
        <v>4.2930173648079162E-3</v>
      </c>
      <c r="G6739">
        <f t="shared" si="419"/>
        <v>0.11245029484698457</v>
      </c>
    </row>
    <row r="6740" spans="1:7" x14ac:dyDescent="0.3">
      <c r="A6740">
        <f t="shared" si="421"/>
        <v>0</v>
      </c>
      <c r="B6740" s="2">
        <f t="shared" si="420"/>
        <v>45230</v>
      </c>
      <c r="C6740" s="2">
        <v>45211</v>
      </c>
      <c r="D6740">
        <v>0.46</v>
      </c>
      <c r="E6740">
        <v>4349.6099999999997</v>
      </c>
      <c r="F6740" s="8">
        <f t="shared" si="422"/>
        <v>-6.2463587658072584E-3</v>
      </c>
      <c r="G6740">
        <f t="shared" si="419"/>
        <v>0.11304203410632317</v>
      </c>
    </row>
    <row r="6741" spans="1:7" x14ac:dyDescent="0.3">
      <c r="A6741">
        <f t="shared" si="421"/>
        <v>0</v>
      </c>
      <c r="B6741" s="2">
        <f t="shared" si="420"/>
        <v>45230</v>
      </c>
      <c r="C6741" s="2">
        <v>45212</v>
      </c>
      <c r="D6741">
        <v>0.46</v>
      </c>
      <c r="E6741">
        <v>4327.78</v>
      </c>
      <c r="F6741" s="8">
        <f t="shared" si="422"/>
        <v>-5.0188407696322157E-3</v>
      </c>
      <c r="G6741">
        <f t="shared" si="419"/>
        <v>0.11303495534059674</v>
      </c>
    </row>
    <row r="6742" spans="1:7" x14ac:dyDescent="0.3">
      <c r="A6742">
        <f t="shared" si="421"/>
        <v>0</v>
      </c>
      <c r="B6742" s="2">
        <f t="shared" si="420"/>
        <v>45230</v>
      </c>
      <c r="C6742" s="2">
        <v>45215</v>
      </c>
      <c r="D6742">
        <v>0.46</v>
      </c>
      <c r="E6742">
        <v>4373.63</v>
      </c>
      <c r="F6742" s="8">
        <f t="shared" si="422"/>
        <v>1.0594346293018697E-2</v>
      </c>
      <c r="G6742">
        <f t="shared" si="419"/>
        <v>0.11421686659517036</v>
      </c>
    </row>
    <row r="6743" spans="1:7" x14ac:dyDescent="0.3">
      <c r="A6743">
        <f t="shared" si="421"/>
        <v>0</v>
      </c>
      <c r="B6743" s="2">
        <f t="shared" si="420"/>
        <v>45230</v>
      </c>
      <c r="C6743" s="2">
        <v>45216</v>
      </c>
      <c r="D6743">
        <v>0.47</v>
      </c>
      <c r="E6743">
        <v>4373.2</v>
      </c>
      <c r="F6743" s="8">
        <f t="shared" si="422"/>
        <v>-9.831650139591197E-5</v>
      </c>
      <c r="G6743">
        <f t="shared" si="419"/>
        <v>0.11406219164457687</v>
      </c>
    </row>
    <row r="6744" spans="1:7" x14ac:dyDescent="0.3">
      <c r="A6744">
        <f t="shared" si="421"/>
        <v>0</v>
      </c>
      <c r="B6744" s="2">
        <f t="shared" si="420"/>
        <v>45230</v>
      </c>
      <c r="C6744" s="2">
        <v>45217</v>
      </c>
      <c r="D6744">
        <v>0.49</v>
      </c>
      <c r="E6744">
        <v>4314.6000000000004</v>
      </c>
      <c r="F6744" s="8">
        <f t="shared" si="422"/>
        <v>-1.3399798774352711E-2</v>
      </c>
      <c r="G6744">
        <f t="shared" si="419"/>
        <v>0.11625846910698895</v>
      </c>
    </row>
    <row r="6745" spans="1:7" x14ac:dyDescent="0.3">
      <c r="A6745">
        <f t="shared" si="421"/>
        <v>0</v>
      </c>
      <c r="B6745" s="2">
        <f t="shared" si="420"/>
        <v>45230</v>
      </c>
      <c r="C6745" s="2">
        <v>45218</v>
      </c>
      <c r="D6745">
        <v>0.49</v>
      </c>
      <c r="E6745">
        <v>4278</v>
      </c>
      <c r="F6745" s="8">
        <f t="shared" si="422"/>
        <v>-8.4828257544152796E-3</v>
      </c>
      <c r="G6745">
        <f t="shared" si="419"/>
        <v>0.11725360892603622</v>
      </c>
    </row>
    <row r="6746" spans="1:7" x14ac:dyDescent="0.3">
      <c r="A6746">
        <f t="shared" si="421"/>
        <v>0</v>
      </c>
      <c r="B6746" s="2">
        <f t="shared" si="420"/>
        <v>45230</v>
      </c>
      <c r="C6746" s="2">
        <v>45219</v>
      </c>
      <c r="D6746">
        <v>0.5</v>
      </c>
      <c r="E6746">
        <v>4224.16</v>
      </c>
      <c r="F6746" s="8">
        <f t="shared" si="422"/>
        <v>-1.2585320243104325E-2</v>
      </c>
      <c r="G6746">
        <f t="shared" si="419"/>
        <v>0.11910573466117662</v>
      </c>
    </row>
    <row r="6747" spans="1:7" x14ac:dyDescent="0.3">
      <c r="A6747">
        <f t="shared" si="421"/>
        <v>0</v>
      </c>
      <c r="B6747" s="2">
        <f t="shared" si="420"/>
        <v>45230</v>
      </c>
      <c r="C6747" s="2">
        <v>45222</v>
      </c>
      <c r="D6747">
        <v>0.5</v>
      </c>
      <c r="E6747">
        <v>4217.04</v>
      </c>
      <c r="F6747" s="8">
        <f t="shared" si="422"/>
        <v>-1.685542214310054E-3</v>
      </c>
      <c r="G6747">
        <f t="shared" si="419"/>
        <v>0.11883398692868576</v>
      </c>
    </row>
    <row r="6748" spans="1:7" x14ac:dyDescent="0.3">
      <c r="A6748">
        <f t="shared" si="421"/>
        <v>0</v>
      </c>
      <c r="B6748" s="2">
        <f t="shared" si="420"/>
        <v>45230</v>
      </c>
      <c r="C6748" s="2">
        <v>45223</v>
      </c>
      <c r="D6748">
        <v>0.49</v>
      </c>
      <c r="E6748">
        <v>4247.68</v>
      </c>
      <c r="F6748" s="8">
        <f t="shared" si="422"/>
        <v>7.2657598694820802E-3</v>
      </c>
      <c r="G6748">
        <f t="shared" si="419"/>
        <v>0.12002982384908518</v>
      </c>
    </row>
    <row r="6749" spans="1:7" x14ac:dyDescent="0.3">
      <c r="A6749">
        <f t="shared" si="421"/>
        <v>0</v>
      </c>
      <c r="B6749" s="2">
        <f t="shared" si="420"/>
        <v>45230</v>
      </c>
      <c r="C6749" s="2">
        <v>45224</v>
      </c>
      <c r="D6749">
        <v>0.47</v>
      </c>
      <c r="E6749">
        <v>4186.7700000000004</v>
      </c>
      <c r="F6749" s="8">
        <f t="shared" si="422"/>
        <v>-1.4339592436341642E-2</v>
      </c>
      <c r="G6749">
        <f t="shared" si="419"/>
        <v>0.12247038109359087</v>
      </c>
    </row>
    <row r="6750" spans="1:7" x14ac:dyDescent="0.3">
      <c r="A6750">
        <f t="shared" si="421"/>
        <v>0</v>
      </c>
      <c r="B6750" s="2">
        <f t="shared" si="420"/>
        <v>45230</v>
      </c>
      <c r="C6750" s="2">
        <v>45225</v>
      </c>
      <c r="D6750">
        <v>0.48</v>
      </c>
      <c r="E6750">
        <v>4137.2299999999996</v>
      </c>
      <c r="F6750" s="8">
        <f t="shared" si="422"/>
        <v>-1.183251050332379E-2</v>
      </c>
      <c r="G6750">
        <f t="shared" si="419"/>
        <v>0.12215189521412839</v>
      </c>
    </row>
    <row r="6751" spans="1:7" x14ac:dyDescent="0.3">
      <c r="A6751">
        <f t="shared" si="421"/>
        <v>0</v>
      </c>
      <c r="B6751" s="2">
        <f t="shared" si="420"/>
        <v>45230</v>
      </c>
      <c r="C6751" s="2">
        <v>45226</v>
      </c>
      <c r="D6751">
        <v>0.48</v>
      </c>
      <c r="E6751">
        <v>4117.37</v>
      </c>
      <c r="F6751" s="8">
        <f t="shared" si="422"/>
        <v>-4.8003132530701764E-3</v>
      </c>
      <c r="G6751">
        <f t="shared" si="419"/>
        <v>0.12215710517698171</v>
      </c>
    </row>
    <row r="6752" spans="1:7" x14ac:dyDescent="0.3">
      <c r="A6752">
        <f t="shared" si="421"/>
        <v>0</v>
      </c>
      <c r="B6752" s="2">
        <f t="shared" si="420"/>
        <v>45230</v>
      </c>
      <c r="C6752" s="2">
        <v>45229</v>
      </c>
      <c r="D6752">
        <v>0.49</v>
      </c>
      <c r="E6752">
        <v>4166.82</v>
      </c>
      <c r="F6752" s="8">
        <f t="shared" si="422"/>
        <v>1.2010093822027113E-2</v>
      </c>
      <c r="G6752">
        <f t="shared" si="419"/>
        <v>0.12517007495668153</v>
      </c>
    </row>
    <row r="6753" spans="1:7" x14ac:dyDescent="0.3">
      <c r="A6753">
        <f t="shared" si="421"/>
        <v>1</v>
      </c>
      <c r="B6753" s="2">
        <f t="shared" si="420"/>
        <v>45230</v>
      </c>
      <c r="C6753" s="2">
        <v>45230</v>
      </c>
      <c r="D6753">
        <v>0.49</v>
      </c>
      <c r="E6753">
        <v>4193.8</v>
      </c>
      <c r="F6753" s="8">
        <f t="shared" si="422"/>
        <v>6.4749617214088229E-3</v>
      </c>
      <c r="G6753">
        <f t="shared" si="419"/>
        <v>0.12358619054385642</v>
      </c>
    </row>
    <row r="6754" spans="1:7" x14ac:dyDescent="0.3">
      <c r="A6754">
        <f t="shared" si="421"/>
        <v>0</v>
      </c>
      <c r="B6754" s="2">
        <f t="shared" si="420"/>
        <v>45260</v>
      </c>
      <c r="C6754" s="2">
        <v>45231</v>
      </c>
      <c r="D6754">
        <v>0.49</v>
      </c>
      <c r="E6754">
        <v>4237.8599999999997</v>
      </c>
      <c r="F6754" s="8">
        <f t="shared" si="422"/>
        <v>1.0505985025513809E-2</v>
      </c>
      <c r="G6754">
        <f t="shared" si="419"/>
        <v>0.12571893288676483</v>
      </c>
    </row>
    <row r="6755" spans="1:7" x14ac:dyDescent="0.3">
      <c r="A6755">
        <f t="shared" si="421"/>
        <v>0</v>
      </c>
      <c r="B6755" s="2">
        <f t="shared" si="420"/>
        <v>45260</v>
      </c>
      <c r="C6755" s="2">
        <v>45232</v>
      </c>
      <c r="D6755">
        <v>0.46</v>
      </c>
      <c r="E6755">
        <v>4317.78</v>
      </c>
      <c r="F6755" s="8">
        <f t="shared" si="422"/>
        <v>1.8858574846738696E-2</v>
      </c>
      <c r="G6755">
        <f t="shared" si="419"/>
        <v>0.13145795482241093</v>
      </c>
    </row>
    <row r="6756" spans="1:7" x14ac:dyDescent="0.3">
      <c r="A6756">
        <f t="shared" si="421"/>
        <v>0</v>
      </c>
      <c r="B6756" s="2">
        <f t="shared" si="420"/>
        <v>45260</v>
      </c>
      <c r="C6756" s="2">
        <v>45233</v>
      </c>
      <c r="D6756">
        <v>0.46</v>
      </c>
      <c r="E6756">
        <v>4358.34</v>
      </c>
      <c r="F6756" s="8">
        <f t="shared" si="422"/>
        <v>9.3937162152772924E-3</v>
      </c>
      <c r="G6756">
        <f t="shared" si="419"/>
        <v>0.13156934943055779</v>
      </c>
    </row>
    <row r="6757" spans="1:7" x14ac:dyDescent="0.3">
      <c r="A6757">
        <f t="shared" si="421"/>
        <v>0</v>
      </c>
      <c r="B6757" s="2">
        <f t="shared" si="420"/>
        <v>45260</v>
      </c>
      <c r="C6757" s="2">
        <v>45236</v>
      </c>
      <c r="D6757">
        <v>0.46</v>
      </c>
      <c r="E6757">
        <v>4365.9799999999996</v>
      </c>
      <c r="F6757" s="8">
        <f t="shared" si="422"/>
        <v>1.7529609897344312E-3</v>
      </c>
      <c r="G6757">
        <f t="shared" si="419"/>
        <v>0.13143251377246698</v>
      </c>
    </row>
    <row r="6758" spans="1:7" x14ac:dyDescent="0.3">
      <c r="A6758">
        <f t="shared" si="421"/>
        <v>0</v>
      </c>
      <c r="B6758" s="2">
        <f t="shared" si="420"/>
        <v>45260</v>
      </c>
      <c r="C6758" s="2">
        <v>45237</v>
      </c>
      <c r="D6758">
        <v>0.46</v>
      </c>
      <c r="E6758">
        <v>4378.38</v>
      </c>
      <c r="F6758" s="8">
        <f t="shared" si="422"/>
        <v>2.8401412741241305E-3</v>
      </c>
      <c r="G6758">
        <f t="shared" si="419"/>
        <v>0.1309017479391465</v>
      </c>
    </row>
    <row r="6759" spans="1:7" x14ac:dyDescent="0.3">
      <c r="A6759">
        <f t="shared" si="421"/>
        <v>0</v>
      </c>
      <c r="B6759" s="2">
        <f t="shared" si="420"/>
        <v>45260</v>
      </c>
      <c r="C6759" s="2">
        <v>45238</v>
      </c>
      <c r="D6759">
        <v>0.46</v>
      </c>
      <c r="E6759">
        <v>4382.78</v>
      </c>
      <c r="F6759" s="8">
        <f t="shared" si="422"/>
        <v>1.0049378994057001E-3</v>
      </c>
      <c r="G6759">
        <f t="shared" si="419"/>
        <v>0.13092303173506986</v>
      </c>
    </row>
    <row r="6760" spans="1:7" x14ac:dyDescent="0.3">
      <c r="A6760">
        <f t="shared" si="421"/>
        <v>0</v>
      </c>
      <c r="B6760" s="2">
        <f t="shared" si="420"/>
        <v>45260</v>
      </c>
      <c r="C6760" s="2">
        <v>45239</v>
      </c>
      <c r="D6760">
        <v>0.46</v>
      </c>
      <c r="E6760">
        <v>4347.3500000000004</v>
      </c>
      <c r="F6760" s="8">
        <f t="shared" si="422"/>
        <v>-8.0839102122395312E-3</v>
      </c>
      <c r="G6760">
        <f t="shared" si="419"/>
        <v>0.13184439877607934</v>
      </c>
    </row>
    <row r="6761" spans="1:7" x14ac:dyDescent="0.3">
      <c r="A6761">
        <f t="shared" si="421"/>
        <v>0</v>
      </c>
      <c r="B6761" s="2">
        <f t="shared" si="420"/>
        <v>45260</v>
      </c>
      <c r="C6761" s="2">
        <v>45240</v>
      </c>
      <c r="D6761">
        <v>0.45</v>
      </c>
      <c r="E6761">
        <v>4415.24</v>
      </c>
      <c r="F6761" s="8">
        <f t="shared" si="422"/>
        <v>1.5616409996894509E-2</v>
      </c>
      <c r="G6761">
        <f t="shared" si="419"/>
        <v>0.13514613733639674</v>
      </c>
    </row>
    <row r="6762" spans="1:7" x14ac:dyDescent="0.3">
      <c r="A6762">
        <f t="shared" si="421"/>
        <v>0</v>
      </c>
      <c r="B6762" s="2">
        <f t="shared" si="420"/>
        <v>45260</v>
      </c>
      <c r="C6762" s="2">
        <v>45243</v>
      </c>
      <c r="D6762">
        <v>0.44</v>
      </c>
      <c r="E6762">
        <v>4411.55</v>
      </c>
      <c r="F6762" s="8">
        <f t="shared" si="422"/>
        <v>-8.3574165843747217E-4</v>
      </c>
      <c r="G6762">
        <f t="shared" si="419"/>
        <v>0.13318270474318616</v>
      </c>
    </row>
    <row r="6763" spans="1:7" x14ac:dyDescent="0.3">
      <c r="A6763">
        <f t="shared" si="421"/>
        <v>0</v>
      </c>
      <c r="B6763" s="2">
        <f t="shared" si="420"/>
        <v>45260</v>
      </c>
      <c r="C6763" s="2">
        <v>45244</v>
      </c>
      <c r="D6763">
        <v>0.43</v>
      </c>
      <c r="E6763">
        <v>4495.7</v>
      </c>
      <c r="F6763" s="8">
        <f t="shared" si="422"/>
        <v>1.9074928313177919E-2</v>
      </c>
      <c r="G6763">
        <f t="shared" si="419"/>
        <v>0.13766508083155474</v>
      </c>
    </row>
    <row r="6764" spans="1:7" x14ac:dyDescent="0.3">
      <c r="A6764">
        <f t="shared" si="421"/>
        <v>0</v>
      </c>
      <c r="B6764" s="2">
        <f t="shared" si="420"/>
        <v>45260</v>
      </c>
      <c r="C6764" s="2">
        <v>45245</v>
      </c>
      <c r="D6764">
        <v>0.43</v>
      </c>
      <c r="E6764">
        <v>4502.88</v>
      </c>
      <c r="F6764" s="8">
        <f t="shared" si="422"/>
        <v>1.597081655804411E-3</v>
      </c>
      <c r="G6764">
        <f t="shared" si="419"/>
        <v>0.13670109250325055</v>
      </c>
    </row>
    <row r="6765" spans="1:7" x14ac:dyDescent="0.3">
      <c r="A6765">
        <f t="shared" si="421"/>
        <v>0</v>
      </c>
      <c r="B6765" s="2">
        <f t="shared" si="420"/>
        <v>45260</v>
      </c>
      <c r="C6765" s="2">
        <v>45246</v>
      </c>
      <c r="D6765">
        <v>0.42</v>
      </c>
      <c r="E6765">
        <v>4508.24</v>
      </c>
      <c r="F6765" s="8">
        <f t="shared" si="422"/>
        <v>1.1903492875668942E-3</v>
      </c>
      <c r="G6765">
        <f t="shared" si="419"/>
        <v>0.1367010699526153</v>
      </c>
    </row>
    <row r="6766" spans="1:7" x14ac:dyDescent="0.3">
      <c r="A6766">
        <f t="shared" si="421"/>
        <v>0</v>
      </c>
      <c r="B6766" s="2">
        <f t="shared" si="420"/>
        <v>45260</v>
      </c>
      <c r="C6766" s="2">
        <v>45247</v>
      </c>
      <c r="D6766">
        <v>0.41</v>
      </c>
      <c r="E6766">
        <v>4514.0200000000004</v>
      </c>
      <c r="F6766" s="8">
        <f t="shared" si="422"/>
        <v>1.2820967827800178E-3</v>
      </c>
      <c r="G6766">
        <f t="shared" si="419"/>
        <v>0.13610181047364353</v>
      </c>
    </row>
    <row r="6767" spans="1:7" x14ac:dyDescent="0.3">
      <c r="A6767">
        <f t="shared" si="421"/>
        <v>0</v>
      </c>
      <c r="B6767" s="2">
        <f t="shared" si="420"/>
        <v>45260</v>
      </c>
      <c r="C6767" s="2">
        <v>45250</v>
      </c>
      <c r="D6767">
        <v>0.4</v>
      </c>
      <c r="E6767">
        <v>4547.38</v>
      </c>
      <c r="F6767" s="8">
        <f t="shared" si="422"/>
        <v>7.3903084168878141E-3</v>
      </c>
      <c r="G6767">
        <f t="shared" si="419"/>
        <v>0.13664201549363425</v>
      </c>
    </row>
    <row r="6768" spans="1:7" x14ac:dyDescent="0.3">
      <c r="A6768">
        <f t="shared" si="421"/>
        <v>0</v>
      </c>
      <c r="B6768" s="2">
        <f t="shared" si="420"/>
        <v>45260</v>
      </c>
      <c r="C6768" s="2">
        <v>45251</v>
      </c>
      <c r="D6768">
        <v>0.4</v>
      </c>
      <c r="E6768">
        <v>4538.1899999999996</v>
      </c>
      <c r="F6768" s="8">
        <f t="shared" si="422"/>
        <v>-2.020943928152108E-3</v>
      </c>
      <c r="G6768">
        <f t="shared" si="419"/>
        <v>0.13507408902739373</v>
      </c>
    </row>
    <row r="6769" spans="1:7" x14ac:dyDescent="0.3">
      <c r="A6769">
        <f t="shared" si="421"/>
        <v>0</v>
      </c>
      <c r="B6769" s="2">
        <f t="shared" si="420"/>
        <v>45260</v>
      </c>
      <c r="C6769" s="2">
        <v>45252</v>
      </c>
      <c r="D6769">
        <v>0.38</v>
      </c>
      <c r="E6769">
        <v>4556.62</v>
      </c>
      <c r="F6769" s="8">
        <f t="shared" si="422"/>
        <v>4.0610904347329058E-3</v>
      </c>
      <c r="G6769">
        <f t="shared" si="419"/>
        <v>0.13228575390825109</v>
      </c>
    </row>
    <row r="6770" spans="1:7" x14ac:dyDescent="0.3">
      <c r="A6770">
        <f t="shared" si="421"/>
        <v>0</v>
      </c>
      <c r="B6770" s="2">
        <f t="shared" si="420"/>
        <v>45260</v>
      </c>
      <c r="C6770" s="2">
        <v>45254</v>
      </c>
      <c r="D6770">
        <v>0.37</v>
      </c>
      <c r="E6770">
        <v>4559.34</v>
      </c>
      <c r="F6770" s="8">
        <f t="shared" si="422"/>
        <v>5.9693369207880487E-4</v>
      </c>
      <c r="G6770">
        <f t="shared" si="419"/>
        <v>0.13171451476532883</v>
      </c>
    </row>
    <row r="6771" spans="1:7" x14ac:dyDescent="0.3">
      <c r="A6771">
        <f t="shared" si="421"/>
        <v>0</v>
      </c>
      <c r="B6771" s="2">
        <f t="shared" si="420"/>
        <v>45260</v>
      </c>
      <c r="C6771" s="2">
        <v>45257</v>
      </c>
      <c r="D6771">
        <v>0.37</v>
      </c>
      <c r="E6771">
        <v>4550.43</v>
      </c>
      <c r="F6771" s="8">
        <f t="shared" si="422"/>
        <v>-1.9542302175314941E-3</v>
      </c>
      <c r="G6771">
        <f t="shared" si="419"/>
        <v>0.13129732461001214</v>
      </c>
    </row>
    <row r="6772" spans="1:7" x14ac:dyDescent="0.3">
      <c r="A6772">
        <f t="shared" si="421"/>
        <v>0</v>
      </c>
      <c r="B6772" s="2">
        <f t="shared" si="420"/>
        <v>45260</v>
      </c>
      <c r="C6772" s="2">
        <v>45258</v>
      </c>
      <c r="D6772">
        <v>0.37</v>
      </c>
      <c r="E6772">
        <v>4554.8900000000003</v>
      </c>
      <c r="F6772" s="8">
        <f t="shared" si="422"/>
        <v>9.801271528184774E-4</v>
      </c>
      <c r="G6772">
        <f t="shared" si="419"/>
        <v>0.12815912726130077</v>
      </c>
    </row>
    <row r="6773" spans="1:7" x14ac:dyDescent="0.3">
      <c r="A6773">
        <f t="shared" si="421"/>
        <v>0</v>
      </c>
      <c r="B6773" s="2">
        <f t="shared" si="420"/>
        <v>45260</v>
      </c>
      <c r="C6773" s="2">
        <v>45259</v>
      </c>
      <c r="D6773">
        <v>0.36</v>
      </c>
      <c r="E6773">
        <v>4550.58</v>
      </c>
      <c r="F6773" s="8">
        <f t="shared" si="422"/>
        <v>-9.4623580371877569E-4</v>
      </c>
      <c r="G6773">
        <f t="shared" si="419"/>
        <v>0.12796974689213875</v>
      </c>
    </row>
    <row r="6774" spans="1:7" x14ac:dyDescent="0.3">
      <c r="A6774">
        <f t="shared" si="421"/>
        <v>1</v>
      </c>
      <c r="B6774" s="2">
        <f t="shared" si="420"/>
        <v>45260</v>
      </c>
      <c r="C6774" s="2">
        <v>45260</v>
      </c>
      <c r="D6774">
        <v>0.35</v>
      </c>
      <c r="E6774">
        <v>4567.8</v>
      </c>
      <c r="F6774" s="8">
        <f t="shared" si="422"/>
        <v>3.7841330116161753E-3</v>
      </c>
      <c r="G6774">
        <f t="shared" si="419"/>
        <v>0.12812242650989383</v>
      </c>
    </row>
    <row r="6775" spans="1:7" x14ac:dyDescent="0.3">
      <c r="A6775">
        <f t="shared" si="421"/>
        <v>0</v>
      </c>
      <c r="B6775" s="2">
        <f t="shared" si="420"/>
        <v>45291</v>
      </c>
      <c r="C6775" s="2">
        <v>45261</v>
      </c>
      <c r="D6775">
        <v>0.34</v>
      </c>
      <c r="E6775">
        <v>4594.63</v>
      </c>
      <c r="F6775" s="8">
        <f t="shared" si="422"/>
        <v>5.873724769035471E-3</v>
      </c>
      <c r="G6775">
        <f t="shared" si="419"/>
        <v>0.12858198373260413</v>
      </c>
    </row>
    <row r="6776" spans="1:7" x14ac:dyDescent="0.3">
      <c r="A6776">
        <f t="shared" si="421"/>
        <v>0</v>
      </c>
      <c r="B6776" s="2">
        <f t="shared" si="420"/>
        <v>45291</v>
      </c>
      <c r="C6776" s="2">
        <v>45264</v>
      </c>
      <c r="D6776">
        <v>0.35</v>
      </c>
      <c r="E6776">
        <v>4569.78</v>
      </c>
      <c r="F6776" s="8">
        <f t="shared" si="422"/>
        <v>-5.4084877345945692E-3</v>
      </c>
      <c r="G6776">
        <f t="shared" si="419"/>
        <v>0.12877754964425769</v>
      </c>
    </row>
    <row r="6777" spans="1:7" x14ac:dyDescent="0.3">
      <c r="A6777">
        <f t="shared" si="421"/>
        <v>0</v>
      </c>
      <c r="B6777" s="2">
        <f t="shared" si="420"/>
        <v>45291</v>
      </c>
      <c r="C6777" s="2">
        <v>45265</v>
      </c>
      <c r="D6777">
        <v>0.36</v>
      </c>
      <c r="E6777">
        <v>4567.18</v>
      </c>
      <c r="F6777" s="8">
        <f t="shared" si="422"/>
        <v>-5.6895517946142782E-4</v>
      </c>
      <c r="G6777">
        <f t="shared" si="419"/>
        <v>0.12794451780744839</v>
      </c>
    </row>
    <row r="6778" spans="1:7" x14ac:dyDescent="0.3">
      <c r="A6778">
        <f t="shared" si="421"/>
        <v>0</v>
      </c>
      <c r="B6778" s="2">
        <f t="shared" si="420"/>
        <v>45291</v>
      </c>
      <c r="C6778" s="2">
        <v>45266</v>
      </c>
      <c r="D6778">
        <v>0.37</v>
      </c>
      <c r="E6778">
        <v>4549.34</v>
      </c>
      <c r="F6778" s="8">
        <f t="shared" si="422"/>
        <v>-3.9061302598102365E-3</v>
      </c>
      <c r="G6778">
        <f t="shared" si="419"/>
        <v>0.12803151563396953</v>
      </c>
    </row>
    <row r="6779" spans="1:7" x14ac:dyDescent="0.3">
      <c r="A6779">
        <f t="shared" si="421"/>
        <v>0</v>
      </c>
      <c r="B6779" s="2">
        <f t="shared" si="420"/>
        <v>45291</v>
      </c>
      <c r="C6779" s="2">
        <v>45267</v>
      </c>
      <c r="D6779">
        <v>0.38</v>
      </c>
      <c r="E6779">
        <v>4585.59</v>
      </c>
      <c r="F6779" s="8">
        <f t="shared" si="422"/>
        <v>7.9681887922204986E-3</v>
      </c>
      <c r="G6779">
        <f t="shared" si="419"/>
        <v>0.12891460807824845</v>
      </c>
    </row>
    <row r="6780" spans="1:7" x14ac:dyDescent="0.3">
      <c r="A6780">
        <f t="shared" si="421"/>
        <v>0</v>
      </c>
      <c r="B6780" s="2">
        <f t="shared" si="420"/>
        <v>45291</v>
      </c>
      <c r="C6780" s="2">
        <v>45268</v>
      </c>
      <c r="D6780">
        <v>0.37</v>
      </c>
      <c r="E6780">
        <v>4604.37</v>
      </c>
      <c r="F6780" s="8">
        <f t="shared" si="422"/>
        <v>4.0954381006588214E-3</v>
      </c>
      <c r="G6780">
        <f t="shared" si="419"/>
        <v>0.12850395818540555</v>
      </c>
    </row>
    <row r="6781" spans="1:7" x14ac:dyDescent="0.3">
      <c r="A6781">
        <f t="shared" si="421"/>
        <v>0</v>
      </c>
      <c r="B6781" s="2">
        <f t="shared" si="420"/>
        <v>45291</v>
      </c>
      <c r="C6781" s="2">
        <v>45271</v>
      </c>
      <c r="D6781">
        <v>0.39</v>
      </c>
      <c r="E6781">
        <v>4622.4399999999996</v>
      </c>
      <c r="F6781" s="8">
        <f t="shared" si="422"/>
        <v>3.9245325636296791E-3</v>
      </c>
      <c r="G6781">
        <f t="shared" si="419"/>
        <v>0.12807645673107934</v>
      </c>
    </row>
    <row r="6782" spans="1:7" x14ac:dyDescent="0.3">
      <c r="A6782">
        <f t="shared" si="421"/>
        <v>0</v>
      </c>
      <c r="B6782" s="2">
        <f t="shared" si="420"/>
        <v>45291</v>
      </c>
      <c r="C6782" s="2">
        <v>45272</v>
      </c>
      <c r="D6782">
        <v>0.38</v>
      </c>
      <c r="E6782">
        <v>4643.7</v>
      </c>
      <c r="F6782" s="8">
        <f t="shared" si="422"/>
        <v>4.599302532861449E-3</v>
      </c>
      <c r="G6782">
        <f t="shared" si="419"/>
        <v>0.12832136026490479</v>
      </c>
    </row>
    <row r="6783" spans="1:7" x14ac:dyDescent="0.3">
      <c r="A6783">
        <f t="shared" si="421"/>
        <v>0</v>
      </c>
      <c r="B6783" s="2">
        <f t="shared" si="420"/>
        <v>45291</v>
      </c>
      <c r="C6783" s="2">
        <v>45273</v>
      </c>
      <c r="D6783">
        <v>0.36</v>
      </c>
      <c r="E6783">
        <v>4707.09</v>
      </c>
      <c r="F6783" s="8">
        <f t="shared" si="422"/>
        <v>1.3650752632599072E-2</v>
      </c>
      <c r="G6783">
        <f t="shared" si="419"/>
        <v>0.13002203766589668</v>
      </c>
    </row>
    <row r="6784" spans="1:7" x14ac:dyDescent="0.3">
      <c r="A6784">
        <f t="shared" si="421"/>
        <v>0</v>
      </c>
      <c r="B6784" s="2">
        <f t="shared" si="420"/>
        <v>45291</v>
      </c>
      <c r="C6784" s="2">
        <v>45274</v>
      </c>
      <c r="D6784">
        <v>0.35</v>
      </c>
      <c r="E6784">
        <v>4719.55</v>
      </c>
      <c r="F6784" s="8">
        <f t="shared" si="422"/>
        <v>2.6470706954828671E-3</v>
      </c>
      <c r="G6784">
        <f t="shared" si="419"/>
        <v>0.1274021620517298</v>
      </c>
    </row>
    <row r="6785" spans="1:7" x14ac:dyDescent="0.3">
      <c r="A6785">
        <f t="shared" si="421"/>
        <v>0</v>
      </c>
      <c r="B6785" s="2">
        <f t="shared" si="420"/>
        <v>45291</v>
      </c>
      <c r="C6785" s="2">
        <v>45275</v>
      </c>
      <c r="D6785">
        <v>0.37</v>
      </c>
      <c r="E6785">
        <v>4719.1899999999996</v>
      </c>
      <c r="F6785" s="8">
        <f t="shared" si="422"/>
        <v>-7.6278458751466438E-5</v>
      </c>
      <c r="G6785">
        <f t="shared" si="419"/>
        <v>0.12741833443511527</v>
      </c>
    </row>
    <row r="6786" spans="1:7" x14ac:dyDescent="0.3">
      <c r="A6786">
        <f t="shared" si="421"/>
        <v>0</v>
      </c>
      <c r="B6786" s="2">
        <f t="shared" si="420"/>
        <v>45291</v>
      </c>
      <c r="C6786" s="2">
        <v>45278</v>
      </c>
      <c r="D6786">
        <v>0.38</v>
      </c>
      <c r="E6786">
        <v>4740.5600000000004</v>
      </c>
      <c r="F6786" s="8">
        <f t="shared" si="422"/>
        <v>4.5283194785548098E-3</v>
      </c>
      <c r="G6786">
        <f t="shared" ref="G6786:G6849" si="423">_xlfn.STDEV.S(F6724:F6786)*SQRT(252)</f>
        <v>0.12745748954083816</v>
      </c>
    </row>
    <row r="6787" spans="1:7" x14ac:dyDescent="0.3">
      <c r="A6787">
        <f t="shared" si="421"/>
        <v>0</v>
      </c>
      <c r="B6787" s="2">
        <f t="shared" ref="B6787:B6850" si="424">EOMONTH(C6787,0)</f>
        <v>45291</v>
      </c>
      <c r="C6787" s="2">
        <v>45279</v>
      </c>
      <c r="D6787">
        <v>0.39</v>
      </c>
      <c r="E6787">
        <v>4768.37</v>
      </c>
      <c r="F6787" s="8">
        <f t="shared" si="422"/>
        <v>5.8663955313296157E-3</v>
      </c>
      <c r="G6787">
        <f t="shared" si="423"/>
        <v>0.12601701927000425</v>
      </c>
    </row>
    <row r="6788" spans="1:7" x14ac:dyDescent="0.3">
      <c r="A6788">
        <f t="shared" ref="A6788:A6851" si="425">IF(B6789&lt;&gt;B6788,1,0)</f>
        <v>0</v>
      </c>
      <c r="B6788" s="2">
        <f t="shared" si="424"/>
        <v>45291</v>
      </c>
      <c r="C6788" s="2">
        <v>45280</v>
      </c>
      <c r="D6788">
        <v>0.4</v>
      </c>
      <c r="E6788">
        <v>4698.3500000000004</v>
      </c>
      <c r="F6788" s="8">
        <f t="shared" ref="F6788:F6851" si="426">E6788/E6787-1</f>
        <v>-1.4684263175886003E-2</v>
      </c>
      <c r="G6788">
        <f t="shared" si="423"/>
        <v>0.12508024660925235</v>
      </c>
    </row>
    <row r="6789" spans="1:7" x14ac:dyDescent="0.3">
      <c r="A6789">
        <f t="shared" si="425"/>
        <v>0</v>
      </c>
      <c r="B6789" s="2">
        <f t="shared" si="424"/>
        <v>45291</v>
      </c>
      <c r="C6789" s="2">
        <v>45281</v>
      </c>
      <c r="D6789">
        <v>0.41</v>
      </c>
      <c r="E6789">
        <v>4746.75</v>
      </c>
      <c r="F6789" s="8">
        <f t="shared" si="426"/>
        <v>1.030148882054327E-2</v>
      </c>
      <c r="G6789">
        <f t="shared" si="423"/>
        <v>0.12613017247290104</v>
      </c>
    </row>
    <row r="6790" spans="1:7" x14ac:dyDescent="0.3">
      <c r="A6790">
        <f t="shared" si="425"/>
        <v>0</v>
      </c>
      <c r="B6790" s="2">
        <f t="shared" si="424"/>
        <v>45291</v>
      </c>
      <c r="C6790" s="2">
        <v>45282</v>
      </c>
      <c r="D6790">
        <v>0.41</v>
      </c>
      <c r="E6790">
        <v>4754.63</v>
      </c>
      <c r="F6790" s="8">
        <f t="shared" si="426"/>
        <v>1.6600832148312428E-3</v>
      </c>
      <c r="G6790">
        <f t="shared" si="423"/>
        <v>0.12602862125956193</v>
      </c>
    </row>
    <row r="6791" spans="1:7" x14ac:dyDescent="0.3">
      <c r="A6791">
        <f t="shared" si="425"/>
        <v>0</v>
      </c>
      <c r="B6791" s="2">
        <f t="shared" si="424"/>
        <v>45291</v>
      </c>
      <c r="C6791" s="2">
        <v>45286</v>
      </c>
      <c r="D6791">
        <v>0.41</v>
      </c>
      <c r="E6791">
        <v>4774.75</v>
      </c>
      <c r="F6791" s="8">
        <f t="shared" si="426"/>
        <v>4.2316647141837915E-3</v>
      </c>
      <c r="G6791">
        <f t="shared" si="423"/>
        <v>0.1217401947475768</v>
      </c>
    </row>
    <row r="6792" spans="1:7" x14ac:dyDescent="0.3">
      <c r="A6792">
        <f t="shared" si="425"/>
        <v>0</v>
      </c>
      <c r="B6792" s="2">
        <f t="shared" si="424"/>
        <v>45291</v>
      </c>
      <c r="C6792" s="2">
        <v>45287</v>
      </c>
      <c r="D6792">
        <v>0.4</v>
      </c>
      <c r="E6792">
        <v>4781.58</v>
      </c>
      <c r="F6792" s="8">
        <f t="shared" si="426"/>
        <v>1.430441384365766E-3</v>
      </c>
      <c r="G6792">
        <f t="shared" si="423"/>
        <v>0.12170127146309384</v>
      </c>
    </row>
    <row r="6793" spans="1:7" x14ac:dyDescent="0.3">
      <c r="A6793">
        <f t="shared" si="425"/>
        <v>0</v>
      </c>
      <c r="B6793" s="2">
        <f t="shared" si="424"/>
        <v>45291</v>
      </c>
      <c r="C6793" s="2">
        <v>45288</v>
      </c>
      <c r="D6793">
        <v>0.4</v>
      </c>
      <c r="E6793">
        <v>4783.3500000000004</v>
      </c>
      <c r="F6793" s="8">
        <f t="shared" si="426"/>
        <v>3.7017052940679918E-4</v>
      </c>
      <c r="G6793">
        <f t="shared" si="423"/>
        <v>0.12144912736079726</v>
      </c>
    </row>
    <row r="6794" spans="1:7" x14ac:dyDescent="0.3">
      <c r="A6794">
        <f t="shared" si="425"/>
        <v>1</v>
      </c>
      <c r="B6794" s="2">
        <f t="shared" si="424"/>
        <v>45291</v>
      </c>
      <c r="C6794" s="2">
        <v>45289</v>
      </c>
      <c r="D6794">
        <v>0.4</v>
      </c>
      <c r="E6794">
        <v>4769.83</v>
      </c>
      <c r="F6794" s="8">
        <f t="shared" si="426"/>
        <v>-2.8264709879060046E-3</v>
      </c>
      <c r="G6794">
        <f t="shared" si="423"/>
        <v>0.12146670125853942</v>
      </c>
    </row>
    <row r="6795" spans="1:7" x14ac:dyDescent="0.3">
      <c r="A6795">
        <f t="shared" si="425"/>
        <v>0</v>
      </c>
      <c r="B6795" s="2">
        <f t="shared" si="424"/>
        <v>45322</v>
      </c>
      <c r="C6795" s="2">
        <v>45293</v>
      </c>
      <c r="D6795">
        <v>0.42</v>
      </c>
      <c r="E6795">
        <v>4742.83</v>
      </c>
      <c r="F6795" s="8">
        <f t="shared" si="426"/>
        <v>-5.6605790982068305E-3</v>
      </c>
      <c r="G6795">
        <f t="shared" si="423"/>
        <v>0.12232136007056184</v>
      </c>
    </row>
    <row r="6796" spans="1:7" x14ac:dyDescent="0.3">
      <c r="A6796">
        <f t="shared" si="425"/>
        <v>0</v>
      </c>
      <c r="B6796" s="2">
        <f t="shared" si="424"/>
        <v>45322</v>
      </c>
      <c r="C6796" s="2">
        <v>45294</v>
      </c>
      <c r="D6796">
        <v>0.45</v>
      </c>
      <c r="E6796">
        <v>4704.8100000000004</v>
      </c>
      <c r="F6796" s="8">
        <f t="shared" si="426"/>
        <v>-8.0163109367190621E-3</v>
      </c>
      <c r="G6796">
        <f t="shared" si="423"/>
        <v>0.1199080611697613</v>
      </c>
    </row>
    <row r="6797" spans="1:7" x14ac:dyDescent="0.3">
      <c r="A6797">
        <f t="shared" si="425"/>
        <v>0</v>
      </c>
      <c r="B6797" s="2">
        <f t="shared" si="424"/>
        <v>45322</v>
      </c>
      <c r="C6797" s="2">
        <v>45295</v>
      </c>
      <c r="D6797">
        <v>0.44</v>
      </c>
      <c r="E6797">
        <v>4688.68</v>
      </c>
      <c r="F6797" s="8">
        <f t="shared" si="426"/>
        <v>-3.4284062480738342E-3</v>
      </c>
      <c r="G6797">
        <f t="shared" si="423"/>
        <v>0.11962922306737166</v>
      </c>
    </row>
    <row r="6798" spans="1:7" x14ac:dyDescent="0.3">
      <c r="A6798">
        <f t="shared" si="425"/>
        <v>0</v>
      </c>
      <c r="B6798" s="2">
        <f t="shared" si="424"/>
        <v>45322</v>
      </c>
      <c r="C6798" s="2">
        <v>45296</v>
      </c>
      <c r="D6798">
        <v>0.43</v>
      </c>
      <c r="E6798">
        <v>4697.24</v>
      </c>
      <c r="F6798" s="8">
        <f t="shared" si="426"/>
        <v>1.8256737503945519E-3</v>
      </c>
      <c r="G6798">
        <f t="shared" si="423"/>
        <v>0.11949079974520548</v>
      </c>
    </row>
    <row r="6799" spans="1:7" x14ac:dyDescent="0.3">
      <c r="A6799">
        <f t="shared" si="425"/>
        <v>0</v>
      </c>
      <c r="B6799" s="2">
        <f t="shared" si="424"/>
        <v>45322</v>
      </c>
      <c r="C6799" s="2">
        <v>45299</v>
      </c>
      <c r="D6799">
        <v>0.43</v>
      </c>
      <c r="E6799">
        <v>4763.54</v>
      </c>
      <c r="F6799" s="8">
        <f t="shared" si="426"/>
        <v>1.4114671594383177E-2</v>
      </c>
      <c r="G6799">
        <f t="shared" si="423"/>
        <v>0.12037617822459248</v>
      </c>
    </row>
    <row r="6800" spans="1:7" x14ac:dyDescent="0.3">
      <c r="A6800">
        <f t="shared" si="425"/>
        <v>0</v>
      </c>
      <c r="B6800" s="2">
        <f t="shared" si="424"/>
        <v>45322</v>
      </c>
      <c r="C6800" s="2">
        <v>45300</v>
      </c>
      <c r="D6800">
        <v>0.41</v>
      </c>
      <c r="E6800">
        <v>4756.5</v>
      </c>
      <c r="F6800" s="8">
        <f t="shared" si="426"/>
        <v>-1.4778924917183689E-3</v>
      </c>
      <c r="G6800">
        <f t="shared" si="423"/>
        <v>0.1201522308240235</v>
      </c>
    </row>
    <row r="6801" spans="1:7" x14ac:dyDescent="0.3">
      <c r="A6801">
        <f t="shared" si="425"/>
        <v>0</v>
      </c>
      <c r="B6801" s="2">
        <f t="shared" si="424"/>
        <v>45322</v>
      </c>
      <c r="C6801" s="2">
        <v>45301</v>
      </c>
      <c r="D6801">
        <v>0.39</v>
      </c>
      <c r="E6801">
        <v>4783.45</v>
      </c>
      <c r="F6801" s="8">
        <f t="shared" si="426"/>
        <v>5.6659308314936929E-3</v>
      </c>
      <c r="G6801">
        <f t="shared" si="423"/>
        <v>0.120213154655737</v>
      </c>
    </row>
    <row r="6802" spans="1:7" x14ac:dyDescent="0.3">
      <c r="A6802">
        <f t="shared" si="425"/>
        <v>0</v>
      </c>
      <c r="B6802" s="2">
        <f t="shared" si="424"/>
        <v>45322</v>
      </c>
      <c r="C6802" s="2">
        <v>45302</v>
      </c>
      <c r="D6802">
        <v>0.37</v>
      </c>
      <c r="E6802">
        <v>4780.24</v>
      </c>
      <c r="F6802" s="8">
        <f t="shared" si="426"/>
        <v>-6.7106377196379796E-4</v>
      </c>
      <c r="G6802">
        <f t="shared" si="423"/>
        <v>0.1201554996634142</v>
      </c>
    </row>
    <row r="6803" spans="1:7" x14ac:dyDescent="0.3">
      <c r="A6803">
        <f t="shared" si="425"/>
        <v>0</v>
      </c>
      <c r="B6803" s="2">
        <f t="shared" si="424"/>
        <v>45322</v>
      </c>
      <c r="C6803" s="2">
        <v>45303</v>
      </c>
      <c r="D6803">
        <v>0.36</v>
      </c>
      <c r="E6803">
        <v>4783.83</v>
      </c>
      <c r="F6803" s="8">
        <f t="shared" si="426"/>
        <v>7.5100831757413111E-4</v>
      </c>
      <c r="G6803">
        <f t="shared" si="423"/>
        <v>0.11914972354533548</v>
      </c>
    </row>
    <row r="6804" spans="1:7" x14ac:dyDescent="0.3">
      <c r="A6804">
        <f t="shared" si="425"/>
        <v>0</v>
      </c>
      <c r="B6804" s="2">
        <f t="shared" si="424"/>
        <v>45322</v>
      </c>
      <c r="C6804" s="2">
        <v>45307</v>
      </c>
      <c r="D6804">
        <v>0.36</v>
      </c>
      <c r="E6804">
        <v>4765.9799999999996</v>
      </c>
      <c r="F6804" s="8">
        <f t="shared" si="426"/>
        <v>-3.7313198838587747E-3</v>
      </c>
      <c r="G6804">
        <f t="shared" si="423"/>
        <v>0.11888922929208715</v>
      </c>
    </row>
    <row r="6805" spans="1:7" x14ac:dyDescent="0.3">
      <c r="A6805">
        <f t="shared" si="425"/>
        <v>0</v>
      </c>
      <c r="B6805" s="2">
        <f t="shared" si="424"/>
        <v>45322</v>
      </c>
      <c r="C6805" s="2">
        <v>45308</v>
      </c>
      <c r="D6805">
        <v>0.36</v>
      </c>
      <c r="E6805">
        <v>4739.21</v>
      </c>
      <c r="F6805" s="8">
        <f t="shared" si="426"/>
        <v>-5.6168930629166836E-3</v>
      </c>
      <c r="G6805">
        <f t="shared" si="423"/>
        <v>0.11830156080996301</v>
      </c>
    </row>
    <row r="6806" spans="1:7" x14ac:dyDescent="0.3">
      <c r="A6806">
        <f t="shared" si="425"/>
        <v>0</v>
      </c>
      <c r="B6806" s="2">
        <f t="shared" si="424"/>
        <v>45322</v>
      </c>
      <c r="C6806" s="2">
        <v>45309</v>
      </c>
      <c r="D6806">
        <v>0.35</v>
      </c>
      <c r="E6806">
        <v>4780.9399999999996</v>
      </c>
      <c r="F6806" s="8">
        <f t="shared" si="426"/>
        <v>8.8052650125229892E-3</v>
      </c>
      <c r="G6806">
        <f t="shared" si="423"/>
        <v>0.11920980948213165</v>
      </c>
    </row>
    <row r="6807" spans="1:7" x14ac:dyDescent="0.3">
      <c r="A6807">
        <f t="shared" si="425"/>
        <v>0</v>
      </c>
      <c r="B6807" s="2">
        <f t="shared" si="424"/>
        <v>45322</v>
      </c>
      <c r="C6807" s="2">
        <v>45310</v>
      </c>
      <c r="D6807">
        <v>0.35</v>
      </c>
      <c r="E6807">
        <v>4839.8100000000004</v>
      </c>
      <c r="F6807" s="8">
        <f t="shared" si="426"/>
        <v>1.2313478102632613E-2</v>
      </c>
      <c r="G6807">
        <f t="shared" si="423"/>
        <v>0.11727330788593716</v>
      </c>
    </row>
    <row r="6808" spans="1:7" x14ac:dyDescent="0.3">
      <c r="A6808">
        <f t="shared" si="425"/>
        <v>0</v>
      </c>
      <c r="B6808" s="2">
        <f t="shared" si="424"/>
        <v>45322</v>
      </c>
      <c r="C6808" s="2">
        <v>45313</v>
      </c>
      <c r="D6808">
        <v>0.36</v>
      </c>
      <c r="E6808">
        <v>4850.43</v>
      </c>
      <c r="F6808" s="8">
        <f t="shared" si="426"/>
        <v>2.194301015948863E-3</v>
      </c>
      <c r="G6808">
        <f t="shared" si="423"/>
        <v>0.11537781966917662</v>
      </c>
    </row>
    <row r="6809" spans="1:7" x14ac:dyDescent="0.3">
      <c r="A6809">
        <f t="shared" si="425"/>
        <v>0</v>
      </c>
      <c r="B6809" s="2">
        <f t="shared" si="424"/>
        <v>45322</v>
      </c>
      <c r="C6809" s="2">
        <v>45314</v>
      </c>
      <c r="D6809">
        <v>0.36</v>
      </c>
      <c r="E6809">
        <v>4864.6000000000004</v>
      </c>
      <c r="F6809" s="8">
        <f t="shared" si="426"/>
        <v>2.9213904746590025E-3</v>
      </c>
      <c r="G6809">
        <f t="shared" si="423"/>
        <v>0.11150176776015616</v>
      </c>
    </row>
    <row r="6810" spans="1:7" x14ac:dyDescent="0.3">
      <c r="A6810">
        <f t="shared" si="425"/>
        <v>0</v>
      </c>
      <c r="B6810" s="2">
        <f t="shared" si="424"/>
        <v>45322</v>
      </c>
      <c r="C6810" s="2">
        <v>45315</v>
      </c>
      <c r="D6810">
        <v>0.34</v>
      </c>
      <c r="E6810">
        <v>4868.55</v>
      </c>
      <c r="F6810" s="8">
        <f t="shared" si="426"/>
        <v>8.1198865271558951E-4</v>
      </c>
      <c r="G6810">
        <f t="shared" si="423"/>
        <v>0.11125349293906807</v>
      </c>
    </row>
    <row r="6811" spans="1:7" x14ac:dyDescent="0.3">
      <c r="A6811">
        <f t="shared" si="425"/>
        <v>0</v>
      </c>
      <c r="B6811" s="2">
        <f t="shared" si="424"/>
        <v>45322</v>
      </c>
      <c r="C6811" s="2">
        <v>45316</v>
      </c>
      <c r="D6811">
        <v>0.34</v>
      </c>
      <c r="E6811">
        <v>4894.16</v>
      </c>
      <c r="F6811" s="8">
        <f t="shared" si="426"/>
        <v>5.2602931057501578E-3</v>
      </c>
      <c r="G6811">
        <f t="shared" si="423"/>
        <v>0.11096210253939302</v>
      </c>
    </row>
    <row r="6812" spans="1:7" x14ac:dyDescent="0.3">
      <c r="A6812">
        <f t="shared" si="425"/>
        <v>0</v>
      </c>
      <c r="B6812" s="2">
        <f t="shared" si="424"/>
        <v>45322</v>
      </c>
      <c r="C6812" s="2">
        <v>45317</v>
      </c>
      <c r="D6812">
        <v>0.33</v>
      </c>
      <c r="E6812">
        <v>4890.97</v>
      </c>
      <c r="F6812" s="8">
        <f t="shared" si="426"/>
        <v>-6.517972440622799E-4</v>
      </c>
      <c r="G6812">
        <f t="shared" si="423"/>
        <v>0.10589288748989677</v>
      </c>
    </row>
    <row r="6813" spans="1:7" x14ac:dyDescent="0.3">
      <c r="A6813">
        <f t="shared" si="425"/>
        <v>0</v>
      </c>
      <c r="B6813" s="2">
        <f t="shared" si="424"/>
        <v>45322</v>
      </c>
      <c r="C6813" s="2">
        <v>45320</v>
      </c>
      <c r="D6813">
        <v>0.35</v>
      </c>
      <c r="E6813">
        <v>4927.93</v>
      </c>
      <c r="F6813" s="8">
        <f t="shared" si="426"/>
        <v>7.5567832147815928E-3</v>
      </c>
      <c r="G6813">
        <f t="shared" si="423"/>
        <v>0.10227036912347826</v>
      </c>
    </row>
    <row r="6814" spans="1:7" x14ac:dyDescent="0.3">
      <c r="A6814">
        <f t="shared" si="425"/>
        <v>0</v>
      </c>
      <c r="B6814" s="2">
        <f t="shared" si="424"/>
        <v>45322</v>
      </c>
      <c r="C6814" s="2">
        <v>45321</v>
      </c>
      <c r="D6814">
        <v>0.37</v>
      </c>
      <c r="E6814">
        <v>4924.97</v>
      </c>
      <c r="F6814" s="8">
        <f t="shared" si="426"/>
        <v>-6.0065788272156695E-4</v>
      </c>
      <c r="G6814">
        <f t="shared" si="423"/>
        <v>0.10134248623402875</v>
      </c>
    </row>
    <row r="6815" spans="1:7" x14ac:dyDescent="0.3">
      <c r="A6815">
        <f t="shared" si="425"/>
        <v>1</v>
      </c>
      <c r="B6815" s="2">
        <f t="shared" si="424"/>
        <v>45322</v>
      </c>
      <c r="C6815" s="2">
        <v>45322</v>
      </c>
      <c r="D6815">
        <v>0.4</v>
      </c>
      <c r="E6815">
        <v>4845.6499999999996</v>
      </c>
      <c r="F6815" s="8">
        <f t="shared" si="426"/>
        <v>-1.6105681862021659E-2</v>
      </c>
      <c r="G6815">
        <f t="shared" si="423"/>
        <v>0.10650154879735621</v>
      </c>
    </row>
    <row r="6816" spans="1:7" x14ac:dyDescent="0.3">
      <c r="A6816">
        <f t="shared" si="425"/>
        <v>0</v>
      </c>
      <c r="B6816" s="2">
        <f t="shared" si="424"/>
        <v>45351</v>
      </c>
      <c r="C6816" s="2">
        <v>45323</v>
      </c>
      <c r="D6816">
        <v>0.41</v>
      </c>
      <c r="E6816">
        <v>4906.1899999999996</v>
      </c>
      <c r="F6816" s="8">
        <f t="shared" si="426"/>
        <v>1.2493679898465615E-2</v>
      </c>
      <c r="G6816">
        <f t="shared" si="423"/>
        <v>0.10810107558928045</v>
      </c>
    </row>
    <row r="6817" spans="1:7" x14ac:dyDescent="0.3">
      <c r="A6817">
        <f t="shared" si="425"/>
        <v>0</v>
      </c>
      <c r="B6817" s="2">
        <f t="shared" si="424"/>
        <v>45351</v>
      </c>
      <c r="C6817" s="2">
        <v>45324</v>
      </c>
      <c r="D6817">
        <v>0.4</v>
      </c>
      <c r="E6817">
        <v>4958.6099999999997</v>
      </c>
      <c r="F6817" s="8">
        <f t="shared" si="426"/>
        <v>1.0684461873673889E-2</v>
      </c>
      <c r="G6817">
        <f t="shared" si="423"/>
        <v>0.10815526762716479</v>
      </c>
    </row>
    <row r="6818" spans="1:7" x14ac:dyDescent="0.3">
      <c r="A6818">
        <f t="shared" si="425"/>
        <v>0</v>
      </c>
      <c r="B6818" s="2">
        <f t="shared" si="424"/>
        <v>45351</v>
      </c>
      <c r="C6818" s="2">
        <v>45327</v>
      </c>
      <c r="D6818">
        <v>0.39</v>
      </c>
      <c r="E6818">
        <v>4942.8100000000004</v>
      </c>
      <c r="F6818" s="8">
        <f t="shared" si="426"/>
        <v>-3.18637682737688E-3</v>
      </c>
      <c r="G6818">
        <f t="shared" si="423"/>
        <v>0.10350538760990628</v>
      </c>
    </row>
    <row r="6819" spans="1:7" x14ac:dyDescent="0.3">
      <c r="A6819">
        <f t="shared" si="425"/>
        <v>0</v>
      </c>
      <c r="B6819" s="2">
        <f t="shared" si="424"/>
        <v>45351</v>
      </c>
      <c r="C6819" s="2">
        <v>45328</v>
      </c>
      <c r="D6819">
        <v>0.38</v>
      </c>
      <c r="E6819">
        <v>4954.2299999999996</v>
      </c>
      <c r="F6819" s="8">
        <f t="shared" si="426"/>
        <v>2.310426660138587E-3</v>
      </c>
      <c r="G6819">
        <f t="shared" si="423"/>
        <v>0.10246004851823101</v>
      </c>
    </row>
    <row r="6820" spans="1:7" x14ac:dyDescent="0.3">
      <c r="A6820">
        <f t="shared" si="425"/>
        <v>0</v>
      </c>
      <c r="B6820" s="2">
        <f t="shared" si="424"/>
        <v>45351</v>
      </c>
      <c r="C6820" s="2">
        <v>45329</v>
      </c>
      <c r="D6820">
        <v>0.38</v>
      </c>
      <c r="E6820">
        <v>4995.0600000000004</v>
      </c>
      <c r="F6820" s="8">
        <f t="shared" si="426"/>
        <v>8.2414421615468747E-3</v>
      </c>
      <c r="G6820">
        <f t="shared" si="423"/>
        <v>0.10320098974774497</v>
      </c>
    </row>
    <row r="6821" spans="1:7" x14ac:dyDescent="0.3">
      <c r="A6821">
        <f t="shared" si="425"/>
        <v>0</v>
      </c>
      <c r="B6821" s="2">
        <f t="shared" si="424"/>
        <v>45351</v>
      </c>
      <c r="C6821" s="2">
        <v>45330</v>
      </c>
      <c r="D6821">
        <v>0.37</v>
      </c>
      <c r="E6821">
        <v>4997.91</v>
      </c>
      <c r="F6821" s="8">
        <f t="shared" si="426"/>
        <v>5.7056371695218822E-4</v>
      </c>
      <c r="G6821">
        <f t="shared" si="423"/>
        <v>0.10323998066519818</v>
      </c>
    </row>
    <row r="6822" spans="1:7" x14ac:dyDescent="0.3">
      <c r="A6822">
        <f t="shared" si="425"/>
        <v>0</v>
      </c>
      <c r="B6822" s="2">
        <f t="shared" si="424"/>
        <v>45351</v>
      </c>
      <c r="C6822" s="2">
        <v>45331</v>
      </c>
      <c r="D6822">
        <v>0.38</v>
      </c>
      <c r="E6822">
        <v>5026.6099999999997</v>
      </c>
      <c r="F6822" s="8">
        <f t="shared" si="426"/>
        <v>5.7424003233350618E-3</v>
      </c>
      <c r="G6822">
        <f t="shared" si="423"/>
        <v>0.10346586812479512</v>
      </c>
    </row>
    <row r="6823" spans="1:7" x14ac:dyDescent="0.3">
      <c r="A6823">
        <f t="shared" si="425"/>
        <v>0</v>
      </c>
      <c r="B6823" s="2">
        <f t="shared" si="424"/>
        <v>45351</v>
      </c>
      <c r="C6823" s="2">
        <v>45334</v>
      </c>
      <c r="D6823">
        <v>0.39</v>
      </c>
      <c r="E6823">
        <v>5021.84</v>
      </c>
      <c r="F6823" s="8">
        <f t="shared" si="426"/>
        <v>-9.4894968975101079E-4</v>
      </c>
      <c r="G6823">
        <f t="shared" si="423"/>
        <v>0.10155005840827874</v>
      </c>
    </row>
    <row r="6824" spans="1:7" x14ac:dyDescent="0.3">
      <c r="A6824">
        <f t="shared" si="425"/>
        <v>0</v>
      </c>
      <c r="B6824" s="2">
        <f t="shared" si="424"/>
        <v>45351</v>
      </c>
      <c r="C6824" s="2">
        <v>45335</v>
      </c>
      <c r="D6824">
        <v>0.39</v>
      </c>
      <c r="E6824">
        <v>4953.17</v>
      </c>
      <c r="F6824" s="8">
        <f t="shared" si="426"/>
        <v>-1.3674270785210219E-2</v>
      </c>
      <c r="G6824">
        <f t="shared" si="423"/>
        <v>0.10284145365394122</v>
      </c>
    </row>
    <row r="6825" spans="1:7" x14ac:dyDescent="0.3">
      <c r="A6825">
        <f t="shared" si="425"/>
        <v>0</v>
      </c>
      <c r="B6825" s="2">
        <f t="shared" si="424"/>
        <v>45351</v>
      </c>
      <c r="C6825" s="2">
        <v>45336</v>
      </c>
      <c r="D6825">
        <v>0.38</v>
      </c>
      <c r="E6825">
        <v>5000.62</v>
      </c>
      <c r="F6825" s="8">
        <f t="shared" si="426"/>
        <v>9.5797236921002504E-3</v>
      </c>
      <c r="G6825">
        <f t="shared" si="423"/>
        <v>0.10384189005113745</v>
      </c>
    </row>
    <row r="6826" spans="1:7" x14ac:dyDescent="0.3">
      <c r="A6826">
        <f t="shared" si="425"/>
        <v>0</v>
      </c>
      <c r="B6826" s="2">
        <f t="shared" si="424"/>
        <v>45351</v>
      </c>
      <c r="C6826" s="2">
        <v>45337</v>
      </c>
      <c r="D6826">
        <v>0.37</v>
      </c>
      <c r="E6826">
        <v>5029.7299999999996</v>
      </c>
      <c r="F6826" s="8">
        <f t="shared" si="426"/>
        <v>5.8212781615079034E-3</v>
      </c>
      <c r="G6826">
        <f t="shared" si="423"/>
        <v>9.8221573237046236E-2</v>
      </c>
    </row>
    <row r="6827" spans="1:7" x14ac:dyDescent="0.3">
      <c r="A6827">
        <f t="shared" si="425"/>
        <v>0</v>
      </c>
      <c r="B6827" s="2">
        <f t="shared" si="424"/>
        <v>45351</v>
      </c>
      <c r="C6827" s="2">
        <v>45338</v>
      </c>
      <c r="D6827">
        <v>0.37</v>
      </c>
      <c r="E6827">
        <v>5005.57</v>
      </c>
      <c r="F6827" s="8">
        <f t="shared" si="426"/>
        <v>-4.8034387531735723E-3</v>
      </c>
      <c r="G6827">
        <f t="shared" si="423"/>
        <v>9.9106060225981396E-2</v>
      </c>
    </row>
    <row r="6828" spans="1:7" x14ac:dyDescent="0.3">
      <c r="A6828">
        <f t="shared" si="425"/>
        <v>0</v>
      </c>
      <c r="B6828" s="2">
        <f t="shared" si="424"/>
        <v>45351</v>
      </c>
      <c r="C6828" s="2">
        <v>45342</v>
      </c>
      <c r="D6828">
        <v>0.37</v>
      </c>
      <c r="E6828">
        <v>4975.51</v>
      </c>
      <c r="F6828" s="8">
        <f t="shared" si="426"/>
        <v>-6.0053100845657292E-3</v>
      </c>
      <c r="G6828">
        <f t="shared" si="423"/>
        <v>0.10029437709678289</v>
      </c>
    </row>
    <row r="6829" spans="1:7" x14ac:dyDescent="0.3">
      <c r="A6829">
        <f t="shared" si="425"/>
        <v>0</v>
      </c>
      <c r="B6829" s="2">
        <f t="shared" si="424"/>
        <v>45351</v>
      </c>
      <c r="C6829" s="2">
        <v>45343</v>
      </c>
      <c r="D6829">
        <v>0.36</v>
      </c>
      <c r="E6829">
        <v>4981.8</v>
      </c>
      <c r="F6829" s="8">
        <f t="shared" si="426"/>
        <v>1.2641920124771833E-3</v>
      </c>
      <c r="G6829">
        <f t="shared" si="423"/>
        <v>0.10029460421163015</v>
      </c>
    </row>
    <row r="6830" spans="1:7" x14ac:dyDescent="0.3">
      <c r="A6830">
        <f t="shared" si="425"/>
        <v>0</v>
      </c>
      <c r="B6830" s="2">
        <f t="shared" si="424"/>
        <v>45351</v>
      </c>
      <c r="C6830" s="2">
        <v>45344</v>
      </c>
      <c r="D6830">
        <v>0.35</v>
      </c>
      <c r="E6830">
        <v>5087.03</v>
      </c>
      <c r="F6830" s="8">
        <f t="shared" si="426"/>
        <v>2.1122887309807714E-2</v>
      </c>
      <c r="G6830">
        <f t="shared" si="423"/>
        <v>0.10705742441240373</v>
      </c>
    </row>
    <row r="6831" spans="1:7" x14ac:dyDescent="0.3">
      <c r="A6831">
        <f t="shared" si="425"/>
        <v>0</v>
      </c>
      <c r="B6831" s="2">
        <f t="shared" si="424"/>
        <v>45351</v>
      </c>
      <c r="C6831" s="2">
        <v>45345</v>
      </c>
      <c r="D6831">
        <v>0.38</v>
      </c>
      <c r="E6831">
        <v>5088.8</v>
      </c>
      <c r="F6831" s="8">
        <f t="shared" si="426"/>
        <v>3.4794369209545373E-4</v>
      </c>
      <c r="G6831">
        <f t="shared" si="423"/>
        <v>0.10681798994061964</v>
      </c>
    </row>
    <row r="6832" spans="1:7" x14ac:dyDescent="0.3">
      <c r="A6832">
        <f t="shared" si="425"/>
        <v>0</v>
      </c>
      <c r="B6832" s="2">
        <f t="shared" si="424"/>
        <v>45351</v>
      </c>
      <c r="C6832" s="2">
        <v>45348</v>
      </c>
      <c r="D6832">
        <v>0.39</v>
      </c>
      <c r="E6832">
        <v>5069.53</v>
      </c>
      <c r="F6832" s="8">
        <f t="shared" si="426"/>
        <v>-3.7867473667663187E-3</v>
      </c>
      <c r="G6832">
        <f t="shared" si="423"/>
        <v>0.10730723608814852</v>
      </c>
    </row>
    <row r="6833" spans="1:7" x14ac:dyDescent="0.3">
      <c r="A6833">
        <f t="shared" si="425"/>
        <v>0</v>
      </c>
      <c r="B6833" s="2">
        <f t="shared" si="424"/>
        <v>45351</v>
      </c>
      <c r="C6833" s="2">
        <v>45349</v>
      </c>
      <c r="D6833">
        <v>0.39</v>
      </c>
      <c r="E6833">
        <v>5078.18</v>
      </c>
      <c r="F6833" s="8">
        <f t="shared" si="426"/>
        <v>1.7062725735916828E-3</v>
      </c>
      <c r="G6833">
        <f t="shared" si="423"/>
        <v>0.10728310557213869</v>
      </c>
    </row>
    <row r="6834" spans="1:7" x14ac:dyDescent="0.3">
      <c r="A6834">
        <f t="shared" si="425"/>
        <v>0</v>
      </c>
      <c r="B6834" s="2">
        <f t="shared" si="424"/>
        <v>45351</v>
      </c>
      <c r="C6834" s="2">
        <v>45350</v>
      </c>
      <c r="D6834">
        <v>0.4</v>
      </c>
      <c r="E6834">
        <v>5069.76</v>
      </c>
      <c r="F6834" s="8">
        <f t="shared" si="426"/>
        <v>-1.6580743494716277E-3</v>
      </c>
      <c r="G6834">
        <f t="shared" si="423"/>
        <v>0.10724334389450811</v>
      </c>
    </row>
    <row r="6835" spans="1:7" x14ac:dyDescent="0.3">
      <c r="A6835">
        <f t="shared" si="425"/>
        <v>1</v>
      </c>
      <c r="B6835" s="2">
        <f t="shared" si="424"/>
        <v>45351</v>
      </c>
      <c r="C6835" s="2">
        <v>45351</v>
      </c>
      <c r="D6835">
        <v>0.42</v>
      </c>
      <c r="E6835">
        <v>5096.2700000000004</v>
      </c>
      <c r="F6835" s="8">
        <f t="shared" si="426"/>
        <v>5.229044372909275E-3</v>
      </c>
      <c r="G6835">
        <f t="shared" si="423"/>
        <v>0.1074575530994958</v>
      </c>
    </row>
    <row r="6836" spans="1:7" x14ac:dyDescent="0.3">
      <c r="A6836">
        <f t="shared" si="425"/>
        <v>0</v>
      </c>
      <c r="B6836" s="2">
        <f t="shared" si="424"/>
        <v>45382</v>
      </c>
      <c r="C6836" s="2">
        <v>45352</v>
      </c>
      <c r="D6836">
        <v>0.42</v>
      </c>
      <c r="E6836">
        <v>5137.08</v>
      </c>
      <c r="F6836" s="8">
        <f t="shared" si="426"/>
        <v>8.0078174821975878E-3</v>
      </c>
      <c r="G6836">
        <f t="shared" si="423"/>
        <v>0.10801593001374069</v>
      </c>
    </row>
    <row r="6837" spans="1:7" x14ac:dyDescent="0.3">
      <c r="A6837">
        <f t="shared" si="425"/>
        <v>0</v>
      </c>
      <c r="B6837" s="2">
        <f t="shared" si="424"/>
        <v>45382</v>
      </c>
      <c r="C6837" s="2">
        <v>45355</v>
      </c>
      <c r="D6837">
        <v>0.41</v>
      </c>
      <c r="E6837">
        <v>5130.95</v>
      </c>
      <c r="F6837" s="8">
        <f t="shared" si="426"/>
        <v>-1.1932849011501157E-3</v>
      </c>
      <c r="G6837">
        <f t="shared" si="423"/>
        <v>0.10813086131588169</v>
      </c>
    </row>
    <row r="6838" spans="1:7" x14ac:dyDescent="0.3">
      <c r="A6838">
        <f t="shared" si="425"/>
        <v>0</v>
      </c>
      <c r="B6838" s="2">
        <f t="shared" si="424"/>
        <v>45382</v>
      </c>
      <c r="C6838" s="2">
        <v>45356</v>
      </c>
      <c r="D6838">
        <v>0.42</v>
      </c>
      <c r="E6838">
        <v>5078.6499999999996</v>
      </c>
      <c r="F6838" s="8">
        <f t="shared" si="426"/>
        <v>-1.0193044173106403E-2</v>
      </c>
      <c r="G6838">
        <f t="shared" si="423"/>
        <v>0.11046228763915299</v>
      </c>
    </row>
    <row r="6839" spans="1:7" x14ac:dyDescent="0.3">
      <c r="A6839">
        <f t="shared" si="425"/>
        <v>0</v>
      </c>
      <c r="B6839" s="2">
        <f t="shared" si="424"/>
        <v>45382</v>
      </c>
      <c r="C6839" s="2">
        <v>45357</v>
      </c>
      <c r="D6839">
        <v>0.41</v>
      </c>
      <c r="E6839">
        <v>5104.76</v>
      </c>
      <c r="F6839" s="8">
        <f t="shared" si="426"/>
        <v>5.1411300247115044E-3</v>
      </c>
      <c r="G6839">
        <f t="shared" si="423"/>
        <v>0.10974873722650164</v>
      </c>
    </row>
    <row r="6840" spans="1:7" x14ac:dyDescent="0.3">
      <c r="A6840">
        <f t="shared" si="425"/>
        <v>0</v>
      </c>
      <c r="B6840" s="2">
        <f t="shared" si="424"/>
        <v>45382</v>
      </c>
      <c r="C6840" s="2">
        <v>45358</v>
      </c>
      <c r="D6840">
        <v>0.41</v>
      </c>
      <c r="E6840">
        <v>5157.3599999999997</v>
      </c>
      <c r="F6840" s="8">
        <f t="shared" si="426"/>
        <v>1.0304108322428451E-2</v>
      </c>
      <c r="G6840">
        <f t="shared" si="423"/>
        <v>0.11094979365143362</v>
      </c>
    </row>
    <row r="6841" spans="1:7" x14ac:dyDescent="0.3">
      <c r="A6841">
        <f t="shared" si="425"/>
        <v>0</v>
      </c>
      <c r="B6841" s="2">
        <f t="shared" si="424"/>
        <v>45382</v>
      </c>
      <c r="C6841" s="2">
        <v>45359</v>
      </c>
      <c r="D6841">
        <v>0.4</v>
      </c>
      <c r="E6841">
        <v>5123.6899999999996</v>
      </c>
      <c r="F6841" s="8">
        <f t="shared" si="426"/>
        <v>-6.5285339786247398E-3</v>
      </c>
      <c r="G6841">
        <f t="shared" si="423"/>
        <v>0.1116347072477103</v>
      </c>
    </row>
    <row r="6842" spans="1:7" x14ac:dyDescent="0.3">
      <c r="A6842">
        <f t="shared" si="425"/>
        <v>0</v>
      </c>
      <c r="B6842" s="2">
        <f t="shared" si="424"/>
        <v>45382</v>
      </c>
      <c r="C6842" s="2">
        <v>45362</v>
      </c>
      <c r="D6842">
        <v>0.4</v>
      </c>
      <c r="E6842">
        <v>5117.9399999999996</v>
      </c>
      <c r="F6842" s="8">
        <f t="shared" si="426"/>
        <v>-1.1222380745127269E-3</v>
      </c>
      <c r="G6842">
        <f t="shared" si="423"/>
        <v>0.11110992383897557</v>
      </c>
    </row>
    <row r="6843" spans="1:7" x14ac:dyDescent="0.3">
      <c r="A6843">
        <f t="shared" si="425"/>
        <v>0</v>
      </c>
      <c r="B6843" s="2">
        <f t="shared" si="424"/>
        <v>45382</v>
      </c>
      <c r="C6843" s="2">
        <v>45363</v>
      </c>
      <c r="D6843">
        <v>0.39</v>
      </c>
      <c r="E6843">
        <v>5175.2700000000004</v>
      </c>
      <c r="F6843" s="8">
        <f t="shared" si="426"/>
        <v>1.1201772588189884E-2</v>
      </c>
      <c r="G6843">
        <f t="shared" si="423"/>
        <v>0.11261353786842826</v>
      </c>
    </row>
    <row r="6844" spans="1:7" x14ac:dyDescent="0.3">
      <c r="A6844">
        <f t="shared" si="425"/>
        <v>0</v>
      </c>
      <c r="B6844" s="2">
        <f t="shared" si="424"/>
        <v>45382</v>
      </c>
      <c r="C6844" s="2">
        <v>45364</v>
      </c>
      <c r="D6844">
        <v>0.36</v>
      </c>
      <c r="E6844">
        <v>5165.3100000000004</v>
      </c>
      <c r="F6844" s="8">
        <f t="shared" si="426"/>
        <v>-1.9245372705192221E-3</v>
      </c>
      <c r="G6844">
        <f t="shared" si="423"/>
        <v>0.1127897519991484</v>
      </c>
    </row>
    <row r="6845" spans="1:7" x14ac:dyDescent="0.3">
      <c r="A6845">
        <f t="shared" si="425"/>
        <v>0</v>
      </c>
      <c r="B6845" s="2">
        <f t="shared" si="424"/>
        <v>45382</v>
      </c>
      <c r="C6845" s="2">
        <v>45365</v>
      </c>
      <c r="D6845">
        <v>0.36</v>
      </c>
      <c r="E6845">
        <v>5150.4799999999996</v>
      </c>
      <c r="F6845" s="8">
        <f t="shared" si="426"/>
        <v>-2.871076469757039E-3</v>
      </c>
      <c r="G6845">
        <f t="shared" si="423"/>
        <v>0.11302251825812155</v>
      </c>
    </row>
    <row r="6846" spans="1:7" x14ac:dyDescent="0.3">
      <c r="A6846">
        <f t="shared" si="425"/>
        <v>0</v>
      </c>
      <c r="B6846" s="2">
        <f t="shared" si="424"/>
        <v>45382</v>
      </c>
      <c r="C6846" s="2">
        <v>45366</v>
      </c>
      <c r="D6846">
        <v>0.35</v>
      </c>
      <c r="E6846">
        <v>5117.09</v>
      </c>
      <c r="F6846" s="8">
        <f t="shared" si="426"/>
        <v>-6.4828909150214109E-3</v>
      </c>
      <c r="G6846">
        <f t="shared" si="423"/>
        <v>0.11151120583828146</v>
      </c>
    </row>
    <row r="6847" spans="1:7" x14ac:dyDescent="0.3">
      <c r="A6847">
        <f t="shared" si="425"/>
        <v>0</v>
      </c>
      <c r="B6847" s="2">
        <f t="shared" si="424"/>
        <v>45382</v>
      </c>
      <c r="C6847" s="2">
        <v>45369</v>
      </c>
      <c r="D6847">
        <v>0.34</v>
      </c>
      <c r="E6847">
        <v>5149.42</v>
      </c>
      <c r="F6847" s="8">
        <f t="shared" si="426"/>
        <v>6.3180440445644859E-3</v>
      </c>
      <c r="G6847">
        <f t="shared" si="423"/>
        <v>0.11192558420841113</v>
      </c>
    </row>
    <row r="6848" spans="1:7" x14ac:dyDescent="0.3">
      <c r="A6848">
        <f t="shared" si="425"/>
        <v>0</v>
      </c>
      <c r="B6848" s="2">
        <f t="shared" si="424"/>
        <v>45382</v>
      </c>
      <c r="C6848" s="2">
        <v>45370</v>
      </c>
      <c r="D6848">
        <v>0.35</v>
      </c>
      <c r="E6848">
        <v>5178.51</v>
      </c>
      <c r="F6848" s="8">
        <f t="shared" si="426"/>
        <v>5.6491799076401339E-3</v>
      </c>
      <c r="G6848">
        <f t="shared" si="423"/>
        <v>0.11220217953138949</v>
      </c>
    </row>
    <row r="6849" spans="1:7" x14ac:dyDescent="0.3">
      <c r="A6849">
        <f t="shared" si="425"/>
        <v>0</v>
      </c>
      <c r="B6849" s="2">
        <f t="shared" si="424"/>
        <v>45382</v>
      </c>
      <c r="C6849" s="2">
        <v>45371</v>
      </c>
      <c r="D6849">
        <v>0.36</v>
      </c>
      <c r="E6849">
        <v>5224.62</v>
      </c>
      <c r="F6849" s="8">
        <f t="shared" si="426"/>
        <v>8.9041056211149883E-3</v>
      </c>
      <c r="G6849">
        <f t="shared" si="423"/>
        <v>0.11302053645014773</v>
      </c>
    </row>
    <row r="6850" spans="1:7" x14ac:dyDescent="0.3">
      <c r="A6850">
        <f t="shared" si="425"/>
        <v>0</v>
      </c>
      <c r="B6850" s="2">
        <f t="shared" si="424"/>
        <v>45382</v>
      </c>
      <c r="C6850" s="2">
        <v>45372</v>
      </c>
      <c r="D6850">
        <v>0.36</v>
      </c>
      <c r="E6850">
        <v>5241.53</v>
      </c>
      <c r="F6850" s="8">
        <f t="shared" si="426"/>
        <v>3.2365990253835353E-3</v>
      </c>
      <c r="G6850">
        <f t="shared" ref="G6850:G6913" si="427">_xlfn.STDEV.S(F6788:F6850)*SQRT(252)</f>
        <v>0.11273617352040449</v>
      </c>
    </row>
    <row r="6851" spans="1:7" x14ac:dyDescent="0.3">
      <c r="A6851">
        <f t="shared" si="425"/>
        <v>0</v>
      </c>
      <c r="B6851" s="2">
        <f t="shared" ref="B6851:B6914" si="428">EOMONTH(C6851,0)</f>
        <v>45382</v>
      </c>
      <c r="C6851" s="2">
        <v>45373</v>
      </c>
      <c r="D6851">
        <v>0.36</v>
      </c>
      <c r="E6851">
        <v>5234.18</v>
      </c>
      <c r="F6851" s="8">
        <f t="shared" si="426"/>
        <v>-1.4022623165372838E-3</v>
      </c>
      <c r="G6851">
        <f t="shared" si="427"/>
        <v>0.10800321464245112</v>
      </c>
    </row>
    <row r="6852" spans="1:7" x14ac:dyDescent="0.3">
      <c r="A6852">
        <f t="shared" ref="A6852:A6915" si="429">IF(B6853&lt;&gt;B6852,1,0)</f>
        <v>0</v>
      </c>
      <c r="B6852" s="2">
        <f t="shared" si="428"/>
        <v>45382</v>
      </c>
      <c r="C6852" s="2">
        <v>45376</v>
      </c>
      <c r="D6852">
        <v>0.37</v>
      </c>
      <c r="E6852">
        <v>5218.1899999999996</v>
      </c>
      <c r="F6852" s="8">
        <f t="shared" ref="F6852:F6915" si="430">E6852/E6851-1</f>
        <v>-3.0549197773100945E-3</v>
      </c>
      <c r="G6852">
        <f t="shared" si="427"/>
        <v>0.10699785958549068</v>
      </c>
    </row>
    <row r="6853" spans="1:7" x14ac:dyDescent="0.3">
      <c r="A6853">
        <f t="shared" si="429"/>
        <v>0</v>
      </c>
      <c r="B6853" s="2">
        <f t="shared" si="428"/>
        <v>45382</v>
      </c>
      <c r="C6853" s="2">
        <v>45377</v>
      </c>
      <c r="D6853">
        <v>0.38</v>
      </c>
      <c r="E6853">
        <v>5203.58</v>
      </c>
      <c r="F6853" s="8">
        <f t="shared" si="430"/>
        <v>-2.7998213940082506E-3</v>
      </c>
      <c r="G6853">
        <f t="shared" si="427"/>
        <v>0.1073464512755907</v>
      </c>
    </row>
    <row r="6854" spans="1:7" x14ac:dyDescent="0.3">
      <c r="A6854">
        <f t="shared" si="429"/>
        <v>0</v>
      </c>
      <c r="B6854" s="2">
        <f t="shared" si="428"/>
        <v>45382</v>
      </c>
      <c r="C6854" s="2">
        <v>45378</v>
      </c>
      <c r="D6854">
        <v>0.38</v>
      </c>
      <c r="E6854">
        <v>5248.49</v>
      </c>
      <c r="F6854" s="8">
        <f t="shared" si="430"/>
        <v>8.6305966277062662E-3</v>
      </c>
      <c r="G6854">
        <f t="shared" si="427"/>
        <v>0.10816621435353581</v>
      </c>
    </row>
    <row r="6855" spans="1:7" x14ac:dyDescent="0.3">
      <c r="A6855">
        <f t="shared" si="429"/>
        <v>1</v>
      </c>
      <c r="B6855" s="2">
        <f t="shared" si="428"/>
        <v>45382</v>
      </c>
      <c r="C6855" s="2">
        <v>45379</v>
      </c>
      <c r="D6855">
        <v>0.37</v>
      </c>
      <c r="E6855">
        <v>5254.35</v>
      </c>
      <c r="F6855" s="8">
        <f t="shared" si="430"/>
        <v>1.1165116061955249E-3</v>
      </c>
      <c r="G6855">
        <f t="shared" si="427"/>
        <v>0.1081691578411302</v>
      </c>
    </row>
    <row r="6856" spans="1:7" x14ac:dyDescent="0.3">
      <c r="A6856">
        <f t="shared" si="429"/>
        <v>0</v>
      </c>
      <c r="B6856" s="2">
        <f t="shared" si="428"/>
        <v>45412</v>
      </c>
      <c r="C6856" s="2">
        <v>45383</v>
      </c>
      <c r="D6856">
        <v>0.37</v>
      </c>
      <c r="E6856">
        <v>5243.77</v>
      </c>
      <c r="F6856" s="8">
        <f t="shared" si="430"/>
        <v>-2.0135697089078697E-3</v>
      </c>
      <c r="G6856">
        <f t="shared" si="427"/>
        <v>0.10837705629248051</v>
      </c>
    </row>
    <row r="6857" spans="1:7" x14ac:dyDescent="0.3">
      <c r="A6857">
        <f t="shared" si="429"/>
        <v>0</v>
      </c>
      <c r="B6857" s="2">
        <f t="shared" si="428"/>
        <v>45412</v>
      </c>
      <c r="C6857" s="2">
        <v>45384</v>
      </c>
      <c r="D6857">
        <v>0.36</v>
      </c>
      <c r="E6857">
        <v>5205.8100000000004</v>
      </c>
      <c r="F6857" s="8">
        <f t="shared" si="430"/>
        <v>-7.2390665494481699E-3</v>
      </c>
      <c r="G6857">
        <f t="shared" si="427"/>
        <v>0.10944423225812328</v>
      </c>
    </row>
    <row r="6858" spans="1:7" x14ac:dyDescent="0.3">
      <c r="A6858">
        <f t="shared" si="429"/>
        <v>0</v>
      </c>
      <c r="B6858" s="2">
        <f t="shared" si="428"/>
        <v>45412</v>
      </c>
      <c r="C6858" s="2">
        <v>45385</v>
      </c>
      <c r="D6858">
        <v>0.36</v>
      </c>
      <c r="E6858">
        <v>5211.49</v>
      </c>
      <c r="F6858" s="8">
        <f t="shared" si="430"/>
        <v>1.0910886106099138E-3</v>
      </c>
      <c r="G6858">
        <f t="shared" si="427"/>
        <v>0.10849963178182068</v>
      </c>
    </row>
    <row r="6859" spans="1:7" x14ac:dyDescent="0.3">
      <c r="A6859">
        <f t="shared" si="429"/>
        <v>0</v>
      </c>
      <c r="B6859" s="2">
        <f t="shared" si="428"/>
        <v>45412</v>
      </c>
      <c r="C6859" s="2">
        <v>45386</v>
      </c>
      <c r="D6859">
        <v>0.36</v>
      </c>
      <c r="E6859">
        <v>5147.21</v>
      </c>
      <c r="F6859" s="8">
        <f t="shared" si="430"/>
        <v>-1.2334284436888443E-2</v>
      </c>
      <c r="G6859">
        <f t="shared" si="427"/>
        <v>0.11036972552493973</v>
      </c>
    </row>
    <row r="6860" spans="1:7" x14ac:dyDescent="0.3">
      <c r="A6860">
        <f t="shared" si="429"/>
        <v>0</v>
      </c>
      <c r="B6860" s="2">
        <f t="shared" si="428"/>
        <v>45412</v>
      </c>
      <c r="C6860" s="2">
        <v>45387</v>
      </c>
      <c r="D6860">
        <v>0.36</v>
      </c>
      <c r="E6860">
        <v>5204.34</v>
      </c>
      <c r="F6860" s="8">
        <f t="shared" si="430"/>
        <v>1.1099216857287653E-2</v>
      </c>
      <c r="G6860">
        <f t="shared" si="427"/>
        <v>0.111576953005874</v>
      </c>
    </row>
    <row r="6861" spans="1:7" x14ac:dyDescent="0.3">
      <c r="A6861">
        <f t="shared" si="429"/>
        <v>0</v>
      </c>
      <c r="B6861" s="2">
        <f t="shared" si="428"/>
        <v>45412</v>
      </c>
      <c r="C6861" s="2">
        <v>45390</v>
      </c>
      <c r="D6861">
        <v>0.36</v>
      </c>
      <c r="E6861">
        <v>5202.3900000000003</v>
      </c>
      <c r="F6861" s="8">
        <f t="shared" si="430"/>
        <v>-3.7468728023148934E-4</v>
      </c>
      <c r="G6861">
        <f t="shared" si="427"/>
        <v>0.11165218516837844</v>
      </c>
    </row>
    <row r="6862" spans="1:7" x14ac:dyDescent="0.3">
      <c r="A6862">
        <f t="shared" si="429"/>
        <v>0</v>
      </c>
      <c r="B6862" s="2">
        <f t="shared" si="428"/>
        <v>45412</v>
      </c>
      <c r="C6862" s="2">
        <v>45391</v>
      </c>
      <c r="D6862">
        <v>0.36</v>
      </c>
      <c r="E6862">
        <v>5209.91</v>
      </c>
      <c r="F6862" s="8">
        <f t="shared" si="430"/>
        <v>1.4454894769517779E-3</v>
      </c>
      <c r="G6862">
        <f t="shared" si="427"/>
        <v>0.10873919960261087</v>
      </c>
    </row>
    <row r="6863" spans="1:7" x14ac:dyDescent="0.3">
      <c r="A6863">
        <f t="shared" si="429"/>
        <v>0</v>
      </c>
      <c r="B6863" s="2">
        <f t="shared" si="428"/>
        <v>45412</v>
      </c>
      <c r="C6863" s="2">
        <v>45392</v>
      </c>
      <c r="D6863">
        <v>0.36</v>
      </c>
      <c r="E6863">
        <v>5160.6400000000003</v>
      </c>
      <c r="F6863" s="8">
        <f t="shared" si="430"/>
        <v>-9.4569771838668437E-3</v>
      </c>
      <c r="G6863">
        <f t="shared" si="427"/>
        <v>0.11076333476364585</v>
      </c>
    </row>
    <row r="6864" spans="1:7" x14ac:dyDescent="0.3">
      <c r="A6864">
        <f t="shared" si="429"/>
        <v>0</v>
      </c>
      <c r="B6864" s="2">
        <f t="shared" si="428"/>
        <v>45412</v>
      </c>
      <c r="C6864" s="2">
        <v>45393</v>
      </c>
      <c r="D6864">
        <v>0.35</v>
      </c>
      <c r="E6864">
        <v>5199.0600000000004</v>
      </c>
      <c r="F6864" s="8">
        <f t="shared" si="430"/>
        <v>7.4448130464439544E-3</v>
      </c>
      <c r="G6864">
        <f t="shared" si="427"/>
        <v>0.11110369270434239</v>
      </c>
    </row>
    <row r="6865" spans="1:7" x14ac:dyDescent="0.3">
      <c r="A6865">
        <f t="shared" si="429"/>
        <v>0</v>
      </c>
      <c r="B6865" s="2">
        <f t="shared" si="428"/>
        <v>45412</v>
      </c>
      <c r="C6865" s="2">
        <v>45394</v>
      </c>
      <c r="D6865">
        <v>0.37</v>
      </c>
      <c r="E6865">
        <v>5123.41</v>
      </c>
      <c r="F6865" s="8">
        <f t="shared" si="430"/>
        <v>-1.4550707243232486E-2</v>
      </c>
      <c r="G6865">
        <f t="shared" si="427"/>
        <v>0.115509091770872</v>
      </c>
    </row>
    <row r="6866" spans="1:7" x14ac:dyDescent="0.3">
      <c r="A6866">
        <f t="shared" si="429"/>
        <v>0</v>
      </c>
      <c r="B6866" s="2">
        <f t="shared" si="428"/>
        <v>45412</v>
      </c>
      <c r="C6866" s="2">
        <v>45397</v>
      </c>
      <c r="D6866">
        <v>0.37</v>
      </c>
      <c r="E6866">
        <v>5061.82</v>
      </c>
      <c r="F6866" s="8">
        <f t="shared" si="430"/>
        <v>-1.2021290507689297E-2</v>
      </c>
      <c r="G6866">
        <f t="shared" si="427"/>
        <v>0.11846487226198676</v>
      </c>
    </row>
    <row r="6867" spans="1:7" x14ac:dyDescent="0.3">
      <c r="A6867">
        <f t="shared" si="429"/>
        <v>0</v>
      </c>
      <c r="B6867" s="2">
        <f t="shared" si="428"/>
        <v>45412</v>
      </c>
      <c r="C6867" s="2">
        <v>45398</v>
      </c>
      <c r="D6867">
        <v>0.38</v>
      </c>
      <c r="E6867">
        <v>5051.41</v>
      </c>
      <c r="F6867" s="8">
        <f t="shared" si="430"/>
        <v>-2.056572537150636E-3</v>
      </c>
      <c r="G6867">
        <f t="shared" si="427"/>
        <v>0.11824450137043904</v>
      </c>
    </row>
    <row r="6868" spans="1:7" x14ac:dyDescent="0.3">
      <c r="A6868">
        <f t="shared" si="429"/>
        <v>0</v>
      </c>
      <c r="B6868" s="2">
        <f t="shared" si="428"/>
        <v>45412</v>
      </c>
      <c r="C6868" s="2">
        <v>45399</v>
      </c>
      <c r="D6868">
        <v>0.38</v>
      </c>
      <c r="E6868">
        <v>5022.21</v>
      </c>
      <c r="F6868" s="8">
        <f t="shared" si="430"/>
        <v>-5.780564238499708E-3</v>
      </c>
      <c r="G6868">
        <f t="shared" si="427"/>
        <v>0.11828189931495486</v>
      </c>
    </row>
    <row r="6869" spans="1:7" x14ac:dyDescent="0.3">
      <c r="A6869">
        <f t="shared" si="429"/>
        <v>0</v>
      </c>
      <c r="B6869" s="2">
        <f t="shared" si="428"/>
        <v>45412</v>
      </c>
      <c r="C6869" s="2">
        <v>45400</v>
      </c>
      <c r="D6869">
        <v>0.38</v>
      </c>
      <c r="E6869">
        <v>5011.12</v>
      </c>
      <c r="F6869" s="8">
        <f t="shared" si="430"/>
        <v>-2.2081912146246774E-3</v>
      </c>
      <c r="G6869">
        <f t="shared" si="427"/>
        <v>0.11735575712114563</v>
      </c>
    </row>
    <row r="6870" spans="1:7" x14ac:dyDescent="0.3">
      <c r="A6870">
        <f t="shared" si="429"/>
        <v>0</v>
      </c>
      <c r="B6870" s="2">
        <f t="shared" si="428"/>
        <v>45412</v>
      </c>
      <c r="C6870" s="2">
        <v>45401</v>
      </c>
      <c r="D6870">
        <v>0.38</v>
      </c>
      <c r="E6870">
        <v>4967.2299999999996</v>
      </c>
      <c r="F6870" s="8">
        <f t="shared" si="430"/>
        <v>-8.7585210491867294E-3</v>
      </c>
      <c r="G6870">
        <f t="shared" si="427"/>
        <v>0.11649788652321212</v>
      </c>
    </row>
    <row r="6871" spans="1:7" x14ac:dyDescent="0.3">
      <c r="A6871">
        <f t="shared" si="429"/>
        <v>0</v>
      </c>
      <c r="B6871" s="2">
        <f t="shared" si="428"/>
        <v>45412</v>
      </c>
      <c r="C6871" s="2">
        <v>45404</v>
      </c>
      <c r="D6871">
        <v>0.37</v>
      </c>
      <c r="E6871">
        <v>5010.6000000000004</v>
      </c>
      <c r="F6871" s="8">
        <f t="shared" si="430"/>
        <v>8.7312244450128418E-3</v>
      </c>
      <c r="G6871">
        <f t="shared" si="427"/>
        <v>0.1176263328971127</v>
      </c>
    </row>
    <row r="6872" spans="1:7" x14ac:dyDescent="0.3">
      <c r="A6872">
        <f t="shared" si="429"/>
        <v>0</v>
      </c>
      <c r="B6872" s="2">
        <f t="shared" si="428"/>
        <v>45412</v>
      </c>
      <c r="C6872" s="2">
        <v>45405</v>
      </c>
      <c r="D6872">
        <v>0.36</v>
      </c>
      <c r="E6872">
        <v>5070.55</v>
      </c>
      <c r="F6872" s="8">
        <f t="shared" si="430"/>
        <v>1.1964634973855359E-2</v>
      </c>
      <c r="G6872">
        <f t="shared" si="427"/>
        <v>0.11974109642172624</v>
      </c>
    </row>
    <row r="6873" spans="1:7" x14ac:dyDescent="0.3">
      <c r="A6873">
        <f t="shared" si="429"/>
        <v>0</v>
      </c>
      <c r="B6873" s="2">
        <f t="shared" si="428"/>
        <v>45412</v>
      </c>
      <c r="C6873" s="2">
        <v>45406</v>
      </c>
      <c r="D6873">
        <v>0.36</v>
      </c>
      <c r="E6873">
        <v>5071.63</v>
      </c>
      <c r="F6873" s="8">
        <f t="shared" si="430"/>
        <v>2.129946455513565E-4</v>
      </c>
      <c r="G6873">
        <f t="shared" si="427"/>
        <v>0.11974453509230946</v>
      </c>
    </row>
    <row r="6874" spans="1:7" x14ac:dyDescent="0.3">
      <c r="A6874">
        <f t="shared" si="429"/>
        <v>0</v>
      </c>
      <c r="B6874" s="2">
        <f t="shared" si="428"/>
        <v>45412</v>
      </c>
      <c r="C6874" s="2">
        <v>45407</v>
      </c>
      <c r="D6874">
        <v>0.37</v>
      </c>
      <c r="E6874">
        <v>5048.42</v>
      </c>
      <c r="F6874" s="8">
        <f t="shared" si="430"/>
        <v>-4.5764379499293462E-3</v>
      </c>
      <c r="G6874">
        <f t="shared" si="427"/>
        <v>0.11983026956389482</v>
      </c>
    </row>
    <row r="6875" spans="1:7" x14ac:dyDescent="0.3">
      <c r="A6875">
        <f t="shared" si="429"/>
        <v>0</v>
      </c>
      <c r="B6875" s="2">
        <f t="shared" si="428"/>
        <v>45412</v>
      </c>
      <c r="C6875" s="2">
        <v>45408</v>
      </c>
      <c r="D6875">
        <v>0.36</v>
      </c>
      <c r="E6875">
        <v>5099.96</v>
      </c>
      <c r="F6875" s="8">
        <f t="shared" si="430"/>
        <v>1.0209134739185721E-2</v>
      </c>
      <c r="G6875">
        <f t="shared" si="427"/>
        <v>0.12135737416010289</v>
      </c>
    </row>
    <row r="6876" spans="1:7" x14ac:dyDescent="0.3">
      <c r="A6876">
        <f t="shared" si="429"/>
        <v>0</v>
      </c>
      <c r="B6876" s="2">
        <f t="shared" si="428"/>
        <v>45412</v>
      </c>
      <c r="C6876" s="2">
        <v>45411</v>
      </c>
      <c r="D6876">
        <v>0.36</v>
      </c>
      <c r="E6876">
        <v>5116.17</v>
      </c>
      <c r="F6876" s="8">
        <f t="shared" si="430"/>
        <v>3.178456301617949E-3</v>
      </c>
      <c r="G6876">
        <f t="shared" si="427"/>
        <v>0.12066483651703336</v>
      </c>
    </row>
    <row r="6877" spans="1:7" x14ac:dyDescent="0.3">
      <c r="A6877">
        <f t="shared" si="429"/>
        <v>1</v>
      </c>
      <c r="B6877" s="2">
        <f t="shared" si="428"/>
        <v>45412</v>
      </c>
      <c r="C6877" s="2">
        <v>45412</v>
      </c>
      <c r="D6877">
        <v>0.36</v>
      </c>
      <c r="E6877">
        <v>5035.6899999999996</v>
      </c>
      <c r="F6877" s="8">
        <f t="shared" si="430"/>
        <v>-1.5730517164206925E-2</v>
      </c>
      <c r="G6877">
        <f t="shared" si="427"/>
        <v>0.12500491593172194</v>
      </c>
    </row>
    <row r="6878" spans="1:7" x14ac:dyDescent="0.3">
      <c r="A6878">
        <f t="shared" si="429"/>
        <v>0</v>
      </c>
      <c r="B6878" s="2">
        <f t="shared" si="428"/>
        <v>45443</v>
      </c>
      <c r="C6878" s="2">
        <v>45413</v>
      </c>
      <c r="D6878">
        <v>0.35</v>
      </c>
      <c r="E6878">
        <v>5018.3900000000003</v>
      </c>
      <c r="F6878" s="8">
        <f t="shared" si="430"/>
        <v>-3.4354775611682431E-3</v>
      </c>
      <c r="G6878">
        <f t="shared" si="427"/>
        <v>0.12070642383807362</v>
      </c>
    </row>
    <row r="6879" spans="1:7" x14ac:dyDescent="0.3">
      <c r="A6879">
        <f t="shared" si="429"/>
        <v>0</v>
      </c>
      <c r="B6879" s="2">
        <f t="shared" si="428"/>
        <v>45443</v>
      </c>
      <c r="C6879" s="2">
        <v>45414</v>
      </c>
      <c r="D6879">
        <v>0.35</v>
      </c>
      <c r="E6879">
        <v>5064.2</v>
      </c>
      <c r="F6879" s="8">
        <f t="shared" si="430"/>
        <v>9.1284256504575723E-3</v>
      </c>
      <c r="G6879">
        <f t="shared" si="427"/>
        <v>0.1195389145266221</v>
      </c>
    </row>
    <row r="6880" spans="1:7" x14ac:dyDescent="0.3">
      <c r="A6880">
        <f t="shared" si="429"/>
        <v>0</v>
      </c>
      <c r="B6880" s="2">
        <f t="shared" si="428"/>
        <v>45443</v>
      </c>
      <c r="C6880" s="2">
        <v>45415</v>
      </c>
      <c r="D6880">
        <v>0.34</v>
      </c>
      <c r="E6880">
        <v>5127.79</v>
      </c>
      <c r="F6880" s="8">
        <f t="shared" si="430"/>
        <v>1.2556771059594851E-2</v>
      </c>
      <c r="G6880">
        <f t="shared" si="427"/>
        <v>0.12024187320610397</v>
      </c>
    </row>
    <row r="6881" spans="1:7" x14ac:dyDescent="0.3">
      <c r="A6881">
        <f t="shared" si="429"/>
        <v>0</v>
      </c>
      <c r="B6881" s="2">
        <f t="shared" si="428"/>
        <v>45443</v>
      </c>
      <c r="C6881" s="2">
        <v>45418</v>
      </c>
      <c r="D6881">
        <v>0.34</v>
      </c>
      <c r="E6881">
        <v>5180.74</v>
      </c>
      <c r="F6881" s="8">
        <f t="shared" si="430"/>
        <v>1.0326085896653403E-2</v>
      </c>
      <c r="G6881">
        <f t="shared" si="427"/>
        <v>0.12156004053063399</v>
      </c>
    </row>
    <row r="6882" spans="1:7" x14ac:dyDescent="0.3">
      <c r="A6882">
        <f t="shared" si="429"/>
        <v>0</v>
      </c>
      <c r="B6882" s="2">
        <f t="shared" si="428"/>
        <v>45443</v>
      </c>
      <c r="C6882" s="2">
        <v>45419</v>
      </c>
      <c r="D6882">
        <v>0.35</v>
      </c>
      <c r="E6882">
        <v>5187.7</v>
      </c>
      <c r="F6882" s="8">
        <f t="shared" si="430"/>
        <v>1.3434374239973401E-3</v>
      </c>
      <c r="G6882">
        <f t="shared" si="427"/>
        <v>0.12152578780740943</v>
      </c>
    </row>
    <row r="6883" spans="1:7" x14ac:dyDescent="0.3">
      <c r="A6883">
        <f t="shared" si="429"/>
        <v>0</v>
      </c>
      <c r="B6883" s="2">
        <f t="shared" si="428"/>
        <v>45443</v>
      </c>
      <c r="C6883" s="2">
        <v>45420</v>
      </c>
      <c r="D6883">
        <v>0.35</v>
      </c>
      <c r="E6883">
        <v>5187.67</v>
      </c>
      <c r="F6883" s="8">
        <f t="shared" si="430"/>
        <v>-5.7829095745365322E-6</v>
      </c>
      <c r="G6883">
        <f t="shared" si="427"/>
        <v>0.12057783645904822</v>
      </c>
    </row>
    <row r="6884" spans="1:7" x14ac:dyDescent="0.3">
      <c r="A6884">
        <f t="shared" si="429"/>
        <v>0</v>
      </c>
      <c r="B6884" s="2">
        <f t="shared" si="428"/>
        <v>45443</v>
      </c>
      <c r="C6884" s="2">
        <v>45421</v>
      </c>
      <c r="D6884">
        <v>0.35</v>
      </c>
      <c r="E6884">
        <v>5214.08</v>
      </c>
      <c r="F6884" s="8">
        <f t="shared" si="430"/>
        <v>5.0909175024624886E-3</v>
      </c>
      <c r="G6884">
        <f t="shared" si="427"/>
        <v>0.12090739311744078</v>
      </c>
    </row>
    <row r="6885" spans="1:7" x14ac:dyDescent="0.3">
      <c r="A6885">
        <f t="shared" si="429"/>
        <v>0</v>
      </c>
      <c r="B6885" s="2">
        <f t="shared" si="428"/>
        <v>45443</v>
      </c>
      <c r="C6885" s="2">
        <v>45422</v>
      </c>
      <c r="D6885">
        <v>0.36</v>
      </c>
      <c r="E6885">
        <v>5222.68</v>
      </c>
      <c r="F6885" s="8">
        <f t="shared" si="430"/>
        <v>1.6493801399288799E-3</v>
      </c>
      <c r="G6885">
        <f t="shared" si="427"/>
        <v>0.12049010497578579</v>
      </c>
    </row>
    <row r="6886" spans="1:7" x14ac:dyDescent="0.3">
      <c r="A6886">
        <f t="shared" si="429"/>
        <v>0</v>
      </c>
      <c r="B6886" s="2">
        <f t="shared" si="428"/>
        <v>45443</v>
      </c>
      <c r="C6886" s="2">
        <v>45425</v>
      </c>
      <c r="D6886">
        <v>0.37</v>
      </c>
      <c r="E6886">
        <v>5221.42</v>
      </c>
      <c r="F6886" s="8">
        <f t="shared" si="430"/>
        <v>-2.4125544739483917E-4</v>
      </c>
      <c r="G6886">
        <f t="shared" si="427"/>
        <v>0.12046057998943852</v>
      </c>
    </row>
    <row r="6887" spans="1:7" x14ac:dyDescent="0.3">
      <c r="A6887">
        <f t="shared" si="429"/>
        <v>0</v>
      </c>
      <c r="B6887" s="2">
        <f t="shared" si="428"/>
        <v>45443</v>
      </c>
      <c r="C6887" s="2">
        <v>45426</v>
      </c>
      <c r="D6887">
        <v>0.37</v>
      </c>
      <c r="E6887">
        <v>5246.68</v>
      </c>
      <c r="F6887" s="8">
        <f t="shared" si="430"/>
        <v>4.8377644395585229E-3</v>
      </c>
      <c r="G6887">
        <f t="shared" si="427"/>
        <v>0.11715962932099919</v>
      </c>
    </row>
    <row r="6888" spans="1:7" x14ac:dyDescent="0.3">
      <c r="A6888">
        <f t="shared" si="429"/>
        <v>0</v>
      </c>
      <c r="B6888" s="2">
        <f t="shared" si="428"/>
        <v>45443</v>
      </c>
      <c r="C6888" s="2">
        <v>45427</v>
      </c>
      <c r="D6888">
        <v>0.37</v>
      </c>
      <c r="E6888">
        <v>5308.15</v>
      </c>
      <c r="F6888" s="8">
        <f t="shared" si="430"/>
        <v>1.1715980391409309E-2</v>
      </c>
      <c r="G6888">
        <f t="shared" si="427"/>
        <v>0.11787557489394854</v>
      </c>
    </row>
    <row r="6889" spans="1:7" x14ac:dyDescent="0.3">
      <c r="A6889">
        <f t="shared" si="429"/>
        <v>0</v>
      </c>
      <c r="B6889" s="2">
        <f t="shared" si="428"/>
        <v>45443</v>
      </c>
      <c r="C6889" s="2">
        <v>45428</v>
      </c>
      <c r="D6889">
        <v>0.37</v>
      </c>
      <c r="E6889">
        <v>5297.1</v>
      </c>
      <c r="F6889" s="8">
        <f t="shared" si="430"/>
        <v>-2.0817045486656305E-3</v>
      </c>
      <c r="G6889">
        <f t="shared" si="427"/>
        <v>0.11761432480591318</v>
      </c>
    </row>
    <row r="6890" spans="1:7" x14ac:dyDescent="0.3">
      <c r="A6890">
        <f t="shared" si="429"/>
        <v>0</v>
      </c>
      <c r="B6890" s="2">
        <f t="shared" si="428"/>
        <v>45443</v>
      </c>
      <c r="C6890" s="2">
        <v>45429</v>
      </c>
      <c r="D6890">
        <v>0.36</v>
      </c>
      <c r="E6890">
        <v>5303.27</v>
      </c>
      <c r="F6890" s="8">
        <f t="shared" si="430"/>
        <v>1.1647882803798026E-3</v>
      </c>
      <c r="G6890">
        <f t="shared" si="427"/>
        <v>0.1170527836177063</v>
      </c>
    </row>
    <row r="6891" spans="1:7" x14ac:dyDescent="0.3">
      <c r="A6891">
        <f t="shared" si="429"/>
        <v>0</v>
      </c>
      <c r="B6891" s="2">
        <f t="shared" si="428"/>
        <v>45443</v>
      </c>
      <c r="C6891" s="2">
        <v>45432</v>
      </c>
      <c r="D6891">
        <v>0.36</v>
      </c>
      <c r="E6891">
        <v>5308.13</v>
      </c>
      <c r="F6891" s="8">
        <f t="shared" si="430"/>
        <v>9.1641572086653689E-4</v>
      </c>
      <c r="G6891">
        <f t="shared" si="427"/>
        <v>0.11619797589539678</v>
      </c>
    </row>
    <row r="6892" spans="1:7" x14ac:dyDescent="0.3">
      <c r="A6892">
        <f t="shared" si="429"/>
        <v>0</v>
      </c>
      <c r="B6892" s="2">
        <f t="shared" si="428"/>
        <v>45443</v>
      </c>
      <c r="C6892" s="2">
        <v>45433</v>
      </c>
      <c r="D6892">
        <v>0.37</v>
      </c>
      <c r="E6892">
        <v>5321.41</v>
      </c>
      <c r="F6892" s="8">
        <f t="shared" si="430"/>
        <v>2.5018226757822504E-3</v>
      </c>
      <c r="G6892">
        <f t="shared" si="427"/>
        <v>0.11623343262067011</v>
      </c>
    </row>
    <row r="6893" spans="1:7" x14ac:dyDescent="0.3">
      <c r="A6893">
        <f t="shared" si="429"/>
        <v>0</v>
      </c>
      <c r="B6893" s="2">
        <f t="shared" si="428"/>
        <v>45443</v>
      </c>
      <c r="C6893" s="2">
        <v>45434</v>
      </c>
      <c r="D6893">
        <v>0.38</v>
      </c>
      <c r="E6893">
        <v>5307.01</v>
      </c>
      <c r="F6893" s="8">
        <f t="shared" si="430"/>
        <v>-2.7060497123881921E-3</v>
      </c>
      <c r="G6893">
        <f t="shared" si="427"/>
        <v>0.1090771654880624</v>
      </c>
    </row>
    <row r="6894" spans="1:7" x14ac:dyDescent="0.3">
      <c r="A6894">
        <f t="shared" si="429"/>
        <v>0</v>
      </c>
      <c r="B6894" s="2">
        <f t="shared" si="428"/>
        <v>45443</v>
      </c>
      <c r="C6894" s="2">
        <v>45435</v>
      </c>
      <c r="D6894">
        <v>0.37</v>
      </c>
      <c r="E6894">
        <v>5267.84</v>
      </c>
      <c r="F6894" s="8">
        <f t="shared" si="430"/>
        <v>-7.3808038801509435E-3</v>
      </c>
      <c r="G6894">
        <f t="shared" si="427"/>
        <v>0.11026601733945651</v>
      </c>
    </row>
    <row r="6895" spans="1:7" x14ac:dyDescent="0.3">
      <c r="A6895">
        <f t="shared" si="429"/>
        <v>0</v>
      </c>
      <c r="B6895" s="2">
        <f t="shared" si="428"/>
        <v>45443</v>
      </c>
      <c r="C6895" s="2">
        <v>45436</v>
      </c>
      <c r="D6895">
        <v>0.38</v>
      </c>
      <c r="E6895">
        <v>5304.72</v>
      </c>
      <c r="F6895" s="8">
        <f t="shared" si="430"/>
        <v>7.0009719353663069E-3</v>
      </c>
      <c r="G6895">
        <f t="shared" si="427"/>
        <v>0.11064263359612612</v>
      </c>
    </row>
    <row r="6896" spans="1:7" x14ac:dyDescent="0.3">
      <c r="A6896">
        <f t="shared" si="429"/>
        <v>0</v>
      </c>
      <c r="B6896" s="2">
        <f t="shared" si="428"/>
        <v>45443</v>
      </c>
      <c r="C6896" s="2">
        <v>45440</v>
      </c>
      <c r="D6896">
        <v>0.37</v>
      </c>
      <c r="E6896">
        <v>5306.04</v>
      </c>
      <c r="F6896" s="8">
        <f t="shared" si="430"/>
        <v>2.4883499977379486E-4</v>
      </c>
      <c r="G6896">
        <f t="shared" si="427"/>
        <v>0.11062950898879978</v>
      </c>
    </row>
    <row r="6897" spans="1:7" x14ac:dyDescent="0.3">
      <c r="A6897">
        <f t="shared" si="429"/>
        <v>0</v>
      </c>
      <c r="B6897" s="2">
        <f t="shared" si="428"/>
        <v>45443</v>
      </c>
      <c r="C6897" s="2">
        <v>45441</v>
      </c>
      <c r="D6897">
        <v>0.37</v>
      </c>
      <c r="E6897">
        <v>5266.95</v>
      </c>
      <c r="F6897" s="8">
        <f t="shared" si="430"/>
        <v>-7.3670760114887823E-3</v>
      </c>
      <c r="G6897">
        <f t="shared" si="427"/>
        <v>0.11171240926450936</v>
      </c>
    </row>
    <row r="6898" spans="1:7" x14ac:dyDescent="0.3">
      <c r="A6898">
        <f t="shared" si="429"/>
        <v>0</v>
      </c>
      <c r="B6898" s="2">
        <f t="shared" si="428"/>
        <v>45443</v>
      </c>
      <c r="C6898" s="2">
        <v>45442</v>
      </c>
      <c r="D6898">
        <v>0.37</v>
      </c>
      <c r="E6898">
        <v>5235.4799999999996</v>
      </c>
      <c r="F6898" s="8">
        <f t="shared" si="430"/>
        <v>-5.9749950160910004E-3</v>
      </c>
      <c r="G6898">
        <f t="shared" si="427"/>
        <v>0.11208449896065843</v>
      </c>
    </row>
    <row r="6899" spans="1:7" x14ac:dyDescent="0.3">
      <c r="A6899">
        <f t="shared" si="429"/>
        <v>1</v>
      </c>
      <c r="B6899" s="2">
        <f t="shared" si="428"/>
        <v>45443</v>
      </c>
      <c r="C6899" s="2">
        <v>45443</v>
      </c>
      <c r="D6899">
        <v>0.37</v>
      </c>
      <c r="E6899">
        <v>5277.51</v>
      </c>
      <c r="F6899" s="8">
        <f t="shared" si="430"/>
        <v>8.0279172110295782E-3</v>
      </c>
      <c r="G6899">
        <f t="shared" si="427"/>
        <v>0.11209001299235698</v>
      </c>
    </row>
    <row r="6900" spans="1:7" x14ac:dyDescent="0.3">
      <c r="A6900">
        <f t="shared" si="429"/>
        <v>0</v>
      </c>
      <c r="B6900" s="2">
        <f t="shared" si="428"/>
        <v>45473</v>
      </c>
      <c r="C6900" s="2">
        <v>45446</v>
      </c>
      <c r="D6900">
        <v>0.37</v>
      </c>
      <c r="E6900">
        <v>5283.4</v>
      </c>
      <c r="F6900" s="8">
        <f t="shared" si="430"/>
        <v>1.116056625188655E-3</v>
      </c>
      <c r="G6900">
        <f t="shared" si="427"/>
        <v>0.11204732587882513</v>
      </c>
    </row>
    <row r="6901" spans="1:7" x14ac:dyDescent="0.3">
      <c r="A6901">
        <f t="shared" si="429"/>
        <v>0</v>
      </c>
      <c r="B6901" s="2">
        <f t="shared" si="428"/>
        <v>45473</v>
      </c>
      <c r="C6901" s="2">
        <v>45447</v>
      </c>
      <c r="D6901">
        <v>0.38</v>
      </c>
      <c r="E6901">
        <v>5291.34</v>
      </c>
      <c r="F6901" s="8">
        <f t="shared" si="430"/>
        <v>1.5028201536890773E-3</v>
      </c>
      <c r="G6901">
        <f t="shared" si="427"/>
        <v>0.10993695289202686</v>
      </c>
    </row>
    <row r="6902" spans="1:7" x14ac:dyDescent="0.3">
      <c r="A6902">
        <f t="shared" si="429"/>
        <v>0</v>
      </c>
      <c r="B6902" s="2">
        <f t="shared" si="428"/>
        <v>45473</v>
      </c>
      <c r="C6902" s="2">
        <v>45448</v>
      </c>
      <c r="D6902">
        <v>0.39</v>
      </c>
      <c r="E6902">
        <v>5354.03</v>
      </c>
      <c r="F6902" s="8">
        <f t="shared" si="430"/>
        <v>1.1847660516995706E-2</v>
      </c>
      <c r="G6902">
        <f t="shared" si="427"/>
        <v>0.11184598815287429</v>
      </c>
    </row>
    <row r="6903" spans="1:7" x14ac:dyDescent="0.3">
      <c r="A6903">
        <f t="shared" si="429"/>
        <v>0</v>
      </c>
      <c r="B6903" s="2">
        <f t="shared" si="428"/>
        <v>45473</v>
      </c>
      <c r="C6903" s="2">
        <v>45449</v>
      </c>
      <c r="D6903">
        <v>0.39</v>
      </c>
      <c r="E6903">
        <v>5352.96</v>
      </c>
      <c r="F6903" s="8">
        <f t="shared" si="430"/>
        <v>-1.9984945919238051E-4</v>
      </c>
      <c r="G6903">
        <f t="shared" si="427"/>
        <v>0.11017145167826488</v>
      </c>
    </row>
    <row r="6904" spans="1:7" x14ac:dyDescent="0.3">
      <c r="A6904">
        <f t="shared" si="429"/>
        <v>0</v>
      </c>
      <c r="B6904" s="2">
        <f t="shared" si="428"/>
        <v>45473</v>
      </c>
      <c r="C6904" s="2">
        <v>45450</v>
      </c>
      <c r="D6904">
        <v>0.38</v>
      </c>
      <c r="E6904">
        <v>5346.99</v>
      </c>
      <c r="F6904" s="8">
        <f t="shared" si="430"/>
        <v>-1.1152708034434244E-3</v>
      </c>
      <c r="G6904">
        <f t="shared" si="427"/>
        <v>0.10927316755315584</v>
      </c>
    </row>
    <row r="6905" spans="1:7" x14ac:dyDescent="0.3">
      <c r="A6905">
        <f t="shared" si="429"/>
        <v>0</v>
      </c>
      <c r="B6905" s="2">
        <f t="shared" si="428"/>
        <v>45473</v>
      </c>
      <c r="C6905" s="2">
        <v>45453</v>
      </c>
      <c r="D6905">
        <v>0.38</v>
      </c>
      <c r="E6905">
        <v>5360.79</v>
      </c>
      <c r="F6905" s="8">
        <f t="shared" si="430"/>
        <v>2.5808913052016713E-3</v>
      </c>
      <c r="G6905">
        <f t="shared" si="427"/>
        <v>0.10927306588158621</v>
      </c>
    </row>
    <row r="6906" spans="1:7" x14ac:dyDescent="0.3">
      <c r="A6906">
        <f t="shared" si="429"/>
        <v>0</v>
      </c>
      <c r="B6906" s="2">
        <f t="shared" si="428"/>
        <v>45473</v>
      </c>
      <c r="C6906" s="2">
        <v>45454</v>
      </c>
      <c r="D6906">
        <v>0.38</v>
      </c>
      <c r="E6906">
        <v>5375.32</v>
      </c>
      <c r="F6906" s="8">
        <f t="shared" si="430"/>
        <v>2.7104214117694703E-3</v>
      </c>
      <c r="G6906">
        <f t="shared" si="427"/>
        <v>0.10727636639203068</v>
      </c>
    </row>
    <row r="6907" spans="1:7" x14ac:dyDescent="0.3">
      <c r="A6907">
        <f t="shared" si="429"/>
        <v>0</v>
      </c>
      <c r="B6907" s="2">
        <f t="shared" si="428"/>
        <v>45473</v>
      </c>
      <c r="C6907" s="2">
        <v>45455</v>
      </c>
      <c r="D6907">
        <v>0.38</v>
      </c>
      <c r="E6907">
        <v>5421.03</v>
      </c>
      <c r="F6907" s="8">
        <f t="shared" si="430"/>
        <v>8.503679780924589E-3</v>
      </c>
      <c r="G6907">
        <f t="shared" si="427"/>
        <v>0.10829178118183493</v>
      </c>
    </row>
    <row r="6908" spans="1:7" x14ac:dyDescent="0.3">
      <c r="A6908">
        <f t="shared" si="429"/>
        <v>0</v>
      </c>
      <c r="B6908" s="2">
        <f t="shared" si="428"/>
        <v>45473</v>
      </c>
      <c r="C6908" s="2">
        <v>45456</v>
      </c>
      <c r="D6908">
        <v>0.39</v>
      </c>
      <c r="E6908">
        <v>5433.74</v>
      </c>
      <c r="F6908" s="8">
        <f t="shared" si="430"/>
        <v>2.3445728948188194E-3</v>
      </c>
      <c r="G6908">
        <f t="shared" si="427"/>
        <v>0.10807724302355669</v>
      </c>
    </row>
    <row r="6909" spans="1:7" x14ac:dyDescent="0.3">
      <c r="A6909">
        <f t="shared" si="429"/>
        <v>0</v>
      </c>
      <c r="B6909" s="2">
        <f t="shared" si="428"/>
        <v>45473</v>
      </c>
      <c r="C6909" s="2">
        <v>45457</v>
      </c>
      <c r="D6909">
        <v>0.41</v>
      </c>
      <c r="E6909">
        <v>5431.6</v>
      </c>
      <c r="F6909" s="8">
        <f t="shared" si="430"/>
        <v>-3.9383555341243603E-4</v>
      </c>
      <c r="G6909">
        <f t="shared" si="427"/>
        <v>0.10707424842116729</v>
      </c>
    </row>
    <row r="6910" spans="1:7" x14ac:dyDescent="0.3">
      <c r="A6910">
        <f t="shared" si="429"/>
        <v>0</v>
      </c>
      <c r="B6910" s="2">
        <f t="shared" si="428"/>
        <v>45473</v>
      </c>
      <c r="C6910" s="2">
        <v>45460</v>
      </c>
      <c r="D6910">
        <v>0.42</v>
      </c>
      <c r="E6910">
        <v>5473.23</v>
      </c>
      <c r="F6910" s="8">
        <f t="shared" si="430"/>
        <v>7.6644082774870448E-3</v>
      </c>
      <c r="G6910">
        <f t="shared" si="427"/>
        <v>0.1073810124161815</v>
      </c>
    </row>
    <row r="6911" spans="1:7" x14ac:dyDescent="0.3">
      <c r="A6911">
        <f t="shared" si="429"/>
        <v>0</v>
      </c>
      <c r="B6911" s="2">
        <f t="shared" si="428"/>
        <v>45473</v>
      </c>
      <c r="C6911" s="2">
        <v>45461</v>
      </c>
      <c r="D6911">
        <v>0.42</v>
      </c>
      <c r="E6911">
        <v>5487.03</v>
      </c>
      <c r="F6911" s="8">
        <f t="shared" si="430"/>
        <v>2.5213630708009749E-3</v>
      </c>
      <c r="G6911">
        <f t="shared" si="427"/>
        <v>0.10701110014373121</v>
      </c>
    </row>
    <row r="6912" spans="1:7" x14ac:dyDescent="0.3">
      <c r="A6912">
        <f t="shared" si="429"/>
        <v>0</v>
      </c>
      <c r="B6912" s="2">
        <f t="shared" si="428"/>
        <v>45473</v>
      </c>
      <c r="C6912" s="2">
        <v>45463</v>
      </c>
      <c r="D6912">
        <v>0.43</v>
      </c>
      <c r="E6912">
        <v>5473.17</v>
      </c>
      <c r="F6912" s="8">
        <f t="shared" si="430"/>
        <v>-2.5259566650810417E-3</v>
      </c>
      <c r="G6912">
        <f t="shared" si="427"/>
        <v>0.1059910360048698</v>
      </c>
    </row>
    <row r="6913" spans="1:7" x14ac:dyDescent="0.3">
      <c r="A6913">
        <f t="shared" si="429"/>
        <v>0</v>
      </c>
      <c r="B6913" s="2">
        <f t="shared" si="428"/>
        <v>45473</v>
      </c>
      <c r="C6913" s="2">
        <v>45464</v>
      </c>
      <c r="D6913">
        <v>0.43</v>
      </c>
      <c r="E6913">
        <v>5464.62</v>
      </c>
      <c r="F6913" s="8">
        <f t="shared" si="430"/>
        <v>-1.5621659842468549E-3</v>
      </c>
      <c r="G6913">
        <f t="shared" si="427"/>
        <v>0.10596980324680207</v>
      </c>
    </row>
    <row r="6914" spans="1:7" x14ac:dyDescent="0.3">
      <c r="A6914">
        <f t="shared" si="429"/>
        <v>0</v>
      </c>
      <c r="B6914" s="2">
        <f t="shared" si="428"/>
        <v>45473</v>
      </c>
      <c r="C6914" s="2">
        <v>45467</v>
      </c>
      <c r="D6914">
        <v>0.42</v>
      </c>
      <c r="E6914">
        <v>5447.87</v>
      </c>
      <c r="F6914" s="8">
        <f t="shared" si="430"/>
        <v>-3.0651719607218686E-3</v>
      </c>
      <c r="G6914">
        <f t="shared" ref="G6914:G6977" si="431">_xlfn.STDEV.S(F6852:F6914)*SQRT(252)</f>
        <v>0.10615488125629199</v>
      </c>
    </row>
    <row r="6915" spans="1:7" x14ac:dyDescent="0.3">
      <c r="A6915">
        <f t="shared" si="429"/>
        <v>0</v>
      </c>
      <c r="B6915" s="2">
        <f t="shared" ref="B6915:B6978" si="432">EOMONTH(C6915,0)</f>
        <v>45473</v>
      </c>
      <c r="C6915" s="2">
        <v>45468</v>
      </c>
      <c r="D6915">
        <v>0.43</v>
      </c>
      <c r="E6915">
        <v>5469.3</v>
      </c>
      <c r="F6915" s="8">
        <f t="shared" si="430"/>
        <v>3.9336474622191364E-3</v>
      </c>
      <c r="G6915">
        <f t="shared" si="431"/>
        <v>0.10608168129551257</v>
      </c>
    </row>
    <row r="6916" spans="1:7" x14ac:dyDescent="0.3">
      <c r="A6916">
        <f t="shared" ref="A6916:A6979" si="433">IF(B6917&lt;&gt;B6916,1,0)</f>
        <v>0</v>
      </c>
      <c r="B6916" s="2">
        <f t="shared" si="432"/>
        <v>45473</v>
      </c>
      <c r="C6916" s="2">
        <v>45469</v>
      </c>
      <c r="D6916">
        <v>0.43</v>
      </c>
      <c r="E6916">
        <v>5477.9</v>
      </c>
      <c r="F6916" s="8">
        <f t="shared" ref="F6916:F6979" si="434">E6916/E6915-1</f>
        <v>1.5724132887204867E-3</v>
      </c>
      <c r="G6916">
        <f t="shared" si="431"/>
        <v>0.10584408685805842</v>
      </c>
    </row>
    <row r="6917" spans="1:7" x14ac:dyDescent="0.3">
      <c r="A6917">
        <f t="shared" si="433"/>
        <v>0</v>
      </c>
      <c r="B6917" s="2">
        <f t="shared" si="432"/>
        <v>45473</v>
      </c>
      <c r="C6917" s="2">
        <v>45470</v>
      </c>
      <c r="D6917">
        <v>0.42</v>
      </c>
      <c r="E6917">
        <v>5482.87</v>
      </c>
      <c r="F6917" s="8">
        <f t="shared" si="434"/>
        <v>9.0728198762302092E-4</v>
      </c>
      <c r="G6917">
        <f t="shared" si="431"/>
        <v>0.10465326942945365</v>
      </c>
    </row>
    <row r="6918" spans="1:7" x14ac:dyDescent="0.3">
      <c r="A6918">
        <f t="shared" si="433"/>
        <v>1</v>
      </c>
      <c r="B6918" s="2">
        <f t="shared" si="432"/>
        <v>45473</v>
      </c>
      <c r="C6918" s="2">
        <v>45471</v>
      </c>
      <c r="D6918">
        <v>0.41</v>
      </c>
      <c r="E6918">
        <v>5460.48</v>
      </c>
      <c r="F6918" s="8">
        <f t="shared" si="434"/>
        <v>-4.0836277351096184E-3</v>
      </c>
      <c r="G6918">
        <f t="shared" si="431"/>
        <v>0.10508807843714923</v>
      </c>
    </row>
    <row r="6919" spans="1:7" x14ac:dyDescent="0.3">
      <c r="A6919">
        <f t="shared" si="433"/>
        <v>0</v>
      </c>
      <c r="B6919" s="2">
        <f t="shared" si="432"/>
        <v>45504</v>
      </c>
      <c r="C6919" s="2">
        <v>45474</v>
      </c>
      <c r="D6919">
        <v>0.38</v>
      </c>
      <c r="E6919">
        <v>5475.09</v>
      </c>
      <c r="F6919" s="8">
        <f t="shared" si="434"/>
        <v>2.6755889592124937E-3</v>
      </c>
      <c r="G6919">
        <f t="shared" si="431"/>
        <v>0.10502662036345876</v>
      </c>
    </row>
    <row r="6920" spans="1:7" x14ac:dyDescent="0.3">
      <c r="A6920">
        <f t="shared" si="433"/>
        <v>0</v>
      </c>
      <c r="B6920" s="2">
        <f t="shared" si="432"/>
        <v>45504</v>
      </c>
      <c r="C6920" s="2">
        <v>45475</v>
      </c>
      <c r="D6920">
        <v>0.37</v>
      </c>
      <c r="E6920">
        <v>5509.01</v>
      </c>
      <c r="F6920" s="8">
        <f t="shared" si="434"/>
        <v>6.195331948881222E-3</v>
      </c>
      <c r="G6920">
        <f t="shared" si="431"/>
        <v>0.10432998024903996</v>
      </c>
    </row>
    <row r="6921" spans="1:7" x14ac:dyDescent="0.3">
      <c r="A6921">
        <f t="shared" si="433"/>
        <v>0</v>
      </c>
      <c r="B6921" s="2">
        <f t="shared" si="432"/>
        <v>45504</v>
      </c>
      <c r="C6921" s="2">
        <v>45476</v>
      </c>
      <c r="D6921">
        <v>0.38</v>
      </c>
      <c r="E6921">
        <v>5537.02</v>
      </c>
      <c r="F6921" s="8">
        <f t="shared" si="434"/>
        <v>5.0843981041965858E-3</v>
      </c>
      <c r="G6921">
        <f t="shared" si="431"/>
        <v>0.10466172654294338</v>
      </c>
    </row>
    <row r="6922" spans="1:7" x14ac:dyDescent="0.3">
      <c r="A6922">
        <f t="shared" si="433"/>
        <v>0</v>
      </c>
      <c r="B6922" s="2">
        <f t="shared" si="432"/>
        <v>45504</v>
      </c>
      <c r="C6922" s="2">
        <v>45478</v>
      </c>
      <c r="D6922">
        <v>0.37</v>
      </c>
      <c r="E6922">
        <v>5567.19</v>
      </c>
      <c r="F6922" s="8">
        <f t="shared" si="434"/>
        <v>5.4487793072806046E-3</v>
      </c>
      <c r="G6922">
        <f t="shared" si="431"/>
        <v>0.10145837447872129</v>
      </c>
    </row>
    <row r="6923" spans="1:7" x14ac:dyDescent="0.3">
      <c r="A6923">
        <f t="shared" si="433"/>
        <v>0</v>
      </c>
      <c r="B6923" s="2">
        <f t="shared" si="432"/>
        <v>45504</v>
      </c>
      <c r="C6923" s="2">
        <v>45481</v>
      </c>
      <c r="D6923">
        <v>0.37</v>
      </c>
      <c r="E6923">
        <v>5572.85</v>
      </c>
      <c r="F6923" s="8">
        <f t="shared" si="434"/>
        <v>1.0166708878267539E-3</v>
      </c>
      <c r="G6923">
        <f t="shared" si="431"/>
        <v>9.9471002449663087E-2</v>
      </c>
    </row>
    <row r="6924" spans="1:7" x14ac:dyDescent="0.3">
      <c r="A6924">
        <f t="shared" si="433"/>
        <v>0</v>
      </c>
      <c r="B6924" s="2">
        <f t="shared" si="432"/>
        <v>45504</v>
      </c>
      <c r="C6924" s="2">
        <v>45482</v>
      </c>
      <c r="D6924">
        <v>0.37</v>
      </c>
      <c r="E6924">
        <v>5576.98</v>
      </c>
      <c r="F6924" s="8">
        <f t="shared" si="434"/>
        <v>7.410929775606423E-4</v>
      </c>
      <c r="G6924">
        <f t="shared" si="431"/>
        <v>9.9428523931978402E-2</v>
      </c>
    </row>
    <row r="6925" spans="1:7" x14ac:dyDescent="0.3">
      <c r="A6925">
        <f t="shared" si="433"/>
        <v>0</v>
      </c>
      <c r="B6925" s="2">
        <f t="shared" si="432"/>
        <v>45504</v>
      </c>
      <c r="C6925" s="2">
        <v>45483</v>
      </c>
      <c r="D6925">
        <v>0.37</v>
      </c>
      <c r="E6925">
        <v>5633.91</v>
      </c>
      <c r="F6925" s="8">
        <f t="shared" si="434"/>
        <v>1.0208033738690059E-2</v>
      </c>
      <c r="G6925">
        <f t="shared" si="431"/>
        <v>0.10107468114214603</v>
      </c>
    </row>
    <row r="6926" spans="1:7" x14ac:dyDescent="0.3">
      <c r="A6926">
        <f t="shared" si="433"/>
        <v>0</v>
      </c>
      <c r="B6926" s="2">
        <f t="shared" si="432"/>
        <v>45504</v>
      </c>
      <c r="C6926" s="2">
        <v>45484</v>
      </c>
      <c r="D6926">
        <v>0.38</v>
      </c>
      <c r="E6926">
        <v>5584.54</v>
      </c>
      <c r="F6926" s="8">
        <f t="shared" si="434"/>
        <v>-8.763008283767415E-3</v>
      </c>
      <c r="G6926">
        <f t="shared" si="431"/>
        <v>0.10078464636104069</v>
      </c>
    </row>
    <row r="6927" spans="1:7" x14ac:dyDescent="0.3">
      <c r="A6927">
        <f t="shared" si="433"/>
        <v>0</v>
      </c>
      <c r="B6927" s="2">
        <f t="shared" si="432"/>
        <v>45504</v>
      </c>
      <c r="C6927" s="2">
        <v>45485</v>
      </c>
      <c r="D6927">
        <v>0.37</v>
      </c>
      <c r="E6927">
        <v>5615.35</v>
      </c>
      <c r="F6927" s="8">
        <f t="shared" si="434"/>
        <v>5.5170166208855509E-3</v>
      </c>
      <c r="G6927">
        <f t="shared" si="431"/>
        <v>0.10037779525200261</v>
      </c>
    </row>
    <row r="6928" spans="1:7" x14ac:dyDescent="0.3">
      <c r="A6928">
        <f t="shared" si="433"/>
        <v>0</v>
      </c>
      <c r="B6928" s="2">
        <f t="shared" si="432"/>
        <v>45504</v>
      </c>
      <c r="C6928" s="2">
        <v>45488</v>
      </c>
      <c r="D6928">
        <v>0.37</v>
      </c>
      <c r="E6928">
        <v>5631.22</v>
      </c>
      <c r="F6928" s="8">
        <f t="shared" si="434"/>
        <v>2.826181805230199E-3</v>
      </c>
      <c r="G6928">
        <f t="shared" si="431"/>
        <v>9.5144842334778129E-2</v>
      </c>
    </row>
    <row r="6929" spans="1:7" x14ac:dyDescent="0.3">
      <c r="A6929">
        <f t="shared" si="433"/>
        <v>0</v>
      </c>
      <c r="B6929" s="2">
        <f t="shared" si="432"/>
        <v>45504</v>
      </c>
      <c r="C6929" s="2">
        <v>45489</v>
      </c>
      <c r="D6929">
        <v>0.38</v>
      </c>
      <c r="E6929">
        <v>5667.2</v>
      </c>
      <c r="F6929" s="8">
        <f t="shared" si="434"/>
        <v>6.3893792108991043E-3</v>
      </c>
      <c r="G6929">
        <f t="shared" si="431"/>
        <v>9.15528039222894E-2</v>
      </c>
    </row>
    <row r="6930" spans="1:7" x14ac:dyDescent="0.3">
      <c r="A6930">
        <f t="shared" si="433"/>
        <v>0</v>
      </c>
      <c r="B6930" s="2">
        <f t="shared" si="432"/>
        <v>45504</v>
      </c>
      <c r="C6930" s="2">
        <v>45490</v>
      </c>
      <c r="D6930">
        <v>0.39</v>
      </c>
      <c r="E6930">
        <v>5588.27</v>
      </c>
      <c r="F6930" s="8">
        <f t="shared" si="434"/>
        <v>-1.3927512704686507E-2</v>
      </c>
      <c r="G6930">
        <f t="shared" si="431"/>
        <v>9.6534049050511092E-2</v>
      </c>
    </row>
    <row r="6931" spans="1:7" x14ac:dyDescent="0.3">
      <c r="A6931">
        <f t="shared" si="433"/>
        <v>0</v>
      </c>
      <c r="B6931" s="2">
        <f t="shared" si="432"/>
        <v>45504</v>
      </c>
      <c r="C6931" s="2">
        <v>45491</v>
      </c>
      <c r="D6931">
        <v>0.39</v>
      </c>
      <c r="E6931">
        <v>5544.59</v>
      </c>
      <c r="F6931" s="8">
        <f t="shared" si="434"/>
        <v>-7.8163725088444824E-3</v>
      </c>
      <c r="G6931">
        <f t="shared" si="431"/>
        <v>9.7251829629122211E-2</v>
      </c>
    </row>
    <row r="6932" spans="1:7" x14ac:dyDescent="0.3">
      <c r="A6932">
        <f t="shared" si="433"/>
        <v>0</v>
      </c>
      <c r="B6932" s="2">
        <f t="shared" si="432"/>
        <v>45504</v>
      </c>
      <c r="C6932" s="2">
        <v>45492</v>
      </c>
      <c r="D6932">
        <v>0.38</v>
      </c>
      <c r="E6932">
        <v>5505</v>
      </c>
      <c r="F6932" s="8">
        <f t="shared" si="434"/>
        <v>-7.1402935113327182E-3</v>
      </c>
      <c r="G6932">
        <f t="shared" si="431"/>
        <v>9.8526737102871728E-2</v>
      </c>
    </row>
    <row r="6933" spans="1:7" x14ac:dyDescent="0.3">
      <c r="A6933">
        <f t="shared" si="433"/>
        <v>0</v>
      </c>
      <c r="B6933" s="2">
        <f t="shared" si="432"/>
        <v>45504</v>
      </c>
      <c r="C6933" s="2">
        <v>45495</v>
      </c>
      <c r="D6933">
        <v>0.38</v>
      </c>
      <c r="E6933">
        <v>5564.41</v>
      </c>
      <c r="F6933" s="8">
        <f t="shared" si="434"/>
        <v>1.0792007266121617E-2</v>
      </c>
      <c r="G6933">
        <f t="shared" si="431"/>
        <v>9.8000682112034457E-2</v>
      </c>
    </row>
    <row r="6934" spans="1:7" x14ac:dyDescent="0.3">
      <c r="A6934">
        <f t="shared" si="433"/>
        <v>0</v>
      </c>
      <c r="B6934" s="2">
        <f t="shared" si="432"/>
        <v>45504</v>
      </c>
      <c r="C6934" s="2">
        <v>45496</v>
      </c>
      <c r="D6934">
        <v>0.39</v>
      </c>
      <c r="E6934">
        <v>5555.74</v>
      </c>
      <c r="F6934" s="8">
        <f t="shared" si="434"/>
        <v>-1.558116673645582E-3</v>
      </c>
      <c r="G6934">
        <f t="shared" si="431"/>
        <v>9.7209809229750824E-2</v>
      </c>
    </row>
    <row r="6935" spans="1:7" x14ac:dyDescent="0.3">
      <c r="A6935">
        <f t="shared" si="433"/>
        <v>0</v>
      </c>
      <c r="B6935" s="2">
        <f t="shared" si="432"/>
        <v>45504</v>
      </c>
      <c r="C6935" s="2">
        <v>45497</v>
      </c>
      <c r="D6935">
        <v>0.4</v>
      </c>
      <c r="E6935">
        <v>5427.13</v>
      </c>
      <c r="F6935" s="8">
        <f t="shared" si="434"/>
        <v>-2.3149031452155744E-2</v>
      </c>
      <c r="G6935">
        <f t="shared" si="431"/>
        <v>0.10695798892925229</v>
      </c>
    </row>
    <row r="6936" spans="1:7" x14ac:dyDescent="0.3">
      <c r="A6936">
        <f t="shared" si="433"/>
        <v>0</v>
      </c>
      <c r="B6936" s="2">
        <f t="shared" si="432"/>
        <v>45504</v>
      </c>
      <c r="C6936" s="2">
        <v>45498</v>
      </c>
      <c r="D6936">
        <v>0.4</v>
      </c>
      <c r="E6936">
        <v>5399.22</v>
      </c>
      <c r="F6936" s="8">
        <f t="shared" si="434"/>
        <v>-5.1426813066942634E-3</v>
      </c>
      <c r="G6936">
        <f t="shared" si="431"/>
        <v>0.10767282475019593</v>
      </c>
    </row>
    <row r="6937" spans="1:7" x14ac:dyDescent="0.3">
      <c r="A6937">
        <f t="shared" si="433"/>
        <v>0</v>
      </c>
      <c r="B6937" s="2">
        <f t="shared" si="432"/>
        <v>45504</v>
      </c>
      <c r="C6937" s="2">
        <v>45499</v>
      </c>
      <c r="D6937">
        <v>0.39</v>
      </c>
      <c r="E6937">
        <v>5459.1</v>
      </c>
      <c r="F6937" s="8">
        <f t="shared" si="434"/>
        <v>1.1090490848678192E-2</v>
      </c>
      <c r="G6937">
        <f t="shared" si="431"/>
        <v>0.10891702929620192</v>
      </c>
    </row>
    <row r="6938" spans="1:7" x14ac:dyDescent="0.3">
      <c r="A6938">
        <f t="shared" si="433"/>
        <v>0</v>
      </c>
      <c r="B6938" s="2">
        <f t="shared" si="432"/>
        <v>45504</v>
      </c>
      <c r="C6938" s="2">
        <v>45502</v>
      </c>
      <c r="D6938">
        <v>0.4</v>
      </c>
      <c r="E6938">
        <v>5463.54</v>
      </c>
      <c r="F6938" s="8">
        <f t="shared" si="434"/>
        <v>8.1332087706753597E-4</v>
      </c>
      <c r="G6938">
        <f t="shared" si="431"/>
        <v>0.10739149316636951</v>
      </c>
    </row>
    <row r="6939" spans="1:7" x14ac:dyDescent="0.3">
      <c r="A6939">
        <f t="shared" si="433"/>
        <v>0</v>
      </c>
      <c r="B6939" s="2">
        <f t="shared" si="432"/>
        <v>45504</v>
      </c>
      <c r="C6939" s="2">
        <v>45503</v>
      </c>
      <c r="D6939">
        <v>0.41</v>
      </c>
      <c r="E6939">
        <v>5436.44</v>
      </c>
      <c r="F6939" s="8">
        <f t="shared" si="434"/>
        <v>-4.9601540393225951E-3</v>
      </c>
      <c r="G6939">
        <f t="shared" si="431"/>
        <v>0.10798818633621429</v>
      </c>
    </row>
    <row r="6940" spans="1:7" x14ac:dyDescent="0.3">
      <c r="A6940">
        <f t="shared" si="433"/>
        <v>1</v>
      </c>
      <c r="B6940" s="2">
        <f t="shared" si="432"/>
        <v>45504</v>
      </c>
      <c r="C6940" s="2">
        <v>45504</v>
      </c>
      <c r="D6940">
        <v>0.4</v>
      </c>
      <c r="E6940">
        <v>5522.3</v>
      </c>
      <c r="F6940" s="8">
        <f t="shared" si="434"/>
        <v>1.579342363752767E-2</v>
      </c>
      <c r="G6940">
        <f t="shared" si="431"/>
        <v>0.10654785649835988</v>
      </c>
    </row>
    <row r="6941" spans="1:7" x14ac:dyDescent="0.3">
      <c r="A6941">
        <f t="shared" si="433"/>
        <v>0</v>
      </c>
      <c r="B6941" s="2">
        <f t="shared" si="432"/>
        <v>45535</v>
      </c>
      <c r="C6941" s="2">
        <v>45505</v>
      </c>
      <c r="D6941">
        <v>0.43</v>
      </c>
      <c r="E6941">
        <v>5446.68</v>
      </c>
      <c r="F6941" s="8">
        <f t="shared" si="434"/>
        <v>-1.3693569708273734E-2</v>
      </c>
      <c r="G6941">
        <f t="shared" si="431"/>
        <v>0.11038059432014453</v>
      </c>
    </row>
    <row r="6942" spans="1:7" x14ac:dyDescent="0.3">
      <c r="A6942">
        <f t="shared" si="433"/>
        <v>0</v>
      </c>
      <c r="B6942" s="2">
        <f t="shared" si="432"/>
        <v>45535</v>
      </c>
      <c r="C6942" s="2">
        <v>45506</v>
      </c>
      <c r="D6942">
        <v>0.47</v>
      </c>
      <c r="E6942">
        <v>5346.56</v>
      </c>
      <c r="F6942" s="8">
        <f t="shared" si="434"/>
        <v>-1.8381839946536194E-2</v>
      </c>
      <c r="G6942">
        <f t="shared" si="431"/>
        <v>0.1160429186657486</v>
      </c>
    </row>
    <row r="6943" spans="1:7" x14ac:dyDescent="0.3">
      <c r="A6943">
        <f t="shared" si="433"/>
        <v>0</v>
      </c>
      <c r="B6943" s="2">
        <f t="shared" si="432"/>
        <v>45535</v>
      </c>
      <c r="C6943" s="2">
        <v>45509</v>
      </c>
      <c r="D6943">
        <v>0.53</v>
      </c>
      <c r="E6943">
        <v>5186.33</v>
      </c>
      <c r="F6943" s="8">
        <f t="shared" si="434"/>
        <v>-2.9968802370122227E-2</v>
      </c>
      <c r="G6943">
        <f t="shared" si="431"/>
        <v>0.12909627035445623</v>
      </c>
    </row>
    <row r="6944" spans="1:7" x14ac:dyDescent="0.3">
      <c r="A6944">
        <f t="shared" si="433"/>
        <v>0</v>
      </c>
      <c r="B6944" s="2">
        <f t="shared" si="432"/>
        <v>45535</v>
      </c>
      <c r="C6944" s="2">
        <v>45510</v>
      </c>
      <c r="D6944">
        <v>0.49</v>
      </c>
      <c r="E6944">
        <v>5240.03</v>
      </c>
      <c r="F6944" s="8">
        <f t="shared" si="434"/>
        <v>1.0354142524675369E-2</v>
      </c>
      <c r="G6944">
        <f t="shared" si="431"/>
        <v>0.12910521562676747</v>
      </c>
    </row>
    <row r="6945" spans="1:7" x14ac:dyDescent="0.3">
      <c r="A6945">
        <f t="shared" si="433"/>
        <v>0</v>
      </c>
      <c r="B6945" s="2">
        <f t="shared" si="432"/>
        <v>45535</v>
      </c>
      <c r="C6945" s="2">
        <v>45511</v>
      </c>
      <c r="D6945">
        <v>0.47</v>
      </c>
      <c r="E6945">
        <v>5199.5</v>
      </c>
      <c r="F6945" s="8">
        <f t="shared" si="434"/>
        <v>-7.7346885418594358E-3</v>
      </c>
      <c r="G6945">
        <f t="shared" si="431"/>
        <v>0.13005542558827124</v>
      </c>
    </row>
    <row r="6946" spans="1:7" x14ac:dyDescent="0.3">
      <c r="A6946">
        <f t="shared" si="433"/>
        <v>0</v>
      </c>
      <c r="B6946" s="2">
        <f t="shared" si="432"/>
        <v>45535</v>
      </c>
      <c r="C6946" s="2">
        <v>45512</v>
      </c>
      <c r="D6946">
        <v>0.46</v>
      </c>
      <c r="E6946">
        <v>5319.31</v>
      </c>
      <c r="F6946" s="8">
        <f t="shared" si="434"/>
        <v>2.3042600250024137E-2</v>
      </c>
      <c r="G6946">
        <f t="shared" si="431"/>
        <v>0.13793207360960005</v>
      </c>
    </row>
    <row r="6947" spans="1:7" x14ac:dyDescent="0.3">
      <c r="A6947">
        <f t="shared" si="433"/>
        <v>0</v>
      </c>
      <c r="B6947" s="2">
        <f t="shared" si="432"/>
        <v>45535</v>
      </c>
      <c r="C6947" s="2">
        <v>45513</v>
      </c>
      <c r="D6947">
        <v>0.45</v>
      </c>
      <c r="E6947">
        <v>5344.16</v>
      </c>
      <c r="F6947" s="8">
        <f t="shared" si="434"/>
        <v>4.6716585421793244E-3</v>
      </c>
      <c r="G6947">
        <f t="shared" si="431"/>
        <v>0.13787709166950649</v>
      </c>
    </row>
    <row r="6948" spans="1:7" x14ac:dyDescent="0.3">
      <c r="A6948">
        <f t="shared" si="433"/>
        <v>0</v>
      </c>
      <c r="B6948" s="2">
        <f t="shared" si="432"/>
        <v>45535</v>
      </c>
      <c r="C6948" s="2">
        <v>45516</v>
      </c>
      <c r="D6948">
        <v>0.46</v>
      </c>
      <c r="E6948">
        <v>5344.39</v>
      </c>
      <c r="F6948" s="8">
        <f t="shared" si="434"/>
        <v>4.3037633603804082E-5</v>
      </c>
      <c r="G6948">
        <f t="shared" si="431"/>
        <v>0.13785670626213278</v>
      </c>
    </row>
    <row r="6949" spans="1:7" x14ac:dyDescent="0.3">
      <c r="A6949">
        <f t="shared" si="433"/>
        <v>0</v>
      </c>
      <c r="B6949" s="2">
        <f t="shared" si="432"/>
        <v>45535</v>
      </c>
      <c r="C6949" s="2">
        <v>45517</v>
      </c>
      <c r="D6949">
        <v>0.45</v>
      </c>
      <c r="E6949">
        <v>5434.43</v>
      </c>
      <c r="F6949" s="8">
        <f t="shared" si="434"/>
        <v>1.6847572875482442E-2</v>
      </c>
      <c r="G6949">
        <f t="shared" si="431"/>
        <v>0.14171480672521311</v>
      </c>
    </row>
    <row r="6950" spans="1:7" x14ac:dyDescent="0.3">
      <c r="A6950">
        <f t="shared" si="433"/>
        <v>0</v>
      </c>
      <c r="B6950" s="2">
        <f t="shared" si="432"/>
        <v>45535</v>
      </c>
      <c r="C6950" s="2">
        <v>45518</v>
      </c>
      <c r="D6950">
        <v>0.44</v>
      </c>
      <c r="E6950">
        <v>5455.21</v>
      </c>
      <c r="F6950" s="8">
        <f t="shared" si="434"/>
        <v>3.8237680860733203E-3</v>
      </c>
      <c r="G6950">
        <f t="shared" si="431"/>
        <v>0.14160819241722461</v>
      </c>
    </row>
    <row r="6951" spans="1:7" x14ac:dyDescent="0.3">
      <c r="A6951">
        <f t="shared" si="433"/>
        <v>0</v>
      </c>
      <c r="B6951" s="2">
        <f t="shared" si="432"/>
        <v>45535</v>
      </c>
      <c r="C6951" s="2">
        <v>45519</v>
      </c>
      <c r="D6951">
        <v>0.4</v>
      </c>
      <c r="E6951">
        <v>5543.22</v>
      </c>
      <c r="F6951" s="8">
        <f t="shared" si="434"/>
        <v>1.6133201104998829E-2</v>
      </c>
      <c r="G6951">
        <f t="shared" si="431"/>
        <v>0.1432759186413137</v>
      </c>
    </row>
    <row r="6952" spans="1:7" x14ac:dyDescent="0.3">
      <c r="A6952">
        <f t="shared" si="433"/>
        <v>0</v>
      </c>
      <c r="B6952" s="2">
        <f t="shared" si="432"/>
        <v>45535</v>
      </c>
      <c r="C6952" s="2">
        <v>45520</v>
      </c>
      <c r="D6952">
        <v>0.4</v>
      </c>
      <c r="E6952">
        <v>5554.25</v>
      </c>
      <c r="F6952" s="8">
        <f t="shared" si="434"/>
        <v>1.9898181923141411E-3</v>
      </c>
      <c r="G6952">
        <f t="shared" si="431"/>
        <v>0.14318273208700277</v>
      </c>
    </row>
    <row r="6953" spans="1:7" x14ac:dyDescent="0.3">
      <c r="A6953">
        <f t="shared" si="433"/>
        <v>0</v>
      </c>
      <c r="B6953" s="2">
        <f t="shared" si="432"/>
        <v>45535</v>
      </c>
      <c r="C6953" s="2">
        <v>45523</v>
      </c>
      <c r="D6953">
        <v>0.4</v>
      </c>
      <c r="E6953">
        <v>5608.25</v>
      </c>
      <c r="F6953" s="8">
        <f t="shared" si="434"/>
        <v>9.7222847369131671E-3</v>
      </c>
      <c r="G6953">
        <f t="shared" si="431"/>
        <v>0.14429167664217388</v>
      </c>
    </row>
    <row r="6954" spans="1:7" x14ac:dyDescent="0.3">
      <c r="A6954">
        <f t="shared" si="433"/>
        <v>0</v>
      </c>
      <c r="B6954" s="2">
        <f t="shared" si="432"/>
        <v>45535</v>
      </c>
      <c r="C6954" s="2">
        <v>45524</v>
      </c>
      <c r="D6954">
        <v>0.4</v>
      </c>
      <c r="E6954">
        <v>5597.12</v>
      </c>
      <c r="F6954" s="8">
        <f t="shared" si="434"/>
        <v>-1.9845762938528466E-3</v>
      </c>
      <c r="G6954">
        <f t="shared" si="431"/>
        <v>0.1444092843575937</v>
      </c>
    </row>
    <row r="6955" spans="1:7" x14ac:dyDescent="0.3">
      <c r="A6955">
        <f t="shared" si="433"/>
        <v>0</v>
      </c>
      <c r="B6955" s="2">
        <f t="shared" si="432"/>
        <v>45535</v>
      </c>
      <c r="C6955" s="2">
        <v>45525</v>
      </c>
      <c r="D6955">
        <v>0.4</v>
      </c>
      <c r="E6955">
        <v>5620.85</v>
      </c>
      <c r="F6955" s="8">
        <f t="shared" si="434"/>
        <v>4.2396804070665706E-3</v>
      </c>
      <c r="G6955">
        <f t="shared" si="431"/>
        <v>0.14453025890211188</v>
      </c>
    </row>
    <row r="6956" spans="1:7" x14ac:dyDescent="0.3">
      <c r="A6956">
        <f t="shared" si="433"/>
        <v>0</v>
      </c>
      <c r="B6956" s="2">
        <f t="shared" si="432"/>
        <v>45535</v>
      </c>
      <c r="C6956" s="2">
        <v>45526</v>
      </c>
      <c r="D6956">
        <v>0.39</v>
      </c>
      <c r="E6956">
        <v>5570.64</v>
      </c>
      <c r="F6956" s="8">
        <f t="shared" si="434"/>
        <v>-8.9328126528905871E-3</v>
      </c>
      <c r="G6956">
        <f t="shared" si="431"/>
        <v>0.14569535092992431</v>
      </c>
    </row>
    <row r="6957" spans="1:7" x14ac:dyDescent="0.3">
      <c r="A6957">
        <f t="shared" si="433"/>
        <v>0</v>
      </c>
      <c r="B6957" s="2">
        <f t="shared" si="432"/>
        <v>45535</v>
      </c>
      <c r="C6957" s="2">
        <v>45527</v>
      </c>
      <c r="D6957">
        <v>0.38</v>
      </c>
      <c r="E6957">
        <v>5634.61</v>
      </c>
      <c r="F6957" s="8">
        <f t="shared" si="434"/>
        <v>1.1483420217425433E-2</v>
      </c>
      <c r="G6957">
        <f t="shared" si="431"/>
        <v>0.14626793581891542</v>
      </c>
    </row>
    <row r="6958" spans="1:7" x14ac:dyDescent="0.3">
      <c r="A6958">
        <f t="shared" si="433"/>
        <v>0</v>
      </c>
      <c r="B6958" s="2">
        <f t="shared" si="432"/>
        <v>45535</v>
      </c>
      <c r="C6958" s="2">
        <v>45530</v>
      </c>
      <c r="D6958">
        <v>0.38</v>
      </c>
      <c r="E6958">
        <v>5616.84</v>
      </c>
      <c r="F6958" s="8">
        <f t="shared" si="434"/>
        <v>-3.1537231503155905E-3</v>
      </c>
      <c r="G6958">
        <f t="shared" si="431"/>
        <v>0.14601563158778419</v>
      </c>
    </row>
    <row r="6959" spans="1:7" x14ac:dyDescent="0.3">
      <c r="A6959">
        <f t="shared" si="433"/>
        <v>0</v>
      </c>
      <c r="B6959" s="2">
        <f t="shared" si="432"/>
        <v>45535</v>
      </c>
      <c r="C6959" s="2">
        <v>45531</v>
      </c>
      <c r="D6959">
        <v>0.37</v>
      </c>
      <c r="E6959">
        <v>5625.8</v>
      </c>
      <c r="F6959" s="8">
        <f t="shared" si="434"/>
        <v>1.5952029967027936E-3</v>
      </c>
      <c r="G6959">
        <f t="shared" si="431"/>
        <v>0.14601419450338182</v>
      </c>
    </row>
    <row r="6960" spans="1:7" x14ac:dyDescent="0.3">
      <c r="A6960">
        <f t="shared" si="433"/>
        <v>0</v>
      </c>
      <c r="B6960" s="2">
        <f t="shared" si="432"/>
        <v>45535</v>
      </c>
      <c r="C6960" s="2">
        <v>45532</v>
      </c>
      <c r="D6960">
        <v>0.38</v>
      </c>
      <c r="E6960">
        <v>5592.18</v>
      </c>
      <c r="F6960" s="8">
        <f t="shared" si="434"/>
        <v>-5.9760389633474187E-3</v>
      </c>
      <c r="G6960">
        <f t="shared" si="431"/>
        <v>0.14571753224717562</v>
      </c>
    </row>
    <row r="6961" spans="1:7" x14ac:dyDescent="0.3">
      <c r="A6961">
        <f t="shared" si="433"/>
        <v>0</v>
      </c>
      <c r="B6961" s="2">
        <f t="shared" si="432"/>
        <v>45535</v>
      </c>
      <c r="C6961" s="2">
        <v>45533</v>
      </c>
      <c r="D6961">
        <v>0.38</v>
      </c>
      <c r="E6961">
        <v>5591.96</v>
      </c>
      <c r="F6961" s="8">
        <f t="shared" si="434"/>
        <v>-3.9340650694441592E-5</v>
      </c>
      <c r="G6961">
        <f t="shared" si="431"/>
        <v>0.14504588010279784</v>
      </c>
    </row>
    <row r="6962" spans="1:7" x14ac:dyDescent="0.3">
      <c r="A6962">
        <f t="shared" si="433"/>
        <v>1</v>
      </c>
      <c r="B6962" s="2">
        <f t="shared" si="432"/>
        <v>45535</v>
      </c>
      <c r="C6962" s="2">
        <v>45534</v>
      </c>
      <c r="D6962">
        <v>0.37</v>
      </c>
      <c r="E6962">
        <v>5648.4</v>
      </c>
      <c r="F6962" s="8">
        <f t="shared" si="434"/>
        <v>1.0093062182132906E-2</v>
      </c>
      <c r="G6962">
        <f t="shared" si="431"/>
        <v>0.14550560941834206</v>
      </c>
    </row>
    <row r="6963" spans="1:7" x14ac:dyDescent="0.3">
      <c r="A6963">
        <f t="shared" si="433"/>
        <v>0</v>
      </c>
      <c r="B6963" s="2">
        <f t="shared" si="432"/>
        <v>45565</v>
      </c>
      <c r="C6963" s="2">
        <v>45538</v>
      </c>
      <c r="D6963">
        <v>0.39</v>
      </c>
      <c r="E6963">
        <v>5528.93</v>
      </c>
      <c r="F6963" s="8">
        <f t="shared" si="434"/>
        <v>-2.1151122441753323E-2</v>
      </c>
      <c r="G6963">
        <f t="shared" si="431"/>
        <v>0.15217072004019225</v>
      </c>
    </row>
    <row r="6964" spans="1:7" x14ac:dyDescent="0.3">
      <c r="A6964">
        <f t="shared" si="433"/>
        <v>0</v>
      </c>
      <c r="B6964" s="2">
        <f t="shared" si="432"/>
        <v>45565</v>
      </c>
      <c r="C6964" s="2">
        <v>45539</v>
      </c>
      <c r="D6964">
        <v>0.4</v>
      </c>
      <c r="E6964">
        <v>5520.07</v>
      </c>
      <c r="F6964" s="8">
        <f t="shared" si="434"/>
        <v>-1.6024800458679378E-3</v>
      </c>
      <c r="G6964">
        <f t="shared" si="431"/>
        <v>0.15223638564768968</v>
      </c>
    </row>
    <row r="6965" spans="1:7" x14ac:dyDescent="0.3">
      <c r="A6965">
        <f t="shared" si="433"/>
        <v>0</v>
      </c>
      <c r="B6965" s="2">
        <f t="shared" si="432"/>
        <v>45565</v>
      </c>
      <c r="C6965" s="2">
        <v>45540</v>
      </c>
      <c r="D6965">
        <v>0.4</v>
      </c>
      <c r="E6965">
        <v>5503.41</v>
      </c>
      <c r="F6965" s="8">
        <f t="shared" si="434"/>
        <v>-3.0180776693048417E-3</v>
      </c>
      <c r="G6965">
        <f t="shared" si="431"/>
        <v>0.15071446665646662</v>
      </c>
    </row>
    <row r="6966" spans="1:7" x14ac:dyDescent="0.3">
      <c r="A6966">
        <f t="shared" si="433"/>
        <v>0</v>
      </c>
      <c r="B6966" s="2">
        <f t="shared" si="432"/>
        <v>45565</v>
      </c>
      <c r="C6966" s="2">
        <v>45541</v>
      </c>
      <c r="D6966">
        <v>0.4</v>
      </c>
      <c r="E6966">
        <v>5408.42</v>
      </c>
      <c r="F6966" s="8">
        <f t="shared" si="434"/>
        <v>-1.726020776209658E-2</v>
      </c>
      <c r="G6966">
        <f t="shared" si="431"/>
        <v>0.15483396156885629</v>
      </c>
    </row>
    <row r="6967" spans="1:7" x14ac:dyDescent="0.3">
      <c r="A6967">
        <f t="shared" si="433"/>
        <v>0</v>
      </c>
      <c r="B6967" s="2">
        <f t="shared" si="432"/>
        <v>45565</v>
      </c>
      <c r="C6967" s="2">
        <v>45544</v>
      </c>
      <c r="D6967">
        <v>0.4</v>
      </c>
      <c r="E6967">
        <v>5471.05</v>
      </c>
      <c r="F6967" s="8">
        <f t="shared" si="434"/>
        <v>1.1580091782812829E-2</v>
      </c>
      <c r="G6967">
        <f t="shared" si="431"/>
        <v>0.15646536615449191</v>
      </c>
    </row>
    <row r="6968" spans="1:7" x14ac:dyDescent="0.3">
      <c r="A6968">
        <f t="shared" si="433"/>
        <v>0</v>
      </c>
      <c r="B6968" s="2">
        <f t="shared" si="432"/>
        <v>45565</v>
      </c>
      <c r="C6968" s="2">
        <v>45545</v>
      </c>
      <c r="D6968">
        <v>0.41</v>
      </c>
      <c r="E6968">
        <v>5495.52</v>
      </c>
      <c r="F6968" s="8">
        <f t="shared" si="434"/>
        <v>4.4726332239699573E-3</v>
      </c>
      <c r="G6968">
        <f t="shared" si="431"/>
        <v>0.15661761300406721</v>
      </c>
    </row>
    <row r="6969" spans="1:7" x14ac:dyDescent="0.3">
      <c r="A6969">
        <f t="shared" si="433"/>
        <v>0</v>
      </c>
      <c r="B6969" s="2">
        <f t="shared" si="432"/>
        <v>45565</v>
      </c>
      <c r="C6969" s="2">
        <v>45546</v>
      </c>
      <c r="D6969">
        <v>0.41</v>
      </c>
      <c r="E6969">
        <v>5554.13</v>
      </c>
      <c r="F6969" s="8">
        <f t="shared" si="434"/>
        <v>1.0665050805019227E-2</v>
      </c>
      <c r="G6969">
        <f t="shared" si="431"/>
        <v>0.15788874057597571</v>
      </c>
    </row>
    <row r="6970" spans="1:7" x14ac:dyDescent="0.3">
      <c r="A6970">
        <f t="shared" si="433"/>
        <v>0</v>
      </c>
      <c r="B6970" s="2">
        <f t="shared" si="432"/>
        <v>45565</v>
      </c>
      <c r="C6970" s="2">
        <v>45547</v>
      </c>
      <c r="D6970">
        <v>0.4</v>
      </c>
      <c r="E6970">
        <v>5595.76</v>
      </c>
      <c r="F6970" s="8">
        <f t="shared" si="434"/>
        <v>7.4953232999588337E-3</v>
      </c>
      <c r="G6970">
        <f t="shared" si="431"/>
        <v>0.15769551860896081</v>
      </c>
    </row>
    <row r="6971" spans="1:7" x14ac:dyDescent="0.3">
      <c r="A6971">
        <f t="shared" si="433"/>
        <v>0</v>
      </c>
      <c r="B6971" s="2">
        <f t="shared" si="432"/>
        <v>45565</v>
      </c>
      <c r="C6971" s="2">
        <v>45548</v>
      </c>
      <c r="D6971">
        <v>0.38</v>
      </c>
      <c r="E6971">
        <v>5626.02</v>
      </c>
      <c r="F6971" s="8">
        <f t="shared" si="434"/>
        <v>5.4076658041088965E-3</v>
      </c>
      <c r="G6971">
        <f t="shared" si="431"/>
        <v>0.15795578876113961</v>
      </c>
    </row>
    <row r="6972" spans="1:7" x14ac:dyDescent="0.3">
      <c r="A6972">
        <f t="shared" si="433"/>
        <v>0</v>
      </c>
      <c r="B6972" s="2">
        <f t="shared" si="432"/>
        <v>45565</v>
      </c>
      <c r="C6972" s="2">
        <v>45551</v>
      </c>
      <c r="D6972">
        <v>0.38</v>
      </c>
      <c r="E6972">
        <v>5633.09</v>
      </c>
      <c r="F6972" s="8">
        <f t="shared" si="434"/>
        <v>1.2566610143582846E-3</v>
      </c>
      <c r="G6972">
        <f t="shared" si="431"/>
        <v>0.15794802786362763</v>
      </c>
    </row>
    <row r="6973" spans="1:7" x14ac:dyDescent="0.3">
      <c r="A6973">
        <f t="shared" si="433"/>
        <v>0</v>
      </c>
      <c r="B6973" s="2">
        <f t="shared" si="432"/>
        <v>45565</v>
      </c>
      <c r="C6973" s="2">
        <v>45552</v>
      </c>
      <c r="D6973">
        <v>0.37</v>
      </c>
      <c r="E6973">
        <v>5634.58</v>
      </c>
      <c r="F6973" s="8">
        <f t="shared" si="434"/>
        <v>2.6450846693371055E-4</v>
      </c>
      <c r="G6973">
        <f t="shared" si="431"/>
        <v>0.1573000311087647</v>
      </c>
    </row>
    <row r="6974" spans="1:7" x14ac:dyDescent="0.3">
      <c r="A6974">
        <f t="shared" si="433"/>
        <v>0</v>
      </c>
      <c r="B6974" s="2">
        <f t="shared" si="432"/>
        <v>45565</v>
      </c>
      <c r="C6974" s="2">
        <v>45553</v>
      </c>
      <c r="D6974">
        <v>0.36</v>
      </c>
      <c r="E6974">
        <v>5618.26</v>
      </c>
      <c r="F6974" s="8">
        <f t="shared" si="434"/>
        <v>-2.8964004415590328E-3</v>
      </c>
      <c r="G6974">
        <f t="shared" si="431"/>
        <v>0.157391601290783</v>
      </c>
    </row>
    <row r="6975" spans="1:7" x14ac:dyDescent="0.3">
      <c r="A6975">
        <f t="shared" si="433"/>
        <v>0</v>
      </c>
      <c r="B6975" s="2">
        <f t="shared" si="432"/>
        <v>45565</v>
      </c>
      <c r="C6975" s="2">
        <v>45554</v>
      </c>
      <c r="D6975">
        <v>0.34</v>
      </c>
      <c r="E6975">
        <v>5713.64</v>
      </c>
      <c r="F6975" s="8">
        <f t="shared" si="434"/>
        <v>1.6976786407179478E-2</v>
      </c>
      <c r="G6975">
        <f t="shared" si="431"/>
        <v>0.16070437505216126</v>
      </c>
    </row>
    <row r="6976" spans="1:7" x14ac:dyDescent="0.3">
      <c r="A6976">
        <f t="shared" si="433"/>
        <v>0</v>
      </c>
      <c r="B6976" s="2">
        <f t="shared" si="432"/>
        <v>45565</v>
      </c>
      <c r="C6976" s="2">
        <v>45555</v>
      </c>
      <c r="D6976">
        <v>0.34</v>
      </c>
      <c r="E6976">
        <v>5702.55</v>
      </c>
      <c r="F6976" s="8">
        <f t="shared" si="434"/>
        <v>-1.9409693295342478E-3</v>
      </c>
      <c r="G6976">
        <f t="shared" si="431"/>
        <v>0.1607281516707347</v>
      </c>
    </row>
    <row r="6977" spans="1:7" x14ac:dyDescent="0.3">
      <c r="A6977">
        <f t="shared" si="433"/>
        <v>0</v>
      </c>
      <c r="B6977" s="2">
        <f t="shared" si="432"/>
        <v>45565</v>
      </c>
      <c r="C6977" s="2">
        <v>45558</v>
      </c>
      <c r="D6977">
        <v>0.34</v>
      </c>
      <c r="E6977">
        <v>5718.57</v>
      </c>
      <c r="F6977" s="8">
        <f t="shared" si="434"/>
        <v>2.8092695373120868E-3</v>
      </c>
      <c r="G6977">
        <f t="shared" si="431"/>
        <v>0.1605941127035492</v>
      </c>
    </row>
    <row r="6978" spans="1:7" x14ac:dyDescent="0.3">
      <c r="A6978">
        <f t="shared" si="433"/>
        <v>0</v>
      </c>
      <c r="B6978" s="2">
        <f t="shared" si="432"/>
        <v>45565</v>
      </c>
      <c r="C6978" s="2">
        <v>45559</v>
      </c>
      <c r="D6978">
        <v>0.33</v>
      </c>
      <c r="E6978">
        <v>5732.93</v>
      </c>
      <c r="F6978" s="8">
        <f t="shared" si="434"/>
        <v>2.5111172898120149E-3</v>
      </c>
      <c r="G6978">
        <f t="shared" ref="G6978:G7041" si="435">_xlfn.STDEV.S(F6916:F6978)*SQRT(252)</f>
        <v>0.16050721051525896</v>
      </c>
    </row>
    <row r="6979" spans="1:7" x14ac:dyDescent="0.3">
      <c r="A6979">
        <f t="shared" si="433"/>
        <v>0</v>
      </c>
      <c r="B6979" s="2">
        <f t="shared" ref="B6979:B7042" si="436">EOMONTH(C6979,0)</f>
        <v>45565</v>
      </c>
      <c r="C6979" s="2">
        <v>45560</v>
      </c>
      <c r="D6979">
        <v>0.34</v>
      </c>
      <c r="E6979">
        <v>5722.26</v>
      </c>
      <c r="F6979" s="8">
        <f t="shared" si="434"/>
        <v>-1.8611774432969463E-3</v>
      </c>
      <c r="G6979">
        <f t="shared" si="435"/>
        <v>0.16058676095452298</v>
      </c>
    </row>
    <row r="6980" spans="1:7" x14ac:dyDescent="0.3">
      <c r="A6980">
        <f t="shared" ref="A6980:A7043" si="437">IF(B6981&lt;&gt;B6980,1,0)</f>
        <v>0</v>
      </c>
      <c r="B6980" s="2">
        <f t="shared" si="436"/>
        <v>45565</v>
      </c>
      <c r="C6980" s="2">
        <v>45561</v>
      </c>
      <c r="D6980">
        <v>0.35</v>
      </c>
      <c r="E6980">
        <v>5745.37</v>
      </c>
      <c r="F6980" s="8">
        <f t="shared" ref="F6980:F7043" si="438">E6980/E6979-1</f>
        <v>4.0386141140038578E-3</v>
      </c>
      <c r="G6980">
        <f t="shared" si="435"/>
        <v>0.16072180189705265</v>
      </c>
    </row>
    <row r="6981" spans="1:7" x14ac:dyDescent="0.3">
      <c r="A6981">
        <f t="shared" si="437"/>
        <v>0</v>
      </c>
      <c r="B6981" s="2">
        <f t="shared" si="436"/>
        <v>45565</v>
      </c>
      <c r="C6981" s="2">
        <v>45562</v>
      </c>
      <c r="D6981">
        <v>0.34</v>
      </c>
      <c r="E6981">
        <v>5738.17</v>
      </c>
      <c r="F6981" s="8">
        <f t="shared" si="438"/>
        <v>-1.2531829977877607E-3</v>
      </c>
      <c r="G6981">
        <f t="shared" si="435"/>
        <v>0.16047221938122111</v>
      </c>
    </row>
    <row r="6982" spans="1:7" x14ac:dyDescent="0.3">
      <c r="A6982">
        <f t="shared" si="437"/>
        <v>1</v>
      </c>
      <c r="B6982" s="2">
        <f t="shared" si="436"/>
        <v>45565</v>
      </c>
      <c r="C6982" s="2">
        <v>45565</v>
      </c>
      <c r="D6982">
        <v>0.34</v>
      </c>
      <c r="E6982">
        <v>5762.48</v>
      </c>
      <c r="F6982" s="8">
        <f t="shared" si="438"/>
        <v>4.2365423122701085E-3</v>
      </c>
      <c r="G6982">
        <f t="shared" si="435"/>
        <v>0.16057520039238107</v>
      </c>
    </row>
    <row r="6983" spans="1:7" x14ac:dyDescent="0.3">
      <c r="A6983">
        <f t="shared" si="437"/>
        <v>0</v>
      </c>
      <c r="B6983" s="2">
        <f t="shared" si="436"/>
        <v>45596</v>
      </c>
      <c r="C6983" s="2">
        <v>45566</v>
      </c>
      <c r="D6983">
        <v>0.35</v>
      </c>
      <c r="E6983">
        <v>5708.75</v>
      </c>
      <c r="F6983" s="8">
        <f t="shared" si="438"/>
        <v>-9.3241104524439677E-3</v>
      </c>
      <c r="G6983">
        <f t="shared" si="435"/>
        <v>0.16147780054323518</v>
      </c>
    </row>
    <row r="6984" spans="1:7" x14ac:dyDescent="0.3">
      <c r="A6984">
        <f t="shared" si="437"/>
        <v>0</v>
      </c>
      <c r="B6984" s="2">
        <f t="shared" si="436"/>
        <v>45596</v>
      </c>
      <c r="C6984" s="2">
        <v>45567</v>
      </c>
      <c r="D6984">
        <v>0.34</v>
      </c>
      <c r="E6984">
        <v>5709.54</v>
      </c>
      <c r="F6984" s="8">
        <f t="shared" si="438"/>
        <v>1.3838405955768351E-4</v>
      </c>
      <c r="G6984">
        <f t="shared" si="435"/>
        <v>0.16122437040601414</v>
      </c>
    </row>
    <row r="6985" spans="1:7" x14ac:dyDescent="0.3">
      <c r="A6985">
        <f t="shared" si="437"/>
        <v>0</v>
      </c>
      <c r="B6985" s="2">
        <f t="shared" si="436"/>
        <v>45596</v>
      </c>
      <c r="C6985" s="2">
        <v>45568</v>
      </c>
      <c r="D6985">
        <v>0.33</v>
      </c>
      <c r="E6985">
        <v>5699.94</v>
      </c>
      <c r="F6985" s="8">
        <f t="shared" si="438"/>
        <v>-1.681396399709989E-3</v>
      </c>
      <c r="G6985">
        <f t="shared" si="435"/>
        <v>0.16097211969752739</v>
      </c>
    </row>
    <row r="6986" spans="1:7" x14ac:dyDescent="0.3">
      <c r="A6986">
        <f t="shared" si="437"/>
        <v>0</v>
      </c>
      <c r="B6986" s="2">
        <f t="shared" si="436"/>
        <v>45596</v>
      </c>
      <c r="C6986" s="2">
        <v>45569</v>
      </c>
      <c r="D6986">
        <v>0.31</v>
      </c>
      <c r="E6986">
        <v>5751.07</v>
      </c>
      <c r="F6986" s="8">
        <f t="shared" si="438"/>
        <v>8.9702698624898325E-3</v>
      </c>
      <c r="G6986">
        <f t="shared" si="435"/>
        <v>0.16187440792166391</v>
      </c>
    </row>
    <row r="6987" spans="1:7" x14ac:dyDescent="0.3">
      <c r="A6987">
        <f t="shared" si="437"/>
        <v>0</v>
      </c>
      <c r="B6987" s="2">
        <f t="shared" si="436"/>
        <v>45596</v>
      </c>
      <c r="C6987" s="2">
        <v>45572</v>
      </c>
      <c r="D6987">
        <v>0.32</v>
      </c>
      <c r="E6987">
        <v>5695.94</v>
      </c>
      <c r="F6987" s="8">
        <f t="shared" si="438"/>
        <v>-9.5860422495291919E-3</v>
      </c>
      <c r="G6987">
        <f t="shared" si="435"/>
        <v>0.16313790513352777</v>
      </c>
    </row>
    <row r="6988" spans="1:7" x14ac:dyDescent="0.3">
      <c r="A6988">
        <f t="shared" si="437"/>
        <v>0</v>
      </c>
      <c r="B6988" s="2">
        <f t="shared" si="436"/>
        <v>45596</v>
      </c>
      <c r="C6988" s="2">
        <v>45573</v>
      </c>
      <c r="D6988">
        <v>0.32</v>
      </c>
      <c r="E6988">
        <v>5751.13</v>
      </c>
      <c r="F6988" s="8">
        <f t="shared" si="438"/>
        <v>9.68935768284096E-3</v>
      </c>
      <c r="G6988">
        <f t="shared" si="435"/>
        <v>0.16301424579285845</v>
      </c>
    </row>
    <row r="6989" spans="1:7" x14ac:dyDescent="0.3">
      <c r="A6989">
        <f t="shared" si="437"/>
        <v>0</v>
      </c>
      <c r="B6989" s="2">
        <f t="shared" si="436"/>
        <v>45596</v>
      </c>
      <c r="C6989" s="2">
        <v>45574</v>
      </c>
      <c r="D6989">
        <v>0.32</v>
      </c>
      <c r="E6989">
        <v>5792.04</v>
      </c>
      <c r="F6989" s="8">
        <f t="shared" si="438"/>
        <v>7.1133846739683815E-3</v>
      </c>
      <c r="G6989">
        <f t="shared" si="435"/>
        <v>0.16248698787442806</v>
      </c>
    </row>
    <row r="6990" spans="1:7" x14ac:dyDescent="0.3">
      <c r="A6990">
        <f t="shared" si="437"/>
        <v>0</v>
      </c>
      <c r="B6990" s="2">
        <f t="shared" si="436"/>
        <v>45596</v>
      </c>
      <c r="C6990" s="2">
        <v>45575</v>
      </c>
      <c r="D6990">
        <v>0.31</v>
      </c>
      <c r="E6990">
        <v>5780.05</v>
      </c>
      <c r="F6990" s="8">
        <f t="shared" si="438"/>
        <v>-2.0700823889336917E-3</v>
      </c>
      <c r="G6990">
        <f t="shared" si="435"/>
        <v>0.16226807415296754</v>
      </c>
    </row>
    <row r="6991" spans="1:7" x14ac:dyDescent="0.3">
      <c r="A6991">
        <f t="shared" si="437"/>
        <v>0</v>
      </c>
      <c r="B6991" s="2">
        <f t="shared" si="436"/>
        <v>45596</v>
      </c>
      <c r="C6991" s="2">
        <v>45576</v>
      </c>
      <c r="D6991">
        <v>0.3</v>
      </c>
      <c r="E6991">
        <v>5815.03</v>
      </c>
      <c r="F6991" s="8">
        <f t="shared" si="438"/>
        <v>6.0518507625366702E-3</v>
      </c>
      <c r="G6991">
        <f t="shared" si="435"/>
        <v>0.16258310783547106</v>
      </c>
    </row>
    <row r="6992" spans="1:7" x14ac:dyDescent="0.3">
      <c r="A6992">
        <f t="shared" si="437"/>
        <v>0</v>
      </c>
      <c r="B6992" s="2">
        <f t="shared" si="436"/>
        <v>45596</v>
      </c>
      <c r="C6992" s="2">
        <v>45579</v>
      </c>
      <c r="D6992">
        <v>0.3</v>
      </c>
      <c r="E6992">
        <v>5859.85</v>
      </c>
      <c r="F6992" s="8">
        <f t="shared" si="438"/>
        <v>7.7076128584032677E-3</v>
      </c>
      <c r="G6992">
        <f t="shared" si="435"/>
        <v>0.16279639580546254</v>
      </c>
    </row>
    <row r="6993" spans="1:7" x14ac:dyDescent="0.3">
      <c r="A6993">
        <f t="shared" si="437"/>
        <v>0</v>
      </c>
      <c r="B6993" s="2">
        <f t="shared" si="436"/>
        <v>45596</v>
      </c>
      <c r="C6993" s="2">
        <v>45580</v>
      </c>
      <c r="D6993">
        <v>0.31</v>
      </c>
      <c r="E6993">
        <v>5815.26</v>
      </c>
      <c r="F6993" s="8">
        <f t="shared" si="438"/>
        <v>-7.6094097971791674E-3</v>
      </c>
      <c r="G6993">
        <f t="shared" si="435"/>
        <v>0.16098787420884272</v>
      </c>
    </row>
    <row r="6994" spans="1:7" x14ac:dyDescent="0.3">
      <c r="A6994">
        <f t="shared" si="437"/>
        <v>0</v>
      </c>
      <c r="B6994" s="2">
        <f t="shared" si="436"/>
        <v>45596</v>
      </c>
      <c r="C6994" s="2">
        <v>45581</v>
      </c>
      <c r="D6994">
        <v>0.3</v>
      </c>
      <c r="E6994">
        <v>5842.47</v>
      </c>
      <c r="F6994" s="8">
        <f t="shared" si="438"/>
        <v>4.6790685197222182E-3</v>
      </c>
      <c r="G6994">
        <f t="shared" si="435"/>
        <v>0.16024453793497909</v>
      </c>
    </row>
    <row r="6995" spans="1:7" x14ac:dyDescent="0.3">
      <c r="A6995">
        <f t="shared" si="437"/>
        <v>0</v>
      </c>
      <c r="B6995" s="2">
        <f t="shared" si="436"/>
        <v>45596</v>
      </c>
      <c r="C6995" s="2">
        <v>45582</v>
      </c>
      <c r="D6995">
        <v>0.3</v>
      </c>
      <c r="E6995">
        <v>5841.47</v>
      </c>
      <c r="F6995" s="8">
        <f t="shared" si="438"/>
        <v>-1.7116048520571248E-4</v>
      </c>
      <c r="G6995">
        <f t="shared" si="435"/>
        <v>0.1594306897331827</v>
      </c>
    </row>
    <row r="6996" spans="1:7" x14ac:dyDescent="0.3">
      <c r="A6996">
        <f t="shared" si="437"/>
        <v>0</v>
      </c>
      <c r="B6996" s="2">
        <f t="shared" si="436"/>
        <v>45596</v>
      </c>
      <c r="C6996" s="2">
        <v>45583</v>
      </c>
      <c r="D6996">
        <v>0.3</v>
      </c>
      <c r="E6996">
        <v>5864.67</v>
      </c>
      <c r="F6996" s="8">
        <f t="shared" si="438"/>
        <v>3.9716030382763723E-3</v>
      </c>
      <c r="G6996">
        <f t="shared" si="435"/>
        <v>0.15830624777602134</v>
      </c>
    </row>
    <row r="6997" spans="1:7" x14ac:dyDescent="0.3">
      <c r="A6997">
        <f t="shared" si="437"/>
        <v>0</v>
      </c>
      <c r="B6997" s="2">
        <f t="shared" si="436"/>
        <v>45596</v>
      </c>
      <c r="C6997" s="2">
        <v>45586</v>
      </c>
      <c r="D6997">
        <v>0.32</v>
      </c>
      <c r="E6997">
        <v>5853.98</v>
      </c>
      <c r="F6997" s="8">
        <f t="shared" si="438"/>
        <v>-1.8227794573267841E-3</v>
      </c>
      <c r="G6997">
        <f t="shared" si="435"/>
        <v>0.15832372425069344</v>
      </c>
    </row>
    <row r="6998" spans="1:7" x14ac:dyDescent="0.3">
      <c r="A6998">
        <f t="shared" si="437"/>
        <v>0</v>
      </c>
      <c r="B6998" s="2">
        <f t="shared" si="436"/>
        <v>45596</v>
      </c>
      <c r="C6998" s="2">
        <v>45587</v>
      </c>
      <c r="D6998">
        <v>0.33</v>
      </c>
      <c r="E6998">
        <v>5851.2</v>
      </c>
      <c r="F6998" s="8">
        <f t="shared" si="438"/>
        <v>-4.7489058725858069E-4</v>
      </c>
      <c r="G6998">
        <f t="shared" si="435"/>
        <v>0.15064515653128369</v>
      </c>
    </row>
    <row r="6999" spans="1:7" x14ac:dyDescent="0.3">
      <c r="A6999">
        <f t="shared" si="437"/>
        <v>0</v>
      </c>
      <c r="B6999" s="2">
        <f t="shared" si="436"/>
        <v>45596</v>
      </c>
      <c r="C6999" s="2">
        <v>45588</v>
      </c>
      <c r="D6999">
        <v>0.33</v>
      </c>
      <c r="E6999">
        <v>5797.42</v>
      </c>
      <c r="F6999" s="8">
        <f t="shared" si="438"/>
        <v>-9.1912770030079249E-3</v>
      </c>
      <c r="G6999">
        <f t="shared" si="435"/>
        <v>0.15155714656574235</v>
      </c>
    </row>
    <row r="7000" spans="1:7" x14ac:dyDescent="0.3">
      <c r="A7000">
        <f t="shared" si="437"/>
        <v>0</v>
      </c>
      <c r="B7000" s="2">
        <f t="shared" si="436"/>
        <v>45596</v>
      </c>
      <c r="C7000" s="2">
        <v>45589</v>
      </c>
      <c r="D7000">
        <v>0.34</v>
      </c>
      <c r="E7000">
        <v>5809.86</v>
      </c>
      <c r="F7000" s="8">
        <f t="shared" si="438"/>
        <v>2.1457820892740731E-3</v>
      </c>
      <c r="G7000">
        <f t="shared" si="435"/>
        <v>0.15022860833020768</v>
      </c>
    </row>
    <row r="7001" spans="1:7" x14ac:dyDescent="0.3">
      <c r="A7001">
        <f t="shared" si="437"/>
        <v>0</v>
      </c>
      <c r="B7001" s="2">
        <f t="shared" si="436"/>
        <v>45596</v>
      </c>
      <c r="C7001" s="2">
        <v>45590</v>
      </c>
      <c r="D7001">
        <v>0.33</v>
      </c>
      <c r="E7001">
        <v>5808.12</v>
      </c>
      <c r="F7001" s="8">
        <f t="shared" si="438"/>
        <v>-2.994908655286066E-4</v>
      </c>
      <c r="G7001">
        <f t="shared" si="435"/>
        <v>0.15025171084140296</v>
      </c>
    </row>
    <row r="7002" spans="1:7" x14ac:dyDescent="0.3">
      <c r="A7002">
        <f t="shared" si="437"/>
        <v>0</v>
      </c>
      <c r="B7002" s="2">
        <f t="shared" si="436"/>
        <v>45596</v>
      </c>
      <c r="C7002" s="2">
        <v>45593</v>
      </c>
      <c r="D7002">
        <v>0.32</v>
      </c>
      <c r="E7002">
        <v>5823.52</v>
      </c>
      <c r="F7002" s="8">
        <f t="shared" si="438"/>
        <v>2.6514603692762151E-3</v>
      </c>
      <c r="G7002">
        <f t="shared" si="435"/>
        <v>0.14979179276521132</v>
      </c>
    </row>
    <row r="7003" spans="1:7" x14ac:dyDescent="0.3">
      <c r="A7003">
        <f t="shared" si="437"/>
        <v>0</v>
      </c>
      <c r="B7003" s="2">
        <f t="shared" si="436"/>
        <v>45596</v>
      </c>
      <c r="C7003" s="2">
        <v>45594</v>
      </c>
      <c r="D7003">
        <v>0.32</v>
      </c>
      <c r="E7003">
        <v>5832.92</v>
      </c>
      <c r="F7003" s="8">
        <f t="shared" si="438"/>
        <v>1.6141440228589765E-3</v>
      </c>
      <c r="G7003">
        <f t="shared" si="435"/>
        <v>0.14680719264329789</v>
      </c>
    </row>
    <row r="7004" spans="1:7" x14ac:dyDescent="0.3">
      <c r="A7004">
        <f t="shared" si="437"/>
        <v>0</v>
      </c>
      <c r="B7004" s="2">
        <f t="shared" si="436"/>
        <v>45596</v>
      </c>
      <c r="C7004" s="2">
        <v>45595</v>
      </c>
      <c r="D7004">
        <v>0.33</v>
      </c>
      <c r="E7004">
        <v>5813.67</v>
      </c>
      <c r="F7004" s="8">
        <f t="shared" si="438"/>
        <v>-3.3002338451409985E-3</v>
      </c>
      <c r="G7004">
        <f t="shared" si="435"/>
        <v>0.14405037787482114</v>
      </c>
    </row>
    <row r="7005" spans="1:7" x14ac:dyDescent="0.3">
      <c r="A7005">
        <f t="shared" si="437"/>
        <v>1</v>
      </c>
      <c r="B7005" s="2">
        <f t="shared" si="436"/>
        <v>45596</v>
      </c>
      <c r="C7005" s="2">
        <v>45596</v>
      </c>
      <c r="D7005">
        <v>0.35</v>
      </c>
      <c r="E7005">
        <v>5705.45</v>
      </c>
      <c r="F7005" s="8">
        <f t="shared" si="438"/>
        <v>-1.8614747655095742E-2</v>
      </c>
      <c r="G7005">
        <f t="shared" si="435"/>
        <v>0.14417894619606061</v>
      </c>
    </row>
    <row r="7006" spans="1:7" x14ac:dyDescent="0.3">
      <c r="A7006">
        <f t="shared" si="437"/>
        <v>0</v>
      </c>
      <c r="B7006" s="2">
        <f t="shared" si="436"/>
        <v>45626</v>
      </c>
      <c r="C7006" s="2">
        <v>45597</v>
      </c>
      <c r="D7006">
        <v>0.35</v>
      </c>
      <c r="E7006">
        <v>5728.8</v>
      </c>
      <c r="F7006" s="8">
        <f t="shared" si="438"/>
        <v>4.0925781489629109E-3</v>
      </c>
      <c r="G7006">
        <f t="shared" si="435"/>
        <v>0.12974349907680349</v>
      </c>
    </row>
    <row r="7007" spans="1:7" x14ac:dyDescent="0.3">
      <c r="A7007">
        <f t="shared" si="437"/>
        <v>0</v>
      </c>
      <c r="B7007" s="2">
        <f t="shared" si="436"/>
        <v>45626</v>
      </c>
      <c r="C7007" s="2">
        <v>45600</v>
      </c>
      <c r="D7007">
        <v>0.34</v>
      </c>
      <c r="E7007">
        <v>5712.69</v>
      </c>
      <c r="F7007" s="8">
        <f t="shared" si="438"/>
        <v>-2.8121072475911779E-3</v>
      </c>
      <c r="G7007">
        <f t="shared" si="435"/>
        <v>0.12880698008358038</v>
      </c>
    </row>
    <row r="7008" spans="1:7" x14ac:dyDescent="0.3">
      <c r="A7008">
        <f t="shared" si="437"/>
        <v>0</v>
      </c>
      <c r="B7008" s="2">
        <f t="shared" si="436"/>
        <v>45626</v>
      </c>
      <c r="C7008" s="2">
        <v>45601</v>
      </c>
      <c r="D7008">
        <v>0.34</v>
      </c>
      <c r="E7008">
        <v>5782.76</v>
      </c>
      <c r="F7008" s="8">
        <f t="shared" si="438"/>
        <v>1.2265675189796932E-2</v>
      </c>
      <c r="G7008">
        <f t="shared" si="435"/>
        <v>0.12924963525562361</v>
      </c>
    </row>
    <row r="7009" spans="1:7" x14ac:dyDescent="0.3">
      <c r="A7009">
        <f t="shared" si="437"/>
        <v>0</v>
      </c>
      <c r="B7009" s="2">
        <f t="shared" si="436"/>
        <v>45626</v>
      </c>
      <c r="C7009" s="2">
        <v>45602</v>
      </c>
      <c r="D7009">
        <v>0.31</v>
      </c>
      <c r="E7009">
        <v>5929.04</v>
      </c>
      <c r="F7009" s="8">
        <f t="shared" si="438"/>
        <v>2.5295879476236127E-2</v>
      </c>
      <c r="G7009">
        <f t="shared" si="435"/>
        <v>0.1308293277359171</v>
      </c>
    </row>
    <row r="7010" spans="1:7" x14ac:dyDescent="0.3">
      <c r="A7010">
        <f t="shared" si="437"/>
        <v>0</v>
      </c>
      <c r="B7010" s="2">
        <f t="shared" si="436"/>
        <v>45626</v>
      </c>
      <c r="C7010" s="2">
        <v>45603</v>
      </c>
      <c r="D7010">
        <v>0.28999999999999998</v>
      </c>
      <c r="E7010">
        <v>5973.1</v>
      </c>
      <c r="F7010" s="8">
        <f t="shared" si="438"/>
        <v>7.4312198939459062E-3</v>
      </c>
      <c r="G7010">
        <f t="shared" si="435"/>
        <v>0.1311950761506869</v>
      </c>
    </row>
    <row r="7011" spans="1:7" x14ac:dyDescent="0.3">
      <c r="A7011">
        <f t="shared" si="437"/>
        <v>0</v>
      </c>
      <c r="B7011" s="2">
        <f t="shared" si="436"/>
        <v>45626</v>
      </c>
      <c r="C7011" s="2">
        <v>45604</v>
      </c>
      <c r="D7011">
        <v>0.3</v>
      </c>
      <c r="E7011">
        <v>5995.54</v>
      </c>
      <c r="F7011" s="8">
        <f t="shared" si="438"/>
        <v>3.7568431802581514E-3</v>
      </c>
      <c r="G7011">
        <f t="shared" si="435"/>
        <v>0.13120304510745781</v>
      </c>
    </row>
    <row r="7012" spans="1:7" x14ac:dyDescent="0.3">
      <c r="A7012">
        <f t="shared" si="437"/>
        <v>0</v>
      </c>
      <c r="B7012" s="2">
        <f t="shared" si="436"/>
        <v>45626</v>
      </c>
      <c r="C7012" s="2">
        <v>45607</v>
      </c>
      <c r="D7012">
        <v>0.3</v>
      </c>
      <c r="E7012">
        <v>6001.35</v>
      </c>
      <c r="F7012" s="8">
        <f t="shared" si="438"/>
        <v>9.6905366322297404E-4</v>
      </c>
      <c r="G7012">
        <f t="shared" si="435"/>
        <v>0.12762530013607726</v>
      </c>
    </row>
    <row r="7013" spans="1:7" x14ac:dyDescent="0.3">
      <c r="A7013">
        <f t="shared" si="437"/>
        <v>0</v>
      </c>
      <c r="B7013" s="2">
        <f t="shared" si="436"/>
        <v>45626</v>
      </c>
      <c r="C7013" s="2">
        <v>45608</v>
      </c>
      <c r="D7013">
        <v>0.3</v>
      </c>
      <c r="E7013">
        <v>5983.99</v>
      </c>
      <c r="F7013" s="8">
        <f t="shared" si="438"/>
        <v>-2.8926824797754769E-3</v>
      </c>
      <c r="G7013">
        <f t="shared" si="435"/>
        <v>0.12785808193487316</v>
      </c>
    </row>
    <row r="7014" spans="1:7" x14ac:dyDescent="0.3">
      <c r="A7014">
        <f t="shared" si="437"/>
        <v>0</v>
      </c>
      <c r="B7014" s="2">
        <f t="shared" si="436"/>
        <v>45626</v>
      </c>
      <c r="C7014" s="2">
        <v>45609</v>
      </c>
      <c r="D7014">
        <v>0.31</v>
      </c>
      <c r="E7014">
        <v>5985.38</v>
      </c>
      <c r="F7014" s="8">
        <f t="shared" si="438"/>
        <v>2.3228648443596178E-4</v>
      </c>
      <c r="G7014">
        <f t="shared" si="435"/>
        <v>0.12436947322729316</v>
      </c>
    </row>
    <row r="7015" spans="1:7" x14ac:dyDescent="0.3">
      <c r="A7015">
        <f t="shared" si="437"/>
        <v>0</v>
      </c>
      <c r="B7015" s="2">
        <f t="shared" si="436"/>
        <v>45626</v>
      </c>
      <c r="C7015" s="2">
        <v>45610</v>
      </c>
      <c r="D7015">
        <v>0.33</v>
      </c>
      <c r="E7015">
        <v>5949.17</v>
      </c>
      <c r="F7015" s="8">
        <f t="shared" si="438"/>
        <v>-6.0497412027306074E-3</v>
      </c>
      <c r="G7015">
        <f t="shared" si="435"/>
        <v>0.1252114033748169</v>
      </c>
    </row>
    <row r="7016" spans="1:7" x14ac:dyDescent="0.3">
      <c r="A7016">
        <f t="shared" si="437"/>
        <v>0</v>
      </c>
      <c r="B7016" s="2">
        <f t="shared" si="436"/>
        <v>45626</v>
      </c>
      <c r="C7016" s="2">
        <v>45611</v>
      </c>
      <c r="D7016">
        <v>0.32</v>
      </c>
      <c r="E7016">
        <v>5870.62</v>
      </c>
      <c r="F7016" s="8">
        <f t="shared" si="438"/>
        <v>-1.3203522508181798E-2</v>
      </c>
      <c r="G7016">
        <f t="shared" si="435"/>
        <v>0.12719034116812891</v>
      </c>
    </row>
    <row r="7017" spans="1:7" x14ac:dyDescent="0.3">
      <c r="A7017">
        <f t="shared" si="437"/>
        <v>0</v>
      </c>
      <c r="B7017" s="2">
        <f t="shared" si="436"/>
        <v>45626</v>
      </c>
      <c r="C7017" s="2">
        <v>45614</v>
      </c>
      <c r="D7017">
        <v>0.31</v>
      </c>
      <c r="E7017">
        <v>5893.62</v>
      </c>
      <c r="F7017" s="8">
        <f t="shared" si="438"/>
        <v>3.9178144727474162E-3</v>
      </c>
      <c r="G7017">
        <f t="shared" si="435"/>
        <v>0.12722092802795665</v>
      </c>
    </row>
    <row r="7018" spans="1:7" x14ac:dyDescent="0.3">
      <c r="A7018">
        <f t="shared" si="437"/>
        <v>0</v>
      </c>
      <c r="B7018" s="2">
        <f t="shared" si="436"/>
        <v>45626</v>
      </c>
      <c r="C7018" s="2">
        <v>45615</v>
      </c>
      <c r="D7018">
        <v>0.32</v>
      </c>
      <c r="E7018">
        <v>5916.98</v>
      </c>
      <c r="F7018" s="8">
        <f t="shared" si="438"/>
        <v>3.9636081050355987E-3</v>
      </c>
      <c r="G7018">
        <f t="shared" si="435"/>
        <v>0.1271922369618228</v>
      </c>
    </row>
    <row r="7019" spans="1:7" x14ac:dyDescent="0.3">
      <c r="A7019">
        <f t="shared" si="437"/>
        <v>0</v>
      </c>
      <c r="B7019" s="2">
        <f t="shared" si="436"/>
        <v>45626</v>
      </c>
      <c r="C7019" s="2">
        <v>45616</v>
      </c>
      <c r="D7019">
        <v>0.33</v>
      </c>
      <c r="E7019">
        <v>5917.11</v>
      </c>
      <c r="F7019" s="8">
        <f t="shared" si="438"/>
        <v>2.1970667468895755E-5</v>
      </c>
      <c r="G7019">
        <f t="shared" si="435"/>
        <v>0.12564519937827953</v>
      </c>
    </row>
    <row r="7020" spans="1:7" x14ac:dyDescent="0.3">
      <c r="A7020">
        <f t="shared" si="437"/>
        <v>0</v>
      </c>
      <c r="B7020" s="2">
        <f t="shared" si="436"/>
        <v>45626</v>
      </c>
      <c r="C7020" s="2">
        <v>45617</v>
      </c>
      <c r="D7020">
        <v>0.32</v>
      </c>
      <c r="E7020">
        <v>5948.71</v>
      </c>
      <c r="F7020" s="8">
        <f t="shared" si="438"/>
        <v>5.3404449131417842E-3</v>
      </c>
      <c r="G7020">
        <f t="shared" si="435"/>
        <v>0.12415155488606573</v>
      </c>
    </row>
    <row r="7021" spans="1:7" x14ac:dyDescent="0.3">
      <c r="A7021">
        <f t="shared" si="437"/>
        <v>0</v>
      </c>
      <c r="B7021" s="2">
        <f t="shared" si="436"/>
        <v>45626</v>
      </c>
      <c r="C7021" s="2">
        <v>45618</v>
      </c>
      <c r="D7021">
        <v>0.33</v>
      </c>
      <c r="E7021">
        <v>5969.34</v>
      </c>
      <c r="F7021" s="8">
        <f t="shared" si="438"/>
        <v>3.4679787718681077E-3</v>
      </c>
      <c r="G7021">
        <f t="shared" si="435"/>
        <v>0.12398083841223326</v>
      </c>
    </row>
    <row r="7022" spans="1:7" x14ac:dyDescent="0.3">
      <c r="A7022">
        <f t="shared" si="437"/>
        <v>0</v>
      </c>
      <c r="B7022" s="2">
        <f t="shared" si="436"/>
        <v>45626</v>
      </c>
      <c r="C7022" s="2">
        <v>45621</v>
      </c>
      <c r="D7022">
        <v>0.33</v>
      </c>
      <c r="E7022">
        <v>5987.37</v>
      </c>
      <c r="F7022" s="8">
        <f t="shared" si="438"/>
        <v>3.0204344198856425E-3</v>
      </c>
      <c r="G7022">
        <f t="shared" si="435"/>
        <v>0.12404155863965081</v>
      </c>
    </row>
    <row r="7023" spans="1:7" x14ac:dyDescent="0.3">
      <c r="A7023">
        <f t="shared" si="437"/>
        <v>0</v>
      </c>
      <c r="B7023" s="2">
        <f t="shared" si="436"/>
        <v>45626</v>
      </c>
      <c r="C7023" s="2">
        <v>45622</v>
      </c>
      <c r="D7023">
        <v>0.34</v>
      </c>
      <c r="E7023">
        <v>6021.63</v>
      </c>
      <c r="F7023" s="8">
        <f t="shared" si="438"/>
        <v>5.722044904524104E-3</v>
      </c>
      <c r="G7023">
        <f t="shared" si="435"/>
        <v>0.12356568010128596</v>
      </c>
    </row>
    <row r="7024" spans="1:7" x14ac:dyDescent="0.3">
      <c r="A7024">
        <f t="shared" si="437"/>
        <v>0</v>
      </c>
      <c r="B7024" s="2">
        <f t="shared" si="436"/>
        <v>45626</v>
      </c>
      <c r="C7024" s="2">
        <v>45623</v>
      </c>
      <c r="D7024">
        <v>0.35</v>
      </c>
      <c r="E7024">
        <v>5998.74</v>
      </c>
      <c r="F7024" s="8">
        <f t="shared" si="438"/>
        <v>-3.8012963267421984E-3</v>
      </c>
      <c r="G7024">
        <f t="shared" si="435"/>
        <v>0.12394812652578525</v>
      </c>
    </row>
    <row r="7025" spans="1:7" x14ac:dyDescent="0.3">
      <c r="A7025">
        <f t="shared" si="437"/>
        <v>1</v>
      </c>
      <c r="B7025" s="2">
        <f t="shared" si="436"/>
        <v>45626</v>
      </c>
      <c r="C7025" s="2">
        <v>45625</v>
      </c>
      <c r="D7025">
        <v>0.34</v>
      </c>
      <c r="E7025">
        <v>6032.38</v>
      </c>
      <c r="F7025" s="8">
        <f t="shared" si="438"/>
        <v>5.6078443139726541E-3</v>
      </c>
      <c r="G7025">
        <f t="shared" si="435"/>
        <v>0.12295269221186535</v>
      </c>
    </row>
    <row r="7026" spans="1:7" x14ac:dyDescent="0.3">
      <c r="A7026">
        <f t="shared" si="437"/>
        <v>0</v>
      </c>
      <c r="B7026" s="2">
        <f t="shared" si="436"/>
        <v>45657</v>
      </c>
      <c r="C7026" s="2">
        <v>45628</v>
      </c>
      <c r="D7026">
        <v>0.34</v>
      </c>
      <c r="E7026">
        <v>6047.15</v>
      </c>
      <c r="F7026" s="8">
        <f t="shared" si="438"/>
        <v>2.4484531809998433E-3</v>
      </c>
      <c r="G7026">
        <f t="shared" si="435"/>
        <v>0.1143740003745523</v>
      </c>
    </row>
    <row r="7027" spans="1:7" x14ac:dyDescent="0.3">
      <c r="A7027">
        <f t="shared" si="437"/>
        <v>0</v>
      </c>
      <c r="B7027" s="2">
        <f t="shared" si="436"/>
        <v>45657</v>
      </c>
      <c r="C7027" s="2">
        <v>45629</v>
      </c>
      <c r="D7027">
        <v>0.34</v>
      </c>
      <c r="E7027">
        <v>6049.88</v>
      </c>
      <c r="F7027" s="8">
        <f t="shared" si="438"/>
        <v>4.5145233705135013E-4</v>
      </c>
      <c r="G7027">
        <f t="shared" si="435"/>
        <v>0.11422496954569439</v>
      </c>
    </row>
    <row r="7028" spans="1:7" x14ac:dyDescent="0.3">
      <c r="A7028">
        <f t="shared" si="437"/>
        <v>0</v>
      </c>
      <c r="B7028" s="2">
        <f t="shared" si="436"/>
        <v>45657</v>
      </c>
      <c r="C7028" s="2">
        <v>45630</v>
      </c>
      <c r="D7028">
        <v>0.33</v>
      </c>
      <c r="E7028">
        <v>6086.49</v>
      </c>
      <c r="F7028" s="8">
        <f t="shared" si="438"/>
        <v>6.0513596963907013E-3</v>
      </c>
      <c r="G7028">
        <f t="shared" si="435"/>
        <v>0.1142131659672872</v>
      </c>
    </row>
    <row r="7029" spans="1:7" x14ac:dyDescent="0.3">
      <c r="A7029">
        <f t="shared" si="437"/>
        <v>0</v>
      </c>
      <c r="B7029" s="2">
        <f t="shared" si="436"/>
        <v>45657</v>
      </c>
      <c r="C7029" s="2">
        <v>45631</v>
      </c>
      <c r="D7029">
        <v>0.33</v>
      </c>
      <c r="E7029">
        <v>6075.11</v>
      </c>
      <c r="F7029" s="8">
        <f t="shared" si="438"/>
        <v>-1.8697147288503357E-3</v>
      </c>
      <c r="G7029">
        <f t="shared" si="435"/>
        <v>0.1078395441826431</v>
      </c>
    </row>
    <row r="7030" spans="1:7" x14ac:dyDescent="0.3">
      <c r="A7030">
        <f t="shared" si="437"/>
        <v>0</v>
      </c>
      <c r="B7030" s="2">
        <f t="shared" si="436"/>
        <v>45657</v>
      </c>
      <c r="C7030" s="2">
        <v>45632</v>
      </c>
      <c r="D7030">
        <v>0.34</v>
      </c>
      <c r="E7030">
        <v>6090.27</v>
      </c>
      <c r="F7030" s="8">
        <f t="shared" si="438"/>
        <v>2.4954280663231909E-3</v>
      </c>
      <c r="G7030">
        <f t="shared" si="435"/>
        <v>0.10603003459186718</v>
      </c>
    </row>
    <row r="7031" spans="1:7" x14ac:dyDescent="0.3">
      <c r="A7031">
        <f t="shared" si="437"/>
        <v>0</v>
      </c>
      <c r="B7031" s="2">
        <f t="shared" si="436"/>
        <v>45657</v>
      </c>
      <c r="C7031" s="2">
        <v>45635</v>
      </c>
      <c r="D7031">
        <v>0.34</v>
      </c>
      <c r="E7031">
        <v>6052.85</v>
      </c>
      <c r="F7031" s="8">
        <f t="shared" si="438"/>
        <v>-6.1442267748391677E-3</v>
      </c>
      <c r="G7031">
        <f t="shared" si="435"/>
        <v>0.10703331206131025</v>
      </c>
    </row>
    <row r="7032" spans="1:7" x14ac:dyDescent="0.3">
      <c r="A7032">
        <f t="shared" si="437"/>
        <v>0</v>
      </c>
      <c r="B7032" s="2">
        <f t="shared" si="436"/>
        <v>45657</v>
      </c>
      <c r="C7032" s="2">
        <v>45636</v>
      </c>
      <c r="D7032">
        <v>0.33</v>
      </c>
      <c r="E7032">
        <v>6034.91</v>
      </c>
      <c r="F7032" s="8">
        <f t="shared" si="438"/>
        <v>-2.9638930421207466E-3</v>
      </c>
      <c r="G7032">
        <f t="shared" si="435"/>
        <v>0.10578286344212819</v>
      </c>
    </row>
    <row r="7033" spans="1:7" x14ac:dyDescent="0.3">
      <c r="A7033">
        <f t="shared" si="437"/>
        <v>0</v>
      </c>
      <c r="B7033" s="2">
        <f t="shared" si="436"/>
        <v>45657</v>
      </c>
      <c r="C7033" s="2">
        <v>45637</v>
      </c>
      <c r="D7033">
        <v>0.32</v>
      </c>
      <c r="E7033">
        <v>6084.19</v>
      </c>
      <c r="F7033" s="8">
        <f t="shared" si="438"/>
        <v>8.1658218598121834E-3</v>
      </c>
      <c r="G7033">
        <f t="shared" si="435"/>
        <v>0.10594979816606948</v>
      </c>
    </row>
    <row r="7034" spans="1:7" x14ac:dyDescent="0.3">
      <c r="A7034">
        <f t="shared" si="437"/>
        <v>0</v>
      </c>
      <c r="B7034" s="2">
        <f t="shared" si="436"/>
        <v>45657</v>
      </c>
      <c r="C7034" s="2">
        <v>45638</v>
      </c>
      <c r="D7034">
        <v>0.33</v>
      </c>
      <c r="E7034">
        <v>6051.25</v>
      </c>
      <c r="F7034" s="8">
        <f t="shared" si="438"/>
        <v>-5.4140321061636465E-3</v>
      </c>
      <c r="G7034">
        <f t="shared" si="435"/>
        <v>0.10647505960910099</v>
      </c>
    </row>
    <row r="7035" spans="1:7" x14ac:dyDescent="0.3">
      <c r="A7035">
        <f t="shared" si="437"/>
        <v>0</v>
      </c>
      <c r="B7035" s="2">
        <f t="shared" si="436"/>
        <v>45657</v>
      </c>
      <c r="C7035" s="2">
        <v>45639</v>
      </c>
      <c r="D7035">
        <v>0.32</v>
      </c>
      <c r="E7035">
        <v>6051.09</v>
      </c>
      <c r="F7035" s="8">
        <f t="shared" si="438"/>
        <v>-2.6440818012729572E-5</v>
      </c>
      <c r="G7035">
        <f t="shared" si="435"/>
        <v>0.1065021917092544</v>
      </c>
    </row>
    <row r="7036" spans="1:7" x14ac:dyDescent="0.3">
      <c r="A7036">
        <f t="shared" si="437"/>
        <v>0</v>
      </c>
      <c r="B7036" s="2">
        <f t="shared" si="436"/>
        <v>45657</v>
      </c>
      <c r="C7036" s="2">
        <v>45642</v>
      </c>
      <c r="D7036">
        <v>0.32</v>
      </c>
      <c r="E7036">
        <v>6074.08</v>
      </c>
      <c r="F7036" s="8">
        <f t="shared" si="438"/>
        <v>3.7993154952247199E-3</v>
      </c>
      <c r="G7036">
        <f t="shared" si="435"/>
        <v>0.10661611188274223</v>
      </c>
    </row>
    <row r="7037" spans="1:7" x14ac:dyDescent="0.3">
      <c r="A7037">
        <f t="shared" si="437"/>
        <v>0</v>
      </c>
      <c r="B7037" s="2">
        <f t="shared" si="436"/>
        <v>45657</v>
      </c>
      <c r="C7037" s="2">
        <v>45643</v>
      </c>
      <c r="D7037">
        <v>0.33</v>
      </c>
      <c r="E7037">
        <v>6050.61</v>
      </c>
      <c r="F7037" s="8">
        <f t="shared" si="438"/>
        <v>-3.8639596449174807E-3</v>
      </c>
      <c r="G7037">
        <f t="shared" si="435"/>
        <v>0.10678519475618543</v>
      </c>
    </row>
    <row r="7038" spans="1:7" x14ac:dyDescent="0.3">
      <c r="A7038">
        <f t="shared" si="437"/>
        <v>0</v>
      </c>
      <c r="B7038" s="2">
        <f t="shared" si="436"/>
        <v>45657</v>
      </c>
      <c r="C7038" s="2">
        <v>45644</v>
      </c>
      <c r="D7038">
        <v>0.33</v>
      </c>
      <c r="E7038">
        <v>5872.16</v>
      </c>
      <c r="F7038" s="8">
        <f t="shared" si="438"/>
        <v>-2.9492894104891865E-2</v>
      </c>
      <c r="G7038">
        <f t="shared" si="435"/>
        <v>0.11866316639468842</v>
      </c>
    </row>
    <row r="7039" spans="1:7" x14ac:dyDescent="0.3">
      <c r="A7039">
        <f t="shared" si="437"/>
        <v>0</v>
      </c>
      <c r="B7039" s="2">
        <f t="shared" si="436"/>
        <v>45657</v>
      </c>
      <c r="C7039" s="2">
        <v>45645</v>
      </c>
      <c r="D7039">
        <v>0.35</v>
      </c>
      <c r="E7039">
        <v>5867.08</v>
      </c>
      <c r="F7039" s="8">
        <f t="shared" si="438"/>
        <v>-8.6509904362275236E-4</v>
      </c>
      <c r="G7039">
        <f t="shared" si="435"/>
        <v>0.1185941000613568</v>
      </c>
    </row>
    <row r="7040" spans="1:7" x14ac:dyDescent="0.3">
      <c r="A7040">
        <f t="shared" si="437"/>
        <v>0</v>
      </c>
      <c r="B7040" s="2">
        <f t="shared" si="436"/>
        <v>45657</v>
      </c>
      <c r="C7040" s="2">
        <v>45646</v>
      </c>
      <c r="D7040">
        <v>0.35</v>
      </c>
      <c r="E7040">
        <v>5930.85</v>
      </c>
      <c r="F7040" s="8">
        <f t="shared" si="438"/>
        <v>1.0869120584686254E-2</v>
      </c>
      <c r="G7040">
        <f t="shared" si="435"/>
        <v>0.12032070500049902</v>
      </c>
    </row>
    <row r="7041" spans="1:7" x14ac:dyDescent="0.3">
      <c r="A7041">
        <f t="shared" si="437"/>
        <v>0</v>
      </c>
      <c r="B7041" s="2">
        <f t="shared" si="436"/>
        <v>45657</v>
      </c>
      <c r="C7041" s="2">
        <v>45649</v>
      </c>
      <c r="D7041">
        <v>0.34</v>
      </c>
      <c r="E7041">
        <v>5974.07</v>
      </c>
      <c r="F7041" s="8">
        <f t="shared" si="438"/>
        <v>7.2873196927927264E-3</v>
      </c>
      <c r="G7041">
        <f t="shared" si="435"/>
        <v>0.12100515006202736</v>
      </c>
    </row>
    <row r="7042" spans="1:7" x14ac:dyDescent="0.3">
      <c r="A7042">
        <f t="shared" si="437"/>
        <v>0</v>
      </c>
      <c r="B7042" s="2">
        <f t="shared" si="436"/>
        <v>45657</v>
      </c>
      <c r="C7042" s="2">
        <v>45650</v>
      </c>
      <c r="D7042">
        <v>0.34</v>
      </c>
      <c r="E7042">
        <v>6040.04</v>
      </c>
      <c r="F7042" s="8">
        <f t="shared" si="438"/>
        <v>1.1042722967758989E-2</v>
      </c>
      <c r="G7042">
        <f t="shared" ref="G7042:G7105" si="439">_xlfn.STDEV.S(F6980:F7042)*SQRT(252)</f>
        <v>0.12264348845305148</v>
      </c>
    </row>
    <row r="7043" spans="1:7" x14ac:dyDescent="0.3">
      <c r="A7043">
        <f t="shared" si="437"/>
        <v>0</v>
      </c>
      <c r="B7043" s="2">
        <f t="shared" ref="B7043:B7106" si="440">EOMONTH(C7043,0)</f>
        <v>45657</v>
      </c>
      <c r="C7043" s="2">
        <v>45652</v>
      </c>
      <c r="D7043">
        <v>0.33</v>
      </c>
      <c r="E7043">
        <v>6037.59</v>
      </c>
      <c r="F7043" s="8">
        <f t="shared" si="438"/>
        <v>-4.0562645280495246E-4</v>
      </c>
      <c r="G7043">
        <f t="shared" si="439"/>
        <v>0.12250141553034267</v>
      </c>
    </row>
    <row r="7044" spans="1:7" x14ac:dyDescent="0.3">
      <c r="A7044">
        <f t="shared" ref="A7044:A7107" si="441">IF(B7045&lt;&gt;B7044,1,0)</f>
        <v>0</v>
      </c>
      <c r="B7044" s="2">
        <f t="shared" si="440"/>
        <v>45657</v>
      </c>
      <c r="C7044" s="2">
        <v>45653</v>
      </c>
      <c r="D7044">
        <v>0.33</v>
      </c>
      <c r="E7044">
        <v>5970.84</v>
      </c>
      <c r="F7044" s="8">
        <f t="shared" ref="F7044:F7107" si="442">E7044/E7043-1</f>
        <v>-1.1055735815118317E-2</v>
      </c>
      <c r="G7044">
        <f t="shared" si="439"/>
        <v>0.12472343038993022</v>
      </c>
    </row>
    <row r="7045" spans="1:7" x14ac:dyDescent="0.3">
      <c r="A7045">
        <f t="shared" si="441"/>
        <v>0</v>
      </c>
      <c r="B7045" s="2">
        <f t="shared" si="440"/>
        <v>45657</v>
      </c>
      <c r="C7045" s="2">
        <v>45656</v>
      </c>
      <c r="D7045">
        <v>0.34</v>
      </c>
      <c r="E7045">
        <v>5906.94</v>
      </c>
      <c r="F7045" s="8">
        <f t="shared" si="442"/>
        <v>-1.0702011777237508E-2</v>
      </c>
      <c r="G7045">
        <f t="shared" si="439"/>
        <v>0.12654819870442147</v>
      </c>
    </row>
    <row r="7046" spans="1:7" x14ac:dyDescent="0.3">
      <c r="A7046">
        <f t="shared" si="441"/>
        <v>1</v>
      </c>
      <c r="B7046" s="2">
        <f t="shared" si="440"/>
        <v>45657</v>
      </c>
      <c r="C7046" s="2">
        <v>45657</v>
      </c>
      <c r="D7046">
        <v>0.34</v>
      </c>
      <c r="E7046">
        <v>5881.63</v>
      </c>
      <c r="F7046" s="8">
        <f t="shared" si="442"/>
        <v>-4.2847904329482711E-3</v>
      </c>
      <c r="G7046">
        <f t="shared" si="439"/>
        <v>0.12536617322153035</v>
      </c>
    </row>
    <row r="7047" spans="1:7" x14ac:dyDescent="0.3">
      <c r="A7047">
        <f t="shared" si="441"/>
        <v>0</v>
      </c>
      <c r="B7047" s="2">
        <f t="shared" si="440"/>
        <v>45688</v>
      </c>
      <c r="C7047" s="2">
        <v>45659</v>
      </c>
      <c r="D7047">
        <v>0.34</v>
      </c>
      <c r="E7047">
        <v>5868.55</v>
      </c>
      <c r="F7047" s="8">
        <f t="shared" si="442"/>
        <v>-2.2238733140302891E-3</v>
      </c>
      <c r="G7047">
        <f t="shared" si="439"/>
        <v>0.12548317787210542</v>
      </c>
    </row>
    <row r="7048" spans="1:7" x14ac:dyDescent="0.3">
      <c r="A7048">
        <f t="shared" si="441"/>
        <v>0</v>
      </c>
      <c r="B7048" s="2">
        <f t="shared" si="440"/>
        <v>45688</v>
      </c>
      <c r="C7048" s="2">
        <v>45660</v>
      </c>
      <c r="D7048">
        <v>0.34</v>
      </c>
      <c r="E7048">
        <v>5942.47</v>
      </c>
      <c r="F7048" s="8">
        <f t="shared" si="442"/>
        <v>1.2595956411720177E-2</v>
      </c>
      <c r="G7048">
        <f t="shared" si="439"/>
        <v>0.12771867294018294</v>
      </c>
    </row>
    <row r="7049" spans="1:7" x14ac:dyDescent="0.3">
      <c r="A7049">
        <f t="shared" si="441"/>
        <v>0</v>
      </c>
      <c r="B7049" s="2">
        <f t="shared" si="440"/>
        <v>45688</v>
      </c>
      <c r="C7049" s="2">
        <v>45663</v>
      </c>
      <c r="D7049">
        <v>0.34</v>
      </c>
      <c r="E7049">
        <v>5975.38</v>
      </c>
      <c r="F7049" s="8">
        <f t="shared" si="442"/>
        <v>5.5381011599553442E-3</v>
      </c>
      <c r="G7049">
        <f t="shared" si="439"/>
        <v>0.12699707515105288</v>
      </c>
    </row>
    <row r="7050" spans="1:7" x14ac:dyDescent="0.3">
      <c r="A7050">
        <f t="shared" si="441"/>
        <v>0</v>
      </c>
      <c r="B7050" s="2">
        <f t="shared" si="440"/>
        <v>45688</v>
      </c>
      <c r="C7050" s="2">
        <v>45664</v>
      </c>
      <c r="D7050">
        <v>0.34</v>
      </c>
      <c r="E7050">
        <v>5909.03</v>
      </c>
      <c r="F7050" s="8">
        <f t="shared" si="442"/>
        <v>-1.1103896321238205E-2</v>
      </c>
      <c r="G7050">
        <f t="shared" si="439"/>
        <v>0.12752896695841631</v>
      </c>
    </row>
    <row r="7051" spans="1:7" x14ac:dyDescent="0.3">
      <c r="A7051">
        <f t="shared" si="441"/>
        <v>0</v>
      </c>
      <c r="B7051" s="2">
        <f t="shared" si="440"/>
        <v>45688</v>
      </c>
      <c r="C7051" s="2">
        <v>45665</v>
      </c>
      <c r="D7051">
        <v>0.34</v>
      </c>
      <c r="E7051">
        <v>5918.25</v>
      </c>
      <c r="F7051" s="8">
        <f t="shared" si="442"/>
        <v>1.5603237756451893E-3</v>
      </c>
      <c r="G7051">
        <f t="shared" si="439"/>
        <v>0.12620744163361833</v>
      </c>
    </row>
    <row r="7052" spans="1:7" x14ac:dyDescent="0.3">
      <c r="A7052">
        <f t="shared" si="441"/>
        <v>0</v>
      </c>
      <c r="B7052" s="2">
        <f t="shared" si="440"/>
        <v>45688</v>
      </c>
      <c r="C7052" s="2">
        <v>45667</v>
      </c>
      <c r="D7052">
        <v>0.34</v>
      </c>
      <c r="E7052">
        <v>5827.04</v>
      </c>
      <c r="F7052" s="8">
        <f t="shared" si="442"/>
        <v>-1.5411650403413191E-2</v>
      </c>
      <c r="G7052">
        <f t="shared" si="439"/>
        <v>0.12939978185718742</v>
      </c>
    </row>
    <row r="7053" spans="1:7" x14ac:dyDescent="0.3">
      <c r="A7053">
        <f t="shared" si="441"/>
        <v>0</v>
      </c>
      <c r="B7053" s="2">
        <f t="shared" si="440"/>
        <v>45688</v>
      </c>
      <c r="C7053" s="2">
        <v>45670</v>
      </c>
      <c r="D7053">
        <v>0.34</v>
      </c>
      <c r="E7053">
        <v>5836.22</v>
      </c>
      <c r="F7053" s="8">
        <f t="shared" si="442"/>
        <v>1.5754139322881056E-3</v>
      </c>
      <c r="G7053">
        <f t="shared" si="439"/>
        <v>0.12935343255965567</v>
      </c>
    </row>
    <row r="7054" spans="1:7" x14ac:dyDescent="0.3">
      <c r="A7054">
        <f t="shared" si="441"/>
        <v>0</v>
      </c>
      <c r="B7054" s="2">
        <f t="shared" si="440"/>
        <v>45688</v>
      </c>
      <c r="C7054" s="2">
        <v>45671</v>
      </c>
      <c r="D7054">
        <v>0.34</v>
      </c>
      <c r="E7054">
        <v>5842.91</v>
      </c>
      <c r="F7054" s="8">
        <f t="shared" si="442"/>
        <v>1.146289893115604E-3</v>
      </c>
      <c r="G7054">
        <f t="shared" si="439"/>
        <v>0.12882028288504124</v>
      </c>
    </row>
    <row r="7055" spans="1:7" x14ac:dyDescent="0.3">
      <c r="A7055">
        <f t="shared" si="441"/>
        <v>0</v>
      </c>
      <c r="B7055" s="2">
        <f t="shared" si="440"/>
        <v>45688</v>
      </c>
      <c r="C7055" s="2">
        <v>45672</v>
      </c>
      <c r="D7055">
        <v>0.33</v>
      </c>
      <c r="E7055">
        <v>5949.91</v>
      </c>
      <c r="F7055" s="8">
        <f t="shared" si="442"/>
        <v>1.8312792769356268E-2</v>
      </c>
      <c r="G7055">
        <f t="shared" si="439"/>
        <v>0.13304010240984454</v>
      </c>
    </row>
    <row r="7056" spans="1:7" x14ac:dyDescent="0.3">
      <c r="A7056">
        <f t="shared" si="441"/>
        <v>0</v>
      </c>
      <c r="B7056" s="2">
        <f t="shared" si="440"/>
        <v>45688</v>
      </c>
      <c r="C7056" s="2">
        <v>45673</v>
      </c>
      <c r="D7056">
        <v>0.33</v>
      </c>
      <c r="E7056">
        <v>5937.34</v>
      </c>
      <c r="F7056" s="8">
        <f t="shared" si="442"/>
        <v>-2.112636997870454E-3</v>
      </c>
      <c r="G7056">
        <f t="shared" si="439"/>
        <v>0.13216711121791488</v>
      </c>
    </row>
    <row r="7057" spans="1:7" x14ac:dyDescent="0.3">
      <c r="A7057">
        <f t="shared" si="441"/>
        <v>0</v>
      </c>
      <c r="B7057" s="2">
        <f t="shared" si="440"/>
        <v>45688</v>
      </c>
      <c r="C7057" s="2">
        <v>45674</v>
      </c>
      <c r="D7057">
        <v>0.33</v>
      </c>
      <c r="E7057">
        <v>5996.66</v>
      </c>
      <c r="F7057" s="8">
        <f t="shared" si="442"/>
        <v>9.9910060734267336E-3</v>
      </c>
      <c r="G7057">
        <f t="shared" si="439"/>
        <v>0.13329418510853178</v>
      </c>
    </row>
    <row r="7058" spans="1:7" x14ac:dyDescent="0.3">
      <c r="A7058">
        <f t="shared" si="441"/>
        <v>0</v>
      </c>
      <c r="B7058" s="2">
        <f t="shared" si="440"/>
        <v>45688</v>
      </c>
      <c r="C7058" s="2">
        <v>45678</v>
      </c>
      <c r="D7058">
        <v>0.33</v>
      </c>
      <c r="E7058">
        <v>6049.24</v>
      </c>
      <c r="F7058" s="8">
        <f t="shared" si="442"/>
        <v>8.7682143059637507E-3</v>
      </c>
      <c r="G7058">
        <f t="shared" si="439"/>
        <v>0.13432040668465645</v>
      </c>
    </row>
    <row r="7059" spans="1:7" x14ac:dyDescent="0.3">
      <c r="A7059">
        <f t="shared" si="441"/>
        <v>0</v>
      </c>
      <c r="B7059" s="2">
        <f t="shared" si="440"/>
        <v>45688</v>
      </c>
      <c r="C7059" s="2">
        <v>45679</v>
      </c>
      <c r="D7059">
        <v>0.33</v>
      </c>
      <c r="E7059">
        <v>6086.37</v>
      </c>
      <c r="F7059" s="8">
        <f t="shared" si="442"/>
        <v>6.1379611323075789E-3</v>
      </c>
      <c r="G7059">
        <f t="shared" si="439"/>
        <v>0.13461163170733001</v>
      </c>
    </row>
    <row r="7060" spans="1:7" x14ac:dyDescent="0.3">
      <c r="A7060">
        <f t="shared" si="441"/>
        <v>0</v>
      </c>
      <c r="B7060" s="2">
        <f t="shared" si="440"/>
        <v>45688</v>
      </c>
      <c r="C7060" s="2">
        <v>45680</v>
      </c>
      <c r="D7060">
        <v>0.32</v>
      </c>
      <c r="E7060">
        <v>6118.71</v>
      </c>
      <c r="F7060" s="8">
        <f t="shared" si="442"/>
        <v>5.31351199483443E-3</v>
      </c>
      <c r="G7060">
        <f t="shared" si="439"/>
        <v>0.13484072734853303</v>
      </c>
    </row>
    <row r="7061" spans="1:7" x14ac:dyDescent="0.3">
      <c r="A7061">
        <f t="shared" si="441"/>
        <v>0</v>
      </c>
      <c r="B7061" s="2">
        <f t="shared" si="440"/>
        <v>45688</v>
      </c>
      <c r="C7061" s="2">
        <v>45681</v>
      </c>
      <c r="D7061">
        <v>0.32</v>
      </c>
      <c r="E7061">
        <v>6101.24</v>
      </c>
      <c r="F7061" s="8">
        <f t="shared" si="442"/>
        <v>-2.8551769899211044E-3</v>
      </c>
      <c r="G7061">
        <f t="shared" si="439"/>
        <v>0.13501167149163917</v>
      </c>
    </row>
    <row r="7062" spans="1:7" x14ac:dyDescent="0.3">
      <c r="A7062">
        <f t="shared" si="441"/>
        <v>0</v>
      </c>
      <c r="B7062" s="2">
        <f t="shared" si="440"/>
        <v>45688</v>
      </c>
      <c r="C7062" s="2">
        <v>45684</v>
      </c>
      <c r="D7062">
        <v>0.33</v>
      </c>
      <c r="E7062">
        <v>6012.28</v>
      </c>
      <c r="F7062" s="8">
        <f t="shared" si="442"/>
        <v>-1.45806426234667E-2</v>
      </c>
      <c r="G7062">
        <f t="shared" si="439"/>
        <v>0.13703166547788798</v>
      </c>
    </row>
    <row r="7063" spans="1:7" x14ac:dyDescent="0.3">
      <c r="A7063">
        <f t="shared" si="441"/>
        <v>0</v>
      </c>
      <c r="B7063" s="2">
        <f t="shared" si="440"/>
        <v>45688</v>
      </c>
      <c r="C7063" s="2">
        <v>45685</v>
      </c>
      <c r="D7063">
        <v>0.33</v>
      </c>
      <c r="E7063">
        <v>6067.7</v>
      </c>
      <c r="F7063" s="8">
        <f t="shared" si="442"/>
        <v>9.2178009008230255E-3</v>
      </c>
      <c r="G7063">
        <f t="shared" si="439"/>
        <v>0.13807881393840815</v>
      </c>
    </row>
    <row r="7064" spans="1:7" x14ac:dyDescent="0.3">
      <c r="A7064">
        <f t="shared" si="441"/>
        <v>0</v>
      </c>
      <c r="B7064" s="2">
        <f t="shared" si="440"/>
        <v>45688</v>
      </c>
      <c r="C7064" s="2">
        <v>45686</v>
      </c>
      <c r="D7064">
        <v>0.33</v>
      </c>
      <c r="E7064">
        <v>6039.31</v>
      </c>
      <c r="F7064" s="8">
        <f t="shared" si="442"/>
        <v>-4.6788733787100911E-3</v>
      </c>
      <c r="G7064">
        <f t="shared" si="439"/>
        <v>0.13848830838258119</v>
      </c>
    </row>
    <row r="7065" spans="1:7" x14ac:dyDescent="0.3">
      <c r="A7065">
        <f t="shared" si="441"/>
        <v>0</v>
      </c>
      <c r="B7065" s="2">
        <f t="shared" si="440"/>
        <v>45688</v>
      </c>
      <c r="C7065" s="2">
        <v>45687</v>
      </c>
      <c r="D7065">
        <v>0.34</v>
      </c>
      <c r="E7065">
        <v>6071.17</v>
      </c>
      <c r="F7065" s="8">
        <f t="shared" si="442"/>
        <v>5.2754370946348494E-3</v>
      </c>
      <c r="G7065">
        <f t="shared" si="439"/>
        <v>0.13874108516840938</v>
      </c>
    </row>
    <row r="7066" spans="1:7" x14ac:dyDescent="0.3">
      <c r="A7066">
        <f t="shared" si="441"/>
        <v>1</v>
      </c>
      <c r="B7066" s="2">
        <f t="shared" si="440"/>
        <v>45688</v>
      </c>
      <c r="C7066" s="2">
        <v>45688</v>
      </c>
      <c r="D7066">
        <v>0.35</v>
      </c>
      <c r="E7066">
        <v>6040.53</v>
      </c>
      <c r="F7066" s="8">
        <f t="shared" si="442"/>
        <v>-5.0468031697350479E-3</v>
      </c>
      <c r="G7066">
        <f t="shared" si="439"/>
        <v>0.13920131735462835</v>
      </c>
    </row>
    <row r="7067" spans="1:7" x14ac:dyDescent="0.3">
      <c r="A7067">
        <f t="shared" si="441"/>
        <v>0</v>
      </c>
      <c r="B7067" s="2">
        <f t="shared" si="440"/>
        <v>45716</v>
      </c>
      <c r="C7067" s="2">
        <v>45691</v>
      </c>
      <c r="D7067">
        <v>0.36</v>
      </c>
      <c r="E7067">
        <v>5994.57</v>
      </c>
      <c r="F7067" s="8">
        <f t="shared" si="442"/>
        <v>-7.6086038807853251E-3</v>
      </c>
      <c r="G7067">
        <f t="shared" si="439"/>
        <v>0.13995576121891673</v>
      </c>
    </row>
    <row r="7068" spans="1:7" x14ac:dyDescent="0.3">
      <c r="A7068">
        <f t="shared" si="441"/>
        <v>0</v>
      </c>
      <c r="B7068" s="2">
        <f t="shared" si="440"/>
        <v>45716</v>
      </c>
      <c r="C7068" s="2">
        <v>45692</v>
      </c>
      <c r="D7068">
        <v>0.36</v>
      </c>
      <c r="E7068">
        <v>6037.88</v>
      </c>
      <c r="F7068" s="8">
        <f t="shared" si="442"/>
        <v>7.2248718423506553E-3</v>
      </c>
      <c r="G7068">
        <f t="shared" si="439"/>
        <v>0.13504839055134821</v>
      </c>
    </row>
    <row r="7069" spans="1:7" x14ac:dyDescent="0.3">
      <c r="A7069">
        <f t="shared" si="441"/>
        <v>0</v>
      </c>
      <c r="B7069" s="2">
        <f t="shared" si="440"/>
        <v>45716</v>
      </c>
      <c r="C7069" s="2">
        <v>45693</v>
      </c>
      <c r="D7069">
        <v>0.36</v>
      </c>
      <c r="E7069">
        <v>6061.48</v>
      </c>
      <c r="F7069" s="8">
        <f t="shared" si="442"/>
        <v>3.9086566808217427E-3</v>
      </c>
      <c r="G7069">
        <f t="shared" si="439"/>
        <v>0.1350314118228915</v>
      </c>
    </row>
    <row r="7070" spans="1:7" x14ac:dyDescent="0.3">
      <c r="A7070">
        <f t="shared" si="441"/>
        <v>0</v>
      </c>
      <c r="B7070" s="2">
        <f t="shared" si="440"/>
        <v>45716</v>
      </c>
      <c r="C7070" s="2">
        <v>45694</v>
      </c>
      <c r="D7070">
        <v>0.37</v>
      </c>
      <c r="E7070">
        <v>6083.57</v>
      </c>
      <c r="F7070" s="8">
        <f t="shared" si="442"/>
        <v>3.64432448840879E-3</v>
      </c>
      <c r="G7070">
        <f t="shared" si="439"/>
        <v>0.13492113518852139</v>
      </c>
    </row>
    <row r="7071" spans="1:7" x14ac:dyDescent="0.3">
      <c r="A7071">
        <f t="shared" si="441"/>
        <v>0</v>
      </c>
      <c r="B7071" s="2">
        <f t="shared" si="440"/>
        <v>45716</v>
      </c>
      <c r="C7071" s="2">
        <v>45695</v>
      </c>
      <c r="D7071">
        <v>0.37</v>
      </c>
      <c r="E7071">
        <v>6025.99</v>
      </c>
      <c r="F7071" s="8">
        <f t="shared" si="442"/>
        <v>-9.464837258386094E-3</v>
      </c>
      <c r="G7071">
        <f t="shared" si="439"/>
        <v>0.13456826512051534</v>
      </c>
    </row>
    <row r="7072" spans="1:7" x14ac:dyDescent="0.3">
      <c r="A7072">
        <f t="shared" si="441"/>
        <v>0</v>
      </c>
      <c r="B7072" s="2">
        <f t="shared" si="440"/>
        <v>45716</v>
      </c>
      <c r="C7072" s="2">
        <v>45698</v>
      </c>
      <c r="D7072">
        <v>0.37</v>
      </c>
      <c r="E7072">
        <v>6066.44</v>
      </c>
      <c r="F7072" s="8">
        <f t="shared" si="442"/>
        <v>6.712589964470439E-3</v>
      </c>
      <c r="G7072">
        <f t="shared" si="439"/>
        <v>0.12559000563815503</v>
      </c>
    </row>
    <row r="7073" spans="1:7" x14ac:dyDescent="0.3">
      <c r="A7073">
        <f t="shared" si="441"/>
        <v>0</v>
      </c>
      <c r="B7073" s="2">
        <f t="shared" si="440"/>
        <v>45716</v>
      </c>
      <c r="C7073" s="2">
        <v>45699</v>
      </c>
      <c r="D7073">
        <v>0.36</v>
      </c>
      <c r="E7073">
        <v>6068.5</v>
      </c>
      <c r="F7073" s="8">
        <f t="shared" si="442"/>
        <v>3.3957312690802155E-4</v>
      </c>
      <c r="G7073">
        <f t="shared" si="439"/>
        <v>0.12477327329274833</v>
      </c>
    </row>
    <row r="7074" spans="1:7" x14ac:dyDescent="0.3">
      <c r="A7074">
        <f t="shared" si="441"/>
        <v>0</v>
      </c>
      <c r="B7074" s="2">
        <f t="shared" si="440"/>
        <v>45716</v>
      </c>
      <c r="C7074" s="2">
        <v>45700</v>
      </c>
      <c r="D7074">
        <v>0.35</v>
      </c>
      <c r="E7074">
        <v>6051.97</v>
      </c>
      <c r="F7074" s="8">
        <f t="shared" si="442"/>
        <v>-2.7239021174919609E-3</v>
      </c>
      <c r="G7074">
        <f t="shared" si="439"/>
        <v>0.12471291917986649</v>
      </c>
    </row>
    <row r="7075" spans="1:7" x14ac:dyDescent="0.3">
      <c r="A7075">
        <f t="shared" si="441"/>
        <v>0</v>
      </c>
      <c r="B7075" s="2">
        <f t="shared" si="440"/>
        <v>45716</v>
      </c>
      <c r="C7075" s="2">
        <v>45701</v>
      </c>
      <c r="D7075">
        <v>0.34</v>
      </c>
      <c r="E7075">
        <v>6115.07</v>
      </c>
      <c r="F7075" s="8">
        <f t="shared" si="442"/>
        <v>1.0426357037460532E-2</v>
      </c>
      <c r="G7075">
        <f t="shared" si="439"/>
        <v>0.12637957158483562</v>
      </c>
    </row>
    <row r="7076" spans="1:7" x14ac:dyDescent="0.3">
      <c r="A7076">
        <f t="shared" si="441"/>
        <v>0</v>
      </c>
      <c r="B7076" s="2">
        <f t="shared" si="440"/>
        <v>45716</v>
      </c>
      <c r="C7076" s="2">
        <v>45702</v>
      </c>
      <c r="D7076">
        <v>0.34</v>
      </c>
      <c r="E7076">
        <v>6114.63</v>
      </c>
      <c r="F7076" s="8">
        <f t="shared" si="442"/>
        <v>-7.195338728738232E-5</v>
      </c>
      <c r="G7076">
        <f t="shared" si="439"/>
        <v>0.12621308164718978</v>
      </c>
    </row>
    <row r="7077" spans="1:7" x14ac:dyDescent="0.3">
      <c r="A7077">
        <f t="shared" si="441"/>
        <v>0</v>
      </c>
      <c r="B7077" s="2">
        <f t="shared" si="440"/>
        <v>45716</v>
      </c>
      <c r="C7077" s="2">
        <v>45706</v>
      </c>
      <c r="D7077">
        <v>0.33</v>
      </c>
      <c r="E7077">
        <v>6129.58</v>
      </c>
      <c r="F7077" s="8">
        <f t="shared" si="442"/>
        <v>2.4449557863681637E-3</v>
      </c>
      <c r="G7077">
        <f t="shared" si="439"/>
        <v>0.12628053962070718</v>
      </c>
    </row>
    <row r="7078" spans="1:7" x14ac:dyDescent="0.3">
      <c r="A7078">
        <f t="shared" si="441"/>
        <v>0</v>
      </c>
      <c r="B7078" s="2">
        <f t="shared" si="440"/>
        <v>45716</v>
      </c>
      <c r="C7078" s="2">
        <v>45707</v>
      </c>
      <c r="D7078">
        <v>0.33</v>
      </c>
      <c r="E7078">
        <v>6144.15</v>
      </c>
      <c r="F7078" s="8">
        <f t="shared" si="442"/>
        <v>2.3769980977488281E-3</v>
      </c>
      <c r="G7078">
        <f t="shared" si="439"/>
        <v>0.1256517686945044</v>
      </c>
    </row>
    <row r="7079" spans="1:7" x14ac:dyDescent="0.3">
      <c r="A7079">
        <f t="shared" si="441"/>
        <v>0</v>
      </c>
      <c r="B7079" s="2">
        <f t="shared" si="440"/>
        <v>45716</v>
      </c>
      <c r="C7079" s="2">
        <v>45708</v>
      </c>
      <c r="D7079">
        <v>0.34</v>
      </c>
      <c r="E7079">
        <v>6117.52</v>
      </c>
      <c r="F7079" s="8">
        <f t="shared" si="442"/>
        <v>-4.3342040803039383E-3</v>
      </c>
      <c r="G7079">
        <f t="shared" si="439"/>
        <v>0.12293053714943343</v>
      </c>
    </row>
    <row r="7080" spans="1:7" x14ac:dyDescent="0.3">
      <c r="A7080">
        <f t="shared" si="441"/>
        <v>0</v>
      </c>
      <c r="B7080" s="2">
        <f t="shared" si="440"/>
        <v>45716</v>
      </c>
      <c r="C7080" s="2">
        <v>45709</v>
      </c>
      <c r="D7080">
        <v>0.35</v>
      </c>
      <c r="E7080">
        <v>6013.13</v>
      </c>
      <c r="F7080" s="8">
        <f t="shared" si="442"/>
        <v>-1.70641044083224E-2</v>
      </c>
      <c r="G7080">
        <f t="shared" si="439"/>
        <v>0.12775473871091841</v>
      </c>
    </row>
    <row r="7081" spans="1:7" x14ac:dyDescent="0.3">
      <c r="A7081">
        <f t="shared" si="441"/>
        <v>0</v>
      </c>
      <c r="B7081" s="2">
        <f t="shared" si="440"/>
        <v>45716</v>
      </c>
      <c r="C7081" s="2">
        <v>45712</v>
      </c>
      <c r="D7081">
        <v>0.35</v>
      </c>
      <c r="E7081">
        <v>5983.25</v>
      </c>
      <c r="F7081" s="8">
        <f t="shared" si="442"/>
        <v>-4.9691258961639395E-3</v>
      </c>
      <c r="G7081">
        <f t="shared" si="439"/>
        <v>0.1279769528425849</v>
      </c>
    </row>
    <row r="7082" spans="1:7" x14ac:dyDescent="0.3">
      <c r="A7082">
        <f t="shared" si="441"/>
        <v>0</v>
      </c>
      <c r="B7082" s="2">
        <f t="shared" si="440"/>
        <v>45716</v>
      </c>
      <c r="C7082" s="2">
        <v>45713</v>
      </c>
      <c r="D7082">
        <v>0.37</v>
      </c>
      <c r="E7082">
        <v>5955.25</v>
      </c>
      <c r="F7082" s="8">
        <f t="shared" si="442"/>
        <v>-4.6797309154723576E-3</v>
      </c>
      <c r="G7082">
        <f t="shared" si="439"/>
        <v>0.12834979642462838</v>
      </c>
    </row>
    <row r="7083" spans="1:7" x14ac:dyDescent="0.3">
      <c r="A7083">
        <f t="shared" si="441"/>
        <v>0</v>
      </c>
      <c r="B7083" s="2">
        <f t="shared" si="440"/>
        <v>45716</v>
      </c>
      <c r="C7083" s="2">
        <v>45714</v>
      </c>
      <c r="D7083">
        <v>0.37</v>
      </c>
      <c r="E7083">
        <v>5956.06</v>
      </c>
      <c r="F7083" s="8">
        <f t="shared" si="442"/>
        <v>1.3601444103938931E-4</v>
      </c>
      <c r="G7083">
        <f t="shared" si="439"/>
        <v>0.12791308965548565</v>
      </c>
    </row>
    <row r="7084" spans="1:7" x14ac:dyDescent="0.3">
      <c r="A7084">
        <f t="shared" si="441"/>
        <v>0</v>
      </c>
      <c r="B7084" s="2">
        <f t="shared" si="440"/>
        <v>45716</v>
      </c>
      <c r="C7084" s="2">
        <v>45715</v>
      </c>
      <c r="D7084">
        <v>0.38</v>
      </c>
      <c r="E7084">
        <v>5861.57</v>
      </c>
      <c r="F7084" s="8">
        <f t="shared" si="442"/>
        <v>-1.586451446090209E-2</v>
      </c>
      <c r="G7084">
        <f t="shared" si="439"/>
        <v>0.13160492112295694</v>
      </c>
    </row>
    <row r="7085" spans="1:7" x14ac:dyDescent="0.3">
      <c r="A7085">
        <f t="shared" si="441"/>
        <v>1</v>
      </c>
      <c r="B7085" s="2">
        <f t="shared" si="440"/>
        <v>45716</v>
      </c>
      <c r="C7085" s="2">
        <v>45716</v>
      </c>
      <c r="D7085">
        <v>0.4</v>
      </c>
      <c r="E7085">
        <v>5954.5</v>
      </c>
      <c r="F7085" s="8">
        <f t="shared" si="442"/>
        <v>1.5854114170776867E-2</v>
      </c>
      <c r="G7085">
        <f t="shared" si="439"/>
        <v>0.13535286276134315</v>
      </c>
    </row>
    <row r="7086" spans="1:7" x14ac:dyDescent="0.3">
      <c r="A7086">
        <f t="shared" si="441"/>
        <v>0</v>
      </c>
      <c r="B7086" s="2">
        <f t="shared" si="440"/>
        <v>45747</v>
      </c>
      <c r="C7086" s="2">
        <v>45719</v>
      </c>
      <c r="D7086">
        <v>0.4</v>
      </c>
      <c r="E7086">
        <v>5849.72</v>
      </c>
      <c r="F7086" s="8">
        <f t="shared" si="442"/>
        <v>-1.7596775547904953E-2</v>
      </c>
      <c r="G7086">
        <f t="shared" si="439"/>
        <v>0.1392876313982172</v>
      </c>
    </row>
    <row r="7087" spans="1:7" x14ac:dyDescent="0.3">
      <c r="A7087">
        <f t="shared" si="441"/>
        <v>0</v>
      </c>
      <c r="B7087" s="2">
        <f t="shared" si="440"/>
        <v>45747</v>
      </c>
      <c r="C7087" s="2">
        <v>45720</v>
      </c>
      <c r="D7087">
        <v>0.4</v>
      </c>
      <c r="E7087">
        <v>5778.15</v>
      </c>
      <c r="F7087" s="8">
        <f t="shared" si="442"/>
        <v>-1.2234773630190987E-2</v>
      </c>
      <c r="G7087">
        <f t="shared" si="439"/>
        <v>0.14112844070705086</v>
      </c>
    </row>
    <row r="7088" spans="1:7" x14ac:dyDescent="0.3">
      <c r="A7088">
        <f t="shared" si="441"/>
        <v>0</v>
      </c>
      <c r="B7088" s="2">
        <f t="shared" si="440"/>
        <v>45747</v>
      </c>
      <c r="C7088" s="2">
        <v>45721</v>
      </c>
      <c r="D7088">
        <v>0.39</v>
      </c>
      <c r="E7088">
        <v>5842.63</v>
      </c>
      <c r="F7088" s="8">
        <f t="shared" si="442"/>
        <v>1.1159281084776262E-2</v>
      </c>
      <c r="G7088">
        <f t="shared" si="439"/>
        <v>0.14254349264581465</v>
      </c>
    </row>
    <row r="7089" spans="1:7" x14ac:dyDescent="0.3">
      <c r="A7089">
        <f t="shared" si="441"/>
        <v>0</v>
      </c>
      <c r="B7089" s="2">
        <f t="shared" si="440"/>
        <v>45747</v>
      </c>
      <c r="C7089" s="2">
        <v>45722</v>
      </c>
      <c r="D7089">
        <v>0.4</v>
      </c>
      <c r="E7089">
        <v>5738.52</v>
      </c>
      <c r="F7089" s="8">
        <f t="shared" si="442"/>
        <v>-1.7819030128555013E-2</v>
      </c>
      <c r="G7089">
        <f t="shared" si="439"/>
        <v>0.14656513164113394</v>
      </c>
    </row>
    <row r="7090" spans="1:7" x14ac:dyDescent="0.3">
      <c r="A7090">
        <f t="shared" si="441"/>
        <v>0</v>
      </c>
      <c r="B7090" s="2">
        <f t="shared" si="440"/>
        <v>45747</v>
      </c>
      <c r="C7090" s="2">
        <v>45723</v>
      </c>
      <c r="D7090">
        <v>0.4</v>
      </c>
      <c r="E7090">
        <v>5770.2</v>
      </c>
      <c r="F7090" s="8">
        <f t="shared" si="442"/>
        <v>5.5205871897281433E-3</v>
      </c>
      <c r="G7090">
        <f t="shared" si="439"/>
        <v>0.14708922495860347</v>
      </c>
    </row>
    <row r="7091" spans="1:7" x14ac:dyDescent="0.3">
      <c r="A7091">
        <f t="shared" si="441"/>
        <v>0</v>
      </c>
      <c r="B7091" s="2">
        <f t="shared" si="440"/>
        <v>45747</v>
      </c>
      <c r="C7091" s="2">
        <v>45726</v>
      </c>
      <c r="D7091">
        <v>0.42</v>
      </c>
      <c r="E7091">
        <v>5614.56</v>
      </c>
      <c r="F7091" s="8">
        <f t="shared" si="442"/>
        <v>-2.6973068524487775E-2</v>
      </c>
      <c r="G7091">
        <f t="shared" si="439"/>
        <v>0.15550864134731299</v>
      </c>
    </row>
    <row r="7092" spans="1:7" x14ac:dyDescent="0.3">
      <c r="A7092">
        <f t="shared" si="441"/>
        <v>0</v>
      </c>
      <c r="B7092" s="2">
        <f t="shared" si="440"/>
        <v>45747</v>
      </c>
      <c r="C7092" s="2">
        <v>45727</v>
      </c>
      <c r="D7092">
        <v>0.44</v>
      </c>
      <c r="E7092">
        <v>5572.07</v>
      </c>
      <c r="F7092" s="8">
        <f t="shared" si="442"/>
        <v>-7.5678236584880709E-3</v>
      </c>
      <c r="G7092">
        <f t="shared" si="439"/>
        <v>0.15602023510255397</v>
      </c>
    </row>
    <row r="7093" spans="1:7" x14ac:dyDescent="0.3">
      <c r="A7093">
        <f t="shared" si="441"/>
        <v>0</v>
      </c>
      <c r="B7093" s="2">
        <f t="shared" si="440"/>
        <v>45747</v>
      </c>
      <c r="C7093" s="2">
        <v>45728</v>
      </c>
      <c r="D7093">
        <v>0.45</v>
      </c>
      <c r="E7093">
        <v>5599.3</v>
      </c>
      <c r="F7093" s="8">
        <f t="shared" si="442"/>
        <v>4.8868732804865367E-3</v>
      </c>
      <c r="G7093">
        <f t="shared" si="439"/>
        <v>0.15633113938861487</v>
      </c>
    </row>
    <row r="7094" spans="1:7" x14ac:dyDescent="0.3">
      <c r="A7094">
        <f t="shared" si="441"/>
        <v>0</v>
      </c>
      <c r="B7094" s="2">
        <f t="shared" si="440"/>
        <v>45747</v>
      </c>
      <c r="C7094" s="2">
        <v>45729</v>
      </c>
      <c r="D7094">
        <v>0.45</v>
      </c>
      <c r="E7094">
        <v>5521.52</v>
      </c>
      <c r="F7094" s="8">
        <f t="shared" si="442"/>
        <v>-1.3891022092047178E-2</v>
      </c>
      <c r="G7094">
        <f t="shared" si="439"/>
        <v>0.15806790881093113</v>
      </c>
    </row>
    <row r="7095" spans="1:7" x14ac:dyDescent="0.3">
      <c r="A7095">
        <f t="shared" si="441"/>
        <v>0</v>
      </c>
      <c r="B7095" s="2">
        <f t="shared" si="440"/>
        <v>45747</v>
      </c>
      <c r="C7095" s="2">
        <v>45730</v>
      </c>
      <c r="D7095">
        <v>0.43</v>
      </c>
      <c r="E7095">
        <v>5638.94</v>
      </c>
      <c r="F7095" s="8">
        <f t="shared" si="442"/>
        <v>2.1265883307494793E-2</v>
      </c>
      <c r="G7095">
        <f t="shared" si="439"/>
        <v>0.16440007195822187</v>
      </c>
    </row>
    <row r="7096" spans="1:7" x14ac:dyDescent="0.3">
      <c r="A7096">
        <f t="shared" si="441"/>
        <v>0</v>
      </c>
      <c r="B7096" s="2">
        <f t="shared" si="440"/>
        <v>45747</v>
      </c>
      <c r="C7096" s="2">
        <v>45733</v>
      </c>
      <c r="D7096">
        <v>0.42</v>
      </c>
      <c r="E7096">
        <v>5675.12</v>
      </c>
      <c r="F7096" s="8">
        <f t="shared" si="442"/>
        <v>6.4160994796895743E-3</v>
      </c>
      <c r="G7096">
        <f t="shared" si="439"/>
        <v>0.16403939460712169</v>
      </c>
    </row>
    <row r="7097" spans="1:7" x14ac:dyDescent="0.3">
      <c r="A7097">
        <f t="shared" si="441"/>
        <v>0</v>
      </c>
      <c r="B7097" s="2">
        <f t="shared" si="440"/>
        <v>45747</v>
      </c>
      <c r="C7097" s="2">
        <v>45734</v>
      </c>
      <c r="D7097">
        <v>0.41</v>
      </c>
      <c r="E7097">
        <v>5614.66</v>
      </c>
      <c r="F7097" s="8">
        <f t="shared" si="442"/>
        <v>-1.0653519220738983E-2</v>
      </c>
      <c r="G7097">
        <f t="shared" si="439"/>
        <v>0.16493800137050585</v>
      </c>
    </row>
    <row r="7098" spans="1:7" x14ac:dyDescent="0.3">
      <c r="A7098">
        <f t="shared" si="441"/>
        <v>0</v>
      </c>
      <c r="B7098" s="2">
        <f t="shared" si="440"/>
        <v>45747</v>
      </c>
      <c r="C7098" s="2">
        <v>45735</v>
      </c>
      <c r="D7098">
        <v>0.4</v>
      </c>
      <c r="E7098">
        <v>5675.29</v>
      </c>
      <c r="F7098" s="8">
        <f t="shared" si="442"/>
        <v>1.0798516740105457E-2</v>
      </c>
      <c r="G7098">
        <f t="shared" si="439"/>
        <v>0.16664565863128841</v>
      </c>
    </row>
    <row r="7099" spans="1:7" x14ac:dyDescent="0.3">
      <c r="A7099">
        <f t="shared" si="441"/>
        <v>0</v>
      </c>
      <c r="B7099" s="2">
        <f t="shared" si="440"/>
        <v>45747</v>
      </c>
      <c r="C7099" s="2">
        <v>45736</v>
      </c>
      <c r="D7099">
        <v>0.4</v>
      </c>
      <c r="E7099">
        <v>5662.89</v>
      </c>
      <c r="F7099" s="8">
        <f t="shared" si="442"/>
        <v>-2.1849103746239829E-3</v>
      </c>
      <c r="G7099">
        <f t="shared" si="439"/>
        <v>0.16638017843978459</v>
      </c>
    </row>
    <row r="7100" spans="1:7" x14ac:dyDescent="0.3">
      <c r="A7100">
        <f t="shared" si="441"/>
        <v>0</v>
      </c>
      <c r="B7100" s="2">
        <f t="shared" si="440"/>
        <v>45747</v>
      </c>
      <c r="C7100" s="2">
        <v>45737</v>
      </c>
      <c r="D7100">
        <v>0.4</v>
      </c>
      <c r="E7100">
        <v>5667.56</v>
      </c>
      <c r="F7100" s="8">
        <f t="shared" si="442"/>
        <v>8.2466726353502828E-4</v>
      </c>
      <c r="G7100">
        <f t="shared" si="439"/>
        <v>0.16632300076287213</v>
      </c>
    </row>
    <row r="7101" spans="1:7" x14ac:dyDescent="0.3">
      <c r="A7101">
        <f t="shared" si="441"/>
        <v>0</v>
      </c>
      <c r="B7101" s="2">
        <f t="shared" si="440"/>
        <v>45747</v>
      </c>
      <c r="C7101" s="2">
        <v>45740</v>
      </c>
      <c r="D7101">
        <v>0.39</v>
      </c>
      <c r="E7101">
        <v>5767.57</v>
      </c>
      <c r="F7101" s="8">
        <f t="shared" si="442"/>
        <v>1.7646041682840563E-2</v>
      </c>
      <c r="G7101">
        <f t="shared" si="439"/>
        <v>0.1600842359823276</v>
      </c>
    </row>
    <row r="7102" spans="1:7" x14ac:dyDescent="0.3">
      <c r="A7102">
        <f t="shared" si="441"/>
        <v>0</v>
      </c>
      <c r="B7102" s="2">
        <f t="shared" si="440"/>
        <v>45747</v>
      </c>
      <c r="C7102" s="2">
        <v>45741</v>
      </c>
      <c r="D7102">
        <v>0.4</v>
      </c>
      <c r="E7102">
        <v>5776.65</v>
      </c>
      <c r="F7102" s="8">
        <f t="shared" si="442"/>
        <v>1.5743198608773046E-3</v>
      </c>
      <c r="G7102">
        <f t="shared" si="439"/>
        <v>0.16011955661982616</v>
      </c>
    </row>
    <row r="7103" spans="1:7" x14ac:dyDescent="0.3">
      <c r="A7103">
        <f t="shared" si="441"/>
        <v>0</v>
      </c>
      <c r="B7103" s="2">
        <f t="shared" si="440"/>
        <v>45747</v>
      </c>
      <c r="C7103" s="2">
        <v>45742</v>
      </c>
      <c r="D7103">
        <v>0.4</v>
      </c>
      <c r="E7103">
        <v>5712.2</v>
      </c>
      <c r="F7103" s="8">
        <f t="shared" si="442"/>
        <v>-1.115698545004451E-2</v>
      </c>
      <c r="G7103">
        <f t="shared" si="439"/>
        <v>0.15999245160435993</v>
      </c>
    </row>
    <row r="7104" spans="1:7" x14ac:dyDescent="0.3">
      <c r="A7104">
        <f t="shared" si="441"/>
        <v>0</v>
      </c>
      <c r="B7104" s="2">
        <f t="shared" si="440"/>
        <v>45747</v>
      </c>
      <c r="C7104" s="2">
        <v>45743</v>
      </c>
      <c r="D7104">
        <v>0.4</v>
      </c>
      <c r="E7104">
        <v>5693.31</v>
      </c>
      <c r="F7104" s="8">
        <f t="shared" si="442"/>
        <v>-3.3069570393192693E-3</v>
      </c>
      <c r="G7104">
        <f t="shared" si="439"/>
        <v>0.15928567315835182</v>
      </c>
    </row>
    <row r="7105" spans="1:7" x14ac:dyDescent="0.3">
      <c r="A7105">
        <f t="shared" si="441"/>
        <v>0</v>
      </c>
      <c r="B7105" s="2">
        <f t="shared" si="440"/>
        <v>45747</v>
      </c>
      <c r="C7105" s="2">
        <v>45744</v>
      </c>
      <c r="D7105">
        <v>0.42</v>
      </c>
      <c r="E7105">
        <v>5580.94</v>
      </c>
      <c r="F7105" s="8">
        <f t="shared" si="442"/>
        <v>-1.9737200328104554E-2</v>
      </c>
      <c r="G7105">
        <f t="shared" si="439"/>
        <v>0.16192542159050669</v>
      </c>
    </row>
    <row r="7106" spans="1:7" x14ac:dyDescent="0.3">
      <c r="A7106">
        <f t="shared" si="441"/>
        <v>1</v>
      </c>
      <c r="B7106" s="2">
        <f t="shared" si="440"/>
        <v>45747</v>
      </c>
      <c r="C7106" s="2">
        <v>45747</v>
      </c>
      <c r="D7106">
        <v>0.44</v>
      </c>
      <c r="E7106">
        <v>5611.85</v>
      </c>
      <c r="F7106" s="8">
        <f t="shared" si="442"/>
        <v>5.5384935154294546E-3</v>
      </c>
      <c r="G7106">
        <f t="shared" ref="G7106:G7123" si="443">_xlfn.STDEV.S(F7044:F7106)*SQRT(252)</f>
        <v>0.16247980741411949</v>
      </c>
    </row>
    <row r="7107" spans="1:7" x14ac:dyDescent="0.3">
      <c r="A7107">
        <f t="shared" si="441"/>
        <v>0</v>
      </c>
      <c r="B7107" s="2">
        <f t="shared" ref="B7107:B7123" si="444">EOMONTH(C7107,0)</f>
        <v>45777</v>
      </c>
      <c r="C7107" s="2">
        <v>45748</v>
      </c>
      <c r="D7107">
        <v>0.45</v>
      </c>
      <c r="E7107">
        <v>5633.07</v>
      </c>
      <c r="F7107" s="8">
        <f t="shared" si="442"/>
        <v>3.7812842467277452E-3</v>
      </c>
      <c r="G7107">
        <f t="shared" si="443"/>
        <v>0.16149451438616244</v>
      </c>
    </row>
    <row r="7108" spans="1:7" x14ac:dyDescent="0.3">
      <c r="A7108">
        <f t="shared" ref="A7108:A7123" si="445">IF(B7109&lt;&gt;B7108,1,0)</f>
        <v>0</v>
      </c>
      <c r="B7108" s="2">
        <f t="shared" si="444"/>
        <v>45777</v>
      </c>
      <c r="C7108" s="2">
        <v>45749</v>
      </c>
      <c r="D7108">
        <v>0.44</v>
      </c>
      <c r="E7108">
        <v>5670.97</v>
      </c>
      <c r="F7108" s="8">
        <f t="shared" ref="F7108:F7123" si="446">E7108/E7107-1</f>
        <v>6.7281251608803938E-3</v>
      </c>
      <c r="G7108">
        <f t="shared" si="443"/>
        <v>0.16094416023349722</v>
      </c>
    </row>
    <row r="7109" spans="1:7" x14ac:dyDescent="0.3">
      <c r="A7109">
        <f t="shared" si="445"/>
        <v>0</v>
      </c>
      <c r="B7109" s="2">
        <f t="shared" si="444"/>
        <v>45777</v>
      </c>
      <c r="C7109" s="2">
        <v>45750</v>
      </c>
      <c r="D7109">
        <v>0.5</v>
      </c>
      <c r="E7109">
        <v>5396.52</v>
      </c>
      <c r="F7109" s="8">
        <f t="shared" si="446"/>
        <v>-4.839560075260485E-2</v>
      </c>
      <c r="G7109">
        <f t="shared" si="443"/>
        <v>0.18710619682350646</v>
      </c>
    </row>
    <row r="7110" spans="1:7" x14ac:dyDescent="0.3">
      <c r="A7110">
        <f t="shared" si="445"/>
        <v>0</v>
      </c>
      <c r="B7110" s="2">
        <f t="shared" si="444"/>
        <v>45777</v>
      </c>
      <c r="C7110" s="2">
        <v>45751</v>
      </c>
      <c r="D7110">
        <v>0.56000000000000005</v>
      </c>
      <c r="E7110">
        <v>5074.08</v>
      </c>
      <c r="F7110" s="8">
        <f t="shared" si="446"/>
        <v>-5.9749616419470408E-2</v>
      </c>
      <c r="G7110">
        <f t="shared" si="443"/>
        <v>0.22063386992723699</v>
      </c>
    </row>
    <row r="7111" spans="1:7" x14ac:dyDescent="0.3">
      <c r="A7111">
        <f t="shared" si="445"/>
        <v>0</v>
      </c>
      <c r="B7111" s="2">
        <f t="shared" si="444"/>
        <v>45777</v>
      </c>
      <c r="C7111" s="2">
        <v>45754</v>
      </c>
      <c r="D7111">
        <v>0.59</v>
      </c>
      <c r="E7111">
        <v>5062.25</v>
      </c>
      <c r="F7111" s="8">
        <f t="shared" si="446"/>
        <v>-2.3314571311449095E-3</v>
      </c>
      <c r="G7111">
        <f t="shared" si="443"/>
        <v>0.21857274461826132</v>
      </c>
    </row>
    <row r="7112" spans="1:7" x14ac:dyDescent="0.3">
      <c r="A7112">
        <f t="shared" si="445"/>
        <v>0</v>
      </c>
      <c r="B7112" s="2">
        <f t="shared" si="444"/>
        <v>45777</v>
      </c>
      <c r="C7112" s="2">
        <v>45755</v>
      </c>
      <c r="D7112">
        <v>0.56000000000000005</v>
      </c>
      <c r="E7112">
        <v>4982.7700000000004</v>
      </c>
      <c r="F7112" s="8">
        <f t="shared" si="446"/>
        <v>-1.5700528421156545E-2</v>
      </c>
      <c r="G7112">
        <f t="shared" si="443"/>
        <v>0.21954461984611523</v>
      </c>
    </row>
    <row r="7113" spans="1:7" x14ac:dyDescent="0.3">
      <c r="A7113">
        <f t="shared" si="445"/>
        <v>0</v>
      </c>
      <c r="B7113" s="2">
        <f t="shared" si="444"/>
        <v>45777</v>
      </c>
      <c r="C7113" s="2">
        <v>45756</v>
      </c>
      <c r="D7113">
        <v>0.56999999999999995</v>
      </c>
      <c r="E7113">
        <v>5456.9</v>
      </c>
      <c r="F7113" s="8">
        <f t="shared" si="446"/>
        <v>9.5153900340573472E-2</v>
      </c>
      <c r="G7113">
        <f t="shared" si="443"/>
        <v>0.29355716884362276</v>
      </c>
    </row>
    <row r="7114" spans="1:7" x14ac:dyDescent="0.3">
      <c r="A7114">
        <f t="shared" si="445"/>
        <v>0</v>
      </c>
      <c r="B7114" s="2">
        <f t="shared" si="444"/>
        <v>45777</v>
      </c>
      <c r="C7114" s="2">
        <v>45757</v>
      </c>
      <c r="D7114">
        <v>0.52</v>
      </c>
      <c r="E7114">
        <v>5268.05</v>
      </c>
      <c r="F7114" s="8">
        <f t="shared" si="446"/>
        <v>-3.4607561069471604E-2</v>
      </c>
      <c r="G7114">
        <f t="shared" si="443"/>
        <v>0.30104322717600046</v>
      </c>
    </row>
    <row r="7115" spans="1:7" x14ac:dyDescent="0.3">
      <c r="A7115">
        <f t="shared" si="445"/>
        <v>0</v>
      </c>
      <c r="B7115" s="2">
        <f t="shared" si="444"/>
        <v>45777</v>
      </c>
      <c r="C7115" s="2">
        <v>45758</v>
      </c>
      <c r="D7115">
        <v>0.51</v>
      </c>
      <c r="E7115">
        <v>5363.36</v>
      </c>
      <c r="F7115" s="8">
        <f t="shared" si="446"/>
        <v>1.8092083408471682E-2</v>
      </c>
      <c r="G7115">
        <f t="shared" si="443"/>
        <v>0.30228251243023618</v>
      </c>
    </row>
    <row r="7116" spans="1:7" x14ac:dyDescent="0.3">
      <c r="A7116">
        <f t="shared" si="445"/>
        <v>0</v>
      </c>
      <c r="B7116" s="2">
        <f t="shared" si="444"/>
        <v>45777</v>
      </c>
      <c r="C7116" s="2">
        <v>45761</v>
      </c>
      <c r="D7116">
        <v>0.48</v>
      </c>
      <c r="E7116">
        <v>5405.97</v>
      </c>
      <c r="F7116" s="8">
        <f t="shared" si="446"/>
        <v>7.9446466394201831E-3</v>
      </c>
      <c r="G7116">
        <f t="shared" si="443"/>
        <v>0.30278298544947874</v>
      </c>
    </row>
    <row r="7117" spans="1:7" x14ac:dyDescent="0.3">
      <c r="A7117">
        <f t="shared" si="445"/>
        <v>0</v>
      </c>
      <c r="B7117" s="2">
        <f t="shared" si="444"/>
        <v>45777</v>
      </c>
      <c r="C7117" s="2">
        <v>45762</v>
      </c>
      <c r="D7117">
        <v>0.47</v>
      </c>
      <c r="E7117">
        <v>5396.63</v>
      </c>
      <c r="F7117" s="8">
        <f t="shared" si="446"/>
        <v>-1.7277195396940837E-3</v>
      </c>
      <c r="G7117">
        <f t="shared" si="443"/>
        <v>0.30275327003570235</v>
      </c>
    </row>
    <row r="7118" spans="1:7" x14ac:dyDescent="0.3">
      <c r="A7118">
        <f t="shared" si="445"/>
        <v>0</v>
      </c>
      <c r="B7118" s="2">
        <f t="shared" si="444"/>
        <v>45777</v>
      </c>
      <c r="C7118" s="2">
        <v>45763</v>
      </c>
      <c r="D7118">
        <v>0.47</v>
      </c>
      <c r="E7118">
        <v>5275.7</v>
      </c>
      <c r="F7118" s="8">
        <f t="shared" si="446"/>
        <v>-2.2408428964001637E-2</v>
      </c>
      <c r="G7118">
        <f t="shared" si="443"/>
        <v>0.3031034543544382</v>
      </c>
    </row>
    <row r="7119" spans="1:7" x14ac:dyDescent="0.3">
      <c r="A7119">
        <f t="shared" si="445"/>
        <v>0</v>
      </c>
      <c r="B7119" s="2">
        <f t="shared" si="444"/>
        <v>45777</v>
      </c>
      <c r="C7119" s="2">
        <v>45764</v>
      </c>
      <c r="D7119">
        <v>0.45</v>
      </c>
      <c r="E7119">
        <v>5282.7</v>
      </c>
      <c r="F7119" s="8">
        <f t="shared" si="446"/>
        <v>1.3268381447011368E-3</v>
      </c>
      <c r="G7119">
        <f t="shared" si="443"/>
        <v>0.30316386294060377</v>
      </c>
    </row>
    <row r="7120" spans="1:7" x14ac:dyDescent="0.3">
      <c r="A7120">
        <f t="shared" si="445"/>
        <v>0</v>
      </c>
      <c r="B7120" s="2">
        <f t="shared" si="444"/>
        <v>45777</v>
      </c>
      <c r="C7120" s="2">
        <v>45768</v>
      </c>
      <c r="D7120">
        <v>0.46</v>
      </c>
      <c r="E7120">
        <v>5158.2</v>
      </c>
      <c r="F7120" s="8">
        <f t="shared" si="446"/>
        <v>-2.3567493895167213E-2</v>
      </c>
      <c r="G7120">
        <f t="shared" si="443"/>
        <v>0.30533657349504906</v>
      </c>
    </row>
    <row r="7121" spans="1:7" x14ac:dyDescent="0.3">
      <c r="A7121">
        <f t="shared" si="445"/>
        <v>0</v>
      </c>
      <c r="B7121" s="2">
        <f t="shared" si="444"/>
        <v>45777</v>
      </c>
      <c r="C7121" s="2">
        <v>45769</v>
      </c>
      <c r="D7121">
        <v>0.46</v>
      </c>
      <c r="E7121">
        <v>5287.76</v>
      </c>
      <c r="F7121" s="8">
        <f t="shared" si="446"/>
        <v>2.511728897677501E-2</v>
      </c>
      <c r="G7121">
        <f t="shared" si="443"/>
        <v>0.30944850226668236</v>
      </c>
    </row>
    <row r="7122" spans="1:7" x14ac:dyDescent="0.3">
      <c r="A7122">
        <f t="shared" si="445"/>
        <v>0</v>
      </c>
      <c r="B7122" s="2">
        <f t="shared" si="444"/>
        <v>45777</v>
      </c>
      <c r="C7122" s="2">
        <v>45770</v>
      </c>
      <c r="D7122">
        <v>0.44</v>
      </c>
      <c r="E7122">
        <v>5375.86</v>
      </c>
      <c r="F7122" s="8">
        <f t="shared" si="446"/>
        <v>1.6661119264111734E-2</v>
      </c>
      <c r="G7122">
        <f t="shared" si="443"/>
        <v>0.31127652748601303</v>
      </c>
    </row>
    <row r="7123" spans="1:7" x14ac:dyDescent="0.3">
      <c r="A7123">
        <f t="shared" si="445"/>
        <v>1</v>
      </c>
      <c r="B7123" s="2">
        <f t="shared" si="444"/>
        <v>45777</v>
      </c>
      <c r="C7123" s="2">
        <v>45771</v>
      </c>
      <c r="D7123">
        <v>0.43</v>
      </c>
      <c r="E7123">
        <v>5484.77</v>
      </c>
      <c r="F7123" s="8">
        <f t="shared" si="446"/>
        <v>2.025908412793509E-2</v>
      </c>
      <c r="G7123">
        <f t="shared" si="443"/>
        <v>0.31408369186545809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92"/>
  <sheetViews>
    <sheetView topLeftCell="A7375" zoomScale="145" zoomScaleNormal="145" workbookViewId="0">
      <selection sqref="A1:C7392"/>
    </sheetView>
  </sheetViews>
  <sheetFormatPr defaultRowHeight="14.4" x14ac:dyDescent="0.3"/>
  <cols>
    <col min="1" max="1" width="16.5546875" style="4" bestFit="1" customWidth="1"/>
    <col min="2" max="2" width="15.44140625" style="5" bestFit="1" customWidth="1"/>
    <col min="3" max="3" width="11.88671875" bestFit="1" customWidth="1"/>
  </cols>
  <sheetData>
    <row r="1" spans="1:3" x14ac:dyDescent="0.3">
      <c r="A1" s="1" t="s">
        <v>0</v>
      </c>
      <c r="B1" s="1" t="s">
        <v>7</v>
      </c>
      <c r="C1" t="s">
        <v>8</v>
      </c>
    </row>
    <row r="2" spans="1:3" x14ac:dyDescent="0.3">
      <c r="A2" s="3">
        <v>35430</v>
      </c>
      <c r="B2" s="5">
        <v>0.3</v>
      </c>
      <c r="C2">
        <f>IFERROR(VLOOKUP(A2,'S&amp;P500'!$A$1:$B$7126,2,0),FALSE)</f>
        <v>740.7</v>
      </c>
    </row>
    <row r="3" spans="1:3" x14ac:dyDescent="0.3">
      <c r="A3" s="3">
        <v>35432</v>
      </c>
      <c r="B3" s="5">
        <v>0.26</v>
      </c>
      <c r="C3">
        <f>IFERROR(VLOOKUP(A3,'S&amp;P500'!$A$1:$B$7126,2,0),FALSE)</f>
        <v>737</v>
      </c>
    </row>
    <row r="4" spans="1:3" x14ac:dyDescent="0.3">
      <c r="A4" s="3">
        <v>35433</v>
      </c>
      <c r="B4" s="5">
        <v>0.31</v>
      </c>
      <c r="C4">
        <f>IFERROR(VLOOKUP(A4,'S&amp;P500'!$A$1:$B$7126,2,0),FALSE)</f>
        <v>748</v>
      </c>
    </row>
    <row r="5" spans="1:3" x14ac:dyDescent="0.3">
      <c r="A5" s="3">
        <v>35436</v>
      </c>
      <c r="B5" s="5">
        <v>0.26</v>
      </c>
      <c r="C5">
        <f>IFERROR(VLOOKUP(A5,'S&amp;P500'!$A$1:$B$7126,2,0),FALSE)</f>
        <v>747.6</v>
      </c>
    </row>
    <row r="6" spans="1:3" x14ac:dyDescent="0.3">
      <c r="A6" s="3">
        <v>35437</v>
      </c>
      <c r="B6" s="5">
        <v>0.28000000000000003</v>
      </c>
      <c r="C6">
        <f>IFERROR(VLOOKUP(A6,'S&amp;P500'!$A$1:$B$7126,2,0),FALSE)</f>
        <v>753.2</v>
      </c>
    </row>
    <row r="7" spans="1:3" x14ac:dyDescent="0.3">
      <c r="A7" s="3">
        <v>35438</v>
      </c>
      <c r="B7" s="5">
        <v>0.28000000000000003</v>
      </c>
      <c r="C7">
        <f>IFERROR(VLOOKUP(A7,'S&amp;P500'!$A$1:$B$7126,2,0),FALSE)</f>
        <v>748.4</v>
      </c>
    </row>
    <row r="8" spans="1:3" x14ac:dyDescent="0.3">
      <c r="A8" s="3">
        <v>35439</v>
      </c>
      <c r="B8" s="5">
        <v>0.33</v>
      </c>
      <c r="C8">
        <f>IFERROR(VLOOKUP(A8,'S&amp;P500'!$A$1:$B$7126,2,0),FALSE)</f>
        <v>754.9</v>
      </c>
    </row>
    <row r="9" spans="1:3" x14ac:dyDescent="0.3">
      <c r="A9" s="3">
        <v>35440</v>
      </c>
      <c r="B9" s="5">
        <v>0.42</v>
      </c>
      <c r="C9">
        <f>IFERROR(VLOOKUP(A9,'S&amp;P500'!$A$1:$B$7126,2,0),FALSE)</f>
        <v>759.5</v>
      </c>
    </row>
    <row r="10" spans="1:3" x14ac:dyDescent="0.3">
      <c r="A10" s="3">
        <v>35443</v>
      </c>
      <c r="B10" s="5">
        <v>0.3</v>
      </c>
      <c r="C10">
        <f>IFERROR(VLOOKUP(A10,'S&amp;P500'!$A$1:$B$7126,2,0),FALSE)</f>
        <v>759.5</v>
      </c>
    </row>
    <row r="11" spans="1:3" x14ac:dyDescent="0.3">
      <c r="A11" s="3">
        <v>35444</v>
      </c>
      <c r="B11" s="5">
        <v>0.32</v>
      </c>
      <c r="C11">
        <f>IFERROR(VLOOKUP(A11,'S&amp;P500'!$A$1:$B$7126,2,0),FALSE)</f>
        <v>768.9</v>
      </c>
    </row>
    <row r="12" spans="1:3" x14ac:dyDescent="0.3">
      <c r="A12" s="3">
        <v>35445</v>
      </c>
      <c r="B12" s="5">
        <v>0.32</v>
      </c>
      <c r="C12">
        <f>IFERROR(VLOOKUP(A12,'S&amp;P500'!$A$1:$B$7126,2,0),FALSE)</f>
        <v>767.2</v>
      </c>
    </row>
    <row r="13" spans="1:3" x14ac:dyDescent="0.3">
      <c r="A13" s="3">
        <v>35446</v>
      </c>
      <c r="B13" s="5">
        <v>0.28999999999999998</v>
      </c>
      <c r="C13">
        <f>IFERROR(VLOOKUP(A13,'S&amp;P500'!$A$1:$B$7126,2,0),FALSE)</f>
        <v>769.8</v>
      </c>
    </row>
    <row r="14" spans="1:3" x14ac:dyDescent="0.3">
      <c r="A14" s="3">
        <v>35447</v>
      </c>
      <c r="B14" s="5">
        <v>0.28000000000000003</v>
      </c>
      <c r="C14">
        <f>IFERROR(VLOOKUP(A14,'S&amp;P500'!$A$1:$B$7126,2,0),FALSE)</f>
        <v>776.2</v>
      </c>
    </row>
    <row r="15" spans="1:3" x14ac:dyDescent="0.3">
      <c r="A15" s="3">
        <v>35450</v>
      </c>
      <c r="B15" s="5">
        <v>0.28000000000000003</v>
      </c>
      <c r="C15">
        <f>IFERROR(VLOOKUP(A15,'S&amp;P500'!$A$1:$B$7126,2,0),FALSE)</f>
        <v>776.7</v>
      </c>
    </row>
    <row r="16" spans="1:3" x14ac:dyDescent="0.3">
      <c r="A16" s="3">
        <v>35451</v>
      </c>
      <c r="B16" s="5">
        <v>0.32</v>
      </c>
      <c r="C16">
        <f>IFERROR(VLOOKUP(A16,'S&amp;P500'!$A$1:$B$7126,2,0),FALSE)</f>
        <v>782.7</v>
      </c>
    </row>
    <row r="17" spans="1:3" x14ac:dyDescent="0.3">
      <c r="A17" s="3">
        <v>35452</v>
      </c>
      <c r="B17" s="5">
        <v>0.27</v>
      </c>
      <c r="C17">
        <f>IFERROR(VLOOKUP(A17,'S&amp;P500'!$A$1:$B$7126,2,0),FALSE)</f>
        <v>786.2</v>
      </c>
    </row>
    <row r="18" spans="1:3" x14ac:dyDescent="0.3">
      <c r="A18" s="3">
        <v>35453</v>
      </c>
      <c r="B18" s="5">
        <v>0.28999999999999998</v>
      </c>
      <c r="C18">
        <f>IFERROR(VLOOKUP(A18,'S&amp;P500'!$A$1:$B$7126,2,0),FALSE)</f>
        <v>777.6</v>
      </c>
    </row>
    <row r="19" spans="1:3" x14ac:dyDescent="0.3">
      <c r="A19" s="3">
        <v>35454</v>
      </c>
      <c r="B19" s="5">
        <v>0.31</v>
      </c>
      <c r="C19">
        <f>IFERROR(VLOOKUP(A19,'S&amp;P500'!$A$1:$B$7126,2,0),FALSE)</f>
        <v>770.5</v>
      </c>
    </row>
    <row r="20" spans="1:3" x14ac:dyDescent="0.3">
      <c r="A20" s="3">
        <v>35457</v>
      </c>
      <c r="B20" s="5">
        <v>0.31</v>
      </c>
      <c r="C20">
        <f>IFERROR(VLOOKUP(A20,'S&amp;P500'!$A$1:$B$7126,2,0),FALSE)</f>
        <v>765</v>
      </c>
    </row>
    <row r="21" spans="1:3" x14ac:dyDescent="0.3">
      <c r="A21" s="3">
        <v>35458</v>
      </c>
      <c r="B21" s="5">
        <v>0.3</v>
      </c>
      <c r="C21">
        <f>IFERROR(VLOOKUP(A21,'S&amp;P500'!$A$1:$B$7126,2,0),FALSE)</f>
        <v>765</v>
      </c>
    </row>
    <row r="22" spans="1:3" x14ac:dyDescent="0.3">
      <c r="A22" s="3">
        <v>35459</v>
      </c>
      <c r="B22" s="5">
        <v>0.3</v>
      </c>
      <c r="C22">
        <f>IFERROR(VLOOKUP(A22,'S&amp;P500'!$A$1:$B$7126,2,0),FALSE)</f>
        <v>772.5</v>
      </c>
    </row>
    <row r="23" spans="1:3" x14ac:dyDescent="0.3">
      <c r="A23" s="3">
        <v>35460</v>
      </c>
      <c r="B23" s="5">
        <v>0.28999999999999998</v>
      </c>
      <c r="C23">
        <f>IFERROR(VLOOKUP(A23,'S&amp;P500'!$A$1:$B$7126,2,0),FALSE)</f>
        <v>784.2</v>
      </c>
    </row>
    <row r="24" spans="1:3" x14ac:dyDescent="0.3">
      <c r="A24" s="3">
        <v>35461</v>
      </c>
      <c r="B24" s="5">
        <v>0.32</v>
      </c>
      <c r="C24">
        <f>IFERROR(VLOOKUP(A24,'S&amp;P500'!$A$1:$B$7126,2,0),FALSE)</f>
        <v>786.2</v>
      </c>
    </row>
    <row r="25" spans="1:3" x14ac:dyDescent="0.3">
      <c r="A25" s="3">
        <v>35464</v>
      </c>
      <c r="B25" s="5">
        <v>0.33</v>
      </c>
      <c r="C25">
        <f>IFERROR(VLOOKUP(A25,'S&amp;P500'!$A$1:$B$7126,2,0),FALSE)</f>
        <v>786.7</v>
      </c>
    </row>
    <row r="26" spans="1:3" x14ac:dyDescent="0.3">
      <c r="A26" s="3">
        <v>35465</v>
      </c>
      <c r="B26" s="5">
        <v>0.33</v>
      </c>
      <c r="C26">
        <f>IFERROR(VLOOKUP(A26,'S&amp;P500'!$A$1:$B$7126,2,0),FALSE)</f>
        <v>789.3</v>
      </c>
    </row>
    <row r="27" spans="1:3" x14ac:dyDescent="0.3">
      <c r="A27" s="3">
        <v>35466</v>
      </c>
      <c r="B27" s="5">
        <v>0.33</v>
      </c>
      <c r="C27">
        <f>IFERROR(VLOOKUP(A27,'S&amp;P500'!$A$1:$B$7126,2,0),FALSE)</f>
        <v>778.3</v>
      </c>
    </row>
    <row r="28" spans="1:3" x14ac:dyDescent="0.3">
      <c r="A28" s="3">
        <v>35467</v>
      </c>
      <c r="B28" s="5">
        <v>0.32</v>
      </c>
      <c r="C28">
        <f>IFERROR(VLOOKUP(A28,'S&amp;P500'!$A$1:$B$7126,2,0),FALSE)</f>
        <v>780.1</v>
      </c>
    </row>
    <row r="29" spans="1:3" x14ac:dyDescent="0.3">
      <c r="A29" s="3">
        <v>35468</v>
      </c>
      <c r="B29" s="5">
        <v>0.33</v>
      </c>
      <c r="C29">
        <f>IFERROR(VLOOKUP(A29,'S&amp;P500'!$A$1:$B$7126,2,0),FALSE)</f>
        <v>789.6</v>
      </c>
    </row>
    <row r="30" spans="1:3" x14ac:dyDescent="0.3">
      <c r="A30" s="3">
        <v>35471</v>
      </c>
      <c r="B30" s="5">
        <v>0.32</v>
      </c>
      <c r="C30">
        <f>IFERROR(VLOOKUP(A30,'S&amp;P500'!$A$1:$B$7126,2,0),FALSE)</f>
        <v>785.4</v>
      </c>
    </row>
    <row r="31" spans="1:3" x14ac:dyDescent="0.3">
      <c r="A31" s="3">
        <v>35472</v>
      </c>
      <c r="B31" s="5">
        <v>0.33</v>
      </c>
      <c r="C31">
        <f>IFERROR(VLOOKUP(A31,'S&amp;P500'!$A$1:$B$7126,2,0),FALSE)</f>
        <v>789.6</v>
      </c>
    </row>
    <row r="32" spans="1:3" x14ac:dyDescent="0.3">
      <c r="A32" s="3">
        <v>35473</v>
      </c>
      <c r="B32" s="5">
        <v>0.33</v>
      </c>
      <c r="C32">
        <f>IFERROR(VLOOKUP(A32,'S&amp;P500'!$A$1:$B$7126,2,0),FALSE)</f>
        <v>802.8</v>
      </c>
    </row>
    <row r="33" spans="1:3" x14ac:dyDescent="0.3">
      <c r="A33" s="3">
        <v>35474</v>
      </c>
      <c r="B33" s="5">
        <v>0.32</v>
      </c>
      <c r="C33">
        <f>IFERROR(VLOOKUP(A33,'S&amp;P500'!$A$1:$B$7126,2,0),FALSE)</f>
        <v>811.8</v>
      </c>
    </row>
    <row r="34" spans="1:3" x14ac:dyDescent="0.3">
      <c r="A34" s="3">
        <v>35475</v>
      </c>
      <c r="B34" s="5">
        <v>0.28999999999999998</v>
      </c>
      <c r="C34">
        <f>IFERROR(VLOOKUP(A34,'S&amp;P500'!$A$1:$B$7126,2,0),FALSE)</f>
        <v>808.5</v>
      </c>
    </row>
    <row r="35" spans="1:3" x14ac:dyDescent="0.3">
      <c r="A35" s="3">
        <v>35479</v>
      </c>
      <c r="B35" s="5">
        <v>0.28999999999999998</v>
      </c>
      <c r="C35">
        <f>IFERROR(VLOOKUP(A35,'S&amp;P500'!$A$1:$B$7126,2,0),FALSE)</f>
        <v>816.3</v>
      </c>
    </row>
    <row r="36" spans="1:3" x14ac:dyDescent="0.3">
      <c r="A36" s="3">
        <v>35480</v>
      </c>
      <c r="B36" s="5">
        <v>0.31</v>
      </c>
      <c r="C36">
        <f>IFERROR(VLOOKUP(A36,'S&amp;P500'!$A$1:$B$7126,2,0),FALSE)</f>
        <v>812.5</v>
      </c>
    </row>
    <row r="37" spans="1:3" x14ac:dyDescent="0.3">
      <c r="A37" s="3">
        <v>35481</v>
      </c>
      <c r="B37" s="5">
        <v>0.32</v>
      </c>
      <c r="C37">
        <f>IFERROR(VLOOKUP(A37,'S&amp;P500'!$A$1:$B$7126,2,0),FALSE)</f>
        <v>802.8</v>
      </c>
    </row>
    <row r="38" spans="1:3" x14ac:dyDescent="0.3">
      <c r="A38" s="3">
        <v>35482</v>
      </c>
      <c r="B38" s="5">
        <v>0.32</v>
      </c>
      <c r="C38">
        <f>IFERROR(VLOOKUP(A38,'S&amp;P500'!$A$1:$B$7126,2,0),FALSE)</f>
        <v>801.8</v>
      </c>
    </row>
    <row r="39" spans="1:3" x14ac:dyDescent="0.3">
      <c r="A39" s="3">
        <v>35485</v>
      </c>
      <c r="B39" s="5">
        <v>0.32</v>
      </c>
      <c r="C39">
        <f>IFERROR(VLOOKUP(A39,'S&amp;P500'!$A$1:$B$7126,2,0),FALSE)</f>
        <v>810.3</v>
      </c>
    </row>
    <row r="40" spans="1:3" x14ac:dyDescent="0.3">
      <c r="A40" s="3">
        <v>35486</v>
      </c>
      <c r="B40" s="5">
        <v>0.32</v>
      </c>
      <c r="C40">
        <f>IFERROR(VLOOKUP(A40,'S&amp;P500'!$A$1:$B$7126,2,0),FALSE)</f>
        <v>812.1</v>
      </c>
    </row>
    <row r="41" spans="1:3" x14ac:dyDescent="0.3">
      <c r="A41" s="3">
        <v>35487</v>
      </c>
      <c r="B41" s="5">
        <v>0.32</v>
      </c>
      <c r="C41">
        <f>IFERROR(VLOOKUP(A41,'S&amp;P500'!$A$1:$B$7126,2,0),FALSE)</f>
        <v>805.7</v>
      </c>
    </row>
    <row r="42" spans="1:3" x14ac:dyDescent="0.3">
      <c r="A42" s="3">
        <v>35488</v>
      </c>
      <c r="B42" s="5">
        <v>0.32</v>
      </c>
      <c r="C42">
        <f>IFERROR(VLOOKUP(A42,'S&amp;P500'!$A$1:$B$7126,2,0),FALSE)</f>
        <v>795.1</v>
      </c>
    </row>
    <row r="43" spans="1:3" x14ac:dyDescent="0.3">
      <c r="A43" s="3">
        <v>35489</v>
      </c>
      <c r="B43" s="5">
        <v>0.32</v>
      </c>
      <c r="C43">
        <f>IFERROR(VLOOKUP(A43,'S&amp;P500'!$A$1:$B$7126,2,0),FALSE)</f>
        <v>790.8</v>
      </c>
    </row>
    <row r="44" spans="1:3" x14ac:dyDescent="0.3">
      <c r="A44" s="3">
        <v>35492</v>
      </c>
      <c r="B44" s="5">
        <v>0.31</v>
      </c>
      <c r="C44">
        <f>IFERROR(VLOOKUP(A44,'S&amp;P500'!$A$1:$B$7126,2,0),FALSE)</f>
        <v>795.3</v>
      </c>
    </row>
    <row r="45" spans="1:3" x14ac:dyDescent="0.3">
      <c r="A45" s="3">
        <v>35493</v>
      </c>
      <c r="B45" s="5">
        <v>0.3</v>
      </c>
      <c r="C45">
        <f>IFERROR(VLOOKUP(A45,'S&amp;P500'!$A$1:$B$7126,2,0),FALSE)</f>
        <v>791</v>
      </c>
    </row>
    <row r="46" spans="1:3" x14ac:dyDescent="0.3">
      <c r="A46" s="3">
        <v>35494</v>
      </c>
      <c r="B46" s="5">
        <v>0.3</v>
      </c>
      <c r="C46">
        <f>IFERROR(VLOOKUP(A46,'S&amp;P500'!$A$1:$B$7126,2,0),FALSE)</f>
        <v>802</v>
      </c>
    </row>
    <row r="47" spans="1:3" x14ac:dyDescent="0.3">
      <c r="A47" s="3">
        <v>35495</v>
      </c>
      <c r="B47" s="5">
        <v>0.3</v>
      </c>
      <c r="C47">
        <f>IFERROR(VLOOKUP(A47,'S&amp;P500'!$A$1:$B$7126,2,0),FALSE)</f>
        <v>798.6</v>
      </c>
    </row>
    <row r="48" spans="1:3" x14ac:dyDescent="0.3">
      <c r="A48" s="3">
        <v>35496</v>
      </c>
      <c r="B48" s="5">
        <v>0.31</v>
      </c>
      <c r="C48">
        <f>IFERROR(VLOOKUP(A48,'S&amp;P500'!$A$1:$B$7126,2,0),FALSE)</f>
        <v>805</v>
      </c>
    </row>
    <row r="49" spans="1:3" x14ac:dyDescent="0.3">
      <c r="A49" s="3">
        <v>35499</v>
      </c>
      <c r="B49" s="5">
        <v>0.3</v>
      </c>
      <c r="C49">
        <f>IFERROR(VLOOKUP(A49,'S&amp;P500'!$A$1:$B$7126,2,0),FALSE)</f>
        <v>813.6</v>
      </c>
    </row>
    <row r="50" spans="1:3" x14ac:dyDescent="0.3">
      <c r="A50" s="3">
        <v>35500</v>
      </c>
      <c r="B50" s="5">
        <v>0.31</v>
      </c>
      <c r="C50">
        <f>IFERROR(VLOOKUP(A50,'S&amp;P500'!$A$1:$B$7126,2,0),FALSE)</f>
        <v>811.3</v>
      </c>
    </row>
    <row r="51" spans="1:3" x14ac:dyDescent="0.3">
      <c r="A51" s="3">
        <v>35501</v>
      </c>
      <c r="B51" s="5">
        <v>0.31</v>
      </c>
      <c r="C51">
        <f>IFERROR(VLOOKUP(A51,'S&amp;P500'!$A$1:$B$7126,2,0),FALSE)</f>
        <v>804.3</v>
      </c>
    </row>
    <row r="52" spans="1:3" x14ac:dyDescent="0.3">
      <c r="A52" s="3">
        <v>35502</v>
      </c>
      <c r="B52" s="5">
        <v>0.32</v>
      </c>
      <c r="C52">
        <f>IFERROR(VLOOKUP(A52,'S&amp;P500'!$A$1:$B$7126,2,0),FALSE)</f>
        <v>789.6</v>
      </c>
    </row>
    <row r="53" spans="1:3" x14ac:dyDescent="0.3">
      <c r="A53" s="3">
        <v>35503</v>
      </c>
      <c r="B53" s="5">
        <v>0.32</v>
      </c>
      <c r="C53">
        <f>IFERROR(VLOOKUP(A53,'S&amp;P500'!$A$1:$B$7126,2,0),FALSE)</f>
        <v>793.2</v>
      </c>
    </row>
    <row r="54" spans="1:3" x14ac:dyDescent="0.3">
      <c r="A54" s="3">
        <v>35506</v>
      </c>
      <c r="B54" s="5">
        <v>0.32</v>
      </c>
      <c r="C54">
        <f>IFERROR(VLOOKUP(A54,'S&amp;P500'!$A$1:$B$7126,2,0),FALSE)</f>
        <v>795.7</v>
      </c>
    </row>
    <row r="55" spans="1:3" x14ac:dyDescent="0.3">
      <c r="A55" s="3">
        <v>35507</v>
      </c>
      <c r="B55" s="5">
        <v>0.32</v>
      </c>
      <c r="C55">
        <f>IFERROR(VLOOKUP(A55,'S&amp;P500'!$A$1:$B$7126,2,0),FALSE)</f>
        <v>789.7</v>
      </c>
    </row>
    <row r="56" spans="1:3" x14ac:dyDescent="0.3">
      <c r="A56" s="3">
        <v>35508</v>
      </c>
      <c r="B56" s="5">
        <v>0.32</v>
      </c>
      <c r="C56">
        <f>IFERROR(VLOOKUP(A56,'S&amp;P500'!$A$1:$B$7126,2,0),FALSE)</f>
        <v>785.8</v>
      </c>
    </row>
    <row r="57" spans="1:3" x14ac:dyDescent="0.3">
      <c r="A57" s="3">
        <v>35509</v>
      </c>
      <c r="B57" s="5">
        <v>0.32</v>
      </c>
      <c r="C57">
        <f>IFERROR(VLOOKUP(A57,'S&amp;P500'!$A$1:$B$7126,2,0),FALSE)</f>
        <v>782.6</v>
      </c>
    </row>
    <row r="58" spans="1:3" x14ac:dyDescent="0.3">
      <c r="A58" s="3">
        <v>35510</v>
      </c>
      <c r="B58" s="5">
        <v>0.32</v>
      </c>
      <c r="C58">
        <f>IFERROR(VLOOKUP(A58,'S&amp;P500'!$A$1:$B$7126,2,0),FALSE)</f>
        <v>784.1</v>
      </c>
    </row>
    <row r="59" spans="1:3" x14ac:dyDescent="0.3">
      <c r="A59" s="3">
        <v>35513</v>
      </c>
      <c r="B59" s="5">
        <v>0.32</v>
      </c>
      <c r="C59">
        <f>IFERROR(VLOOKUP(A59,'S&amp;P500'!$A$1:$B$7126,2,0),FALSE)</f>
        <v>790.9</v>
      </c>
    </row>
    <row r="60" spans="1:3" x14ac:dyDescent="0.3">
      <c r="A60" s="3">
        <v>35514</v>
      </c>
      <c r="B60" s="5">
        <v>0.33</v>
      </c>
      <c r="C60">
        <f>IFERROR(VLOOKUP(A60,'S&amp;P500'!$A$1:$B$7126,2,0),FALSE)</f>
        <v>789.1</v>
      </c>
    </row>
    <row r="61" spans="1:3" x14ac:dyDescent="0.3">
      <c r="A61" s="3">
        <v>35515</v>
      </c>
      <c r="B61" s="5">
        <v>0.33</v>
      </c>
      <c r="C61">
        <f>IFERROR(VLOOKUP(A61,'S&amp;P500'!$A$1:$B$7126,2,0),FALSE)</f>
        <v>790.5</v>
      </c>
    </row>
    <row r="62" spans="1:3" x14ac:dyDescent="0.3">
      <c r="A62" s="3">
        <v>35516</v>
      </c>
      <c r="B62" s="5">
        <v>0.32</v>
      </c>
      <c r="C62">
        <f>IFERROR(VLOOKUP(A62,'S&amp;P500'!$A$1:$B$7126,2,0),FALSE)</f>
        <v>773.9</v>
      </c>
    </row>
    <row r="63" spans="1:3" x14ac:dyDescent="0.3">
      <c r="A63" s="3">
        <v>35520</v>
      </c>
      <c r="B63" s="5">
        <v>0.32</v>
      </c>
      <c r="C63">
        <f>IFERROR(VLOOKUP(A63,'S&amp;P500'!$A$1:$B$7126,2,0),FALSE)</f>
        <v>757.1</v>
      </c>
    </row>
    <row r="64" spans="1:3" x14ac:dyDescent="0.3">
      <c r="A64" s="3">
        <v>35521</v>
      </c>
      <c r="B64" s="5">
        <v>0.32</v>
      </c>
      <c r="C64">
        <f>IFERROR(VLOOKUP(A64,'S&amp;P500'!$A$1:$B$7126,2,0),FALSE)</f>
        <v>759.6</v>
      </c>
    </row>
    <row r="65" spans="1:3" x14ac:dyDescent="0.3">
      <c r="A65" s="3">
        <v>35522</v>
      </c>
      <c r="B65" s="5">
        <v>0.32</v>
      </c>
      <c r="C65">
        <f>IFERROR(VLOOKUP(A65,'S&amp;P500'!$A$1:$B$7126,2,0),FALSE)</f>
        <v>750.1</v>
      </c>
    </row>
    <row r="66" spans="1:3" x14ac:dyDescent="0.3">
      <c r="A66" s="3">
        <v>35523</v>
      </c>
      <c r="B66" s="5">
        <v>0.32</v>
      </c>
      <c r="C66">
        <f>IFERROR(VLOOKUP(A66,'S&amp;P500'!$A$1:$B$7126,2,0),FALSE)</f>
        <v>750.3</v>
      </c>
    </row>
    <row r="67" spans="1:3" x14ac:dyDescent="0.3">
      <c r="A67" s="3">
        <v>35524</v>
      </c>
      <c r="B67" s="5">
        <v>0.32</v>
      </c>
      <c r="C67">
        <f>IFERROR(VLOOKUP(A67,'S&amp;P500'!$A$1:$B$7126,2,0),FALSE)</f>
        <v>757.9</v>
      </c>
    </row>
    <row r="68" spans="1:3" x14ac:dyDescent="0.3">
      <c r="A68" s="3">
        <v>35527</v>
      </c>
      <c r="B68" s="5">
        <v>0.33</v>
      </c>
      <c r="C68">
        <f>IFERROR(VLOOKUP(A68,'S&amp;P500'!$A$1:$B$7126,2,0),FALSE)</f>
        <v>762.1</v>
      </c>
    </row>
    <row r="69" spans="1:3" x14ac:dyDescent="0.3">
      <c r="A69" s="3">
        <v>35528</v>
      </c>
      <c r="B69" s="5">
        <v>0.32</v>
      </c>
      <c r="C69">
        <f>IFERROR(VLOOKUP(A69,'S&amp;P500'!$A$1:$B$7126,2,0),FALSE)</f>
        <v>766.1</v>
      </c>
    </row>
    <row r="70" spans="1:3" x14ac:dyDescent="0.3">
      <c r="A70" s="3">
        <v>35529</v>
      </c>
      <c r="B70" s="5">
        <v>0.32</v>
      </c>
      <c r="C70">
        <f>IFERROR(VLOOKUP(A70,'S&amp;P500'!$A$1:$B$7126,2,0),FALSE)</f>
        <v>760.6</v>
      </c>
    </row>
    <row r="71" spans="1:3" x14ac:dyDescent="0.3">
      <c r="A71" s="3">
        <v>35530</v>
      </c>
      <c r="B71" s="5">
        <v>0.32</v>
      </c>
      <c r="C71">
        <f>IFERROR(VLOOKUP(A71,'S&amp;P500'!$A$1:$B$7126,2,0),FALSE)</f>
        <v>758.3</v>
      </c>
    </row>
    <row r="72" spans="1:3" x14ac:dyDescent="0.3">
      <c r="A72" s="3">
        <v>35531</v>
      </c>
      <c r="B72" s="5">
        <v>0.31</v>
      </c>
      <c r="C72">
        <f>IFERROR(VLOOKUP(A72,'S&amp;P500'!$A$1:$B$7126,2,0),FALSE)</f>
        <v>737.6</v>
      </c>
    </row>
    <row r="73" spans="1:3" x14ac:dyDescent="0.3">
      <c r="A73" s="3">
        <v>35534</v>
      </c>
      <c r="B73" s="5">
        <v>0.32</v>
      </c>
      <c r="C73">
        <f>IFERROR(VLOOKUP(A73,'S&amp;P500'!$A$1:$B$7126,2,0),FALSE)</f>
        <v>743.7</v>
      </c>
    </row>
    <row r="74" spans="1:3" x14ac:dyDescent="0.3">
      <c r="A74" s="3">
        <v>35535</v>
      </c>
      <c r="B74" s="5">
        <v>0.32</v>
      </c>
      <c r="C74">
        <f>IFERROR(VLOOKUP(A74,'S&amp;P500'!$A$1:$B$7126,2,0),FALSE)</f>
        <v>754.7</v>
      </c>
    </row>
    <row r="75" spans="1:3" x14ac:dyDescent="0.3">
      <c r="A75" s="3">
        <v>35536</v>
      </c>
      <c r="B75" s="5">
        <v>0.32</v>
      </c>
      <c r="C75">
        <f>IFERROR(VLOOKUP(A75,'S&amp;P500'!$A$1:$B$7126,2,0),FALSE)</f>
        <v>763.5</v>
      </c>
    </row>
    <row r="76" spans="1:3" x14ac:dyDescent="0.3">
      <c r="A76" s="3">
        <v>35537</v>
      </c>
      <c r="B76" s="5">
        <v>0.31</v>
      </c>
      <c r="C76">
        <f>IFERROR(VLOOKUP(A76,'S&amp;P500'!$A$1:$B$7126,2,0),FALSE)</f>
        <v>761.8</v>
      </c>
    </row>
    <row r="77" spans="1:3" x14ac:dyDescent="0.3">
      <c r="A77" s="3">
        <v>35538</v>
      </c>
      <c r="B77" s="5">
        <v>0.31</v>
      </c>
      <c r="C77">
        <f>IFERROR(VLOOKUP(A77,'S&amp;P500'!$A$1:$B$7126,2,0),FALSE)</f>
        <v>766.3</v>
      </c>
    </row>
    <row r="78" spans="1:3" x14ac:dyDescent="0.3">
      <c r="A78" s="3">
        <v>35541</v>
      </c>
      <c r="B78" s="5">
        <v>0.31</v>
      </c>
      <c r="C78">
        <f>IFERROR(VLOOKUP(A78,'S&amp;P500'!$A$1:$B$7126,2,0),FALSE)</f>
        <v>760.4</v>
      </c>
    </row>
    <row r="79" spans="1:3" x14ac:dyDescent="0.3">
      <c r="A79" s="3">
        <v>35542</v>
      </c>
      <c r="B79" s="5">
        <v>0.34</v>
      </c>
      <c r="C79">
        <f>IFERROR(VLOOKUP(A79,'S&amp;P500'!$A$1:$B$7126,2,0),FALSE)</f>
        <v>774.6</v>
      </c>
    </row>
    <row r="80" spans="1:3" x14ac:dyDescent="0.3">
      <c r="A80" s="3">
        <v>35543</v>
      </c>
      <c r="B80" s="5">
        <v>0.33</v>
      </c>
      <c r="C80">
        <f>IFERROR(VLOOKUP(A80,'S&amp;P500'!$A$1:$B$7126,2,0),FALSE)</f>
        <v>773.6</v>
      </c>
    </row>
    <row r="81" spans="1:3" x14ac:dyDescent="0.3">
      <c r="A81" s="3">
        <v>35544</v>
      </c>
      <c r="B81" s="5">
        <v>0.32</v>
      </c>
      <c r="C81">
        <f>IFERROR(VLOOKUP(A81,'S&amp;P500'!$A$1:$B$7126,2,0),FALSE)</f>
        <v>771.2</v>
      </c>
    </row>
    <row r="82" spans="1:3" x14ac:dyDescent="0.3">
      <c r="A82" s="3">
        <v>35545</v>
      </c>
      <c r="B82" s="5">
        <v>0.32</v>
      </c>
      <c r="C82">
        <f>IFERROR(VLOOKUP(A82,'S&amp;P500'!$A$1:$B$7126,2,0),FALSE)</f>
        <v>765.4</v>
      </c>
    </row>
    <row r="83" spans="1:3" x14ac:dyDescent="0.3">
      <c r="A83" s="3">
        <v>35548</v>
      </c>
      <c r="B83" s="5">
        <v>0.32</v>
      </c>
      <c r="C83">
        <f>IFERROR(VLOOKUP(A83,'S&amp;P500'!$A$1:$B$7126,2,0),FALSE)</f>
        <v>773</v>
      </c>
    </row>
    <row r="84" spans="1:3" x14ac:dyDescent="0.3">
      <c r="A84" s="3">
        <v>35549</v>
      </c>
      <c r="B84" s="5">
        <v>0.33</v>
      </c>
      <c r="C84">
        <f>IFERROR(VLOOKUP(A84,'S&amp;P500'!$A$1:$B$7126,2,0),FALSE)</f>
        <v>794</v>
      </c>
    </row>
    <row r="85" spans="1:3" x14ac:dyDescent="0.3">
      <c r="A85" s="3">
        <v>35550</v>
      </c>
      <c r="B85" s="5">
        <v>0.32</v>
      </c>
      <c r="C85">
        <f>IFERROR(VLOOKUP(A85,'S&amp;P500'!$A$1:$B$7126,2,0),FALSE)</f>
        <v>801.3</v>
      </c>
    </row>
    <row r="86" spans="1:3" x14ac:dyDescent="0.3">
      <c r="A86" s="3">
        <v>35551</v>
      </c>
      <c r="B86" s="5">
        <v>0.31</v>
      </c>
      <c r="C86">
        <f>IFERROR(VLOOKUP(A86,'S&amp;P500'!$A$1:$B$7126,2,0),FALSE)</f>
        <v>798.5</v>
      </c>
    </row>
    <row r="87" spans="1:3" x14ac:dyDescent="0.3">
      <c r="A87" s="3">
        <v>35552</v>
      </c>
      <c r="B87" s="5">
        <v>0.32</v>
      </c>
      <c r="C87">
        <f>IFERROR(VLOOKUP(A87,'S&amp;P500'!$A$1:$B$7126,2,0),FALSE)</f>
        <v>813</v>
      </c>
    </row>
    <row r="88" spans="1:3" x14ac:dyDescent="0.3">
      <c r="A88" s="3">
        <v>35555</v>
      </c>
      <c r="B88" s="5">
        <v>0.31</v>
      </c>
      <c r="C88">
        <f>IFERROR(VLOOKUP(A88,'S&amp;P500'!$A$1:$B$7126,2,0),FALSE)</f>
        <v>830.2</v>
      </c>
    </row>
    <row r="89" spans="1:3" x14ac:dyDescent="0.3">
      <c r="A89" s="3">
        <v>35556</v>
      </c>
      <c r="B89" s="5">
        <v>0.31</v>
      </c>
      <c r="C89">
        <f>IFERROR(VLOOKUP(A89,'S&amp;P500'!$A$1:$B$7126,2,0),FALSE)</f>
        <v>827.8</v>
      </c>
    </row>
    <row r="90" spans="1:3" x14ac:dyDescent="0.3">
      <c r="A90" s="3">
        <v>35557</v>
      </c>
      <c r="B90" s="5">
        <v>0.31</v>
      </c>
      <c r="C90">
        <f>IFERROR(VLOOKUP(A90,'S&amp;P500'!$A$1:$B$7126,2,0),FALSE)</f>
        <v>815.6</v>
      </c>
    </row>
    <row r="91" spans="1:3" x14ac:dyDescent="0.3">
      <c r="A91" s="3">
        <v>35558</v>
      </c>
      <c r="B91" s="5">
        <v>0.31</v>
      </c>
      <c r="C91">
        <f>IFERROR(VLOOKUP(A91,'S&amp;P500'!$A$1:$B$7126,2,0),FALSE)</f>
        <v>820.3</v>
      </c>
    </row>
    <row r="92" spans="1:3" x14ac:dyDescent="0.3">
      <c r="A92" s="3">
        <v>35559</v>
      </c>
      <c r="B92" s="5">
        <v>0.31</v>
      </c>
      <c r="C92">
        <f>IFERROR(VLOOKUP(A92,'S&amp;P500'!$A$1:$B$7126,2,0),FALSE)</f>
        <v>824.8</v>
      </c>
    </row>
    <row r="93" spans="1:3" x14ac:dyDescent="0.3">
      <c r="A93" s="3">
        <v>35562</v>
      </c>
      <c r="B93" s="5">
        <v>0.31</v>
      </c>
      <c r="C93">
        <f>IFERROR(VLOOKUP(A93,'S&amp;P500'!$A$1:$B$7126,2,0),FALSE)</f>
        <v>837.7</v>
      </c>
    </row>
    <row r="94" spans="1:3" x14ac:dyDescent="0.3">
      <c r="A94" s="3">
        <v>35563</v>
      </c>
      <c r="B94" s="5">
        <v>0.31</v>
      </c>
      <c r="C94">
        <f>IFERROR(VLOOKUP(A94,'S&amp;P500'!$A$1:$B$7126,2,0),FALSE)</f>
        <v>833.1</v>
      </c>
    </row>
    <row r="95" spans="1:3" x14ac:dyDescent="0.3">
      <c r="A95" s="3">
        <v>35564</v>
      </c>
      <c r="B95" s="5">
        <v>0.28999999999999998</v>
      </c>
      <c r="C95">
        <f>IFERROR(VLOOKUP(A95,'S&amp;P500'!$A$1:$B$7126,2,0),FALSE)</f>
        <v>836</v>
      </c>
    </row>
    <row r="96" spans="1:3" x14ac:dyDescent="0.3">
      <c r="A96" s="3">
        <v>35565</v>
      </c>
      <c r="B96" s="5">
        <v>0.3</v>
      </c>
      <c r="C96">
        <f>IFERROR(VLOOKUP(A96,'S&amp;P500'!$A$1:$B$7126,2,0),FALSE)</f>
        <v>841.9</v>
      </c>
    </row>
    <row r="97" spans="1:3" x14ac:dyDescent="0.3">
      <c r="A97" s="3">
        <v>35566</v>
      </c>
      <c r="B97" s="5">
        <v>0.3</v>
      </c>
      <c r="C97">
        <f>IFERROR(VLOOKUP(A97,'S&amp;P500'!$A$1:$B$7126,2,0),FALSE)</f>
        <v>829.8</v>
      </c>
    </row>
    <row r="98" spans="1:3" x14ac:dyDescent="0.3">
      <c r="A98" s="3">
        <v>35569</v>
      </c>
      <c r="B98" s="5">
        <v>0.3</v>
      </c>
      <c r="C98">
        <f>IFERROR(VLOOKUP(A98,'S&amp;P500'!$A$1:$B$7126,2,0),FALSE)</f>
        <v>833.3</v>
      </c>
    </row>
    <row r="99" spans="1:3" x14ac:dyDescent="0.3">
      <c r="A99" s="3">
        <v>35570</v>
      </c>
      <c r="B99" s="5">
        <v>0.31</v>
      </c>
      <c r="C99">
        <f>IFERROR(VLOOKUP(A99,'S&amp;P500'!$A$1:$B$7126,2,0),FALSE)</f>
        <v>841.7</v>
      </c>
    </row>
    <row r="100" spans="1:3" x14ac:dyDescent="0.3">
      <c r="A100" s="3">
        <v>35571</v>
      </c>
      <c r="B100" s="5">
        <v>0.31</v>
      </c>
      <c r="C100">
        <f>IFERROR(VLOOKUP(A100,'S&amp;P500'!$A$1:$B$7126,2,0),FALSE)</f>
        <v>839.4</v>
      </c>
    </row>
    <row r="101" spans="1:3" x14ac:dyDescent="0.3">
      <c r="A101" s="3">
        <v>35572</v>
      </c>
      <c r="B101" s="5">
        <v>0.31</v>
      </c>
      <c r="C101">
        <f>IFERROR(VLOOKUP(A101,'S&amp;P500'!$A$1:$B$7126,2,0),FALSE)</f>
        <v>835.7</v>
      </c>
    </row>
    <row r="102" spans="1:3" x14ac:dyDescent="0.3">
      <c r="A102" s="3">
        <v>35573</v>
      </c>
      <c r="B102" s="5">
        <v>0.31</v>
      </c>
      <c r="C102">
        <f>IFERROR(VLOOKUP(A102,'S&amp;P500'!$A$1:$B$7126,2,0),FALSE)</f>
        <v>847</v>
      </c>
    </row>
    <row r="103" spans="1:3" x14ac:dyDescent="0.3">
      <c r="A103" s="3">
        <v>35577</v>
      </c>
      <c r="B103" s="5">
        <v>0.3</v>
      </c>
      <c r="C103">
        <f>IFERROR(VLOOKUP(A103,'S&amp;P500'!$A$1:$B$7126,2,0),FALSE)</f>
        <v>849.7</v>
      </c>
    </row>
    <row r="104" spans="1:3" x14ac:dyDescent="0.3">
      <c r="A104" s="3">
        <v>35578</v>
      </c>
      <c r="B104" s="5">
        <v>0.3</v>
      </c>
      <c r="C104">
        <f>IFERROR(VLOOKUP(A104,'S&amp;P500'!$A$1:$B$7126,2,0),FALSE)</f>
        <v>847.2</v>
      </c>
    </row>
    <row r="105" spans="1:3" x14ac:dyDescent="0.3">
      <c r="A105" s="3">
        <v>35579</v>
      </c>
      <c r="B105" s="5">
        <v>0.31</v>
      </c>
      <c r="C105">
        <f>IFERROR(VLOOKUP(A105,'S&amp;P500'!$A$1:$B$7126,2,0),FALSE)</f>
        <v>844.1</v>
      </c>
    </row>
    <row r="106" spans="1:3" x14ac:dyDescent="0.3">
      <c r="A106" s="3">
        <v>35580</v>
      </c>
      <c r="B106" s="5">
        <v>0.32</v>
      </c>
      <c r="C106">
        <f>IFERROR(VLOOKUP(A106,'S&amp;P500'!$A$1:$B$7126,2,0),FALSE)</f>
        <v>848.3</v>
      </c>
    </row>
    <row r="107" spans="1:3" x14ac:dyDescent="0.3">
      <c r="A107" s="3">
        <v>35581</v>
      </c>
      <c r="B107" s="5">
        <v>0.31</v>
      </c>
      <c r="C107" t="b">
        <f>IFERROR(VLOOKUP(A107,'S&amp;P500'!$A$1:$B$7126,2,0),FALSE)</f>
        <v>0</v>
      </c>
    </row>
    <row r="108" spans="1:3" x14ac:dyDescent="0.3">
      <c r="A108" s="3">
        <v>35583</v>
      </c>
      <c r="B108" s="5">
        <v>0.3</v>
      </c>
      <c r="C108">
        <f>IFERROR(VLOOKUP(A108,'S&amp;P500'!$A$1:$B$7126,2,0),FALSE)</f>
        <v>846.4</v>
      </c>
    </row>
    <row r="109" spans="1:3" x14ac:dyDescent="0.3">
      <c r="A109" s="3">
        <v>35584</v>
      </c>
      <c r="B109" s="5">
        <v>0.28999999999999998</v>
      </c>
      <c r="C109">
        <f>IFERROR(VLOOKUP(A109,'S&amp;P500'!$A$1:$B$7126,2,0),FALSE)</f>
        <v>845.5</v>
      </c>
    </row>
    <row r="110" spans="1:3" x14ac:dyDescent="0.3">
      <c r="A110" s="3">
        <v>35585</v>
      </c>
      <c r="B110" s="5">
        <v>0.28999999999999998</v>
      </c>
      <c r="C110">
        <f>IFERROR(VLOOKUP(A110,'S&amp;P500'!$A$1:$B$7126,2,0),FALSE)</f>
        <v>840.1</v>
      </c>
    </row>
    <row r="111" spans="1:3" x14ac:dyDescent="0.3">
      <c r="A111" s="3">
        <v>35586</v>
      </c>
      <c r="B111" s="5">
        <v>0.28999999999999998</v>
      </c>
      <c r="C111">
        <f>IFERROR(VLOOKUP(A111,'S&amp;P500'!$A$1:$B$7126,2,0),FALSE)</f>
        <v>843.4</v>
      </c>
    </row>
    <row r="112" spans="1:3" x14ac:dyDescent="0.3">
      <c r="A112" s="3">
        <v>35587</v>
      </c>
      <c r="B112" s="5">
        <v>0.28999999999999998</v>
      </c>
      <c r="C112">
        <f>IFERROR(VLOOKUP(A112,'S&amp;P500'!$A$1:$B$7126,2,0),FALSE)</f>
        <v>858</v>
      </c>
    </row>
    <row r="113" spans="1:3" x14ac:dyDescent="0.3">
      <c r="A113" s="3">
        <v>35590</v>
      </c>
      <c r="B113" s="5">
        <v>0.28000000000000003</v>
      </c>
      <c r="C113">
        <f>IFERROR(VLOOKUP(A113,'S&amp;P500'!$A$1:$B$7126,2,0),FALSE)</f>
        <v>862.9</v>
      </c>
    </row>
    <row r="114" spans="1:3" x14ac:dyDescent="0.3">
      <c r="A114" s="3">
        <v>35591</v>
      </c>
      <c r="B114" s="5">
        <v>0.28000000000000003</v>
      </c>
      <c r="C114">
        <f>IFERROR(VLOOKUP(A114,'S&amp;P500'!$A$1:$B$7126,2,0),FALSE)</f>
        <v>865.3</v>
      </c>
    </row>
    <row r="115" spans="1:3" x14ac:dyDescent="0.3">
      <c r="A115" s="3">
        <v>35592</v>
      </c>
      <c r="B115" s="5">
        <v>0.28000000000000003</v>
      </c>
      <c r="C115">
        <f>IFERROR(VLOOKUP(A115,'S&amp;P500'!$A$1:$B$7126,2,0),FALSE)</f>
        <v>869.6</v>
      </c>
    </row>
    <row r="116" spans="1:3" x14ac:dyDescent="0.3">
      <c r="A116" s="3">
        <v>35593</v>
      </c>
      <c r="B116" s="5">
        <v>0.28000000000000003</v>
      </c>
      <c r="C116">
        <f>IFERROR(VLOOKUP(A116,'S&amp;P500'!$A$1:$B$7126,2,0),FALSE)</f>
        <v>883.5</v>
      </c>
    </row>
    <row r="117" spans="1:3" x14ac:dyDescent="0.3">
      <c r="A117" s="3">
        <v>35594</v>
      </c>
      <c r="B117" s="5">
        <v>0.27</v>
      </c>
      <c r="C117">
        <f>IFERROR(VLOOKUP(A117,'S&amp;P500'!$A$1:$B$7126,2,0),FALSE)</f>
        <v>893.3</v>
      </c>
    </row>
    <row r="118" spans="1:3" x14ac:dyDescent="0.3">
      <c r="A118" s="3">
        <v>35597</v>
      </c>
      <c r="B118" s="5">
        <v>0.27</v>
      </c>
      <c r="C118">
        <f>IFERROR(VLOOKUP(A118,'S&amp;P500'!$A$1:$B$7126,2,0),FALSE)</f>
        <v>893.9</v>
      </c>
    </row>
    <row r="119" spans="1:3" x14ac:dyDescent="0.3">
      <c r="A119" s="3">
        <v>35598</v>
      </c>
      <c r="B119" s="5">
        <v>0.27</v>
      </c>
      <c r="C119">
        <f>IFERROR(VLOOKUP(A119,'S&amp;P500'!$A$1:$B$7126,2,0),FALSE)</f>
        <v>894.4</v>
      </c>
    </row>
    <row r="120" spans="1:3" x14ac:dyDescent="0.3">
      <c r="A120" s="3">
        <v>35599</v>
      </c>
      <c r="B120" s="5">
        <v>0.27</v>
      </c>
      <c r="C120">
        <f>IFERROR(VLOOKUP(A120,'S&amp;P500'!$A$1:$B$7126,2,0),FALSE)</f>
        <v>889.1</v>
      </c>
    </row>
    <row r="121" spans="1:3" x14ac:dyDescent="0.3">
      <c r="A121" s="3">
        <v>35600</v>
      </c>
      <c r="B121" s="5">
        <v>0.27</v>
      </c>
      <c r="C121">
        <f>IFERROR(VLOOKUP(A121,'S&amp;P500'!$A$1:$B$7126,2,0),FALSE)</f>
        <v>898</v>
      </c>
    </row>
    <row r="122" spans="1:3" x14ac:dyDescent="0.3">
      <c r="A122" s="3">
        <v>35601</v>
      </c>
      <c r="B122" s="5">
        <v>0.27</v>
      </c>
      <c r="C122">
        <f>IFERROR(VLOOKUP(A122,'S&amp;P500'!$A$1:$B$7126,2,0),FALSE)</f>
        <v>898.7</v>
      </c>
    </row>
    <row r="123" spans="1:3" x14ac:dyDescent="0.3">
      <c r="A123" s="3">
        <v>35604</v>
      </c>
      <c r="B123" s="5">
        <v>0.27</v>
      </c>
      <c r="C123">
        <f>IFERROR(VLOOKUP(A123,'S&amp;P500'!$A$1:$B$7126,2,0),FALSE)</f>
        <v>878.6</v>
      </c>
    </row>
    <row r="124" spans="1:3" x14ac:dyDescent="0.3">
      <c r="A124" s="3">
        <v>35605</v>
      </c>
      <c r="B124" s="5">
        <v>0.27</v>
      </c>
      <c r="C124">
        <f>IFERROR(VLOOKUP(A124,'S&amp;P500'!$A$1:$B$7126,2,0),FALSE)</f>
        <v>896.3</v>
      </c>
    </row>
    <row r="125" spans="1:3" x14ac:dyDescent="0.3">
      <c r="A125" s="3">
        <v>35606</v>
      </c>
      <c r="B125" s="5">
        <v>0.27</v>
      </c>
      <c r="C125">
        <f>IFERROR(VLOOKUP(A125,'S&amp;P500'!$A$1:$B$7126,2,0),FALSE)</f>
        <v>889</v>
      </c>
    </row>
    <row r="126" spans="1:3" x14ac:dyDescent="0.3">
      <c r="A126" s="3">
        <v>35607</v>
      </c>
      <c r="B126" s="5">
        <v>0.27</v>
      </c>
      <c r="C126">
        <f>IFERROR(VLOOKUP(A126,'S&amp;P500'!$A$1:$B$7126,2,0),FALSE)</f>
        <v>883.7</v>
      </c>
    </row>
    <row r="127" spans="1:3" x14ac:dyDescent="0.3">
      <c r="A127" s="3">
        <v>35608</v>
      </c>
      <c r="B127" s="5">
        <v>0.28000000000000003</v>
      </c>
      <c r="C127">
        <f>IFERROR(VLOOKUP(A127,'S&amp;P500'!$A$1:$B$7126,2,0),FALSE)</f>
        <v>887.3</v>
      </c>
    </row>
    <row r="128" spans="1:3" x14ac:dyDescent="0.3">
      <c r="A128" s="3">
        <v>35611</v>
      </c>
      <c r="B128" s="5">
        <v>0.28000000000000003</v>
      </c>
      <c r="C128">
        <f>IFERROR(VLOOKUP(A128,'S&amp;P500'!$A$1:$B$7126,2,0),FALSE)</f>
        <v>885.1</v>
      </c>
    </row>
    <row r="129" spans="1:3" x14ac:dyDescent="0.3">
      <c r="A129" s="3">
        <v>35612</v>
      </c>
      <c r="B129" s="5">
        <v>0.28000000000000003</v>
      </c>
      <c r="C129">
        <f>IFERROR(VLOOKUP(A129,'S&amp;P500'!$A$1:$B$7126,2,0),FALSE)</f>
        <v>891</v>
      </c>
    </row>
    <row r="130" spans="1:3" x14ac:dyDescent="0.3">
      <c r="A130" s="3">
        <v>35613</v>
      </c>
      <c r="B130" s="5">
        <v>0.28000000000000003</v>
      </c>
      <c r="C130">
        <f>IFERROR(VLOOKUP(A130,'S&amp;P500'!$A$1:$B$7126,2,0),FALSE)</f>
        <v>904</v>
      </c>
    </row>
    <row r="131" spans="1:3" x14ac:dyDescent="0.3">
      <c r="A131" s="3">
        <v>35614</v>
      </c>
      <c r="B131" s="5">
        <v>0.27</v>
      </c>
      <c r="C131">
        <f>IFERROR(VLOOKUP(A131,'S&amp;P500'!$A$1:$B$7126,2,0),FALSE)</f>
        <v>916.9</v>
      </c>
    </row>
    <row r="132" spans="1:3" x14ac:dyDescent="0.3">
      <c r="A132" s="3">
        <v>35618</v>
      </c>
      <c r="B132" s="5">
        <v>0.23</v>
      </c>
      <c r="C132">
        <f>IFERROR(VLOOKUP(A132,'S&amp;P500'!$A$1:$B$7126,2,0),FALSE)</f>
        <v>912.2</v>
      </c>
    </row>
    <row r="133" spans="1:3" x14ac:dyDescent="0.3">
      <c r="A133" s="3">
        <v>35619</v>
      </c>
      <c r="B133" s="5">
        <v>0.23</v>
      </c>
      <c r="C133">
        <f>IFERROR(VLOOKUP(A133,'S&amp;P500'!$A$1:$B$7126,2,0),FALSE)</f>
        <v>918.8</v>
      </c>
    </row>
    <row r="134" spans="1:3" x14ac:dyDescent="0.3">
      <c r="A134" s="3">
        <v>35620</v>
      </c>
      <c r="B134" s="5">
        <v>0.28000000000000003</v>
      </c>
      <c r="C134">
        <f>IFERROR(VLOOKUP(A134,'S&amp;P500'!$A$1:$B$7126,2,0),FALSE)</f>
        <v>907.5</v>
      </c>
    </row>
    <row r="135" spans="1:3" x14ac:dyDescent="0.3">
      <c r="A135" s="3">
        <v>35621</v>
      </c>
      <c r="B135" s="5">
        <v>0.28000000000000003</v>
      </c>
      <c r="C135">
        <f>IFERROR(VLOOKUP(A135,'S&amp;P500'!$A$1:$B$7126,2,0),FALSE)</f>
        <v>913.8</v>
      </c>
    </row>
    <row r="136" spans="1:3" x14ac:dyDescent="0.3">
      <c r="A136" s="3">
        <v>35622</v>
      </c>
      <c r="B136" s="5">
        <v>0.27</v>
      </c>
      <c r="C136">
        <f>IFERROR(VLOOKUP(A136,'S&amp;P500'!$A$1:$B$7126,2,0),FALSE)</f>
        <v>916.7</v>
      </c>
    </row>
    <row r="137" spans="1:3" x14ac:dyDescent="0.3">
      <c r="A137" s="3">
        <v>35625</v>
      </c>
      <c r="B137" s="5">
        <v>0.27</v>
      </c>
      <c r="C137">
        <f>IFERROR(VLOOKUP(A137,'S&amp;P500'!$A$1:$B$7126,2,0),FALSE)</f>
        <v>918.4</v>
      </c>
    </row>
    <row r="138" spans="1:3" x14ac:dyDescent="0.3">
      <c r="A138" s="3">
        <v>35626</v>
      </c>
      <c r="B138" s="5">
        <v>0.27</v>
      </c>
      <c r="C138">
        <f>IFERROR(VLOOKUP(A138,'S&amp;P500'!$A$1:$B$7126,2,0),FALSE)</f>
        <v>925.8</v>
      </c>
    </row>
    <row r="139" spans="1:3" x14ac:dyDescent="0.3">
      <c r="A139" s="3">
        <v>35627</v>
      </c>
      <c r="B139" s="5">
        <v>0.27</v>
      </c>
      <c r="C139">
        <f>IFERROR(VLOOKUP(A139,'S&amp;P500'!$A$1:$B$7126,2,0),FALSE)</f>
        <v>936.6</v>
      </c>
    </row>
    <row r="140" spans="1:3" x14ac:dyDescent="0.3">
      <c r="A140" s="3">
        <v>35628</v>
      </c>
      <c r="B140" s="5">
        <v>0.27</v>
      </c>
      <c r="C140">
        <f>IFERROR(VLOOKUP(A140,'S&amp;P500'!$A$1:$B$7126,2,0),FALSE)</f>
        <v>931.6</v>
      </c>
    </row>
    <row r="141" spans="1:3" x14ac:dyDescent="0.3">
      <c r="A141" s="3">
        <v>35629</v>
      </c>
      <c r="B141" s="5">
        <v>0.27</v>
      </c>
      <c r="C141">
        <f>IFERROR(VLOOKUP(A141,'S&amp;P500'!$A$1:$B$7126,2,0),FALSE)</f>
        <v>915.3</v>
      </c>
    </row>
    <row r="142" spans="1:3" x14ac:dyDescent="0.3">
      <c r="A142" s="3">
        <v>35632</v>
      </c>
      <c r="B142" s="5">
        <v>0.22</v>
      </c>
      <c r="C142">
        <f>IFERROR(VLOOKUP(A142,'S&amp;P500'!$A$1:$B$7126,2,0),FALSE)</f>
        <v>912.9</v>
      </c>
    </row>
    <row r="143" spans="1:3" x14ac:dyDescent="0.3">
      <c r="A143" s="3">
        <v>35633</v>
      </c>
      <c r="B143" s="5">
        <v>0.27</v>
      </c>
      <c r="C143">
        <f>IFERROR(VLOOKUP(A143,'S&amp;P500'!$A$1:$B$7126,2,0),FALSE)</f>
        <v>934</v>
      </c>
    </row>
    <row r="144" spans="1:3" x14ac:dyDescent="0.3">
      <c r="A144" s="3">
        <v>35634</v>
      </c>
      <c r="B144" s="5">
        <v>0.24</v>
      </c>
      <c r="C144">
        <f>IFERROR(VLOOKUP(A144,'S&amp;P500'!$A$1:$B$7126,2,0),FALSE)</f>
        <v>936.6</v>
      </c>
    </row>
    <row r="145" spans="1:3" x14ac:dyDescent="0.3">
      <c r="A145" s="3">
        <v>35635</v>
      </c>
      <c r="B145" s="5">
        <v>0.26</v>
      </c>
      <c r="C145">
        <f>IFERROR(VLOOKUP(A145,'S&amp;P500'!$A$1:$B$7126,2,0),FALSE)</f>
        <v>940.3</v>
      </c>
    </row>
    <row r="146" spans="1:3" x14ac:dyDescent="0.3">
      <c r="A146" s="3">
        <v>35636</v>
      </c>
      <c r="B146" s="5">
        <v>0.26</v>
      </c>
      <c r="C146">
        <f>IFERROR(VLOOKUP(A146,'S&amp;P500'!$A$1:$B$7126,2,0),FALSE)</f>
        <v>938.8</v>
      </c>
    </row>
    <row r="147" spans="1:3" x14ac:dyDescent="0.3">
      <c r="A147" s="3">
        <v>35639</v>
      </c>
      <c r="B147" s="5">
        <v>0.24</v>
      </c>
      <c r="C147">
        <f>IFERROR(VLOOKUP(A147,'S&amp;P500'!$A$1:$B$7126,2,0),FALSE)</f>
        <v>936.5</v>
      </c>
    </row>
    <row r="148" spans="1:3" x14ac:dyDescent="0.3">
      <c r="A148" s="3">
        <v>35640</v>
      </c>
      <c r="B148" s="5">
        <v>0.19</v>
      </c>
      <c r="C148">
        <f>IFERROR(VLOOKUP(A148,'S&amp;P500'!$A$1:$B$7126,2,0),FALSE)</f>
        <v>942.3</v>
      </c>
    </row>
    <row r="149" spans="1:3" x14ac:dyDescent="0.3">
      <c r="A149" s="3">
        <v>35641</v>
      </c>
      <c r="B149" s="5">
        <v>0.27</v>
      </c>
      <c r="C149">
        <f>IFERROR(VLOOKUP(A149,'S&amp;P500'!$A$1:$B$7126,2,0),FALSE)</f>
        <v>952.3</v>
      </c>
    </row>
    <row r="150" spans="1:3" x14ac:dyDescent="0.3">
      <c r="A150" s="3">
        <v>35642</v>
      </c>
      <c r="B150" s="5">
        <v>0.28000000000000003</v>
      </c>
      <c r="C150">
        <f>IFERROR(VLOOKUP(A150,'S&amp;P500'!$A$1:$B$7126,2,0),FALSE)</f>
        <v>954.3</v>
      </c>
    </row>
    <row r="151" spans="1:3" x14ac:dyDescent="0.3">
      <c r="A151" s="3">
        <v>35643</v>
      </c>
      <c r="B151" s="5">
        <v>0.25</v>
      </c>
      <c r="C151">
        <f>IFERROR(VLOOKUP(A151,'S&amp;P500'!$A$1:$B$7126,2,0),FALSE)</f>
        <v>947.1</v>
      </c>
    </row>
    <row r="152" spans="1:3" x14ac:dyDescent="0.3">
      <c r="A152" s="3">
        <v>35646</v>
      </c>
      <c r="B152" s="5">
        <v>0.26</v>
      </c>
      <c r="C152">
        <f>IFERROR(VLOOKUP(A152,'S&amp;P500'!$A$1:$B$7126,2,0),FALSE)</f>
        <v>950.3</v>
      </c>
    </row>
    <row r="153" spans="1:3" x14ac:dyDescent="0.3">
      <c r="A153" s="3">
        <v>35647</v>
      </c>
      <c r="B153" s="5">
        <v>0.26</v>
      </c>
      <c r="C153">
        <f>IFERROR(VLOOKUP(A153,'S&amp;P500'!$A$1:$B$7126,2,0),FALSE)</f>
        <v>952.4</v>
      </c>
    </row>
    <row r="154" spans="1:3" x14ac:dyDescent="0.3">
      <c r="A154" s="3">
        <v>35648</v>
      </c>
      <c r="B154" s="5">
        <v>0.27</v>
      </c>
      <c r="C154">
        <f>IFERROR(VLOOKUP(A154,'S&amp;P500'!$A$1:$B$7126,2,0),FALSE)</f>
        <v>960.3</v>
      </c>
    </row>
    <row r="155" spans="1:3" x14ac:dyDescent="0.3">
      <c r="A155" s="3">
        <v>35649</v>
      </c>
      <c r="B155" s="5">
        <v>0.25</v>
      </c>
      <c r="C155">
        <f>IFERROR(VLOOKUP(A155,'S&amp;P500'!$A$1:$B$7126,2,0),FALSE)</f>
        <v>951.2</v>
      </c>
    </row>
    <row r="156" spans="1:3" x14ac:dyDescent="0.3">
      <c r="A156" s="3">
        <v>35650</v>
      </c>
      <c r="B156" s="5">
        <v>0.25</v>
      </c>
      <c r="C156">
        <f>IFERROR(VLOOKUP(A156,'S&amp;P500'!$A$1:$B$7126,2,0),FALSE)</f>
        <v>933.5</v>
      </c>
    </row>
    <row r="157" spans="1:3" x14ac:dyDescent="0.3">
      <c r="A157" s="3">
        <v>35653</v>
      </c>
      <c r="B157" s="5">
        <v>0.25</v>
      </c>
      <c r="C157">
        <f>IFERROR(VLOOKUP(A157,'S&amp;P500'!$A$1:$B$7126,2,0),FALSE)</f>
        <v>937</v>
      </c>
    </row>
    <row r="158" spans="1:3" x14ac:dyDescent="0.3">
      <c r="A158" s="3">
        <v>35654</v>
      </c>
      <c r="B158" s="5">
        <v>0.26</v>
      </c>
      <c r="C158">
        <f>IFERROR(VLOOKUP(A158,'S&amp;P500'!$A$1:$B$7126,2,0),FALSE)</f>
        <v>926.5</v>
      </c>
    </row>
    <row r="159" spans="1:3" x14ac:dyDescent="0.3">
      <c r="A159" s="3">
        <v>35655</v>
      </c>
      <c r="B159" s="5">
        <v>0.26</v>
      </c>
      <c r="C159">
        <f>IFERROR(VLOOKUP(A159,'S&amp;P500'!$A$1:$B$7126,2,0),FALSE)</f>
        <v>922</v>
      </c>
    </row>
    <row r="160" spans="1:3" x14ac:dyDescent="0.3">
      <c r="A160" s="3">
        <v>35656</v>
      </c>
      <c r="B160" s="5">
        <v>0.23</v>
      </c>
      <c r="C160">
        <f>IFERROR(VLOOKUP(A160,'S&amp;P500'!$A$1:$B$7126,2,0),FALSE)</f>
        <v>924.8</v>
      </c>
    </row>
    <row r="161" spans="1:3" x14ac:dyDescent="0.3">
      <c r="A161" s="3">
        <v>35657</v>
      </c>
      <c r="B161" s="5">
        <v>0.27</v>
      </c>
      <c r="C161">
        <f>IFERROR(VLOOKUP(A161,'S&amp;P500'!$A$1:$B$7126,2,0),FALSE)</f>
        <v>900.8</v>
      </c>
    </row>
    <row r="162" spans="1:3" x14ac:dyDescent="0.3">
      <c r="A162" s="3">
        <v>35660</v>
      </c>
      <c r="B162" s="5">
        <v>0.27</v>
      </c>
      <c r="C162">
        <f>IFERROR(VLOOKUP(A162,'S&amp;P500'!$A$1:$B$7126,2,0),FALSE)</f>
        <v>912.5</v>
      </c>
    </row>
    <row r="163" spans="1:3" x14ac:dyDescent="0.3">
      <c r="A163" s="3">
        <v>35661</v>
      </c>
      <c r="B163" s="5">
        <v>0.27</v>
      </c>
      <c r="C163">
        <f>IFERROR(VLOOKUP(A163,'S&amp;P500'!$A$1:$B$7126,2,0),FALSE)</f>
        <v>926</v>
      </c>
    </row>
    <row r="164" spans="1:3" x14ac:dyDescent="0.3">
      <c r="A164" s="3">
        <v>35662</v>
      </c>
      <c r="B164" s="5">
        <v>0.27</v>
      </c>
      <c r="C164">
        <f>IFERROR(VLOOKUP(A164,'S&amp;P500'!$A$1:$B$7126,2,0),FALSE)</f>
        <v>939.4</v>
      </c>
    </row>
    <row r="165" spans="1:3" x14ac:dyDescent="0.3">
      <c r="A165" s="3">
        <v>35663</v>
      </c>
      <c r="B165" s="5">
        <v>0.24</v>
      </c>
      <c r="C165">
        <f>IFERROR(VLOOKUP(A165,'S&amp;P500'!$A$1:$B$7126,2,0),FALSE)</f>
        <v>925</v>
      </c>
    </row>
    <row r="166" spans="1:3" x14ac:dyDescent="0.3">
      <c r="A166" s="3">
        <v>35664</v>
      </c>
      <c r="B166" s="5">
        <v>0.26</v>
      </c>
      <c r="C166">
        <f>IFERROR(VLOOKUP(A166,'S&amp;P500'!$A$1:$B$7126,2,0),FALSE)</f>
        <v>923.5</v>
      </c>
    </row>
    <row r="167" spans="1:3" x14ac:dyDescent="0.3">
      <c r="A167" s="3">
        <v>35667</v>
      </c>
      <c r="B167" s="5">
        <v>0.26</v>
      </c>
      <c r="C167">
        <f>IFERROR(VLOOKUP(A167,'S&amp;P500'!$A$1:$B$7126,2,0),FALSE)</f>
        <v>920.2</v>
      </c>
    </row>
    <row r="168" spans="1:3" x14ac:dyDescent="0.3">
      <c r="A168" s="3">
        <v>35668</v>
      </c>
      <c r="B168" s="5">
        <v>0.27</v>
      </c>
      <c r="C168">
        <f>IFERROR(VLOOKUP(A168,'S&amp;P500'!$A$1:$B$7126,2,0),FALSE)</f>
        <v>913</v>
      </c>
    </row>
    <row r="169" spans="1:3" x14ac:dyDescent="0.3">
      <c r="A169" s="3">
        <v>35669</v>
      </c>
      <c r="B169" s="5">
        <v>0.27</v>
      </c>
      <c r="C169">
        <f>IFERROR(VLOOKUP(A169,'S&amp;P500'!$A$1:$B$7126,2,0),FALSE)</f>
        <v>913.7</v>
      </c>
    </row>
    <row r="170" spans="1:3" x14ac:dyDescent="0.3">
      <c r="A170" s="3">
        <v>35670</v>
      </c>
      <c r="B170" s="5">
        <v>0.25</v>
      </c>
      <c r="C170">
        <f>IFERROR(VLOOKUP(A170,'S&amp;P500'!$A$1:$B$7126,2,0),FALSE)</f>
        <v>903.7</v>
      </c>
    </row>
    <row r="171" spans="1:3" x14ac:dyDescent="0.3">
      <c r="A171" s="3">
        <v>35671</v>
      </c>
      <c r="B171" s="5">
        <v>0.25</v>
      </c>
      <c r="C171">
        <f>IFERROR(VLOOKUP(A171,'S&amp;P500'!$A$1:$B$7126,2,0),FALSE)</f>
        <v>899.5</v>
      </c>
    </row>
    <row r="172" spans="1:3" x14ac:dyDescent="0.3">
      <c r="A172" s="3">
        <v>35673</v>
      </c>
      <c r="B172" s="5">
        <v>0.25</v>
      </c>
      <c r="C172" t="b">
        <f>IFERROR(VLOOKUP(A172,'S&amp;P500'!$A$1:$B$7126,2,0),FALSE)</f>
        <v>0</v>
      </c>
    </row>
    <row r="173" spans="1:3" x14ac:dyDescent="0.3">
      <c r="A173" s="3">
        <v>35675</v>
      </c>
      <c r="B173" s="5">
        <v>0.25</v>
      </c>
      <c r="C173">
        <f>IFERROR(VLOOKUP(A173,'S&amp;P500'!$A$1:$B$7126,2,0),FALSE)</f>
        <v>927.6</v>
      </c>
    </row>
    <row r="174" spans="1:3" x14ac:dyDescent="0.3">
      <c r="A174" s="3">
        <v>35676</v>
      </c>
      <c r="B174" s="5">
        <v>0.25</v>
      </c>
      <c r="C174">
        <f>IFERROR(VLOOKUP(A174,'S&amp;P500'!$A$1:$B$7126,2,0),FALSE)</f>
        <v>927.9</v>
      </c>
    </row>
    <row r="175" spans="1:3" x14ac:dyDescent="0.3">
      <c r="A175" s="3">
        <v>35677</v>
      </c>
      <c r="B175" s="5">
        <v>0.25</v>
      </c>
      <c r="C175">
        <f>IFERROR(VLOOKUP(A175,'S&amp;P500'!$A$1:$B$7126,2,0),FALSE)</f>
        <v>930.9</v>
      </c>
    </row>
    <row r="176" spans="1:3" x14ac:dyDescent="0.3">
      <c r="A176" s="3">
        <v>35678</v>
      </c>
      <c r="B176" s="5">
        <v>0.27</v>
      </c>
      <c r="C176">
        <f>IFERROR(VLOOKUP(A176,'S&amp;P500'!$A$1:$B$7126,2,0),FALSE)</f>
        <v>929</v>
      </c>
    </row>
    <row r="177" spans="1:3" x14ac:dyDescent="0.3">
      <c r="A177" s="3">
        <v>35681</v>
      </c>
      <c r="B177" s="5">
        <v>0.25</v>
      </c>
      <c r="C177">
        <f>IFERROR(VLOOKUP(A177,'S&amp;P500'!$A$1:$B$7126,2,0),FALSE)</f>
        <v>931.2</v>
      </c>
    </row>
    <row r="178" spans="1:3" x14ac:dyDescent="0.3">
      <c r="A178" s="3">
        <v>35682</v>
      </c>
      <c r="B178" s="5">
        <v>0.26</v>
      </c>
      <c r="C178">
        <f>IFERROR(VLOOKUP(A178,'S&amp;P500'!$A$1:$B$7126,2,0),FALSE)</f>
        <v>933.6</v>
      </c>
    </row>
    <row r="179" spans="1:3" x14ac:dyDescent="0.3">
      <c r="A179" s="3">
        <v>35683</v>
      </c>
      <c r="B179" s="5">
        <v>0.27</v>
      </c>
      <c r="C179">
        <f>IFERROR(VLOOKUP(A179,'S&amp;P500'!$A$1:$B$7126,2,0),FALSE)</f>
        <v>919</v>
      </c>
    </row>
    <row r="180" spans="1:3" x14ac:dyDescent="0.3">
      <c r="A180" s="3">
        <v>35684</v>
      </c>
      <c r="B180" s="5">
        <v>0.28000000000000003</v>
      </c>
      <c r="C180">
        <f>IFERROR(VLOOKUP(A180,'S&amp;P500'!$A$1:$B$7126,2,0),FALSE)</f>
        <v>912.6</v>
      </c>
    </row>
    <row r="181" spans="1:3" x14ac:dyDescent="0.3">
      <c r="A181" s="3">
        <v>35685</v>
      </c>
      <c r="B181" s="5">
        <v>0.25</v>
      </c>
      <c r="C181">
        <f>IFERROR(VLOOKUP(A181,'S&amp;P500'!$A$1:$B$7126,2,0),FALSE)</f>
        <v>923.9</v>
      </c>
    </row>
    <row r="182" spans="1:3" x14ac:dyDescent="0.3">
      <c r="A182" s="3">
        <v>35688</v>
      </c>
      <c r="B182" s="5">
        <v>0.24</v>
      </c>
      <c r="C182">
        <f>IFERROR(VLOOKUP(A182,'S&amp;P500'!$A$1:$B$7126,2,0),FALSE)</f>
        <v>919.8</v>
      </c>
    </row>
    <row r="183" spans="1:3" x14ac:dyDescent="0.3">
      <c r="A183" s="3">
        <v>35689</v>
      </c>
      <c r="B183" s="5">
        <v>0.26</v>
      </c>
      <c r="C183">
        <f>IFERROR(VLOOKUP(A183,'S&amp;P500'!$A$1:$B$7126,2,0),FALSE)</f>
        <v>945.6</v>
      </c>
    </row>
    <row r="184" spans="1:3" x14ac:dyDescent="0.3">
      <c r="A184" s="3">
        <v>35690</v>
      </c>
      <c r="B184" s="5">
        <v>0.24</v>
      </c>
      <c r="C184">
        <f>IFERROR(VLOOKUP(A184,'S&amp;P500'!$A$1:$B$7126,2,0),FALSE)</f>
        <v>943</v>
      </c>
    </row>
    <row r="185" spans="1:3" x14ac:dyDescent="0.3">
      <c r="A185" s="3">
        <v>35691</v>
      </c>
      <c r="B185" s="5">
        <v>0.23</v>
      </c>
      <c r="C185">
        <f>IFERROR(VLOOKUP(A185,'S&amp;P500'!$A$1:$B$7126,2,0),FALSE)</f>
        <v>947.3</v>
      </c>
    </row>
    <row r="186" spans="1:3" x14ac:dyDescent="0.3">
      <c r="A186" s="3">
        <v>35692</v>
      </c>
      <c r="B186" s="5">
        <v>0.22</v>
      </c>
      <c r="C186">
        <f>IFERROR(VLOOKUP(A186,'S&amp;P500'!$A$1:$B$7126,2,0),FALSE)</f>
        <v>950.5</v>
      </c>
    </row>
    <row r="187" spans="1:3" x14ac:dyDescent="0.3">
      <c r="A187" s="3">
        <v>35695</v>
      </c>
      <c r="B187" s="5">
        <v>0.28000000000000003</v>
      </c>
      <c r="C187">
        <f>IFERROR(VLOOKUP(A187,'S&amp;P500'!$A$1:$B$7126,2,0),FALSE)</f>
        <v>955.4</v>
      </c>
    </row>
    <row r="188" spans="1:3" x14ac:dyDescent="0.3">
      <c r="A188" s="3">
        <v>35696</v>
      </c>
      <c r="B188" s="5">
        <v>0.23</v>
      </c>
      <c r="C188">
        <f>IFERROR(VLOOKUP(A188,'S&amp;P500'!$A$1:$B$7126,2,0),FALSE)</f>
        <v>951.9</v>
      </c>
    </row>
    <row r="189" spans="1:3" x14ac:dyDescent="0.3">
      <c r="A189" s="3">
        <v>35697</v>
      </c>
      <c r="B189" s="5">
        <v>0.28999999999999998</v>
      </c>
      <c r="C189">
        <f>IFERROR(VLOOKUP(A189,'S&amp;P500'!$A$1:$B$7126,2,0),FALSE)</f>
        <v>944.5</v>
      </c>
    </row>
    <row r="190" spans="1:3" x14ac:dyDescent="0.3">
      <c r="A190" s="3">
        <v>35698</v>
      </c>
      <c r="B190" s="5">
        <v>0.25</v>
      </c>
      <c r="C190">
        <f>IFERROR(VLOOKUP(A190,'S&amp;P500'!$A$1:$B$7126,2,0),FALSE)</f>
        <v>937.9</v>
      </c>
    </row>
    <row r="191" spans="1:3" x14ac:dyDescent="0.3">
      <c r="A191" s="3">
        <v>35699</v>
      </c>
      <c r="B191" s="5">
        <v>0.21</v>
      </c>
      <c r="C191">
        <f>IFERROR(VLOOKUP(A191,'S&amp;P500'!$A$1:$B$7126,2,0),FALSE)</f>
        <v>945.2</v>
      </c>
    </row>
    <row r="192" spans="1:3" x14ac:dyDescent="0.3">
      <c r="A192" s="3">
        <v>35702</v>
      </c>
      <c r="B192" s="5">
        <v>0.23</v>
      </c>
      <c r="C192">
        <f>IFERROR(VLOOKUP(A192,'S&amp;P500'!$A$1:$B$7126,2,0),FALSE)</f>
        <v>953.3</v>
      </c>
    </row>
    <row r="193" spans="1:3" x14ac:dyDescent="0.3">
      <c r="A193" s="3">
        <v>35703</v>
      </c>
      <c r="B193" s="5">
        <v>0.26</v>
      </c>
      <c r="C193">
        <f>IFERROR(VLOOKUP(A193,'S&amp;P500'!$A$1:$B$7126,2,0),FALSE)</f>
        <v>947.3</v>
      </c>
    </row>
    <row r="194" spans="1:3" x14ac:dyDescent="0.3">
      <c r="A194" s="3">
        <v>35704</v>
      </c>
      <c r="B194" s="5">
        <v>0.28999999999999998</v>
      </c>
      <c r="C194">
        <f>IFERROR(VLOOKUP(A194,'S&amp;P500'!$A$1:$B$7126,2,0),FALSE)</f>
        <v>955.4</v>
      </c>
    </row>
    <row r="195" spans="1:3" x14ac:dyDescent="0.3">
      <c r="A195" s="3">
        <v>35705</v>
      </c>
      <c r="B195" s="5">
        <v>0.28999999999999998</v>
      </c>
      <c r="C195">
        <f>IFERROR(VLOOKUP(A195,'S&amp;P500'!$A$1:$B$7126,2,0),FALSE)</f>
        <v>960.5</v>
      </c>
    </row>
    <row r="196" spans="1:3" x14ac:dyDescent="0.3">
      <c r="A196" s="3">
        <v>35706</v>
      </c>
      <c r="B196" s="5">
        <v>0.28999999999999998</v>
      </c>
      <c r="C196">
        <f>IFERROR(VLOOKUP(A196,'S&amp;P500'!$A$1:$B$7126,2,0),FALSE)</f>
        <v>965</v>
      </c>
    </row>
    <row r="197" spans="1:3" x14ac:dyDescent="0.3">
      <c r="A197" s="3">
        <v>35709</v>
      </c>
      <c r="B197" s="5">
        <v>0.3</v>
      </c>
      <c r="C197">
        <f>IFERROR(VLOOKUP(A197,'S&amp;P500'!$A$1:$B$7126,2,0),FALSE)</f>
        <v>972.7</v>
      </c>
    </row>
    <row r="198" spans="1:3" x14ac:dyDescent="0.3">
      <c r="A198" s="3">
        <v>35710</v>
      </c>
      <c r="B198" s="5">
        <v>0.3</v>
      </c>
      <c r="C198">
        <f>IFERROR(VLOOKUP(A198,'S&amp;P500'!$A$1:$B$7126,2,0),FALSE)</f>
        <v>983.1</v>
      </c>
    </row>
    <row r="199" spans="1:3" x14ac:dyDescent="0.3">
      <c r="A199" s="3">
        <v>35711</v>
      </c>
      <c r="B199" s="5">
        <v>0.22</v>
      </c>
      <c r="C199">
        <f>IFERROR(VLOOKUP(A199,'S&amp;P500'!$A$1:$B$7126,2,0),FALSE)</f>
        <v>973.8</v>
      </c>
    </row>
    <row r="200" spans="1:3" x14ac:dyDescent="0.3">
      <c r="A200" s="3">
        <v>35712</v>
      </c>
      <c r="B200" s="5">
        <v>0.23</v>
      </c>
      <c r="C200">
        <f>IFERROR(VLOOKUP(A200,'S&amp;P500'!$A$1:$B$7126,2,0),FALSE)</f>
        <v>970.6</v>
      </c>
    </row>
    <row r="201" spans="1:3" x14ac:dyDescent="0.3">
      <c r="A201" s="3">
        <v>35713</v>
      </c>
      <c r="B201" s="5">
        <v>0.35</v>
      </c>
      <c r="C201">
        <f>IFERROR(VLOOKUP(A201,'S&amp;P500'!$A$1:$B$7126,2,0),FALSE)</f>
        <v>967</v>
      </c>
    </row>
    <row r="202" spans="1:3" x14ac:dyDescent="0.3">
      <c r="A202" s="3">
        <v>35716</v>
      </c>
      <c r="B202" s="5">
        <v>0.35</v>
      </c>
      <c r="C202">
        <f>IFERROR(VLOOKUP(A202,'S&amp;P500'!$A$1:$B$7126,2,0),FALSE)</f>
        <v>968.1</v>
      </c>
    </row>
    <row r="203" spans="1:3" x14ac:dyDescent="0.3">
      <c r="A203" s="3">
        <v>35717</v>
      </c>
      <c r="B203" s="5">
        <v>0.22</v>
      </c>
      <c r="C203">
        <f>IFERROR(VLOOKUP(A203,'S&amp;P500'!$A$1:$B$7126,2,0),FALSE)</f>
        <v>970.3</v>
      </c>
    </row>
    <row r="204" spans="1:3" x14ac:dyDescent="0.3">
      <c r="A204" s="3">
        <v>35718</v>
      </c>
      <c r="B204" s="5">
        <v>0.25</v>
      </c>
      <c r="C204">
        <f>IFERROR(VLOOKUP(A204,'S&amp;P500'!$A$1:$B$7126,2,0),FALSE)</f>
        <v>965.7</v>
      </c>
    </row>
    <row r="205" spans="1:3" x14ac:dyDescent="0.3">
      <c r="A205" s="3">
        <v>35719</v>
      </c>
      <c r="B205" s="5">
        <v>0.25</v>
      </c>
      <c r="C205">
        <f>IFERROR(VLOOKUP(A205,'S&amp;P500'!$A$1:$B$7126,2,0),FALSE)</f>
        <v>955.2</v>
      </c>
    </row>
    <row r="206" spans="1:3" x14ac:dyDescent="0.3">
      <c r="A206" s="3">
        <v>35720</v>
      </c>
      <c r="B206" s="5">
        <v>0.28000000000000003</v>
      </c>
      <c r="C206">
        <f>IFERROR(VLOOKUP(A206,'S&amp;P500'!$A$1:$B$7126,2,0),FALSE)</f>
        <v>944.2</v>
      </c>
    </row>
    <row r="207" spans="1:3" x14ac:dyDescent="0.3">
      <c r="A207" s="3">
        <v>35723</v>
      </c>
      <c r="B207" s="5">
        <v>0.28000000000000003</v>
      </c>
      <c r="C207">
        <f>IFERROR(VLOOKUP(A207,'S&amp;P500'!$A$1:$B$7126,2,0),FALSE)</f>
        <v>955.6</v>
      </c>
    </row>
    <row r="208" spans="1:3" x14ac:dyDescent="0.3">
      <c r="A208" s="3">
        <v>35724</v>
      </c>
      <c r="B208" s="5">
        <v>0.27</v>
      </c>
      <c r="C208">
        <f>IFERROR(VLOOKUP(A208,'S&amp;P500'!$A$1:$B$7126,2,0),FALSE)</f>
        <v>972.3</v>
      </c>
    </row>
    <row r="209" spans="1:3" x14ac:dyDescent="0.3">
      <c r="A209" s="3">
        <v>35725</v>
      </c>
      <c r="B209" s="5">
        <v>0.26</v>
      </c>
      <c r="C209">
        <f>IFERROR(VLOOKUP(A209,'S&amp;P500'!$A$1:$B$7126,2,0),FALSE)</f>
        <v>968.5</v>
      </c>
    </row>
    <row r="210" spans="1:3" x14ac:dyDescent="0.3">
      <c r="A210" s="3">
        <v>35726</v>
      </c>
      <c r="B210" s="5">
        <v>0.28999999999999998</v>
      </c>
      <c r="C210">
        <f>IFERROR(VLOOKUP(A210,'S&amp;P500'!$A$1:$B$7126,2,0),FALSE)</f>
        <v>950.7</v>
      </c>
    </row>
    <row r="211" spans="1:3" x14ac:dyDescent="0.3">
      <c r="A211" s="3">
        <v>35727</v>
      </c>
      <c r="B211" s="5">
        <v>0.3</v>
      </c>
      <c r="C211">
        <f>IFERROR(VLOOKUP(A211,'S&amp;P500'!$A$1:$B$7126,2,0),FALSE)</f>
        <v>941.6</v>
      </c>
    </row>
    <row r="212" spans="1:3" x14ac:dyDescent="0.3">
      <c r="A212" s="3">
        <v>35730</v>
      </c>
      <c r="B212" s="5">
        <v>0.32</v>
      </c>
      <c r="C212">
        <f>IFERROR(VLOOKUP(A212,'S&amp;P500'!$A$1:$B$7126,2,0),FALSE)</f>
        <v>877</v>
      </c>
    </row>
    <row r="213" spans="1:3" x14ac:dyDescent="0.3">
      <c r="A213" s="3">
        <v>35731</v>
      </c>
      <c r="B213" s="5">
        <v>0.3</v>
      </c>
      <c r="C213">
        <f>IFERROR(VLOOKUP(A213,'S&amp;P500'!$A$1:$B$7126,2,0),FALSE)</f>
        <v>921.9</v>
      </c>
    </row>
    <row r="214" spans="1:3" x14ac:dyDescent="0.3">
      <c r="A214" s="3">
        <v>35732</v>
      </c>
      <c r="B214" s="5">
        <v>0.31</v>
      </c>
      <c r="C214">
        <f>IFERROR(VLOOKUP(A214,'S&amp;P500'!$A$1:$B$7126,2,0),FALSE)</f>
        <v>919.2</v>
      </c>
    </row>
    <row r="215" spans="1:3" x14ac:dyDescent="0.3">
      <c r="A215" s="3">
        <v>35733</v>
      </c>
      <c r="B215" s="5">
        <v>0.31</v>
      </c>
      <c r="C215">
        <f>IFERROR(VLOOKUP(A215,'S&amp;P500'!$A$1:$B$7126,2,0),FALSE)</f>
        <v>903.7</v>
      </c>
    </row>
    <row r="216" spans="1:3" x14ac:dyDescent="0.3">
      <c r="A216" s="3">
        <v>35734</v>
      </c>
      <c r="B216" s="5">
        <v>0.35</v>
      </c>
      <c r="C216">
        <f>IFERROR(VLOOKUP(A216,'S&amp;P500'!$A$1:$B$7126,2,0),FALSE)</f>
        <v>914.6</v>
      </c>
    </row>
    <row r="217" spans="1:3" x14ac:dyDescent="0.3">
      <c r="A217" s="3">
        <v>35737</v>
      </c>
      <c r="B217" s="5">
        <v>0.36</v>
      </c>
      <c r="C217">
        <f>IFERROR(VLOOKUP(A217,'S&amp;P500'!$A$1:$B$7126,2,0),FALSE)</f>
        <v>939</v>
      </c>
    </row>
    <row r="218" spans="1:3" x14ac:dyDescent="0.3">
      <c r="A218" s="3">
        <v>35738</v>
      </c>
      <c r="B218" s="5">
        <v>0.36</v>
      </c>
      <c r="C218">
        <f>IFERROR(VLOOKUP(A218,'S&amp;P500'!$A$1:$B$7126,2,0),FALSE)</f>
        <v>940.8</v>
      </c>
    </row>
    <row r="219" spans="1:3" x14ac:dyDescent="0.3">
      <c r="A219" s="3">
        <v>35739</v>
      </c>
      <c r="B219" s="5">
        <v>0.37</v>
      </c>
      <c r="C219">
        <f>IFERROR(VLOOKUP(A219,'S&amp;P500'!$A$1:$B$7126,2,0),FALSE)</f>
        <v>942.8</v>
      </c>
    </row>
    <row r="220" spans="1:3" x14ac:dyDescent="0.3">
      <c r="A220" s="3">
        <v>35740</v>
      </c>
      <c r="B220" s="5">
        <v>0.38</v>
      </c>
      <c r="C220">
        <f>IFERROR(VLOOKUP(A220,'S&amp;P500'!$A$1:$B$7126,2,0),FALSE)</f>
        <v>938</v>
      </c>
    </row>
    <row r="221" spans="1:3" x14ac:dyDescent="0.3">
      <c r="A221" s="3">
        <v>35741</v>
      </c>
      <c r="B221" s="5">
        <v>0.38</v>
      </c>
      <c r="C221">
        <f>IFERROR(VLOOKUP(A221,'S&amp;P500'!$A$1:$B$7126,2,0),FALSE)</f>
        <v>927.5</v>
      </c>
    </row>
    <row r="222" spans="1:3" x14ac:dyDescent="0.3">
      <c r="A222" s="3">
        <v>35744</v>
      </c>
      <c r="B222" s="5">
        <v>0.38</v>
      </c>
      <c r="C222">
        <f>IFERROR(VLOOKUP(A222,'S&amp;P500'!$A$1:$B$7126,2,0),FALSE)</f>
        <v>921.1</v>
      </c>
    </row>
    <row r="223" spans="1:3" x14ac:dyDescent="0.3">
      <c r="A223" s="3">
        <v>35745</v>
      </c>
      <c r="B223" s="5">
        <v>0.37</v>
      </c>
      <c r="C223">
        <f>IFERROR(VLOOKUP(A223,'S&amp;P500'!$A$1:$B$7126,2,0),FALSE)</f>
        <v>923.8</v>
      </c>
    </row>
    <row r="224" spans="1:3" x14ac:dyDescent="0.3">
      <c r="A224" s="3">
        <v>35746</v>
      </c>
      <c r="B224" s="5">
        <v>0.39</v>
      </c>
      <c r="C224">
        <f>IFERROR(VLOOKUP(A224,'S&amp;P500'!$A$1:$B$7126,2,0),FALSE)</f>
        <v>906</v>
      </c>
    </row>
    <row r="225" spans="1:3" x14ac:dyDescent="0.3">
      <c r="A225" s="3">
        <v>35747</v>
      </c>
      <c r="B225" s="5">
        <v>0.39</v>
      </c>
      <c r="C225">
        <f>IFERROR(VLOOKUP(A225,'S&amp;P500'!$A$1:$B$7126,2,0),FALSE)</f>
        <v>916.7</v>
      </c>
    </row>
    <row r="226" spans="1:3" x14ac:dyDescent="0.3">
      <c r="A226" s="3">
        <v>35748</v>
      </c>
      <c r="B226" s="5">
        <v>0.39</v>
      </c>
      <c r="C226">
        <f>IFERROR(VLOOKUP(A226,'S&amp;P500'!$A$1:$B$7126,2,0),FALSE)</f>
        <v>928.4</v>
      </c>
    </row>
    <row r="227" spans="1:3" x14ac:dyDescent="0.3">
      <c r="A227" s="3">
        <v>35751</v>
      </c>
      <c r="B227" s="5">
        <v>0.39</v>
      </c>
      <c r="C227">
        <f>IFERROR(VLOOKUP(A227,'S&amp;P500'!$A$1:$B$7126,2,0),FALSE)</f>
        <v>946.2</v>
      </c>
    </row>
    <row r="228" spans="1:3" x14ac:dyDescent="0.3">
      <c r="A228" s="3">
        <v>35752</v>
      </c>
      <c r="B228" s="5">
        <v>0.4</v>
      </c>
      <c r="C228">
        <f>IFERROR(VLOOKUP(A228,'S&amp;P500'!$A$1:$B$7126,2,0),FALSE)</f>
        <v>938.2</v>
      </c>
    </row>
    <row r="229" spans="1:3" x14ac:dyDescent="0.3">
      <c r="A229" s="3">
        <v>35753</v>
      </c>
      <c r="B229" s="5">
        <v>0.38</v>
      </c>
      <c r="C229">
        <f>IFERROR(VLOOKUP(A229,'S&amp;P500'!$A$1:$B$7126,2,0),FALSE)</f>
        <v>944.6</v>
      </c>
    </row>
    <row r="230" spans="1:3" x14ac:dyDescent="0.3">
      <c r="A230" s="3">
        <v>35754</v>
      </c>
      <c r="B230" s="5">
        <v>0.39</v>
      </c>
      <c r="C230">
        <f>IFERROR(VLOOKUP(A230,'S&amp;P500'!$A$1:$B$7126,2,0),FALSE)</f>
        <v>959</v>
      </c>
    </row>
    <row r="231" spans="1:3" x14ac:dyDescent="0.3">
      <c r="A231" s="3">
        <v>35755</v>
      </c>
      <c r="B231" s="5">
        <v>0.38</v>
      </c>
      <c r="C231">
        <f>IFERROR(VLOOKUP(A231,'S&amp;P500'!$A$1:$B$7126,2,0),FALSE)</f>
        <v>963.1</v>
      </c>
    </row>
    <row r="232" spans="1:3" x14ac:dyDescent="0.3">
      <c r="A232" s="3">
        <v>35758</v>
      </c>
      <c r="B232" s="5">
        <v>0.4</v>
      </c>
      <c r="C232">
        <f>IFERROR(VLOOKUP(A232,'S&amp;P500'!$A$1:$B$7126,2,0),FALSE)</f>
        <v>946.7</v>
      </c>
    </row>
    <row r="233" spans="1:3" x14ac:dyDescent="0.3">
      <c r="A233" s="3">
        <v>35759</v>
      </c>
      <c r="B233" s="5">
        <v>0.41</v>
      </c>
      <c r="C233">
        <f>IFERROR(VLOOKUP(A233,'S&amp;P500'!$A$1:$B$7126,2,0),FALSE)</f>
        <v>950.8</v>
      </c>
    </row>
    <row r="234" spans="1:3" x14ac:dyDescent="0.3">
      <c r="A234" s="3">
        <v>35760</v>
      </c>
      <c r="B234" s="5">
        <v>0.4</v>
      </c>
      <c r="C234">
        <f>IFERROR(VLOOKUP(A234,'S&amp;P500'!$A$1:$B$7126,2,0),FALSE)</f>
        <v>951.6</v>
      </c>
    </row>
    <row r="235" spans="1:3" x14ac:dyDescent="0.3">
      <c r="A235" s="3">
        <v>35761</v>
      </c>
      <c r="B235" s="5">
        <v>0.4</v>
      </c>
      <c r="C235" t="b">
        <f>IFERROR(VLOOKUP(A235,'S&amp;P500'!$A$1:$B$7126,2,0),FALSE)</f>
        <v>0</v>
      </c>
    </row>
    <row r="236" spans="1:3" x14ac:dyDescent="0.3">
      <c r="A236" s="3">
        <v>35762</v>
      </c>
      <c r="B236" s="5">
        <v>0.41</v>
      </c>
      <c r="C236">
        <f>IFERROR(VLOOKUP(A236,'S&amp;P500'!$A$1:$B$7126,2,0),FALSE)</f>
        <v>955.4</v>
      </c>
    </row>
    <row r="237" spans="1:3" x14ac:dyDescent="0.3">
      <c r="A237" s="3">
        <v>35764</v>
      </c>
      <c r="B237" s="5">
        <v>0.4</v>
      </c>
      <c r="C237" t="b">
        <f>IFERROR(VLOOKUP(A237,'S&amp;P500'!$A$1:$B$7126,2,0),FALSE)</f>
        <v>0</v>
      </c>
    </row>
    <row r="238" spans="1:3" x14ac:dyDescent="0.3">
      <c r="A238" s="3">
        <v>35765</v>
      </c>
      <c r="B238" s="5">
        <v>0.4</v>
      </c>
      <c r="C238">
        <f>IFERROR(VLOOKUP(A238,'S&amp;P500'!$A$1:$B$7126,2,0),FALSE)</f>
        <v>974.8</v>
      </c>
    </row>
    <row r="239" spans="1:3" x14ac:dyDescent="0.3">
      <c r="A239" s="3">
        <v>35766</v>
      </c>
      <c r="B239" s="5">
        <v>0.4</v>
      </c>
      <c r="C239">
        <f>IFERROR(VLOOKUP(A239,'S&amp;P500'!$A$1:$B$7126,2,0),FALSE)</f>
        <v>971.7</v>
      </c>
    </row>
    <row r="240" spans="1:3" x14ac:dyDescent="0.3">
      <c r="A240" s="3">
        <v>35767</v>
      </c>
      <c r="B240" s="5">
        <v>0.41</v>
      </c>
      <c r="C240">
        <f>IFERROR(VLOOKUP(A240,'S&amp;P500'!$A$1:$B$7126,2,0),FALSE)</f>
        <v>976.8</v>
      </c>
    </row>
    <row r="241" spans="1:3" x14ac:dyDescent="0.3">
      <c r="A241" s="3">
        <v>35768</v>
      </c>
      <c r="B241" s="5">
        <v>0.4</v>
      </c>
      <c r="C241">
        <f>IFERROR(VLOOKUP(A241,'S&amp;P500'!$A$1:$B$7126,2,0),FALSE)</f>
        <v>973.1</v>
      </c>
    </row>
    <row r="242" spans="1:3" x14ac:dyDescent="0.3">
      <c r="A242" s="3">
        <v>35769</v>
      </c>
      <c r="B242" s="5">
        <v>0.4</v>
      </c>
      <c r="C242">
        <f>IFERROR(VLOOKUP(A242,'S&amp;P500'!$A$1:$B$7126,2,0),FALSE)</f>
        <v>983.8</v>
      </c>
    </row>
    <row r="243" spans="1:3" x14ac:dyDescent="0.3">
      <c r="A243" s="3">
        <v>35772</v>
      </c>
      <c r="B243" s="5">
        <v>0.39</v>
      </c>
      <c r="C243">
        <f>IFERROR(VLOOKUP(A243,'S&amp;P500'!$A$1:$B$7126,2,0),FALSE)</f>
        <v>982.4</v>
      </c>
    </row>
    <row r="244" spans="1:3" x14ac:dyDescent="0.3">
      <c r="A244" s="3">
        <v>35773</v>
      </c>
      <c r="B244" s="5">
        <v>0.4</v>
      </c>
      <c r="C244">
        <f>IFERROR(VLOOKUP(A244,'S&amp;P500'!$A$1:$B$7126,2,0),FALSE)</f>
        <v>975.8</v>
      </c>
    </row>
    <row r="245" spans="1:3" x14ac:dyDescent="0.3">
      <c r="A245" s="3">
        <v>35774</v>
      </c>
      <c r="B245" s="5">
        <v>0.41</v>
      </c>
      <c r="C245">
        <f>IFERROR(VLOOKUP(A245,'S&amp;P500'!$A$1:$B$7126,2,0),FALSE)</f>
        <v>969.8</v>
      </c>
    </row>
    <row r="246" spans="1:3" x14ac:dyDescent="0.3">
      <c r="A246" s="3">
        <v>35775</v>
      </c>
      <c r="B246" s="5">
        <v>0.4</v>
      </c>
      <c r="C246">
        <f>IFERROR(VLOOKUP(A246,'S&amp;P500'!$A$1:$B$7126,2,0),FALSE)</f>
        <v>954.9</v>
      </c>
    </row>
    <row r="247" spans="1:3" x14ac:dyDescent="0.3">
      <c r="A247" s="3">
        <v>35776</v>
      </c>
      <c r="B247" s="5">
        <v>0.41</v>
      </c>
      <c r="C247">
        <f>IFERROR(VLOOKUP(A247,'S&amp;P500'!$A$1:$B$7126,2,0),FALSE)</f>
        <v>953.4</v>
      </c>
    </row>
    <row r="248" spans="1:3" x14ac:dyDescent="0.3">
      <c r="A248" s="3">
        <v>35779</v>
      </c>
      <c r="B248" s="5">
        <v>0.4</v>
      </c>
      <c r="C248">
        <f>IFERROR(VLOOKUP(A248,'S&amp;P500'!$A$1:$B$7126,2,0),FALSE)</f>
        <v>963.4</v>
      </c>
    </row>
    <row r="249" spans="1:3" x14ac:dyDescent="0.3">
      <c r="A249" s="3">
        <v>35780</v>
      </c>
      <c r="B249" s="5">
        <v>0.41</v>
      </c>
      <c r="C249">
        <f>IFERROR(VLOOKUP(A249,'S&amp;P500'!$A$1:$B$7126,2,0),FALSE)</f>
        <v>968</v>
      </c>
    </row>
    <row r="250" spans="1:3" x14ac:dyDescent="0.3">
      <c r="A250" s="3">
        <v>35781</v>
      </c>
      <c r="B250" s="5">
        <v>0.4</v>
      </c>
      <c r="C250">
        <f>IFERROR(VLOOKUP(A250,'S&amp;P500'!$A$1:$B$7126,2,0),FALSE)</f>
        <v>965.5</v>
      </c>
    </row>
    <row r="251" spans="1:3" x14ac:dyDescent="0.3">
      <c r="A251" s="3">
        <v>35782</v>
      </c>
      <c r="B251" s="5">
        <v>0.41</v>
      </c>
      <c r="C251">
        <f>IFERROR(VLOOKUP(A251,'S&amp;P500'!$A$1:$B$7126,2,0),FALSE)</f>
        <v>955.3</v>
      </c>
    </row>
    <row r="252" spans="1:3" x14ac:dyDescent="0.3">
      <c r="A252" s="3">
        <v>35783</v>
      </c>
      <c r="B252" s="5">
        <v>0.39</v>
      </c>
      <c r="C252">
        <f>IFERROR(VLOOKUP(A252,'S&amp;P500'!$A$1:$B$7126,2,0),FALSE)</f>
        <v>946.8</v>
      </c>
    </row>
    <row r="253" spans="1:3" x14ac:dyDescent="0.3">
      <c r="A253" s="3">
        <v>35786</v>
      </c>
      <c r="B253" s="5">
        <v>0.4</v>
      </c>
      <c r="C253">
        <f>IFERROR(VLOOKUP(A253,'S&amp;P500'!$A$1:$B$7126,2,0),FALSE)</f>
        <v>953.7</v>
      </c>
    </row>
    <row r="254" spans="1:3" x14ac:dyDescent="0.3">
      <c r="A254" s="3">
        <v>35787</v>
      </c>
      <c r="B254" s="5">
        <v>0.41</v>
      </c>
      <c r="C254">
        <f>IFERROR(VLOOKUP(A254,'S&amp;P500'!$A$1:$B$7126,2,0),FALSE)</f>
        <v>939.1</v>
      </c>
    </row>
    <row r="255" spans="1:3" x14ac:dyDescent="0.3">
      <c r="A255" s="3">
        <v>35788</v>
      </c>
      <c r="B255" s="5">
        <v>0.41</v>
      </c>
      <c r="C255">
        <f>IFERROR(VLOOKUP(A255,'S&amp;P500'!$A$1:$B$7126,2,0),FALSE)</f>
        <v>932.7</v>
      </c>
    </row>
    <row r="256" spans="1:3" x14ac:dyDescent="0.3">
      <c r="A256" s="3">
        <v>35790</v>
      </c>
      <c r="B256" s="5">
        <v>0.4</v>
      </c>
      <c r="C256">
        <f>IFERROR(VLOOKUP(A256,'S&amp;P500'!$A$1:$B$7126,2,0),FALSE)</f>
        <v>936.5</v>
      </c>
    </row>
    <row r="257" spans="1:3" x14ac:dyDescent="0.3">
      <c r="A257" s="3">
        <v>35793</v>
      </c>
      <c r="B257" s="5">
        <v>0.4</v>
      </c>
      <c r="C257">
        <f>IFERROR(VLOOKUP(A257,'S&amp;P500'!$A$1:$B$7126,2,0),FALSE)</f>
        <v>953.4</v>
      </c>
    </row>
    <row r="258" spans="1:3" x14ac:dyDescent="0.3">
      <c r="A258" s="3">
        <v>35794</v>
      </c>
      <c r="B258" s="5">
        <v>0.41</v>
      </c>
      <c r="C258">
        <f>IFERROR(VLOOKUP(A258,'S&amp;P500'!$A$1:$B$7126,2,0),FALSE)</f>
        <v>970.8</v>
      </c>
    </row>
    <row r="259" spans="1:3" x14ac:dyDescent="0.3">
      <c r="A259" s="3">
        <v>35795</v>
      </c>
      <c r="B259" s="5">
        <v>0.42</v>
      </c>
      <c r="C259">
        <f>IFERROR(VLOOKUP(A259,'S&amp;P500'!$A$1:$B$7126,2,0),FALSE)</f>
        <v>970.4</v>
      </c>
    </row>
    <row r="260" spans="1:3" x14ac:dyDescent="0.3">
      <c r="A260" s="3">
        <v>35797</v>
      </c>
      <c r="B260" s="5">
        <v>0.43</v>
      </c>
      <c r="C260">
        <f>IFERROR(VLOOKUP(A260,'S&amp;P500'!$A$1:$B$7126,2,0),FALSE)</f>
        <v>975</v>
      </c>
    </row>
    <row r="261" spans="1:3" x14ac:dyDescent="0.3">
      <c r="A261" s="3">
        <v>35800</v>
      </c>
      <c r="B261" s="5">
        <v>0.43</v>
      </c>
      <c r="C261">
        <f>IFERROR(VLOOKUP(A261,'S&amp;P500'!$A$1:$B$7126,2,0),FALSE)</f>
        <v>977.1</v>
      </c>
    </row>
    <row r="262" spans="1:3" x14ac:dyDescent="0.3">
      <c r="A262" s="3">
        <v>35801</v>
      </c>
      <c r="B262" s="5">
        <v>0.43</v>
      </c>
      <c r="C262">
        <f>IFERROR(VLOOKUP(A262,'S&amp;P500'!$A$1:$B$7126,2,0),FALSE)</f>
        <v>966.6</v>
      </c>
    </row>
    <row r="263" spans="1:3" x14ac:dyDescent="0.3">
      <c r="A263" s="3">
        <v>35802</v>
      </c>
      <c r="B263" s="5">
        <v>0.43</v>
      </c>
      <c r="C263">
        <f>IFERROR(VLOOKUP(A263,'S&amp;P500'!$A$1:$B$7126,2,0),FALSE)</f>
        <v>964</v>
      </c>
    </row>
    <row r="264" spans="1:3" x14ac:dyDescent="0.3">
      <c r="A264" s="3">
        <v>35803</v>
      </c>
      <c r="B264" s="5">
        <v>0.43</v>
      </c>
      <c r="C264">
        <f>IFERROR(VLOOKUP(A264,'S&amp;P500'!$A$1:$B$7126,2,0),FALSE)</f>
        <v>956</v>
      </c>
    </row>
    <row r="265" spans="1:3" x14ac:dyDescent="0.3">
      <c r="A265" s="3">
        <v>35804</v>
      </c>
      <c r="B265" s="5">
        <v>0.44</v>
      </c>
      <c r="C265">
        <f>IFERROR(VLOOKUP(A265,'S&amp;P500'!$A$1:$B$7126,2,0),FALSE)</f>
        <v>927.7</v>
      </c>
    </row>
    <row r="266" spans="1:3" x14ac:dyDescent="0.3">
      <c r="A266" s="3">
        <v>35807</v>
      </c>
      <c r="B266" s="5">
        <v>0.43</v>
      </c>
      <c r="C266">
        <f>IFERROR(VLOOKUP(A266,'S&amp;P500'!$A$1:$B$7126,2,0),FALSE)</f>
        <v>939.2</v>
      </c>
    </row>
    <row r="267" spans="1:3" x14ac:dyDescent="0.3">
      <c r="A267" s="3">
        <v>35808</v>
      </c>
      <c r="B267" s="5">
        <v>0.43</v>
      </c>
      <c r="C267">
        <f>IFERROR(VLOOKUP(A267,'S&amp;P500'!$A$1:$B$7126,2,0),FALSE)</f>
        <v>952.1</v>
      </c>
    </row>
    <row r="268" spans="1:3" x14ac:dyDescent="0.3">
      <c r="A268" s="3">
        <v>35809</v>
      </c>
      <c r="B268" s="5">
        <v>0.43</v>
      </c>
      <c r="C268">
        <f>IFERROR(VLOOKUP(A268,'S&amp;P500'!$A$1:$B$7126,2,0),FALSE)</f>
        <v>957.9</v>
      </c>
    </row>
    <row r="269" spans="1:3" x14ac:dyDescent="0.3">
      <c r="A269" s="3">
        <v>35810</v>
      </c>
      <c r="B269" s="5">
        <v>0.43</v>
      </c>
      <c r="C269">
        <f>IFERROR(VLOOKUP(A269,'S&amp;P500'!$A$1:$B$7126,2,0),FALSE)</f>
        <v>950.7</v>
      </c>
    </row>
    <row r="270" spans="1:3" x14ac:dyDescent="0.3">
      <c r="A270" s="3">
        <v>35811</v>
      </c>
      <c r="B270" s="5">
        <v>0.43</v>
      </c>
      <c r="C270">
        <f>IFERROR(VLOOKUP(A270,'S&amp;P500'!$A$1:$B$7126,2,0),FALSE)</f>
        <v>961.5</v>
      </c>
    </row>
    <row r="271" spans="1:3" x14ac:dyDescent="0.3">
      <c r="A271" s="3">
        <v>35814</v>
      </c>
      <c r="B271" s="5">
        <v>0.43</v>
      </c>
      <c r="C271" t="b">
        <f>IFERROR(VLOOKUP(A271,'S&amp;P500'!$A$1:$B$7126,2,0),FALSE)</f>
        <v>0</v>
      </c>
    </row>
    <row r="272" spans="1:3" x14ac:dyDescent="0.3">
      <c r="A272" s="3">
        <v>35815</v>
      </c>
      <c r="B272" s="5">
        <v>0.43</v>
      </c>
      <c r="C272">
        <f>IFERROR(VLOOKUP(A272,'S&amp;P500'!$A$1:$B$7126,2,0),FALSE)</f>
        <v>978.6</v>
      </c>
    </row>
    <row r="273" spans="1:3" x14ac:dyDescent="0.3">
      <c r="A273" s="3">
        <v>35816</v>
      </c>
      <c r="B273" s="5">
        <v>0.43</v>
      </c>
      <c r="C273">
        <f>IFERROR(VLOOKUP(A273,'S&amp;P500'!$A$1:$B$7126,2,0),FALSE)</f>
        <v>970.8</v>
      </c>
    </row>
    <row r="274" spans="1:3" x14ac:dyDescent="0.3">
      <c r="A274" s="3">
        <v>35817</v>
      </c>
      <c r="B274" s="5">
        <v>0.44</v>
      </c>
      <c r="C274">
        <f>IFERROR(VLOOKUP(A274,'S&amp;P500'!$A$1:$B$7126,2,0),FALSE)</f>
        <v>963</v>
      </c>
    </row>
    <row r="275" spans="1:3" x14ac:dyDescent="0.3">
      <c r="A275" s="3">
        <v>35818</v>
      </c>
      <c r="B275" s="5">
        <v>0.43</v>
      </c>
      <c r="C275">
        <f>IFERROR(VLOOKUP(A275,'S&amp;P500'!$A$1:$B$7126,2,0),FALSE)</f>
        <v>957.6</v>
      </c>
    </row>
    <row r="276" spans="1:3" x14ac:dyDescent="0.3">
      <c r="A276" s="3">
        <v>35821</v>
      </c>
      <c r="B276" s="5">
        <v>0.43</v>
      </c>
      <c r="C276">
        <f>IFERROR(VLOOKUP(A276,'S&amp;P500'!$A$1:$B$7126,2,0),FALSE)</f>
        <v>957</v>
      </c>
    </row>
    <row r="277" spans="1:3" x14ac:dyDescent="0.3">
      <c r="A277" s="3">
        <v>35822</v>
      </c>
      <c r="B277" s="5">
        <v>0.43</v>
      </c>
      <c r="C277">
        <f>IFERROR(VLOOKUP(A277,'S&amp;P500'!$A$1:$B$7126,2,0),FALSE)</f>
        <v>969</v>
      </c>
    </row>
    <row r="278" spans="1:3" x14ac:dyDescent="0.3">
      <c r="A278" s="3">
        <v>35823</v>
      </c>
      <c r="B278" s="5">
        <v>0.45</v>
      </c>
      <c r="C278">
        <f>IFERROR(VLOOKUP(A278,'S&amp;P500'!$A$1:$B$7126,2,0),FALSE)</f>
        <v>977.5</v>
      </c>
    </row>
    <row r="279" spans="1:3" x14ac:dyDescent="0.3">
      <c r="A279" s="3">
        <v>35824</v>
      </c>
      <c r="B279" s="5">
        <v>0.44</v>
      </c>
      <c r="C279">
        <f>IFERROR(VLOOKUP(A279,'S&amp;P500'!$A$1:$B$7126,2,0),FALSE)</f>
        <v>985.5</v>
      </c>
    </row>
    <row r="280" spans="1:3" x14ac:dyDescent="0.3">
      <c r="A280" s="3">
        <v>35825</v>
      </c>
      <c r="B280" s="5">
        <v>0.44</v>
      </c>
      <c r="C280">
        <f>IFERROR(VLOOKUP(A280,'S&amp;P500'!$A$1:$B$7126,2,0),FALSE)</f>
        <v>980.3</v>
      </c>
    </row>
    <row r="281" spans="1:3" x14ac:dyDescent="0.3">
      <c r="A281" s="3">
        <v>35826</v>
      </c>
      <c r="B281" s="5">
        <v>0.44</v>
      </c>
      <c r="C281" t="b">
        <f>IFERROR(VLOOKUP(A281,'S&amp;P500'!$A$1:$B$7126,2,0),FALSE)</f>
        <v>0</v>
      </c>
    </row>
    <row r="282" spans="1:3" x14ac:dyDescent="0.3">
      <c r="A282" s="3">
        <v>35828</v>
      </c>
      <c r="B282" s="5">
        <v>0.45</v>
      </c>
      <c r="C282">
        <f>IFERROR(VLOOKUP(A282,'S&amp;P500'!$A$1:$B$7126,2,0),FALSE)</f>
        <v>1001.3</v>
      </c>
    </row>
    <row r="283" spans="1:3" x14ac:dyDescent="0.3">
      <c r="A283" s="3">
        <v>35829</v>
      </c>
      <c r="B283" s="5">
        <v>0.44</v>
      </c>
      <c r="C283">
        <f>IFERROR(VLOOKUP(A283,'S&amp;P500'!$A$1:$B$7126,2,0),FALSE)</f>
        <v>1006</v>
      </c>
    </row>
    <row r="284" spans="1:3" x14ac:dyDescent="0.3">
      <c r="A284" s="3">
        <v>35830</v>
      </c>
      <c r="B284" s="5">
        <v>0.45</v>
      </c>
      <c r="C284">
        <f>IFERROR(VLOOKUP(A284,'S&amp;P500'!$A$1:$B$7126,2,0),FALSE)</f>
        <v>1006.9</v>
      </c>
    </row>
    <row r="285" spans="1:3" x14ac:dyDescent="0.3">
      <c r="A285" s="3">
        <v>35831</v>
      </c>
      <c r="B285" s="5">
        <v>0.45</v>
      </c>
      <c r="C285">
        <f>IFERROR(VLOOKUP(A285,'S&amp;P500'!$A$1:$B$7126,2,0),FALSE)</f>
        <v>1003.5</v>
      </c>
    </row>
    <row r="286" spans="1:3" x14ac:dyDescent="0.3">
      <c r="A286" s="3">
        <v>35832</v>
      </c>
      <c r="B286" s="5">
        <v>0.45</v>
      </c>
      <c r="C286">
        <f>IFERROR(VLOOKUP(A286,'S&amp;P500'!$A$1:$B$7126,2,0),FALSE)</f>
        <v>1012.5</v>
      </c>
    </row>
    <row r="287" spans="1:3" x14ac:dyDescent="0.3">
      <c r="A287" s="3">
        <v>35835</v>
      </c>
      <c r="B287" s="5">
        <v>0.45</v>
      </c>
      <c r="C287">
        <f>IFERROR(VLOOKUP(A287,'S&amp;P500'!$A$1:$B$7126,2,0),FALSE)</f>
        <v>1010.7</v>
      </c>
    </row>
    <row r="288" spans="1:3" x14ac:dyDescent="0.3">
      <c r="A288" s="3">
        <v>35836</v>
      </c>
      <c r="B288" s="5">
        <v>0.45</v>
      </c>
      <c r="C288">
        <f>IFERROR(VLOOKUP(A288,'S&amp;P500'!$A$1:$B$7126,2,0),FALSE)</f>
        <v>1019</v>
      </c>
    </row>
    <row r="289" spans="1:3" x14ac:dyDescent="0.3">
      <c r="A289" s="3">
        <v>35837</v>
      </c>
      <c r="B289" s="5">
        <v>0.46</v>
      </c>
      <c r="C289">
        <f>IFERROR(VLOOKUP(A289,'S&amp;P500'!$A$1:$B$7126,2,0),FALSE)</f>
        <v>1020</v>
      </c>
    </row>
    <row r="290" spans="1:3" x14ac:dyDescent="0.3">
      <c r="A290" s="3">
        <v>35838</v>
      </c>
      <c r="B290" s="5">
        <v>0.44</v>
      </c>
      <c r="C290">
        <f>IFERROR(VLOOKUP(A290,'S&amp;P500'!$A$1:$B$7126,2,0),FALSE)</f>
        <v>1024.0999999999999</v>
      </c>
    </row>
    <row r="291" spans="1:3" x14ac:dyDescent="0.3">
      <c r="A291" s="3">
        <v>35839</v>
      </c>
      <c r="B291" s="5">
        <v>0.43</v>
      </c>
      <c r="C291">
        <f>IFERROR(VLOOKUP(A291,'S&amp;P500'!$A$1:$B$7126,2,0),FALSE)</f>
        <v>1020.1</v>
      </c>
    </row>
    <row r="292" spans="1:3" x14ac:dyDescent="0.3">
      <c r="A292" s="3">
        <v>35842</v>
      </c>
      <c r="B292" s="5">
        <v>0.43</v>
      </c>
      <c r="C292" t="b">
        <f>IFERROR(VLOOKUP(A292,'S&amp;P500'!$A$1:$B$7126,2,0),FALSE)</f>
        <v>0</v>
      </c>
    </row>
    <row r="293" spans="1:3" x14ac:dyDescent="0.3">
      <c r="A293" s="3">
        <v>35843</v>
      </c>
      <c r="B293" s="5">
        <v>0.39</v>
      </c>
      <c r="C293">
        <f>IFERROR(VLOOKUP(A293,'S&amp;P500'!$A$1:$B$7126,2,0),FALSE)</f>
        <v>1022.8</v>
      </c>
    </row>
    <row r="294" spans="1:3" x14ac:dyDescent="0.3">
      <c r="A294" s="3">
        <v>35844</v>
      </c>
      <c r="B294" s="5">
        <v>0.43</v>
      </c>
      <c r="C294">
        <f>IFERROR(VLOOKUP(A294,'S&amp;P500'!$A$1:$B$7126,2,0),FALSE)</f>
        <v>1032.0999999999999</v>
      </c>
    </row>
    <row r="295" spans="1:3" x14ac:dyDescent="0.3">
      <c r="A295" s="3">
        <v>35845</v>
      </c>
      <c r="B295" s="5">
        <v>0.43</v>
      </c>
      <c r="C295">
        <f>IFERROR(VLOOKUP(A295,'S&amp;P500'!$A$1:$B$7126,2,0),FALSE)</f>
        <v>1028.3</v>
      </c>
    </row>
    <row r="296" spans="1:3" x14ac:dyDescent="0.3">
      <c r="A296" s="3">
        <v>35846</v>
      </c>
      <c r="B296" s="5">
        <v>0.43</v>
      </c>
      <c r="C296">
        <f>IFERROR(VLOOKUP(A296,'S&amp;P500'!$A$1:$B$7126,2,0),FALSE)</f>
        <v>1034.2</v>
      </c>
    </row>
    <row r="297" spans="1:3" x14ac:dyDescent="0.3">
      <c r="A297" s="3">
        <v>35849</v>
      </c>
      <c r="B297" s="5">
        <v>0.42</v>
      </c>
      <c r="C297">
        <f>IFERROR(VLOOKUP(A297,'S&amp;P500'!$A$1:$B$7126,2,0),FALSE)</f>
        <v>1038.0999999999999</v>
      </c>
    </row>
    <row r="298" spans="1:3" x14ac:dyDescent="0.3">
      <c r="A298" s="3">
        <v>35850</v>
      </c>
      <c r="B298" s="5">
        <v>0.43</v>
      </c>
      <c r="C298">
        <f>IFERROR(VLOOKUP(A298,'S&amp;P500'!$A$1:$B$7126,2,0),FALSE)</f>
        <v>1030.5999999999999</v>
      </c>
    </row>
    <row r="299" spans="1:3" x14ac:dyDescent="0.3">
      <c r="A299" s="3">
        <v>35851</v>
      </c>
      <c r="B299" s="5">
        <v>0.43</v>
      </c>
      <c r="C299">
        <f>IFERROR(VLOOKUP(A299,'S&amp;P500'!$A$1:$B$7126,2,0),FALSE)</f>
        <v>1042.9000000000001</v>
      </c>
    </row>
    <row r="300" spans="1:3" x14ac:dyDescent="0.3">
      <c r="A300" s="3">
        <v>35852</v>
      </c>
      <c r="B300" s="5">
        <v>0.43</v>
      </c>
      <c r="C300">
        <f>IFERROR(VLOOKUP(A300,'S&amp;P500'!$A$1:$B$7126,2,0),FALSE)</f>
        <v>1048.7</v>
      </c>
    </row>
    <row r="301" spans="1:3" x14ac:dyDescent="0.3">
      <c r="A301" s="3">
        <v>35853</v>
      </c>
      <c r="B301" s="5">
        <v>0.42</v>
      </c>
      <c r="C301">
        <f>IFERROR(VLOOKUP(A301,'S&amp;P500'!$A$1:$B$7126,2,0),FALSE)</f>
        <v>1049.3</v>
      </c>
    </row>
    <row r="302" spans="1:3" x14ac:dyDescent="0.3">
      <c r="A302" s="3">
        <v>35854</v>
      </c>
      <c r="B302" s="5">
        <v>0.43</v>
      </c>
      <c r="C302" t="b">
        <f>IFERROR(VLOOKUP(A302,'S&amp;P500'!$A$1:$B$7126,2,0),FALSE)</f>
        <v>0</v>
      </c>
    </row>
    <row r="303" spans="1:3" x14ac:dyDescent="0.3">
      <c r="A303" s="3">
        <v>35856</v>
      </c>
      <c r="B303" s="5">
        <v>0.4</v>
      </c>
      <c r="C303">
        <f>IFERROR(VLOOKUP(A303,'S&amp;P500'!$A$1:$B$7126,2,0),FALSE)</f>
        <v>1047.7</v>
      </c>
    </row>
    <row r="304" spans="1:3" x14ac:dyDescent="0.3">
      <c r="A304" s="3">
        <v>35857</v>
      </c>
      <c r="B304" s="5">
        <v>0.4</v>
      </c>
      <c r="C304">
        <f>IFERROR(VLOOKUP(A304,'S&amp;P500'!$A$1:$B$7126,2,0),FALSE)</f>
        <v>1052</v>
      </c>
    </row>
    <row r="305" spans="1:3" x14ac:dyDescent="0.3">
      <c r="A305" s="3">
        <v>35858</v>
      </c>
      <c r="B305" s="5">
        <v>0.41</v>
      </c>
      <c r="C305">
        <f>IFERROR(VLOOKUP(A305,'S&amp;P500'!$A$1:$B$7126,2,0),FALSE)</f>
        <v>1047.3</v>
      </c>
    </row>
    <row r="306" spans="1:3" x14ac:dyDescent="0.3">
      <c r="A306" s="3">
        <v>35859</v>
      </c>
      <c r="B306" s="5">
        <v>0.42</v>
      </c>
      <c r="C306">
        <f>IFERROR(VLOOKUP(A306,'S&amp;P500'!$A$1:$B$7126,2,0),FALSE)</f>
        <v>1035</v>
      </c>
    </row>
    <row r="307" spans="1:3" x14ac:dyDescent="0.3">
      <c r="A307" s="3">
        <v>35860</v>
      </c>
      <c r="B307" s="5">
        <v>0.41</v>
      </c>
      <c r="C307">
        <f>IFERROR(VLOOKUP(A307,'S&amp;P500'!$A$1:$B$7126,2,0),FALSE)</f>
        <v>1055.7</v>
      </c>
    </row>
    <row r="308" spans="1:3" x14ac:dyDescent="0.3">
      <c r="A308" s="3">
        <v>35863</v>
      </c>
      <c r="B308" s="5">
        <v>0.4</v>
      </c>
      <c r="C308">
        <f>IFERROR(VLOOKUP(A308,'S&amp;P500'!$A$1:$B$7126,2,0),FALSE)</f>
        <v>1052.3</v>
      </c>
    </row>
    <row r="309" spans="1:3" x14ac:dyDescent="0.3">
      <c r="A309" s="3">
        <v>35864</v>
      </c>
      <c r="B309" s="5">
        <v>0.4</v>
      </c>
      <c r="C309">
        <f>IFERROR(VLOOKUP(A309,'S&amp;P500'!$A$1:$B$7126,2,0),FALSE)</f>
        <v>1064.2</v>
      </c>
    </row>
    <row r="310" spans="1:3" x14ac:dyDescent="0.3">
      <c r="A310" s="3">
        <v>35865</v>
      </c>
      <c r="B310" s="5">
        <v>0.41</v>
      </c>
      <c r="C310">
        <f>IFERROR(VLOOKUP(A310,'S&amp;P500'!$A$1:$B$7126,2,0),FALSE)</f>
        <v>1068.5</v>
      </c>
    </row>
    <row r="311" spans="1:3" x14ac:dyDescent="0.3">
      <c r="A311" s="3">
        <v>35866</v>
      </c>
      <c r="B311" s="5">
        <v>0.41</v>
      </c>
      <c r="C311">
        <f>IFERROR(VLOOKUP(A311,'S&amp;P500'!$A$1:$B$7126,2,0),FALSE)</f>
        <v>1069.9000000000001</v>
      </c>
    </row>
    <row r="312" spans="1:3" x14ac:dyDescent="0.3">
      <c r="A312" s="3">
        <v>35867</v>
      </c>
      <c r="B312" s="5">
        <v>0.4</v>
      </c>
      <c r="C312">
        <f>IFERROR(VLOOKUP(A312,'S&amp;P500'!$A$1:$B$7126,2,0),FALSE)</f>
        <v>1068.5999999999999</v>
      </c>
    </row>
    <row r="313" spans="1:3" x14ac:dyDescent="0.3">
      <c r="A313" s="3">
        <v>35870</v>
      </c>
      <c r="B313" s="5">
        <v>0.41</v>
      </c>
      <c r="C313">
        <f>IFERROR(VLOOKUP(A313,'S&amp;P500'!$A$1:$B$7126,2,0),FALSE)</f>
        <v>1079.3</v>
      </c>
    </row>
    <row r="314" spans="1:3" x14ac:dyDescent="0.3">
      <c r="A314" s="3">
        <v>35871</v>
      </c>
      <c r="B314" s="5">
        <v>0.41</v>
      </c>
      <c r="C314">
        <f>IFERROR(VLOOKUP(A314,'S&amp;P500'!$A$1:$B$7126,2,0),FALSE)</f>
        <v>1080.5</v>
      </c>
    </row>
    <row r="315" spans="1:3" x14ac:dyDescent="0.3">
      <c r="A315" s="3">
        <v>35872</v>
      </c>
      <c r="B315" s="5">
        <v>0.41</v>
      </c>
      <c r="C315">
        <f>IFERROR(VLOOKUP(A315,'S&amp;P500'!$A$1:$B$7126,2,0),FALSE)</f>
        <v>1085.5</v>
      </c>
    </row>
    <row r="316" spans="1:3" x14ac:dyDescent="0.3">
      <c r="A316" s="3">
        <v>35873</v>
      </c>
      <c r="B316" s="5">
        <v>0.41</v>
      </c>
      <c r="C316">
        <f>IFERROR(VLOOKUP(A316,'S&amp;P500'!$A$1:$B$7126,2,0),FALSE)</f>
        <v>1089.7</v>
      </c>
    </row>
    <row r="317" spans="1:3" x14ac:dyDescent="0.3">
      <c r="A317" s="3">
        <v>35874</v>
      </c>
      <c r="B317" s="5">
        <v>0.41</v>
      </c>
      <c r="C317">
        <f>IFERROR(VLOOKUP(A317,'S&amp;P500'!$A$1:$B$7126,2,0),FALSE)</f>
        <v>1099.2</v>
      </c>
    </row>
    <row r="318" spans="1:3" x14ac:dyDescent="0.3">
      <c r="A318" s="3">
        <v>35877</v>
      </c>
      <c r="B318" s="5">
        <v>0.4</v>
      </c>
      <c r="C318">
        <f>IFERROR(VLOOKUP(A318,'S&amp;P500'!$A$1:$B$7126,2,0),FALSE)</f>
        <v>1095.5</v>
      </c>
    </row>
    <row r="319" spans="1:3" x14ac:dyDescent="0.3">
      <c r="A319" s="3">
        <v>35878</v>
      </c>
      <c r="B319" s="5">
        <v>0.4</v>
      </c>
      <c r="C319">
        <f>IFERROR(VLOOKUP(A319,'S&amp;P500'!$A$1:$B$7126,2,0),FALSE)</f>
        <v>1105.7</v>
      </c>
    </row>
    <row r="320" spans="1:3" x14ac:dyDescent="0.3">
      <c r="A320" s="3">
        <v>35879</v>
      </c>
      <c r="B320" s="5">
        <v>0.41</v>
      </c>
      <c r="C320">
        <f>IFERROR(VLOOKUP(A320,'S&amp;P500'!$A$1:$B$7126,2,0),FALSE)</f>
        <v>1101.9000000000001</v>
      </c>
    </row>
    <row r="321" spans="1:3" x14ac:dyDescent="0.3">
      <c r="A321" s="3">
        <v>35880</v>
      </c>
      <c r="B321" s="5">
        <v>0.41</v>
      </c>
      <c r="C321">
        <f>IFERROR(VLOOKUP(A321,'S&amp;P500'!$A$1:$B$7126,2,0),FALSE)</f>
        <v>1100.8</v>
      </c>
    </row>
    <row r="322" spans="1:3" x14ac:dyDescent="0.3">
      <c r="A322" s="3">
        <v>35881</v>
      </c>
      <c r="B322" s="5">
        <v>0.41</v>
      </c>
      <c r="C322">
        <f>IFERROR(VLOOKUP(A322,'S&amp;P500'!$A$1:$B$7126,2,0),FALSE)</f>
        <v>1095.4000000000001</v>
      </c>
    </row>
    <row r="323" spans="1:3" x14ac:dyDescent="0.3">
      <c r="A323" s="3">
        <v>35884</v>
      </c>
      <c r="B323" s="5">
        <v>0.4</v>
      </c>
      <c r="C323">
        <f>IFERROR(VLOOKUP(A323,'S&amp;P500'!$A$1:$B$7126,2,0),FALSE)</f>
        <v>1093.5</v>
      </c>
    </row>
    <row r="324" spans="1:3" x14ac:dyDescent="0.3">
      <c r="A324" s="3">
        <v>35885</v>
      </c>
      <c r="B324" s="5">
        <v>0.4</v>
      </c>
      <c r="C324">
        <f>IFERROR(VLOOKUP(A324,'S&amp;P500'!$A$1:$B$7126,2,0),FALSE)</f>
        <v>1101.8</v>
      </c>
    </row>
    <row r="325" spans="1:3" x14ac:dyDescent="0.3">
      <c r="A325" s="3">
        <v>35886</v>
      </c>
      <c r="B325" s="5">
        <v>0.41</v>
      </c>
      <c r="C325">
        <f>IFERROR(VLOOKUP(A325,'S&amp;P500'!$A$1:$B$7126,2,0),FALSE)</f>
        <v>1108.2</v>
      </c>
    </row>
    <row r="326" spans="1:3" x14ac:dyDescent="0.3">
      <c r="A326" s="3">
        <v>35887</v>
      </c>
      <c r="B326" s="5">
        <v>0.41</v>
      </c>
      <c r="C326">
        <f>IFERROR(VLOOKUP(A326,'S&amp;P500'!$A$1:$B$7126,2,0),FALSE)</f>
        <v>1120</v>
      </c>
    </row>
    <row r="327" spans="1:3" x14ac:dyDescent="0.3">
      <c r="A327" s="3">
        <v>35888</v>
      </c>
      <c r="B327" s="5">
        <v>0.42</v>
      </c>
      <c r="C327">
        <f>IFERROR(VLOOKUP(A327,'S&amp;P500'!$A$1:$B$7126,2,0),FALSE)</f>
        <v>1122.7</v>
      </c>
    </row>
    <row r="328" spans="1:3" x14ac:dyDescent="0.3">
      <c r="A328" s="3">
        <v>35891</v>
      </c>
      <c r="B328" s="5">
        <v>0.41</v>
      </c>
      <c r="C328">
        <f>IFERROR(VLOOKUP(A328,'S&amp;P500'!$A$1:$B$7126,2,0),FALSE)</f>
        <v>1121.4000000000001</v>
      </c>
    </row>
    <row r="329" spans="1:3" x14ac:dyDescent="0.3">
      <c r="A329" s="3">
        <v>35892</v>
      </c>
      <c r="B329" s="5">
        <v>0.42</v>
      </c>
      <c r="C329">
        <f>IFERROR(VLOOKUP(A329,'S&amp;P500'!$A$1:$B$7126,2,0),FALSE)</f>
        <v>1109.5</v>
      </c>
    </row>
    <row r="330" spans="1:3" x14ac:dyDescent="0.3">
      <c r="A330" s="3">
        <v>35893</v>
      </c>
      <c r="B330" s="5">
        <v>0.41</v>
      </c>
      <c r="C330">
        <f>IFERROR(VLOOKUP(A330,'S&amp;P500'!$A$1:$B$7126,2,0),FALSE)</f>
        <v>1101.7</v>
      </c>
    </row>
    <row r="331" spans="1:3" x14ac:dyDescent="0.3">
      <c r="A331" s="3">
        <v>35894</v>
      </c>
      <c r="B331" s="5">
        <v>0.41</v>
      </c>
      <c r="C331">
        <f>IFERROR(VLOOKUP(A331,'S&amp;P500'!$A$1:$B$7126,2,0),FALSE)</f>
        <v>1110.7</v>
      </c>
    </row>
    <row r="332" spans="1:3" x14ac:dyDescent="0.3">
      <c r="A332" s="3">
        <v>35898</v>
      </c>
      <c r="B332" s="5">
        <v>0.4</v>
      </c>
      <c r="C332">
        <f>IFERROR(VLOOKUP(A332,'S&amp;P500'!$A$1:$B$7126,2,0),FALSE)</f>
        <v>1109.7</v>
      </c>
    </row>
    <row r="333" spans="1:3" x14ac:dyDescent="0.3">
      <c r="A333" s="3">
        <v>35899</v>
      </c>
      <c r="B333" s="5">
        <v>0.4</v>
      </c>
      <c r="C333">
        <f>IFERROR(VLOOKUP(A333,'S&amp;P500'!$A$1:$B$7126,2,0),FALSE)</f>
        <v>1115.8</v>
      </c>
    </row>
    <row r="334" spans="1:3" x14ac:dyDescent="0.3">
      <c r="A334" s="3">
        <v>35900</v>
      </c>
      <c r="B334" s="5">
        <v>0.41</v>
      </c>
      <c r="C334">
        <f>IFERROR(VLOOKUP(A334,'S&amp;P500'!$A$1:$B$7126,2,0),FALSE)</f>
        <v>1119.3</v>
      </c>
    </row>
    <row r="335" spans="1:3" x14ac:dyDescent="0.3">
      <c r="A335" s="3">
        <v>35901</v>
      </c>
      <c r="B335" s="5">
        <v>0.4</v>
      </c>
      <c r="C335">
        <f>IFERROR(VLOOKUP(A335,'S&amp;P500'!$A$1:$B$7126,2,0),FALSE)</f>
        <v>1108.2</v>
      </c>
    </row>
    <row r="336" spans="1:3" x14ac:dyDescent="0.3">
      <c r="A336" s="3">
        <v>35902</v>
      </c>
      <c r="B336" s="5">
        <v>0.4</v>
      </c>
      <c r="C336">
        <f>IFERROR(VLOOKUP(A336,'S&amp;P500'!$A$1:$B$7126,2,0),FALSE)</f>
        <v>1122.7</v>
      </c>
    </row>
    <row r="337" spans="1:3" x14ac:dyDescent="0.3">
      <c r="A337" s="3">
        <v>35905</v>
      </c>
      <c r="B337" s="5">
        <v>0.41</v>
      </c>
      <c r="C337">
        <f>IFERROR(VLOOKUP(A337,'S&amp;P500'!$A$1:$B$7126,2,0),FALSE)</f>
        <v>1123.7</v>
      </c>
    </row>
    <row r="338" spans="1:3" x14ac:dyDescent="0.3">
      <c r="A338" s="3">
        <v>35906</v>
      </c>
      <c r="B338" s="5">
        <v>0.41</v>
      </c>
      <c r="C338">
        <f>IFERROR(VLOOKUP(A338,'S&amp;P500'!$A$1:$B$7126,2,0),FALSE)</f>
        <v>1126.7</v>
      </c>
    </row>
    <row r="339" spans="1:3" x14ac:dyDescent="0.3">
      <c r="A339" s="3">
        <v>35907</v>
      </c>
      <c r="B339" s="5">
        <v>0.42</v>
      </c>
      <c r="C339">
        <f>IFERROR(VLOOKUP(A339,'S&amp;P500'!$A$1:$B$7126,2,0),FALSE)</f>
        <v>1130.5</v>
      </c>
    </row>
    <row r="340" spans="1:3" x14ac:dyDescent="0.3">
      <c r="A340" s="3">
        <v>35908</v>
      </c>
      <c r="B340" s="5">
        <v>0.41</v>
      </c>
      <c r="C340">
        <f>IFERROR(VLOOKUP(A340,'S&amp;P500'!$A$1:$B$7126,2,0),FALSE)</f>
        <v>1119.5999999999999</v>
      </c>
    </row>
    <row r="341" spans="1:3" x14ac:dyDescent="0.3">
      <c r="A341" s="3">
        <v>35909</v>
      </c>
      <c r="B341" s="5">
        <v>0.41</v>
      </c>
      <c r="C341">
        <f>IFERROR(VLOOKUP(A341,'S&amp;P500'!$A$1:$B$7126,2,0),FALSE)</f>
        <v>1107.9000000000001</v>
      </c>
    </row>
    <row r="342" spans="1:3" x14ac:dyDescent="0.3">
      <c r="A342" s="3">
        <v>35912</v>
      </c>
      <c r="B342" s="5">
        <v>0.4</v>
      </c>
      <c r="C342">
        <f>IFERROR(VLOOKUP(A342,'S&amp;P500'!$A$1:$B$7126,2,0),FALSE)</f>
        <v>1086.5</v>
      </c>
    </row>
    <row r="343" spans="1:3" x14ac:dyDescent="0.3">
      <c r="A343" s="3">
        <v>35913</v>
      </c>
      <c r="B343" s="5">
        <v>0.4</v>
      </c>
      <c r="C343">
        <f>IFERROR(VLOOKUP(A343,'S&amp;P500'!$A$1:$B$7126,2,0),FALSE)</f>
        <v>1085.0999999999999</v>
      </c>
    </row>
    <row r="344" spans="1:3" x14ac:dyDescent="0.3">
      <c r="A344" s="3">
        <v>35914</v>
      </c>
      <c r="B344" s="5">
        <v>0.41</v>
      </c>
      <c r="C344">
        <f>IFERROR(VLOOKUP(A344,'S&amp;P500'!$A$1:$B$7126,2,0),FALSE)</f>
        <v>1094.5999999999999</v>
      </c>
    </row>
    <row r="345" spans="1:3" x14ac:dyDescent="0.3">
      <c r="A345" s="3">
        <v>35915</v>
      </c>
      <c r="B345" s="5">
        <v>0.41</v>
      </c>
      <c r="C345">
        <f>IFERROR(VLOOKUP(A345,'S&amp;P500'!$A$1:$B$7126,2,0),FALSE)</f>
        <v>1111.8</v>
      </c>
    </row>
    <row r="346" spans="1:3" x14ac:dyDescent="0.3">
      <c r="A346" s="3">
        <v>35916</v>
      </c>
      <c r="B346" s="5">
        <v>0.41</v>
      </c>
      <c r="C346">
        <f>IFERROR(VLOOKUP(A346,'S&amp;P500'!$A$1:$B$7126,2,0),FALSE)</f>
        <v>1121</v>
      </c>
    </row>
    <row r="347" spans="1:3" x14ac:dyDescent="0.3">
      <c r="A347" s="3">
        <v>35919</v>
      </c>
      <c r="B347" s="5">
        <v>0.41</v>
      </c>
      <c r="C347">
        <f>IFERROR(VLOOKUP(A347,'S&amp;P500'!$A$1:$B$7126,2,0),FALSE)</f>
        <v>1122.0999999999999</v>
      </c>
    </row>
    <row r="348" spans="1:3" x14ac:dyDescent="0.3">
      <c r="A348" s="3">
        <v>35920</v>
      </c>
      <c r="B348" s="5">
        <v>0.41</v>
      </c>
      <c r="C348">
        <f>IFERROR(VLOOKUP(A348,'S&amp;P500'!$A$1:$B$7126,2,0),FALSE)</f>
        <v>1115.5</v>
      </c>
    </row>
    <row r="349" spans="1:3" x14ac:dyDescent="0.3">
      <c r="A349" s="3">
        <v>35921</v>
      </c>
      <c r="B349" s="5">
        <v>0.43</v>
      </c>
      <c r="C349">
        <f>IFERROR(VLOOKUP(A349,'S&amp;P500'!$A$1:$B$7126,2,0),FALSE)</f>
        <v>1104.9000000000001</v>
      </c>
    </row>
    <row r="350" spans="1:3" x14ac:dyDescent="0.3">
      <c r="A350" s="3">
        <v>35922</v>
      </c>
      <c r="B350" s="5">
        <v>0.43</v>
      </c>
      <c r="C350">
        <f>IFERROR(VLOOKUP(A350,'S&amp;P500'!$A$1:$B$7126,2,0),FALSE)</f>
        <v>1095.0999999999999</v>
      </c>
    </row>
    <row r="351" spans="1:3" x14ac:dyDescent="0.3">
      <c r="A351" s="3">
        <v>35923</v>
      </c>
      <c r="B351" s="5">
        <v>0.43</v>
      </c>
      <c r="C351">
        <f>IFERROR(VLOOKUP(A351,'S&amp;P500'!$A$1:$B$7126,2,0),FALSE)</f>
        <v>1108.0999999999999</v>
      </c>
    </row>
    <row r="352" spans="1:3" x14ac:dyDescent="0.3">
      <c r="A352" s="3">
        <v>35926</v>
      </c>
      <c r="B352" s="5">
        <v>0.42</v>
      </c>
      <c r="C352">
        <f>IFERROR(VLOOKUP(A352,'S&amp;P500'!$A$1:$B$7126,2,0),FALSE)</f>
        <v>1106.5999999999999</v>
      </c>
    </row>
    <row r="353" spans="1:3" x14ac:dyDescent="0.3">
      <c r="A353" s="3">
        <v>35927</v>
      </c>
      <c r="B353" s="5">
        <v>0.43</v>
      </c>
      <c r="C353">
        <f>IFERROR(VLOOKUP(A353,'S&amp;P500'!$A$1:$B$7126,2,0),FALSE)</f>
        <v>1115.8</v>
      </c>
    </row>
    <row r="354" spans="1:3" x14ac:dyDescent="0.3">
      <c r="A354" s="3">
        <v>35928</v>
      </c>
      <c r="B354" s="5">
        <v>0.43</v>
      </c>
      <c r="C354">
        <f>IFERROR(VLOOKUP(A354,'S&amp;P500'!$A$1:$B$7126,2,0),FALSE)</f>
        <v>1118.9000000000001</v>
      </c>
    </row>
    <row r="355" spans="1:3" x14ac:dyDescent="0.3">
      <c r="A355" s="3">
        <v>35929</v>
      </c>
      <c r="B355" s="5">
        <v>0.42</v>
      </c>
      <c r="C355">
        <f>IFERROR(VLOOKUP(A355,'S&amp;P500'!$A$1:$B$7126,2,0),FALSE)</f>
        <v>1117.4000000000001</v>
      </c>
    </row>
    <row r="356" spans="1:3" x14ac:dyDescent="0.3">
      <c r="A356" s="3">
        <v>35930</v>
      </c>
      <c r="B356" s="5">
        <v>0.41</v>
      </c>
      <c r="C356">
        <f>IFERROR(VLOOKUP(A356,'S&amp;P500'!$A$1:$B$7126,2,0),FALSE)</f>
        <v>1108.7</v>
      </c>
    </row>
    <row r="357" spans="1:3" x14ac:dyDescent="0.3">
      <c r="A357" s="3">
        <v>35933</v>
      </c>
      <c r="B357" s="5">
        <v>0.41</v>
      </c>
      <c r="C357">
        <f>IFERROR(VLOOKUP(A357,'S&amp;P500'!$A$1:$B$7126,2,0),FALSE)</f>
        <v>1105.8</v>
      </c>
    </row>
    <row r="358" spans="1:3" x14ac:dyDescent="0.3">
      <c r="A358" s="3">
        <v>35934</v>
      </c>
      <c r="B358" s="5">
        <v>0.41</v>
      </c>
      <c r="C358">
        <f>IFERROR(VLOOKUP(A358,'S&amp;P500'!$A$1:$B$7126,2,0),FALSE)</f>
        <v>1109.5</v>
      </c>
    </row>
    <row r="359" spans="1:3" x14ac:dyDescent="0.3">
      <c r="A359" s="3">
        <v>35935</v>
      </c>
      <c r="B359" s="5">
        <v>0.42</v>
      </c>
      <c r="C359">
        <f>IFERROR(VLOOKUP(A359,'S&amp;P500'!$A$1:$B$7126,2,0),FALSE)</f>
        <v>1119.0999999999999</v>
      </c>
    </row>
    <row r="360" spans="1:3" x14ac:dyDescent="0.3">
      <c r="A360" s="3">
        <v>35936</v>
      </c>
      <c r="B360" s="5">
        <v>0.41</v>
      </c>
      <c r="C360">
        <f>IFERROR(VLOOKUP(A360,'S&amp;P500'!$A$1:$B$7126,2,0),FALSE)</f>
        <v>1114.5999999999999</v>
      </c>
    </row>
    <row r="361" spans="1:3" x14ac:dyDescent="0.3">
      <c r="A361" s="3">
        <v>35937</v>
      </c>
      <c r="B361" s="5">
        <v>0.42</v>
      </c>
      <c r="C361">
        <f>IFERROR(VLOOKUP(A361,'S&amp;P500'!$A$1:$B$7126,2,0),FALSE)</f>
        <v>1110.5</v>
      </c>
    </row>
    <row r="362" spans="1:3" x14ac:dyDescent="0.3">
      <c r="A362" s="3">
        <v>35940</v>
      </c>
      <c r="B362" s="5">
        <v>0.41</v>
      </c>
      <c r="C362" t="b">
        <f>IFERROR(VLOOKUP(A362,'S&amp;P500'!$A$1:$B$7126,2,0),FALSE)</f>
        <v>0</v>
      </c>
    </row>
    <row r="363" spans="1:3" x14ac:dyDescent="0.3">
      <c r="A363" s="3">
        <v>35941</v>
      </c>
      <c r="B363" s="5">
        <v>0.4</v>
      </c>
      <c r="C363">
        <f>IFERROR(VLOOKUP(A363,'S&amp;P500'!$A$1:$B$7126,2,0),FALSE)</f>
        <v>1094</v>
      </c>
    </row>
    <row r="364" spans="1:3" x14ac:dyDescent="0.3">
      <c r="A364" s="3">
        <v>35942</v>
      </c>
      <c r="B364" s="5">
        <v>0.41</v>
      </c>
      <c r="C364">
        <f>IFERROR(VLOOKUP(A364,'S&amp;P500'!$A$1:$B$7126,2,0),FALSE)</f>
        <v>1092.2</v>
      </c>
    </row>
    <row r="365" spans="1:3" x14ac:dyDescent="0.3">
      <c r="A365" s="3">
        <v>35943</v>
      </c>
      <c r="B365" s="5">
        <v>0.4</v>
      </c>
      <c r="C365">
        <f>IFERROR(VLOOKUP(A365,'S&amp;P500'!$A$1:$B$7126,2,0),FALSE)</f>
        <v>1097.5999999999999</v>
      </c>
    </row>
    <row r="366" spans="1:3" x14ac:dyDescent="0.3">
      <c r="A366" s="3">
        <v>35944</v>
      </c>
      <c r="B366" s="5">
        <v>0.42</v>
      </c>
      <c r="C366">
        <f>IFERROR(VLOOKUP(A366,'S&amp;P500'!$A$1:$B$7126,2,0),FALSE)</f>
        <v>1090.8</v>
      </c>
    </row>
    <row r="367" spans="1:3" x14ac:dyDescent="0.3">
      <c r="A367" s="3">
        <v>35946</v>
      </c>
      <c r="B367" s="5">
        <v>0.44</v>
      </c>
      <c r="C367" t="b">
        <f>IFERROR(VLOOKUP(A367,'S&amp;P500'!$A$1:$B$7126,2,0),FALSE)</f>
        <v>0</v>
      </c>
    </row>
    <row r="368" spans="1:3" x14ac:dyDescent="0.3">
      <c r="A368" s="3">
        <v>35947</v>
      </c>
      <c r="B368" s="5">
        <v>0.45</v>
      </c>
      <c r="C368">
        <f>IFERROR(VLOOKUP(A368,'S&amp;P500'!$A$1:$B$7126,2,0),FALSE)</f>
        <v>1091</v>
      </c>
    </row>
    <row r="369" spans="1:3" x14ac:dyDescent="0.3">
      <c r="A369" s="3">
        <v>35948</v>
      </c>
      <c r="B369" s="5">
        <v>0.45</v>
      </c>
      <c r="C369">
        <f>IFERROR(VLOOKUP(A369,'S&amp;P500'!$A$1:$B$7126,2,0),FALSE)</f>
        <v>1093.2</v>
      </c>
    </row>
    <row r="370" spans="1:3" x14ac:dyDescent="0.3">
      <c r="A370" s="3">
        <v>35949</v>
      </c>
      <c r="B370" s="5">
        <v>0.46</v>
      </c>
      <c r="C370">
        <f>IFERROR(VLOOKUP(A370,'S&amp;P500'!$A$1:$B$7126,2,0),FALSE)</f>
        <v>1082.7</v>
      </c>
    </row>
    <row r="371" spans="1:3" x14ac:dyDescent="0.3">
      <c r="A371" s="3">
        <v>35950</v>
      </c>
      <c r="B371" s="5">
        <v>0.45</v>
      </c>
      <c r="C371">
        <f>IFERROR(VLOOKUP(A371,'S&amp;P500'!$A$1:$B$7126,2,0),FALSE)</f>
        <v>1094.8</v>
      </c>
    </row>
    <row r="372" spans="1:3" x14ac:dyDescent="0.3">
      <c r="A372" s="3">
        <v>35951</v>
      </c>
      <c r="B372" s="5">
        <v>0.46</v>
      </c>
      <c r="C372">
        <f>IFERROR(VLOOKUP(A372,'S&amp;P500'!$A$1:$B$7126,2,0),FALSE)</f>
        <v>1113.9000000000001</v>
      </c>
    </row>
    <row r="373" spans="1:3" x14ac:dyDescent="0.3">
      <c r="A373" s="3">
        <v>35954</v>
      </c>
      <c r="B373" s="5">
        <v>0.46</v>
      </c>
      <c r="C373">
        <f>IFERROR(VLOOKUP(A373,'S&amp;P500'!$A$1:$B$7126,2,0),FALSE)</f>
        <v>1115.7</v>
      </c>
    </row>
    <row r="374" spans="1:3" x14ac:dyDescent="0.3">
      <c r="A374" s="3">
        <v>35955</v>
      </c>
      <c r="B374" s="5">
        <v>0.46</v>
      </c>
      <c r="C374">
        <f>IFERROR(VLOOKUP(A374,'S&amp;P500'!$A$1:$B$7126,2,0),FALSE)</f>
        <v>1118.4000000000001</v>
      </c>
    </row>
    <row r="375" spans="1:3" x14ac:dyDescent="0.3">
      <c r="A375" s="3">
        <v>35956</v>
      </c>
      <c r="B375" s="5">
        <v>0.46</v>
      </c>
      <c r="C375">
        <f>IFERROR(VLOOKUP(A375,'S&amp;P500'!$A$1:$B$7126,2,0),FALSE)</f>
        <v>1112.3</v>
      </c>
    </row>
    <row r="376" spans="1:3" x14ac:dyDescent="0.3">
      <c r="A376" s="3">
        <v>35957</v>
      </c>
      <c r="B376" s="5">
        <v>0.46</v>
      </c>
      <c r="C376">
        <f>IFERROR(VLOOKUP(A376,'S&amp;P500'!$A$1:$B$7126,2,0),FALSE)</f>
        <v>1094.5999999999999</v>
      </c>
    </row>
    <row r="377" spans="1:3" x14ac:dyDescent="0.3">
      <c r="A377" s="3">
        <v>35958</v>
      </c>
      <c r="B377" s="5">
        <v>0.46</v>
      </c>
      <c r="C377">
        <f>IFERROR(VLOOKUP(A377,'S&amp;P500'!$A$1:$B$7126,2,0),FALSE)</f>
        <v>1098.8</v>
      </c>
    </row>
    <row r="378" spans="1:3" x14ac:dyDescent="0.3">
      <c r="A378" s="3">
        <v>35961</v>
      </c>
      <c r="B378" s="5">
        <v>0.45</v>
      </c>
      <c r="C378">
        <f>IFERROR(VLOOKUP(A378,'S&amp;P500'!$A$1:$B$7126,2,0),FALSE)</f>
        <v>1077</v>
      </c>
    </row>
    <row r="379" spans="1:3" x14ac:dyDescent="0.3">
      <c r="A379" s="3">
        <v>35962</v>
      </c>
      <c r="B379" s="5">
        <v>0.45</v>
      </c>
      <c r="C379">
        <f>IFERROR(VLOOKUP(A379,'S&amp;P500'!$A$1:$B$7126,2,0),FALSE)</f>
        <v>1087.5999999999999</v>
      </c>
    </row>
    <row r="380" spans="1:3" x14ac:dyDescent="0.3">
      <c r="A380" s="3">
        <v>35963</v>
      </c>
      <c r="B380" s="5">
        <v>0.45</v>
      </c>
      <c r="C380">
        <f>IFERROR(VLOOKUP(A380,'S&amp;P500'!$A$1:$B$7126,2,0),FALSE)</f>
        <v>1107.0999999999999</v>
      </c>
    </row>
    <row r="381" spans="1:3" x14ac:dyDescent="0.3">
      <c r="A381" s="3">
        <v>35964</v>
      </c>
      <c r="B381" s="5">
        <v>0.44</v>
      </c>
      <c r="C381">
        <f>IFERROR(VLOOKUP(A381,'S&amp;P500'!$A$1:$B$7126,2,0),FALSE)</f>
        <v>1106.4000000000001</v>
      </c>
    </row>
    <row r="382" spans="1:3" x14ac:dyDescent="0.3">
      <c r="A382" s="3">
        <v>35965</v>
      </c>
      <c r="B382" s="5">
        <v>0.45</v>
      </c>
      <c r="C382">
        <f>IFERROR(VLOOKUP(A382,'S&amp;P500'!$A$1:$B$7126,2,0),FALSE)</f>
        <v>1100.7</v>
      </c>
    </row>
    <row r="383" spans="1:3" x14ac:dyDescent="0.3">
      <c r="A383" s="3">
        <v>35968</v>
      </c>
      <c r="B383" s="5">
        <v>0.44</v>
      </c>
      <c r="C383">
        <f>IFERROR(VLOOKUP(A383,'S&amp;P500'!$A$1:$B$7126,2,0),FALSE)</f>
        <v>1103.2</v>
      </c>
    </row>
    <row r="384" spans="1:3" x14ac:dyDescent="0.3">
      <c r="A384" s="3">
        <v>35969</v>
      </c>
      <c r="B384" s="5">
        <v>0.45</v>
      </c>
      <c r="C384">
        <f>IFERROR(VLOOKUP(A384,'S&amp;P500'!$A$1:$B$7126,2,0),FALSE)</f>
        <v>1119.5</v>
      </c>
    </row>
    <row r="385" spans="1:3" x14ac:dyDescent="0.3">
      <c r="A385" s="3">
        <v>35970</v>
      </c>
      <c r="B385" s="5">
        <v>0.45</v>
      </c>
      <c r="C385">
        <f>IFERROR(VLOOKUP(A385,'S&amp;P500'!$A$1:$B$7126,2,0),FALSE)</f>
        <v>1132.9000000000001</v>
      </c>
    </row>
    <row r="386" spans="1:3" x14ac:dyDescent="0.3">
      <c r="A386" s="3">
        <v>35971</v>
      </c>
      <c r="B386" s="5">
        <v>0.45</v>
      </c>
      <c r="C386">
        <f>IFERROR(VLOOKUP(A386,'S&amp;P500'!$A$1:$B$7126,2,0),FALSE)</f>
        <v>1129.3</v>
      </c>
    </row>
    <row r="387" spans="1:3" x14ac:dyDescent="0.3">
      <c r="A387" s="3">
        <v>35972</v>
      </c>
      <c r="B387" s="5">
        <v>0.46</v>
      </c>
      <c r="C387">
        <f>IFERROR(VLOOKUP(A387,'S&amp;P500'!$A$1:$B$7126,2,0),FALSE)</f>
        <v>1133.2</v>
      </c>
    </row>
    <row r="388" spans="1:3" x14ac:dyDescent="0.3">
      <c r="A388" s="3">
        <v>35975</v>
      </c>
      <c r="B388" s="5">
        <v>0.46</v>
      </c>
      <c r="C388">
        <f>IFERROR(VLOOKUP(A388,'S&amp;P500'!$A$1:$B$7126,2,0),FALSE)</f>
        <v>1138.5</v>
      </c>
    </row>
    <row r="389" spans="1:3" x14ac:dyDescent="0.3">
      <c r="A389" s="3">
        <v>35976</v>
      </c>
      <c r="B389" s="5">
        <v>0.46</v>
      </c>
      <c r="C389">
        <f>IFERROR(VLOOKUP(A389,'S&amp;P500'!$A$1:$B$7126,2,0),FALSE)</f>
        <v>1133.8</v>
      </c>
    </row>
    <row r="390" spans="1:3" x14ac:dyDescent="0.3">
      <c r="A390" s="3">
        <v>35977</v>
      </c>
      <c r="B390" s="5">
        <v>0.48</v>
      </c>
      <c r="C390">
        <f>IFERROR(VLOOKUP(A390,'S&amp;P500'!$A$1:$B$7126,2,0),FALSE)</f>
        <v>1148.5999999999999</v>
      </c>
    </row>
    <row r="391" spans="1:3" x14ac:dyDescent="0.3">
      <c r="A391" s="3">
        <v>35978</v>
      </c>
      <c r="B391" s="5">
        <v>0.48</v>
      </c>
      <c r="C391">
        <f>IFERROR(VLOOKUP(A391,'S&amp;P500'!$A$1:$B$7126,2,0),FALSE)</f>
        <v>1146.4000000000001</v>
      </c>
    </row>
    <row r="392" spans="1:3" x14ac:dyDescent="0.3">
      <c r="A392" s="3">
        <v>35979</v>
      </c>
      <c r="B392" s="5">
        <v>0.48</v>
      </c>
      <c r="C392" t="b">
        <f>IFERROR(VLOOKUP(A392,'S&amp;P500'!$A$1:$B$7126,2,0),FALSE)</f>
        <v>0</v>
      </c>
    </row>
    <row r="393" spans="1:3" x14ac:dyDescent="0.3">
      <c r="A393" s="3">
        <v>35982</v>
      </c>
      <c r="B393" s="5">
        <v>0.47</v>
      </c>
      <c r="C393">
        <f>IFERROR(VLOOKUP(A393,'S&amp;P500'!$A$1:$B$7126,2,0),FALSE)</f>
        <v>1157.3</v>
      </c>
    </row>
    <row r="394" spans="1:3" x14ac:dyDescent="0.3">
      <c r="A394" s="3">
        <v>35983</v>
      </c>
      <c r="B394" s="5">
        <v>0.47</v>
      </c>
      <c r="C394">
        <f>IFERROR(VLOOKUP(A394,'S&amp;P500'!$A$1:$B$7126,2,0),FALSE)</f>
        <v>1154.7</v>
      </c>
    </row>
    <row r="395" spans="1:3" x14ac:dyDescent="0.3">
      <c r="A395" s="3">
        <v>35984</v>
      </c>
      <c r="B395" s="5">
        <v>0.47</v>
      </c>
      <c r="C395">
        <f>IFERROR(VLOOKUP(A395,'S&amp;P500'!$A$1:$B$7126,2,0),FALSE)</f>
        <v>1166.4000000000001</v>
      </c>
    </row>
    <row r="396" spans="1:3" x14ac:dyDescent="0.3">
      <c r="A396" s="3">
        <v>35985</v>
      </c>
      <c r="B396" s="5">
        <v>0.47</v>
      </c>
      <c r="C396">
        <f>IFERROR(VLOOKUP(A396,'S&amp;P500'!$A$1:$B$7126,2,0),FALSE)</f>
        <v>1158.5999999999999</v>
      </c>
    </row>
    <row r="397" spans="1:3" x14ac:dyDescent="0.3">
      <c r="A397" s="3">
        <v>35986</v>
      </c>
      <c r="B397" s="5">
        <v>0.47</v>
      </c>
      <c r="C397">
        <f>IFERROR(VLOOKUP(A397,'S&amp;P500'!$A$1:$B$7126,2,0),FALSE)</f>
        <v>1164.3</v>
      </c>
    </row>
    <row r="398" spans="1:3" x14ac:dyDescent="0.3">
      <c r="A398" s="3">
        <v>35989</v>
      </c>
      <c r="B398" s="5">
        <v>0.47</v>
      </c>
      <c r="C398">
        <f>IFERROR(VLOOKUP(A398,'S&amp;P500'!$A$1:$B$7126,2,0),FALSE)</f>
        <v>1165.2</v>
      </c>
    </row>
    <row r="399" spans="1:3" x14ac:dyDescent="0.3">
      <c r="A399" s="3">
        <v>35990</v>
      </c>
      <c r="B399" s="5">
        <v>0.47</v>
      </c>
      <c r="C399">
        <f>IFERROR(VLOOKUP(A399,'S&amp;P500'!$A$1:$B$7126,2,0),FALSE)</f>
        <v>1177.5999999999999</v>
      </c>
    </row>
    <row r="400" spans="1:3" x14ac:dyDescent="0.3">
      <c r="A400" s="3">
        <v>35991</v>
      </c>
      <c r="B400" s="5">
        <v>0.47</v>
      </c>
      <c r="C400">
        <f>IFERROR(VLOOKUP(A400,'S&amp;P500'!$A$1:$B$7126,2,0),FALSE)</f>
        <v>1174.8</v>
      </c>
    </row>
    <row r="401" spans="1:3" x14ac:dyDescent="0.3">
      <c r="A401" s="3">
        <v>35992</v>
      </c>
      <c r="B401" s="5">
        <v>0.47</v>
      </c>
      <c r="C401">
        <f>IFERROR(VLOOKUP(A401,'S&amp;P500'!$A$1:$B$7126,2,0),FALSE)</f>
        <v>1184</v>
      </c>
    </row>
    <row r="402" spans="1:3" x14ac:dyDescent="0.3">
      <c r="A402" s="3">
        <v>35993</v>
      </c>
      <c r="B402" s="5">
        <v>0.47</v>
      </c>
      <c r="C402">
        <f>IFERROR(VLOOKUP(A402,'S&amp;P500'!$A$1:$B$7126,2,0),FALSE)</f>
        <v>1186.8</v>
      </c>
    </row>
    <row r="403" spans="1:3" x14ac:dyDescent="0.3">
      <c r="A403" s="3">
        <v>35996</v>
      </c>
      <c r="B403" s="5">
        <v>0.47</v>
      </c>
      <c r="C403">
        <f>IFERROR(VLOOKUP(A403,'S&amp;P500'!$A$1:$B$7126,2,0),FALSE)</f>
        <v>1184.0999999999999</v>
      </c>
    </row>
    <row r="404" spans="1:3" x14ac:dyDescent="0.3">
      <c r="A404" s="3">
        <v>35997</v>
      </c>
      <c r="B404" s="5">
        <v>0.47</v>
      </c>
      <c r="C404">
        <f>IFERROR(VLOOKUP(A404,'S&amp;P500'!$A$1:$B$7126,2,0),FALSE)</f>
        <v>1165.0999999999999</v>
      </c>
    </row>
    <row r="405" spans="1:3" x14ac:dyDescent="0.3">
      <c r="A405" s="3">
        <v>35998</v>
      </c>
      <c r="B405" s="5">
        <v>0.47</v>
      </c>
      <c r="C405">
        <f>IFERROR(VLOOKUP(A405,'S&amp;P500'!$A$1:$B$7126,2,0),FALSE)</f>
        <v>1164.0999999999999</v>
      </c>
    </row>
    <row r="406" spans="1:3" x14ac:dyDescent="0.3">
      <c r="A406" s="3">
        <v>35999</v>
      </c>
      <c r="B406" s="5">
        <v>0.47</v>
      </c>
      <c r="C406">
        <f>IFERROR(VLOOKUP(A406,'S&amp;P500'!$A$1:$B$7126,2,0),FALSE)</f>
        <v>1139.8</v>
      </c>
    </row>
    <row r="407" spans="1:3" x14ac:dyDescent="0.3">
      <c r="A407" s="3">
        <v>36000</v>
      </c>
      <c r="B407" s="5">
        <v>0.47</v>
      </c>
      <c r="C407">
        <f>IFERROR(VLOOKUP(A407,'S&amp;P500'!$A$1:$B$7126,2,0),FALSE)</f>
        <v>1140.8</v>
      </c>
    </row>
    <row r="408" spans="1:3" x14ac:dyDescent="0.3">
      <c r="A408" s="3">
        <v>36003</v>
      </c>
      <c r="B408" s="5">
        <v>0.47</v>
      </c>
      <c r="C408">
        <f>IFERROR(VLOOKUP(A408,'S&amp;P500'!$A$1:$B$7126,2,0),FALSE)</f>
        <v>1147.3</v>
      </c>
    </row>
    <row r="409" spans="1:3" x14ac:dyDescent="0.3">
      <c r="A409" s="3">
        <v>36004</v>
      </c>
      <c r="B409" s="5">
        <v>0.45</v>
      </c>
      <c r="C409">
        <f>IFERROR(VLOOKUP(A409,'S&amp;P500'!$A$1:$B$7126,2,0),FALSE)</f>
        <v>1130.2</v>
      </c>
    </row>
    <row r="410" spans="1:3" x14ac:dyDescent="0.3">
      <c r="A410" s="3">
        <v>36005</v>
      </c>
      <c r="B410" s="5">
        <v>0.47</v>
      </c>
      <c r="C410">
        <f>IFERROR(VLOOKUP(A410,'S&amp;P500'!$A$1:$B$7126,2,0),FALSE)</f>
        <v>1125.2</v>
      </c>
    </row>
    <row r="411" spans="1:3" x14ac:dyDescent="0.3">
      <c r="A411" s="3">
        <v>36006</v>
      </c>
      <c r="B411" s="5">
        <v>0.48</v>
      </c>
      <c r="C411">
        <f>IFERROR(VLOOKUP(A411,'S&amp;P500'!$A$1:$B$7126,2,0),FALSE)</f>
        <v>1143</v>
      </c>
    </row>
    <row r="412" spans="1:3" x14ac:dyDescent="0.3">
      <c r="A412" s="3">
        <v>36007</v>
      </c>
      <c r="B412" s="5">
        <v>0.5</v>
      </c>
      <c r="C412">
        <f>IFERROR(VLOOKUP(A412,'S&amp;P500'!$A$1:$B$7126,2,0),FALSE)</f>
        <v>1120.7</v>
      </c>
    </row>
    <row r="413" spans="1:3" x14ac:dyDescent="0.3">
      <c r="A413" s="3">
        <v>36010</v>
      </c>
      <c r="B413" s="5">
        <v>0.5</v>
      </c>
      <c r="C413">
        <f>IFERROR(VLOOKUP(A413,'S&amp;P500'!$A$1:$B$7126,2,0),FALSE)</f>
        <v>1112.4000000000001</v>
      </c>
    </row>
    <row r="414" spans="1:3" x14ac:dyDescent="0.3">
      <c r="A414" s="3">
        <v>36011</v>
      </c>
      <c r="B414" s="5">
        <v>0.5</v>
      </c>
      <c r="C414">
        <f>IFERROR(VLOOKUP(A414,'S&amp;P500'!$A$1:$B$7126,2,0),FALSE)</f>
        <v>1072.0999999999999</v>
      </c>
    </row>
    <row r="415" spans="1:3" x14ac:dyDescent="0.3">
      <c r="A415" s="3">
        <v>36012</v>
      </c>
      <c r="B415" s="5">
        <v>0.51</v>
      </c>
      <c r="C415">
        <f>IFERROR(VLOOKUP(A415,'S&amp;P500'!$A$1:$B$7126,2,0),FALSE)</f>
        <v>1081.4000000000001</v>
      </c>
    </row>
    <row r="416" spans="1:3" x14ac:dyDescent="0.3">
      <c r="A416" s="3">
        <v>36013</v>
      </c>
      <c r="B416" s="5">
        <v>0.5</v>
      </c>
      <c r="C416">
        <f>IFERROR(VLOOKUP(A416,'S&amp;P500'!$A$1:$B$7126,2,0),FALSE)</f>
        <v>1089.5999999999999</v>
      </c>
    </row>
    <row r="417" spans="1:3" x14ac:dyDescent="0.3">
      <c r="A417" s="3">
        <v>36014</v>
      </c>
      <c r="B417" s="5">
        <v>0.49</v>
      </c>
      <c r="C417">
        <f>IFERROR(VLOOKUP(A417,'S&amp;P500'!$A$1:$B$7126,2,0),FALSE)</f>
        <v>1089.5</v>
      </c>
    </row>
    <row r="418" spans="1:3" x14ac:dyDescent="0.3">
      <c r="A418" s="3">
        <v>36017</v>
      </c>
      <c r="B418" s="5">
        <v>0.5</v>
      </c>
      <c r="C418">
        <f>IFERROR(VLOOKUP(A418,'S&amp;P500'!$A$1:$B$7126,2,0),FALSE)</f>
        <v>1083.0999999999999</v>
      </c>
    </row>
    <row r="419" spans="1:3" x14ac:dyDescent="0.3">
      <c r="A419" s="3">
        <v>36018</v>
      </c>
      <c r="B419" s="5">
        <v>0.5</v>
      </c>
      <c r="C419">
        <f>IFERROR(VLOOKUP(A419,'S&amp;P500'!$A$1:$B$7126,2,0),FALSE)</f>
        <v>1069</v>
      </c>
    </row>
    <row r="420" spans="1:3" x14ac:dyDescent="0.3">
      <c r="A420" s="3">
        <v>36019</v>
      </c>
      <c r="B420" s="5">
        <v>0.51</v>
      </c>
      <c r="C420">
        <f>IFERROR(VLOOKUP(A420,'S&amp;P500'!$A$1:$B$7126,2,0),FALSE)</f>
        <v>1084.2</v>
      </c>
    </row>
    <row r="421" spans="1:3" x14ac:dyDescent="0.3">
      <c r="A421" s="3">
        <v>36020</v>
      </c>
      <c r="B421" s="5">
        <v>0.5</v>
      </c>
      <c r="C421">
        <f>IFERROR(VLOOKUP(A421,'S&amp;P500'!$A$1:$B$7126,2,0),FALSE)</f>
        <v>1074.9000000000001</v>
      </c>
    </row>
    <row r="422" spans="1:3" x14ac:dyDescent="0.3">
      <c r="A422" s="3">
        <v>36021</v>
      </c>
      <c r="B422" s="5">
        <v>0.52</v>
      </c>
      <c r="C422">
        <f>IFERROR(VLOOKUP(A422,'S&amp;P500'!$A$1:$B$7126,2,0),FALSE)</f>
        <v>1062.8</v>
      </c>
    </row>
    <row r="423" spans="1:3" x14ac:dyDescent="0.3">
      <c r="A423" s="3">
        <v>36024</v>
      </c>
      <c r="B423" s="5">
        <v>0.51</v>
      </c>
      <c r="C423">
        <f>IFERROR(VLOOKUP(A423,'S&amp;P500'!$A$1:$B$7126,2,0),FALSE)</f>
        <v>1083.7</v>
      </c>
    </row>
    <row r="424" spans="1:3" x14ac:dyDescent="0.3">
      <c r="A424" s="3">
        <v>36025</v>
      </c>
      <c r="B424" s="5">
        <v>0.51</v>
      </c>
      <c r="C424">
        <f>IFERROR(VLOOKUP(A424,'S&amp;P500'!$A$1:$B$7126,2,0),FALSE)</f>
        <v>1101.2</v>
      </c>
    </row>
    <row r="425" spans="1:3" x14ac:dyDescent="0.3">
      <c r="A425" s="3">
        <v>36026</v>
      </c>
      <c r="B425" s="5">
        <v>0.52</v>
      </c>
      <c r="C425">
        <f>IFERROR(VLOOKUP(A425,'S&amp;P500'!$A$1:$B$7126,2,0),FALSE)</f>
        <v>1098.0999999999999</v>
      </c>
    </row>
    <row r="426" spans="1:3" x14ac:dyDescent="0.3">
      <c r="A426" s="3">
        <v>36027</v>
      </c>
      <c r="B426" s="5">
        <v>0.52</v>
      </c>
      <c r="C426">
        <f>IFERROR(VLOOKUP(A426,'S&amp;P500'!$A$1:$B$7126,2,0),FALSE)</f>
        <v>1091.5999999999999</v>
      </c>
    </row>
    <row r="427" spans="1:3" x14ac:dyDescent="0.3">
      <c r="A427" s="3">
        <v>36028</v>
      </c>
      <c r="B427" s="5">
        <v>0.53</v>
      </c>
      <c r="C427">
        <f>IFERROR(VLOOKUP(A427,'S&amp;P500'!$A$1:$B$7126,2,0),FALSE)</f>
        <v>1081.2</v>
      </c>
    </row>
    <row r="428" spans="1:3" x14ac:dyDescent="0.3">
      <c r="A428" s="3">
        <v>36031</v>
      </c>
      <c r="B428" s="5">
        <v>0.52</v>
      </c>
      <c r="C428">
        <f>IFERROR(VLOOKUP(A428,'S&amp;P500'!$A$1:$B$7126,2,0),FALSE)</f>
        <v>1088.0999999999999</v>
      </c>
    </row>
    <row r="429" spans="1:3" x14ac:dyDescent="0.3">
      <c r="A429" s="3">
        <v>36032</v>
      </c>
      <c r="B429" s="5">
        <v>0.52</v>
      </c>
      <c r="C429">
        <f>IFERROR(VLOOKUP(A429,'S&amp;P500'!$A$1:$B$7126,2,0),FALSE)</f>
        <v>1092.8</v>
      </c>
    </row>
    <row r="430" spans="1:3" x14ac:dyDescent="0.3">
      <c r="A430" s="3">
        <v>36033</v>
      </c>
      <c r="B430" s="5">
        <v>0.55000000000000004</v>
      </c>
      <c r="C430">
        <f>IFERROR(VLOOKUP(A430,'S&amp;P500'!$A$1:$B$7126,2,0),FALSE)</f>
        <v>1084.2</v>
      </c>
    </row>
    <row r="431" spans="1:3" x14ac:dyDescent="0.3">
      <c r="A431" s="3">
        <v>36034</v>
      </c>
      <c r="B431" s="5">
        <v>0.56000000000000005</v>
      </c>
      <c r="C431">
        <f>IFERROR(VLOOKUP(A431,'S&amp;P500'!$A$1:$B$7126,2,0),FALSE)</f>
        <v>1042.5999999999999</v>
      </c>
    </row>
    <row r="432" spans="1:3" x14ac:dyDescent="0.3">
      <c r="A432" s="3">
        <v>36035</v>
      </c>
      <c r="B432" s="5">
        <v>0.64</v>
      </c>
      <c r="C432">
        <f>IFERROR(VLOOKUP(A432,'S&amp;P500'!$A$1:$B$7126,2,0),FALSE)</f>
        <v>1027.0999999999999</v>
      </c>
    </row>
    <row r="433" spans="1:3" x14ac:dyDescent="0.3">
      <c r="A433" s="3">
        <v>36038</v>
      </c>
      <c r="B433" s="5">
        <v>0.74</v>
      </c>
      <c r="C433">
        <f>IFERROR(VLOOKUP(A433,'S&amp;P500'!$A$1:$B$7126,2,0),FALSE)</f>
        <v>957.3</v>
      </c>
    </row>
    <row r="434" spans="1:3" x14ac:dyDescent="0.3">
      <c r="A434" s="3">
        <v>36039</v>
      </c>
      <c r="B434" s="5">
        <v>0.74</v>
      </c>
      <c r="C434">
        <f>IFERROR(VLOOKUP(A434,'S&amp;P500'!$A$1:$B$7126,2,0),FALSE)</f>
        <v>994.3</v>
      </c>
    </row>
    <row r="435" spans="1:3" x14ac:dyDescent="0.3">
      <c r="A435" s="3">
        <v>36040</v>
      </c>
      <c r="B435" s="5">
        <v>0.75</v>
      </c>
      <c r="C435">
        <f>IFERROR(VLOOKUP(A435,'S&amp;P500'!$A$1:$B$7126,2,0),FALSE)</f>
        <v>990.5</v>
      </c>
    </row>
    <row r="436" spans="1:3" x14ac:dyDescent="0.3">
      <c r="A436" s="3">
        <v>36041</v>
      </c>
      <c r="B436" s="5">
        <v>0.76</v>
      </c>
      <c r="C436">
        <f>IFERROR(VLOOKUP(A436,'S&amp;P500'!$A$1:$B$7126,2,0),FALSE)</f>
        <v>982.3</v>
      </c>
    </row>
    <row r="437" spans="1:3" x14ac:dyDescent="0.3">
      <c r="A437" s="3">
        <v>36042</v>
      </c>
      <c r="B437" s="5">
        <v>0.76</v>
      </c>
      <c r="C437">
        <f>IFERROR(VLOOKUP(A437,'S&amp;P500'!$A$1:$B$7126,2,0),FALSE)</f>
        <v>973.9</v>
      </c>
    </row>
    <row r="438" spans="1:3" x14ac:dyDescent="0.3">
      <c r="A438" s="3">
        <v>36045</v>
      </c>
      <c r="B438" s="5">
        <v>0.75</v>
      </c>
      <c r="C438" t="b">
        <f>IFERROR(VLOOKUP(A438,'S&amp;P500'!$A$1:$B$7126,2,0),FALSE)</f>
        <v>0</v>
      </c>
    </row>
    <row r="439" spans="1:3" x14ac:dyDescent="0.3">
      <c r="A439" s="3">
        <v>36046</v>
      </c>
      <c r="B439" s="5">
        <v>0.73</v>
      </c>
      <c r="C439">
        <f>IFERROR(VLOOKUP(A439,'S&amp;P500'!$A$1:$B$7126,2,0),FALSE)</f>
        <v>1023.5</v>
      </c>
    </row>
    <row r="440" spans="1:3" x14ac:dyDescent="0.3">
      <c r="A440" s="3">
        <v>36047</v>
      </c>
      <c r="B440" s="5">
        <v>0.75</v>
      </c>
      <c r="C440">
        <f>IFERROR(VLOOKUP(A440,'S&amp;P500'!$A$1:$B$7126,2,0),FALSE)</f>
        <v>1006.2</v>
      </c>
    </row>
    <row r="441" spans="1:3" x14ac:dyDescent="0.3">
      <c r="A441" s="3">
        <v>36048</v>
      </c>
      <c r="B441" s="5">
        <v>0.78</v>
      </c>
      <c r="C441">
        <f>IFERROR(VLOOKUP(A441,'S&amp;P500'!$A$1:$B$7126,2,0),FALSE)</f>
        <v>980.2</v>
      </c>
    </row>
    <row r="442" spans="1:3" x14ac:dyDescent="0.3">
      <c r="A442" s="3">
        <v>36049</v>
      </c>
      <c r="B442" s="5">
        <v>0.75</v>
      </c>
      <c r="C442">
        <f>IFERROR(VLOOKUP(A442,'S&amp;P500'!$A$1:$B$7126,2,0),FALSE)</f>
        <v>1009.1</v>
      </c>
    </row>
    <row r="443" spans="1:3" x14ac:dyDescent="0.3">
      <c r="A443" s="3">
        <v>36052</v>
      </c>
      <c r="B443" s="5">
        <v>0.8</v>
      </c>
      <c r="C443">
        <f>IFERROR(VLOOKUP(A443,'S&amp;P500'!$A$1:$B$7126,2,0),FALSE)</f>
        <v>1029.7</v>
      </c>
    </row>
    <row r="444" spans="1:3" x14ac:dyDescent="0.3">
      <c r="A444" s="3">
        <v>36053</v>
      </c>
      <c r="B444" s="5">
        <v>0.79</v>
      </c>
      <c r="C444">
        <f>IFERROR(VLOOKUP(A444,'S&amp;P500'!$A$1:$B$7126,2,0),FALSE)</f>
        <v>1037.7</v>
      </c>
    </row>
    <row r="445" spans="1:3" x14ac:dyDescent="0.3">
      <c r="A445" s="3">
        <v>36054</v>
      </c>
      <c r="B445" s="5">
        <v>0.82</v>
      </c>
      <c r="C445">
        <f>IFERROR(VLOOKUP(A445,'S&amp;P500'!$A$1:$B$7126,2,0),FALSE)</f>
        <v>1045.5</v>
      </c>
    </row>
    <row r="446" spans="1:3" x14ac:dyDescent="0.3">
      <c r="A446" s="3">
        <v>36055</v>
      </c>
      <c r="B446" s="5">
        <v>0.8</v>
      </c>
      <c r="C446">
        <f>IFERROR(VLOOKUP(A446,'S&amp;P500'!$A$1:$B$7126,2,0),FALSE)</f>
        <v>1018.9</v>
      </c>
    </row>
    <row r="447" spans="1:3" x14ac:dyDescent="0.3">
      <c r="A447" s="3">
        <v>36056</v>
      </c>
      <c r="B447" s="5">
        <v>0.83</v>
      </c>
      <c r="C447">
        <f>IFERROR(VLOOKUP(A447,'S&amp;P500'!$A$1:$B$7126,2,0),FALSE)</f>
        <v>1020.1</v>
      </c>
    </row>
    <row r="448" spans="1:3" x14ac:dyDescent="0.3">
      <c r="A448" s="3">
        <v>36059</v>
      </c>
      <c r="B448" s="5">
        <v>0.81</v>
      </c>
      <c r="C448">
        <f>IFERROR(VLOOKUP(A448,'S&amp;P500'!$A$1:$B$7126,2,0),FALSE)</f>
        <v>1023.9</v>
      </c>
    </row>
    <row r="449" spans="1:3" x14ac:dyDescent="0.3">
      <c r="A449" s="3">
        <v>36060</v>
      </c>
      <c r="B449" s="5">
        <v>0.81</v>
      </c>
      <c r="C449">
        <f>IFERROR(VLOOKUP(A449,'S&amp;P500'!$A$1:$B$7126,2,0),FALSE)</f>
        <v>1029.5999999999999</v>
      </c>
    </row>
    <row r="450" spans="1:3" x14ac:dyDescent="0.3">
      <c r="A450" s="3">
        <v>36061</v>
      </c>
      <c r="B450" s="5">
        <v>0.83</v>
      </c>
      <c r="C450">
        <f>IFERROR(VLOOKUP(A450,'S&amp;P500'!$A$1:$B$7126,2,0),FALSE)</f>
        <v>1066.0999999999999</v>
      </c>
    </row>
    <row r="451" spans="1:3" x14ac:dyDescent="0.3">
      <c r="A451" s="3">
        <v>36062</v>
      </c>
      <c r="B451" s="5">
        <v>0.84</v>
      </c>
      <c r="C451">
        <f>IFERROR(VLOOKUP(A451,'S&amp;P500'!$A$1:$B$7126,2,0),FALSE)</f>
        <v>1042.7</v>
      </c>
    </row>
    <row r="452" spans="1:3" x14ac:dyDescent="0.3">
      <c r="A452" s="3">
        <v>36063</v>
      </c>
      <c r="B452" s="5">
        <v>0.85</v>
      </c>
      <c r="C452">
        <f>IFERROR(VLOOKUP(A452,'S&amp;P500'!$A$1:$B$7126,2,0),FALSE)</f>
        <v>1044.8</v>
      </c>
    </row>
    <row r="453" spans="1:3" x14ac:dyDescent="0.3">
      <c r="A453" s="3">
        <v>36066</v>
      </c>
      <c r="B453" s="5">
        <v>0.84</v>
      </c>
      <c r="C453">
        <f>IFERROR(VLOOKUP(A453,'S&amp;P500'!$A$1:$B$7126,2,0),FALSE)</f>
        <v>1048.7</v>
      </c>
    </row>
    <row r="454" spans="1:3" x14ac:dyDescent="0.3">
      <c r="A454" s="3">
        <v>36067</v>
      </c>
      <c r="B454" s="5">
        <v>0.87</v>
      </c>
      <c r="C454">
        <f>IFERROR(VLOOKUP(A454,'S&amp;P500'!$A$1:$B$7126,2,0),FALSE)</f>
        <v>1049</v>
      </c>
    </row>
    <row r="455" spans="1:3" x14ac:dyDescent="0.3">
      <c r="A455" s="3">
        <v>36068</v>
      </c>
      <c r="B455" s="5">
        <v>0.8</v>
      </c>
      <c r="C455">
        <f>IFERROR(VLOOKUP(A455,'S&amp;P500'!$A$1:$B$7126,2,0),FALSE)</f>
        <v>1017</v>
      </c>
    </row>
    <row r="456" spans="1:3" x14ac:dyDescent="0.3">
      <c r="A456" s="3">
        <v>36069</v>
      </c>
      <c r="B456" s="5">
        <v>0.75</v>
      </c>
      <c r="C456">
        <f>IFERROR(VLOOKUP(A456,'S&amp;P500'!$A$1:$B$7126,2,0),FALSE)</f>
        <v>986.4</v>
      </c>
    </row>
    <row r="457" spans="1:3" x14ac:dyDescent="0.3">
      <c r="A457" s="3">
        <v>36070</v>
      </c>
      <c r="B457" s="5">
        <v>0.76</v>
      </c>
      <c r="C457">
        <f>IFERROR(VLOOKUP(A457,'S&amp;P500'!$A$1:$B$7126,2,0),FALSE)</f>
        <v>1002.6</v>
      </c>
    </row>
    <row r="458" spans="1:3" x14ac:dyDescent="0.3">
      <c r="A458" s="3">
        <v>36073</v>
      </c>
      <c r="B458" s="5">
        <v>0.78</v>
      </c>
      <c r="C458">
        <f>IFERROR(VLOOKUP(A458,'S&amp;P500'!$A$1:$B$7126,2,0),FALSE)</f>
        <v>988.6</v>
      </c>
    </row>
    <row r="459" spans="1:3" x14ac:dyDescent="0.3">
      <c r="A459" s="3">
        <v>36074</v>
      </c>
      <c r="B459" s="5">
        <v>0.75</v>
      </c>
      <c r="C459">
        <f>IFERROR(VLOOKUP(A459,'S&amp;P500'!$A$1:$B$7126,2,0),FALSE)</f>
        <v>984.6</v>
      </c>
    </row>
    <row r="460" spans="1:3" x14ac:dyDescent="0.3">
      <c r="A460" s="3">
        <v>36075</v>
      </c>
      <c r="B460" s="5">
        <v>0.75</v>
      </c>
      <c r="C460">
        <f>IFERROR(VLOOKUP(A460,'S&amp;P500'!$A$1:$B$7126,2,0),FALSE)</f>
        <v>970.7</v>
      </c>
    </row>
    <row r="461" spans="1:3" x14ac:dyDescent="0.3">
      <c r="A461" s="3">
        <v>36076</v>
      </c>
      <c r="B461" s="5">
        <v>0.7</v>
      </c>
      <c r="C461">
        <f>IFERROR(VLOOKUP(A461,'S&amp;P500'!$A$1:$B$7126,2,0),FALSE)</f>
        <v>959.4</v>
      </c>
    </row>
    <row r="462" spans="1:3" x14ac:dyDescent="0.3">
      <c r="A462" s="3">
        <v>36077</v>
      </c>
      <c r="B462" s="5">
        <v>0.72</v>
      </c>
      <c r="C462">
        <f>IFERROR(VLOOKUP(A462,'S&amp;P500'!$A$1:$B$7126,2,0),FALSE)</f>
        <v>984.4</v>
      </c>
    </row>
    <row r="463" spans="1:3" x14ac:dyDescent="0.3">
      <c r="A463" s="3">
        <v>36080</v>
      </c>
      <c r="B463" s="5">
        <v>0.76</v>
      </c>
      <c r="C463">
        <f>IFERROR(VLOOKUP(A463,'S&amp;P500'!$A$1:$B$7126,2,0),FALSE)</f>
        <v>997.7</v>
      </c>
    </row>
    <row r="464" spans="1:3" x14ac:dyDescent="0.3">
      <c r="A464" s="3">
        <v>36081</v>
      </c>
      <c r="B464" s="5">
        <v>0.76</v>
      </c>
      <c r="C464">
        <f>IFERROR(VLOOKUP(A464,'S&amp;P500'!$A$1:$B$7126,2,0),FALSE)</f>
        <v>994.8</v>
      </c>
    </row>
    <row r="465" spans="1:3" x14ac:dyDescent="0.3">
      <c r="A465" s="3">
        <v>36082</v>
      </c>
      <c r="B465" s="5">
        <v>0.79</v>
      </c>
      <c r="C465">
        <f>IFERROR(VLOOKUP(A465,'S&amp;P500'!$A$1:$B$7126,2,0),FALSE)</f>
        <v>1005.5</v>
      </c>
    </row>
    <row r="466" spans="1:3" x14ac:dyDescent="0.3">
      <c r="A466" s="3">
        <v>36083</v>
      </c>
      <c r="B466" s="5">
        <v>0.79</v>
      </c>
      <c r="C466">
        <f>IFERROR(VLOOKUP(A466,'S&amp;P500'!$A$1:$B$7126,2,0),FALSE)</f>
        <v>1047.5</v>
      </c>
    </row>
    <row r="467" spans="1:3" x14ac:dyDescent="0.3">
      <c r="A467" s="3">
        <v>36084</v>
      </c>
      <c r="B467" s="5">
        <v>0.77</v>
      </c>
      <c r="C467">
        <f>IFERROR(VLOOKUP(A467,'S&amp;P500'!$A$1:$B$7126,2,0),FALSE)</f>
        <v>1056.4000000000001</v>
      </c>
    </row>
    <row r="468" spans="1:3" x14ac:dyDescent="0.3">
      <c r="A468" s="3">
        <v>36087</v>
      </c>
      <c r="B468" s="5">
        <v>0.78</v>
      </c>
      <c r="C468">
        <f>IFERROR(VLOOKUP(A468,'S&amp;P500'!$A$1:$B$7126,2,0),FALSE)</f>
        <v>1062.4000000000001</v>
      </c>
    </row>
    <row r="469" spans="1:3" x14ac:dyDescent="0.3">
      <c r="A469" s="3">
        <v>36088</v>
      </c>
      <c r="B469" s="5">
        <v>0.78</v>
      </c>
      <c r="C469">
        <f>IFERROR(VLOOKUP(A469,'S&amp;P500'!$A$1:$B$7126,2,0),FALSE)</f>
        <v>1063.9000000000001</v>
      </c>
    </row>
    <row r="470" spans="1:3" x14ac:dyDescent="0.3">
      <c r="A470" s="3">
        <v>36089</v>
      </c>
      <c r="B470" s="5">
        <v>0.78</v>
      </c>
      <c r="C470">
        <f>IFERROR(VLOOKUP(A470,'S&amp;P500'!$A$1:$B$7126,2,0),FALSE)</f>
        <v>1069.9000000000001</v>
      </c>
    </row>
    <row r="471" spans="1:3" x14ac:dyDescent="0.3">
      <c r="A471" s="3">
        <v>36090</v>
      </c>
      <c r="B471" s="5">
        <v>0.77</v>
      </c>
      <c r="C471">
        <f>IFERROR(VLOOKUP(A471,'S&amp;P500'!$A$1:$B$7126,2,0),FALSE)</f>
        <v>1078.5</v>
      </c>
    </row>
    <row r="472" spans="1:3" x14ac:dyDescent="0.3">
      <c r="A472" s="3">
        <v>36091</v>
      </c>
      <c r="B472" s="5">
        <v>0.74</v>
      </c>
      <c r="C472">
        <f>IFERROR(VLOOKUP(A472,'S&amp;P500'!$A$1:$B$7126,2,0),FALSE)</f>
        <v>1070.7</v>
      </c>
    </row>
    <row r="473" spans="1:3" x14ac:dyDescent="0.3">
      <c r="A473" s="3">
        <v>36094</v>
      </c>
      <c r="B473" s="5">
        <v>0.79</v>
      </c>
      <c r="C473">
        <f>IFERROR(VLOOKUP(A473,'S&amp;P500'!$A$1:$B$7126,2,0),FALSE)</f>
        <v>1072.3</v>
      </c>
    </row>
    <row r="474" spans="1:3" x14ac:dyDescent="0.3">
      <c r="A474" s="3">
        <v>36095</v>
      </c>
      <c r="B474" s="5">
        <v>0.79</v>
      </c>
      <c r="C474">
        <f>IFERROR(VLOOKUP(A474,'S&amp;P500'!$A$1:$B$7126,2,0),FALSE)</f>
        <v>1065.3</v>
      </c>
    </row>
    <row r="475" spans="1:3" x14ac:dyDescent="0.3">
      <c r="A475" s="3">
        <v>36096</v>
      </c>
      <c r="B475" s="5">
        <v>0.8</v>
      </c>
      <c r="C475">
        <f>IFERROR(VLOOKUP(A475,'S&amp;P500'!$A$1:$B$7126,2,0),FALSE)</f>
        <v>1068.0999999999999</v>
      </c>
    </row>
    <row r="476" spans="1:3" x14ac:dyDescent="0.3">
      <c r="A476" s="3">
        <v>36097</v>
      </c>
      <c r="B476" s="5">
        <v>0.79</v>
      </c>
      <c r="C476">
        <f>IFERROR(VLOOKUP(A476,'S&amp;P500'!$A$1:$B$7126,2,0),FALSE)</f>
        <v>1085.9000000000001</v>
      </c>
    </row>
    <row r="477" spans="1:3" x14ac:dyDescent="0.3">
      <c r="A477" s="3">
        <v>36098</v>
      </c>
      <c r="B477" s="5">
        <v>0.77</v>
      </c>
      <c r="C477">
        <f>IFERROR(VLOOKUP(A477,'S&amp;P500'!$A$1:$B$7126,2,0),FALSE)</f>
        <v>1098.7</v>
      </c>
    </row>
    <row r="478" spans="1:3" x14ac:dyDescent="0.3">
      <c r="A478" s="3">
        <v>36099</v>
      </c>
      <c r="B478" s="5">
        <v>0.8</v>
      </c>
      <c r="C478" t="b">
        <f>IFERROR(VLOOKUP(A478,'S&amp;P500'!$A$1:$B$7126,2,0),FALSE)</f>
        <v>0</v>
      </c>
    </row>
    <row r="479" spans="1:3" x14ac:dyDescent="0.3">
      <c r="A479" s="3">
        <v>36101</v>
      </c>
      <c r="B479" s="5">
        <v>0.76</v>
      </c>
      <c r="C479">
        <f>IFERROR(VLOOKUP(A479,'S&amp;P500'!$A$1:$B$7126,2,0),FALSE)</f>
        <v>1111.5999999999999</v>
      </c>
    </row>
    <row r="480" spans="1:3" x14ac:dyDescent="0.3">
      <c r="A480" s="3">
        <v>36102</v>
      </c>
      <c r="B480" s="5">
        <v>0.81</v>
      </c>
      <c r="C480">
        <f>IFERROR(VLOOKUP(A480,'S&amp;P500'!$A$1:$B$7126,2,0),FALSE)</f>
        <v>1110.8</v>
      </c>
    </row>
    <row r="481" spans="1:3" x14ac:dyDescent="0.3">
      <c r="A481" s="3">
        <v>36103</v>
      </c>
      <c r="B481" s="5">
        <v>0.8</v>
      </c>
      <c r="C481">
        <f>IFERROR(VLOOKUP(A481,'S&amp;P500'!$A$1:$B$7126,2,0),FALSE)</f>
        <v>1118.7</v>
      </c>
    </row>
    <row r="482" spans="1:3" x14ac:dyDescent="0.3">
      <c r="A482" s="3">
        <v>36104</v>
      </c>
      <c r="B482" s="5">
        <v>0.74</v>
      </c>
      <c r="C482">
        <f>IFERROR(VLOOKUP(A482,'S&amp;P500'!$A$1:$B$7126,2,0),FALSE)</f>
        <v>1133.8</v>
      </c>
    </row>
    <row r="483" spans="1:3" x14ac:dyDescent="0.3">
      <c r="A483" s="3">
        <v>36105</v>
      </c>
      <c r="B483" s="5">
        <v>0.76</v>
      </c>
      <c r="C483">
        <f>IFERROR(VLOOKUP(A483,'S&amp;P500'!$A$1:$B$7126,2,0),FALSE)</f>
        <v>1141</v>
      </c>
    </row>
    <row r="484" spans="1:3" x14ac:dyDescent="0.3">
      <c r="A484" s="3">
        <v>36108</v>
      </c>
      <c r="B484" s="5">
        <v>0.77</v>
      </c>
      <c r="C484">
        <f>IFERROR(VLOOKUP(A484,'S&amp;P500'!$A$1:$B$7126,2,0),FALSE)</f>
        <v>1130.2</v>
      </c>
    </row>
    <row r="485" spans="1:3" x14ac:dyDescent="0.3">
      <c r="A485" s="3">
        <v>36109</v>
      </c>
      <c r="B485" s="5">
        <v>0.75</v>
      </c>
      <c r="C485">
        <f>IFERROR(VLOOKUP(A485,'S&amp;P500'!$A$1:$B$7126,2,0),FALSE)</f>
        <v>1128.3</v>
      </c>
    </row>
    <row r="486" spans="1:3" x14ac:dyDescent="0.3">
      <c r="A486" s="3">
        <v>36110</v>
      </c>
      <c r="B486" s="5">
        <v>0.76</v>
      </c>
      <c r="C486">
        <f>IFERROR(VLOOKUP(A486,'S&amp;P500'!$A$1:$B$7126,2,0),FALSE)</f>
        <v>1121</v>
      </c>
    </row>
    <row r="487" spans="1:3" x14ac:dyDescent="0.3">
      <c r="A487" s="3">
        <v>36111</v>
      </c>
      <c r="B487" s="5">
        <v>0.76</v>
      </c>
      <c r="C487">
        <f>IFERROR(VLOOKUP(A487,'S&amp;P500'!$A$1:$B$7126,2,0),FALSE)</f>
        <v>1117.7</v>
      </c>
    </row>
    <row r="488" spans="1:3" x14ac:dyDescent="0.3">
      <c r="A488" s="3">
        <v>36112</v>
      </c>
      <c r="B488" s="5">
        <v>0.76</v>
      </c>
      <c r="C488">
        <f>IFERROR(VLOOKUP(A488,'S&amp;P500'!$A$1:$B$7126,2,0),FALSE)</f>
        <v>1125.7</v>
      </c>
    </row>
    <row r="489" spans="1:3" x14ac:dyDescent="0.3">
      <c r="A489" s="3">
        <v>36115</v>
      </c>
      <c r="B489" s="5">
        <v>0.76</v>
      </c>
      <c r="C489">
        <f>IFERROR(VLOOKUP(A489,'S&amp;P500'!$A$1:$B$7126,2,0),FALSE)</f>
        <v>1135.9000000000001</v>
      </c>
    </row>
    <row r="490" spans="1:3" x14ac:dyDescent="0.3">
      <c r="A490" s="3">
        <v>36116</v>
      </c>
      <c r="B490" s="5">
        <v>0.73</v>
      </c>
      <c r="C490">
        <f>IFERROR(VLOOKUP(A490,'S&amp;P500'!$A$1:$B$7126,2,0),FALSE)</f>
        <v>1139.3</v>
      </c>
    </row>
    <row r="491" spans="1:3" x14ac:dyDescent="0.3">
      <c r="A491" s="3">
        <v>36117</v>
      </c>
      <c r="B491" s="5">
        <v>0.76</v>
      </c>
      <c r="C491">
        <f>IFERROR(VLOOKUP(A491,'S&amp;P500'!$A$1:$B$7126,2,0),FALSE)</f>
        <v>1144.5</v>
      </c>
    </row>
    <row r="492" spans="1:3" x14ac:dyDescent="0.3">
      <c r="A492" s="3">
        <v>36118</v>
      </c>
      <c r="B492" s="5">
        <v>0.76</v>
      </c>
      <c r="C492">
        <f>IFERROR(VLOOKUP(A492,'S&amp;P500'!$A$1:$B$7126,2,0),FALSE)</f>
        <v>1152.5999999999999</v>
      </c>
    </row>
    <row r="493" spans="1:3" x14ac:dyDescent="0.3">
      <c r="A493" s="3">
        <v>36119</v>
      </c>
      <c r="B493" s="5">
        <v>0.77</v>
      </c>
      <c r="C493">
        <f>IFERROR(VLOOKUP(A493,'S&amp;P500'!$A$1:$B$7126,2,0),FALSE)</f>
        <v>1163.5</v>
      </c>
    </row>
    <row r="494" spans="1:3" x14ac:dyDescent="0.3">
      <c r="A494" s="3">
        <v>36122</v>
      </c>
      <c r="B494" s="5">
        <v>0.76</v>
      </c>
      <c r="C494">
        <f>IFERROR(VLOOKUP(A494,'S&amp;P500'!$A$1:$B$7126,2,0),FALSE)</f>
        <v>1188.2</v>
      </c>
    </row>
    <row r="495" spans="1:3" x14ac:dyDescent="0.3">
      <c r="A495" s="3">
        <v>36123</v>
      </c>
      <c r="B495" s="5">
        <v>0.74</v>
      </c>
      <c r="C495">
        <f>IFERROR(VLOOKUP(A495,'S&amp;P500'!$A$1:$B$7126,2,0),FALSE)</f>
        <v>1183</v>
      </c>
    </row>
    <row r="496" spans="1:3" x14ac:dyDescent="0.3">
      <c r="A496" s="3">
        <v>36124</v>
      </c>
      <c r="B496" s="5">
        <v>0.73</v>
      </c>
      <c r="C496">
        <f>IFERROR(VLOOKUP(A496,'S&amp;P500'!$A$1:$B$7126,2,0),FALSE)</f>
        <v>1186.9000000000001</v>
      </c>
    </row>
    <row r="497" spans="1:3" x14ac:dyDescent="0.3">
      <c r="A497" s="3">
        <v>36125</v>
      </c>
      <c r="B497" s="5">
        <v>0.73</v>
      </c>
      <c r="C497" t="b">
        <f>IFERROR(VLOOKUP(A497,'S&amp;P500'!$A$1:$B$7126,2,0),FALSE)</f>
        <v>0</v>
      </c>
    </row>
    <row r="498" spans="1:3" x14ac:dyDescent="0.3">
      <c r="A498" s="3">
        <v>36126</v>
      </c>
      <c r="B498" s="5">
        <v>0.73</v>
      </c>
      <c r="C498">
        <f>IFERROR(VLOOKUP(A498,'S&amp;P500'!$A$1:$B$7126,2,0),FALSE)</f>
        <v>1192.3</v>
      </c>
    </row>
    <row r="499" spans="1:3" x14ac:dyDescent="0.3">
      <c r="A499" s="3">
        <v>36129</v>
      </c>
      <c r="B499" s="5">
        <v>0.63</v>
      </c>
      <c r="C499">
        <f>IFERROR(VLOOKUP(A499,'S&amp;P500'!$A$1:$B$7126,2,0),FALSE)</f>
        <v>1163.5999999999999</v>
      </c>
    </row>
    <row r="500" spans="1:3" x14ac:dyDescent="0.3">
      <c r="A500" s="3">
        <v>36130</v>
      </c>
      <c r="B500" s="5">
        <v>0.63</v>
      </c>
      <c r="C500">
        <f>IFERROR(VLOOKUP(A500,'S&amp;P500'!$A$1:$B$7126,2,0),FALSE)</f>
        <v>1175.3</v>
      </c>
    </row>
    <row r="501" spans="1:3" x14ac:dyDescent="0.3">
      <c r="A501" s="3">
        <v>36131</v>
      </c>
      <c r="B501" s="5">
        <v>0.63</v>
      </c>
      <c r="C501">
        <f>IFERROR(VLOOKUP(A501,'S&amp;P500'!$A$1:$B$7126,2,0),FALSE)</f>
        <v>1171.2</v>
      </c>
    </row>
    <row r="502" spans="1:3" x14ac:dyDescent="0.3">
      <c r="A502" s="3">
        <v>36132</v>
      </c>
      <c r="B502" s="5">
        <v>0.63</v>
      </c>
      <c r="C502">
        <f>IFERROR(VLOOKUP(A502,'S&amp;P500'!$A$1:$B$7126,2,0),FALSE)</f>
        <v>1150.0999999999999</v>
      </c>
    </row>
    <row r="503" spans="1:3" x14ac:dyDescent="0.3">
      <c r="A503" s="3">
        <v>36133</v>
      </c>
      <c r="B503" s="5">
        <v>0.64</v>
      </c>
      <c r="C503">
        <f>IFERROR(VLOOKUP(A503,'S&amp;P500'!$A$1:$B$7126,2,0),FALSE)</f>
        <v>1176.7</v>
      </c>
    </row>
    <row r="504" spans="1:3" x14ac:dyDescent="0.3">
      <c r="A504" s="3">
        <v>36136</v>
      </c>
      <c r="B504" s="5">
        <v>0.61</v>
      </c>
      <c r="C504">
        <f>IFERROR(VLOOKUP(A504,'S&amp;P500'!$A$1:$B$7126,2,0),FALSE)</f>
        <v>1187.7</v>
      </c>
    </row>
    <row r="505" spans="1:3" x14ac:dyDescent="0.3">
      <c r="A505" s="3">
        <v>36137</v>
      </c>
      <c r="B505" s="5">
        <v>0.62</v>
      </c>
      <c r="C505">
        <f>IFERROR(VLOOKUP(A505,'S&amp;P500'!$A$1:$B$7126,2,0),FALSE)</f>
        <v>1181.4000000000001</v>
      </c>
    </row>
    <row r="506" spans="1:3" x14ac:dyDescent="0.3">
      <c r="A506" s="3">
        <v>36138</v>
      </c>
      <c r="B506" s="5">
        <v>0.61</v>
      </c>
      <c r="C506">
        <f>IFERROR(VLOOKUP(A506,'S&amp;P500'!$A$1:$B$7126,2,0),FALSE)</f>
        <v>1183.5</v>
      </c>
    </row>
    <row r="507" spans="1:3" x14ac:dyDescent="0.3">
      <c r="A507" s="3">
        <v>36139</v>
      </c>
      <c r="B507" s="5">
        <v>0.62</v>
      </c>
      <c r="C507">
        <f>IFERROR(VLOOKUP(A507,'S&amp;P500'!$A$1:$B$7126,2,0),FALSE)</f>
        <v>1165</v>
      </c>
    </row>
    <row r="508" spans="1:3" x14ac:dyDescent="0.3">
      <c r="A508" s="3">
        <v>36140</v>
      </c>
      <c r="B508" s="5">
        <v>0.64</v>
      </c>
      <c r="C508">
        <f>IFERROR(VLOOKUP(A508,'S&amp;P500'!$A$1:$B$7126,2,0),FALSE)</f>
        <v>1166.5</v>
      </c>
    </row>
    <row r="509" spans="1:3" x14ac:dyDescent="0.3">
      <c r="A509" s="3">
        <v>36143</v>
      </c>
      <c r="B509" s="5">
        <v>0.66</v>
      </c>
      <c r="C509">
        <f>IFERROR(VLOOKUP(A509,'S&amp;P500'!$A$1:$B$7126,2,0),FALSE)</f>
        <v>1141.2</v>
      </c>
    </row>
    <row r="510" spans="1:3" x14ac:dyDescent="0.3">
      <c r="A510" s="3">
        <v>36144</v>
      </c>
      <c r="B510" s="5">
        <v>0.65</v>
      </c>
      <c r="C510">
        <f>IFERROR(VLOOKUP(A510,'S&amp;P500'!$A$1:$B$7126,2,0),FALSE)</f>
        <v>1162.8</v>
      </c>
    </row>
    <row r="511" spans="1:3" x14ac:dyDescent="0.3">
      <c r="A511" s="3">
        <v>36145</v>
      </c>
      <c r="B511" s="5">
        <v>0.64</v>
      </c>
      <c r="C511">
        <f>IFERROR(VLOOKUP(A511,'S&amp;P500'!$A$1:$B$7126,2,0),FALSE)</f>
        <v>1161.9000000000001</v>
      </c>
    </row>
    <row r="512" spans="1:3" x14ac:dyDescent="0.3">
      <c r="A512" s="3">
        <v>36146</v>
      </c>
      <c r="B512" s="5">
        <v>0.64</v>
      </c>
      <c r="C512">
        <f>IFERROR(VLOOKUP(A512,'S&amp;P500'!$A$1:$B$7126,2,0),FALSE)</f>
        <v>1180</v>
      </c>
    </row>
    <row r="513" spans="1:3" x14ac:dyDescent="0.3">
      <c r="A513" s="3">
        <v>36147</v>
      </c>
      <c r="B513" s="5">
        <v>0.63</v>
      </c>
      <c r="C513">
        <f>IFERROR(VLOOKUP(A513,'S&amp;P500'!$A$1:$B$7126,2,0),FALSE)</f>
        <v>1188</v>
      </c>
    </row>
    <row r="514" spans="1:3" x14ac:dyDescent="0.3">
      <c r="A514" s="3">
        <v>36150</v>
      </c>
      <c r="B514" s="5">
        <v>0.62</v>
      </c>
      <c r="C514">
        <f>IFERROR(VLOOKUP(A514,'S&amp;P500'!$A$1:$B$7126,2,0),FALSE)</f>
        <v>1202.8</v>
      </c>
    </row>
    <row r="515" spans="1:3" x14ac:dyDescent="0.3">
      <c r="A515" s="3">
        <v>36151</v>
      </c>
      <c r="B515" s="5">
        <v>0.62</v>
      </c>
      <c r="C515">
        <f>IFERROR(VLOOKUP(A515,'S&amp;P500'!$A$1:$B$7126,2,0),FALSE)</f>
        <v>1203.5999999999999</v>
      </c>
    </row>
    <row r="516" spans="1:3" x14ac:dyDescent="0.3">
      <c r="A516" s="3">
        <v>36152</v>
      </c>
      <c r="B516" s="5">
        <v>0.61</v>
      </c>
      <c r="C516">
        <f>IFERROR(VLOOKUP(A516,'S&amp;P500'!$A$1:$B$7126,2,0),FALSE)</f>
        <v>1228.5</v>
      </c>
    </row>
    <row r="517" spans="1:3" x14ac:dyDescent="0.3">
      <c r="A517" s="3">
        <v>36153</v>
      </c>
      <c r="B517" s="5">
        <v>0.61</v>
      </c>
      <c r="C517">
        <f>IFERROR(VLOOKUP(A517,'S&amp;P500'!$A$1:$B$7126,2,0),FALSE)</f>
        <v>1226.3</v>
      </c>
    </row>
    <row r="518" spans="1:3" x14ac:dyDescent="0.3">
      <c r="A518" s="3">
        <v>36157</v>
      </c>
      <c r="B518" s="5">
        <v>0.61</v>
      </c>
      <c r="C518">
        <f>IFERROR(VLOOKUP(A518,'S&amp;P500'!$A$1:$B$7126,2,0),FALSE)</f>
        <v>1225.5</v>
      </c>
    </row>
    <row r="519" spans="1:3" x14ac:dyDescent="0.3">
      <c r="A519" s="3">
        <v>36158</v>
      </c>
      <c r="B519" s="5">
        <v>0.63</v>
      </c>
      <c r="C519">
        <f>IFERROR(VLOOKUP(A519,'S&amp;P500'!$A$1:$B$7126,2,0),FALSE)</f>
        <v>1241.8</v>
      </c>
    </row>
    <row r="520" spans="1:3" x14ac:dyDescent="0.3">
      <c r="A520" s="3">
        <v>36159</v>
      </c>
      <c r="B520" s="5">
        <v>0.62</v>
      </c>
      <c r="C520">
        <f>IFERROR(VLOOKUP(A520,'S&amp;P500'!$A$1:$B$7126,2,0),FALSE)</f>
        <v>1231.9000000000001</v>
      </c>
    </row>
    <row r="521" spans="1:3" x14ac:dyDescent="0.3">
      <c r="A521" s="3">
        <v>36160</v>
      </c>
      <c r="B521" s="5">
        <v>0.62</v>
      </c>
      <c r="C521">
        <f>IFERROR(VLOOKUP(A521,'S&amp;P500'!$A$1:$B$7126,2,0),FALSE)</f>
        <v>1229.2</v>
      </c>
    </row>
    <row r="522" spans="1:3" x14ac:dyDescent="0.3">
      <c r="A522" s="3">
        <v>36164</v>
      </c>
      <c r="B522" s="5">
        <v>0.63</v>
      </c>
      <c r="C522">
        <f>IFERROR(VLOOKUP(A522,'S&amp;P500'!$A$1:$B$7126,2,0),FALSE)</f>
        <v>1228.0999999999999</v>
      </c>
    </row>
    <row r="523" spans="1:3" x14ac:dyDescent="0.3">
      <c r="A523" s="3">
        <v>36165</v>
      </c>
      <c r="B523" s="5">
        <v>0.64</v>
      </c>
      <c r="C523">
        <f>IFERROR(VLOOKUP(A523,'S&amp;P500'!$A$1:$B$7126,2,0),FALSE)</f>
        <v>1244.8</v>
      </c>
    </row>
    <row r="524" spans="1:3" x14ac:dyDescent="0.3">
      <c r="A524" s="3">
        <v>36166</v>
      </c>
      <c r="B524" s="5">
        <v>0.64</v>
      </c>
      <c r="C524">
        <f>IFERROR(VLOOKUP(A524,'S&amp;P500'!$A$1:$B$7126,2,0),FALSE)</f>
        <v>1272.3</v>
      </c>
    </row>
    <row r="525" spans="1:3" x14ac:dyDescent="0.3">
      <c r="A525" s="3">
        <v>36167</v>
      </c>
      <c r="B525" s="5">
        <v>0.63</v>
      </c>
      <c r="C525">
        <f>IFERROR(VLOOKUP(A525,'S&amp;P500'!$A$1:$B$7126,2,0),FALSE)</f>
        <v>1269.7</v>
      </c>
    </row>
    <row r="526" spans="1:3" x14ac:dyDescent="0.3">
      <c r="A526" s="3">
        <v>36168</v>
      </c>
      <c r="B526" s="5">
        <v>0.59</v>
      </c>
      <c r="C526">
        <f>IFERROR(VLOOKUP(A526,'S&amp;P500'!$A$1:$B$7126,2,0),FALSE)</f>
        <v>1275.0999999999999</v>
      </c>
    </row>
    <row r="527" spans="1:3" x14ac:dyDescent="0.3">
      <c r="A527" s="3">
        <v>36171</v>
      </c>
      <c r="B527" s="5">
        <v>0.57999999999999996</v>
      </c>
      <c r="C527">
        <f>IFERROR(VLOOKUP(A527,'S&amp;P500'!$A$1:$B$7126,2,0),FALSE)</f>
        <v>1263.9000000000001</v>
      </c>
    </row>
    <row r="528" spans="1:3" x14ac:dyDescent="0.3">
      <c r="A528" s="3">
        <v>36172</v>
      </c>
      <c r="B528" s="5">
        <v>0.61</v>
      </c>
      <c r="C528">
        <f>IFERROR(VLOOKUP(A528,'S&amp;P500'!$A$1:$B$7126,2,0),FALSE)</f>
        <v>1239.5</v>
      </c>
    </row>
    <row r="529" spans="1:3" x14ac:dyDescent="0.3">
      <c r="A529" s="3">
        <v>36173</v>
      </c>
      <c r="B529" s="5">
        <v>0.63</v>
      </c>
      <c r="C529">
        <f>IFERROR(VLOOKUP(A529,'S&amp;P500'!$A$1:$B$7126,2,0),FALSE)</f>
        <v>1234.4000000000001</v>
      </c>
    </row>
    <row r="530" spans="1:3" x14ac:dyDescent="0.3">
      <c r="A530" s="3">
        <v>36174</v>
      </c>
      <c r="B530" s="5">
        <v>0.62</v>
      </c>
      <c r="C530">
        <f>IFERROR(VLOOKUP(A530,'S&amp;P500'!$A$1:$B$7126,2,0),FALSE)</f>
        <v>1212.2</v>
      </c>
    </row>
    <row r="531" spans="1:3" x14ac:dyDescent="0.3">
      <c r="A531" s="3">
        <v>36175</v>
      </c>
      <c r="B531" s="5">
        <v>0.63</v>
      </c>
      <c r="C531">
        <f>IFERROR(VLOOKUP(A531,'S&amp;P500'!$A$1:$B$7126,2,0),FALSE)</f>
        <v>1243.3</v>
      </c>
    </row>
    <row r="532" spans="1:3" x14ac:dyDescent="0.3">
      <c r="A532" s="3">
        <v>36178</v>
      </c>
      <c r="B532" s="5">
        <v>0.62</v>
      </c>
      <c r="C532" t="b">
        <f>IFERROR(VLOOKUP(A532,'S&amp;P500'!$A$1:$B$7126,2,0),FALSE)</f>
        <v>0</v>
      </c>
    </row>
    <row r="533" spans="1:3" x14ac:dyDescent="0.3">
      <c r="A533" s="3">
        <v>36179</v>
      </c>
      <c r="B533" s="5">
        <v>0.62</v>
      </c>
      <c r="C533">
        <f>IFERROR(VLOOKUP(A533,'S&amp;P500'!$A$1:$B$7126,2,0),FALSE)</f>
        <v>1252</v>
      </c>
    </row>
    <row r="534" spans="1:3" x14ac:dyDescent="0.3">
      <c r="A534" s="3">
        <v>36180</v>
      </c>
      <c r="B534" s="5">
        <v>0.63</v>
      </c>
      <c r="C534">
        <f>IFERROR(VLOOKUP(A534,'S&amp;P500'!$A$1:$B$7126,2,0),FALSE)</f>
        <v>1256.5999999999999</v>
      </c>
    </row>
    <row r="535" spans="1:3" x14ac:dyDescent="0.3">
      <c r="A535" s="3">
        <v>36181</v>
      </c>
      <c r="B535" s="5">
        <v>0.64</v>
      </c>
      <c r="C535">
        <f>IFERROR(VLOOKUP(A535,'S&amp;P500'!$A$1:$B$7126,2,0),FALSE)</f>
        <v>1235.2</v>
      </c>
    </row>
    <row r="536" spans="1:3" x14ac:dyDescent="0.3">
      <c r="A536" s="3">
        <v>36182</v>
      </c>
      <c r="B536" s="5">
        <v>0.64</v>
      </c>
      <c r="C536">
        <f>IFERROR(VLOOKUP(A536,'S&amp;P500'!$A$1:$B$7126,2,0),FALSE)</f>
        <v>1225.2</v>
      </c>
    </row>
    <row r="537" spans="1:3" x14ac:dyDescent="0.3">
      <c r="A537" s="3">
        <v>36185</v>
      </c>
      <c r="B537" s="5">
        <v>0.63</v>
      </c>
      <c r="C537">
        <f>IFERROR(VLOOKUP(A537,'S&amp;P500'!$A$1:$B$7126,2,0),FALSE)</f>
        <v>1234</v>
      </c>
    </row>
    <row r="538" spans="1:3" x14ac:dyDescent="0.3">
      <c r="A538" s="3">
        <v>36186</v>
      </c>
      <c r="B538" s="5">
        <v>0.64</v>
      </c>
      <c r="C538">
        <f>IFERROR(VLOOKUP(A538,'S&amp;P500'!$A$1:$B$7126,2,0),FALSE)</f>
        <v>1252.3</v>
      </c>
    </row>
    <row r="539" spans="1:3" x14ac:dyDescent="0.3">
      <c r="A539" s="3">
        <v>36187</v>
      </c>
      <c r="B539" s="5">
        <v>0.66</v>
      </c>
      <c r="C539">
        <f>IFERROR(VLOOKUP(A539,'S&amp;P500'!$A$1:$B$7126,2,0),FALSE)</f>
        <v>1243.2</v>
      </c>
    </row>
    <row r="540" spans="1:3" x14ac:dyDescent="0.3">
      <c r="A540" s="3">
        <v>36188</v>
      </c>
      <c r="B540" s="5">
        <v>0.65</v>
      </c>
      <c r="C540">
        <f>IFERROR(VLOOKUP(A540,'S&amp;P500'!$A$1:$B$7126,2,0),FALSE)</f>
        <v>1265.4000000000001</v>
      </c>
    </row>
    <row r="541" spans="1:3" x14ac:dyDescent="0.3">
      <c r="A541" s="3">
        <v>36189</v>
      </c>
      <c r="B541" s="5">
        <v>0.64</v>
      </c>
      <c r="C541">
        <f>IFERROR(VLOOKUP(A541,'S&amp;P500'!$A$1:$B$7126,2,0),FALSE)</f>
        <v>1279.5999999999999</v>
      </c>
    </row>
    <row r="542" spans="1:3" x14ac:dyDescent="0.3">
      <c r="A542" s="3">
        <v>36191</v>
      </c>
      <c r="B542" s="5">
        <v>0.64</v>
      </c>
      <c r="C542" t="b">
        <f>IFERROR(VLOOKUP(A542,'S&amp;P500'!$A$1:$B$7126,2,0),FALSE)</f>
        <v>0</v>
      </c>
    </row>
    <row r="543" spans="1:3" x14ac:dyDescent="0.3">
      <c r="A543" s="3">
        <v>36192</v>
      </c>
      <c r="B543" s="5">
        <v>0.65</v>
      </c>
      <c r="C543">
        <f>IFERROR(VLOOKUP(A543,'S&amp;P500'!$A$1:$B$7126,2,0),FALSE)</f>
        <v>1273</v>
      </c>
    </row>
    <row r="544" spans="1:3" x14ac:dyDescent="0.3">
      <c r="A544" s="3">
        <v>36193</v>
      </c>
      <c r="B544" s="5">
        <v>0.63</v>
      </c>
      <c r="C544">
        <f>IFERROR(VLOOKUP(A544,'S&amp;P500'!$A$1:$B$7126,2,0),FALSE)</f>
        <v>1262</v>
      </c>
    </row>
    <row r="545" spans="1:3" x14ac:dyDescent="0.3">
      <c r="A545" s="3">
        <v>36194</v>
      </c>
      <c r="B545" s="5">
        <v>0.64</v>
      </c>
      <c r="C545">
        <f>IFERROR(VLOOKUP(A545,'S&amp;P500'!$A$1:$B$7126,2,0),FALSE)</f>
        <v>1272.0999999999999</v>
      </c>
    </row>
    <row r="546" spans="1:3" x14ac:dyDescent="0.3">
      <c r="A546" s="3">
        <v>36195</v>
      </c>
      <c r="B546" s="5">
        <v>0.65</v>
      </c>
      <c r="C546">
        <f>IFERROR(VLOOKUP(A546,'S&amp;P500'!$A$1:$B$7126,2,0),FALSE)</f>
        <v>1248.5</v>
      </c>
    </row>
    <row r="547" spans="1:3" x14ac:dyDescent="0.3">
      <c r="A547" s="3">
        <v>36196</v>
      </c>
      <c r="B547" s="5">
        <v>0.62</v>
      </c>
      <c r="C547">
        <f>IFERROR(VLOOKUP(A547,'S&amp;P500'!$A$1:$B$7126,2,0),FALSE)</f>
        <v>1239.4000000000001</v>
      </c>
    </row>
    <row r="548" spans="1:3" x14ac:dyDescent="0.3">
      <c r="A548" s="3">
        <v>36199</v>
      </c>
      <c r="B548" s="5">
        <v>0.62</v>
      </c>
      <c r="C548">
        <f>IFERROR(VLOOKUP(A548,'S&amp;P500'!$A$1:$B$7126,2,0),FALSE)</f>
        <v>1243.8</v>
      </c>
    </row>
    <row r="549" spans="1:3" x14ac:dyDescent="0.3">
      <c r="A549" s="3">
        <v>36200</v>
      </c>
      <c r="B549" s="5">
        <v>0.65</v>
      </c>
      <c r="C549">
        <f>IFERROR(VLOOKUP(A549,'S&amp;P500'!$A$1:$B$7126,2,0),FALSE)</f>
        <v>1216.0999999999999</v>
      </c>
    </row>
    <row r="550" spans="1:3" x14ac:dyDescent="0.3">
      <c r="A550" s="3">
        <v>36201</v>
      </c>
      <c r="B550" s="5">
        <v>0.6</v>
      </c>
      <c r="C550">
        <f>IFERROR(VLOOKUP(A550,'S&amp;P500'!$A$1:$B$7126,2,0),FALSE)</f>
        <v>1223.5</v>
      </c>
    </row>
    <row r="551" spans="1:3" x14ac:dyDescent="0.3">
      <c r="A551" s="3">
        <v>36202</v>
      </c>
      <c r="B551" s="5">
        <v>0.6</v>
      </c>
      <c r="C551">
        <f>IFERROR(VLOOKUP(A551,'S&amp;P500'!$A$1:$B$7126,2,0),FALSE)</f>
        <v>1254</v>
      </c>
    </row>
    <row r="552" spans="1:3" x14ac:dyDescent="0.3">
      <c r="A552" s="3">
        <v>36203</v>
      </c>
      <c r="B552" s="5">
        <v>0.61</v>
      </c>
      <c r="C552">
        <f>IFERROR(VLOOKUP(A552,'S&amp;P500'!$A$1:$B$7126,2,0),FALSE)</f>
        <v>1230.0999999999999</v>
      </c>
    </row>
    <row r="553" spans="1:3" x14ac:dyDescent="0.3">
      <c r="A553" s="3">
        <v>36206</v>
      </c>
      <c r="B553" s="5">
        <v>0.61</v>
      </c>
      <c r="C553" t="b">
        <f>IFERROR(VLOOKUP(A553,'S&amp;P500'!$A$1:$B$7126,2,0),FALSE)</f>
        <v>0</v>
      </c>
    </row>
    <row r="554" spans="1:3" x14ac:dyDescent="0.3">
      <c r="A554" s="3">
        <v>36207</v>
      </c>
      <c r="B554" s="5">
        <v>0.62</v>
      </c>
      <c r="C554">
        <f>IFERROR(VLOOKUP(A554,'S&amp;P500'!$A$1:$B$7126,2,0),FALSE)</f>
        <v>1241.9000000000001</v>
      </c>
    </row>
    <row r="555" spans="1:3" x14ac:dyDescent="0.3">
      <c r="A555" s="3">
        <v>36208</v>
      </c>
      <c r="B555" s="5">
        <v>0.62</v>
      </c>
      <c r="C555">
        <f>IFERROR(VLOOKUP(A555,'S&amp;P500'!$A$1:$B$7126,2,0),FALSE)</f>
        <v>1224</v>
      </c>
    </row>
    <row r="556" spans="1:3" x14ac:dyDescent="0.3">
      <c r="A556" s="3">
        <v>36209</v>
      </c>
      <c r="B556" s="5">
        <v>0.61</v>
      </c>
      <c r="C556">
        <f>IFERROR(VLOOKUP(A556,'S&amp;P500'!$A$1:$B$7126,2,0),FALSE)</f>
        <v>1237.3</v>
      </c>
    </row>
    <row r="557" spans="1:3" x14ac:dyDescent="0.3">
      <c r="A557" s="3">
        <v>36210</v>
      </c>
      <c r="B557" s="5">
        <v>0.59</v>
      </c>
      <c r="C557">
        <f>IFERROR(VLOOKUP(A557,'S&amp;P500'!$A$1:$B$7126,2,0),FALSE)</f>
        <v>1239.2</v>
      </c>
    </row>
    <row r="558" spans="1:3" x14ac:dyDescent="0.3">
      <c r="A558" s="3">
        <v>36213</v>
      </c>
      <c r="B558" s="5">
        <v>0.6</v>
      </c>
      <c r="C558">
        <f>IFERROR(VLOOKUP(A558,'S&amp;P500'!$A$1:$B$7126,2,0),FALSE)</f>
        <v>1272.0999999999999</v>
      </c>
    </row>
    <row r="559" spans="1:3" x14ac:dyDescent="0.3">
      <c r="A559" s="3">
        <v>36214</v>
      </c>
      <c r="B559" s="5">
        <v>0.57999999999999996</v>
      </c>
      <c r="C559">
        <f>IFERROR(VLOOKUP(A559,'S&amp;P500'!$A$1:$B$7126,2,0),FALSE)</f>
        <v>1271.2</v>
      </c>
    </row>
    <row r="560" spans="1:3" x14ac:dyDescent="0.3">
      <c r="A560" s="3">
        <v>36215</v>
      </c>
      <c r="B560" s="5">
        <v>0.59</v>
      </c>
      <c r="C560">
        <f>IFERROR(VLOOKUP(A560,'S&amp;P500'!$A$1:$B$7126,2,0),FALSE)</f>
        <v>1253.4000000000001</v>
      </c>
    </row>
    <row r="561" spans="1:3" x14ac:dyDescent="0.3">
      <c r="A561" s="3">
        <v>36216</v>
      </c>
      <c r="B561" s="5">
        <v>0.56999999999999995</v>
      </c>
      <c r="C561">
        <f>IFERROR(VLOOKUP(A561,'S&amp;P500'!$A$1:$B$7126,2,0),FALSE)</f>
        <v>1245</v>
      </c>
    </row>
    <row r="562" spans="1:3" x14ac:dyDescent="0.3">
      <c r="A562" s="3">
        <v>36217</v>
      </c>
      <c r="B562" s="5">
        <v>0.59</v>
      </c>
      <c r="C562">
        <f>IFERROR(VLOOKUP(A562,'S&amp;P500'!$A$1:$B$7126,2,0),FALSE)</f>
        <v>1238.3</v>
      </c>
    </row>
    <row r="563" spans="1:3" x14ac:dyDescent="0.3">
      <c r="A563" s="3">
        <v>36219</v>
      </c>
      <c r="B563" s="5">
        <v>0.57999999999999996</v>
      </c>
      <c r="C563" t="b">
        <f>IFERROR(VLOOKUP(A563,'S&amp;P500'!$A$1:$B$7126,2,0),FALSE)</f>
        <v>0</v>
      </c>
    </row>
    <row r="564" spans="1:3" x14ac:dyDescent="0.3">
      <c r="A564" s="3">
        <v>36220</v>
      </c>
      <c r="B564" s="5">
        <v>0.56000000000000005</v>
      </c>
      <c r="C564">
        <f>IFERROR(VLOOKUP(A564,'S&amp;P500'!$A$1:$B$7126,2,0),FALSE)</f>
        <v>1236.2</v>
      </c>
    </row>
    <row r="565" spans="1:3" x14ac:dyDescent="0.3">
      <c r="A565" s="3">
        <v>36221</v>
      </c>
      <c r="B565" s="5">
        <v>0.57999999999999996</v>
      </c>
      <c r="C565">
        <f>IFERROR(VLOOKUP(A565,'S&amp;P500'!$A$1:$B$7126,2,0),FALSE)</f>
        <v>1225.5</v>
      </c>
    </row>
    <row r="566" spans="1:3" x14ac:dyDescent="0.3">
      <c r="A566" s="3">
        <v>36222</v>
      </c>
      <c r="B566" s="5">
        <v>0.55000000000000004</v>
      </c>
      <c r="C566">
        <f>IFERROR(VLOOKUP(A566,'S&amp;P500'!$A$1:$B$7126,2,0),FALSE)</f>
        <v>1227.7</v>
      </c>
    </row>
    <row r="567" spans="1:3" x14ac:dyDescent="0.3">
      <c r="A567" s="3">
        <v>36223</v>
      </c>
      <c r="B567" s="5">
        <v>0.56000000000000005</v>
      </c>
      <c r="C567">
        <f>IFERROR(VLOOKUP(A567,'S&amp;P500'!$A$1:$B$7126,2,0),FALSE)</f>
        <v>1246.5999999999999</v>
      </c>
    </row>
    <row r="568" spans="1:3" x14ac:dyDescent="0.3">
      <c r="A568" s="3">
        <v>36224</v>
      </c>
      <c r="B568" s="5">
        <v>0.56000000000000005</v>
      </c>
      <c r="C568">
        <f>IFERROR(VLOOKUP(A568,'S&amp;P500'!$A$1:$B$7126,2,0),FALSE)</f>
        <v>1275.5</v>
      </c>
    </row>
    <row r="569" spans="1:3" x14ac:dyDescent="0.3">
      <c r="A569" s="3">
        <v>36227</v>
      </c>
      <c r="B569" s="5">
        <v>0.55000000000000004</v>
      </c>
      <c r="C569">
        <f>IFERROR(VLOOKUP(A569,'S&amp;P500'!$A$1:$B$7126,2,0),FALSE)</f>
        <v>1282.7</v>
      </c>
    </row>
    <row r="570" spans="1:3" x14ac:dyDescent="0.3">
      <c r="A570" s="3">
        <v>36228</v>
      </c>
      <c r="B570" s="5">
        <v>0.56000000000000005</v>
      </c>
      <c r="C570">
        <f>IFERROR(VLOOKUP(A570,'S&amp;P500'!$A$1:$B$7126,2,0),FALSE)</f>
        <v>1279.8</v>
      </c>
    </row>
    <row r="571" spans="1:3" x14ac:dyDescent="0.3">
      <c r="A571" s="3">
        <v>36229</v>
      </c>
      <c r="B571" s="5">
        <v>0.55000000000000004</v>
      </c>
      <c r="C571">
        <f>IFERROR(VLOOKUP(A571,'S&amp;P500'!$A$1:$B$7126,2,0),FALSE)</f>
        <v>1286.8</v>
      </c>
    </row>
    <row r="572" spans="1:3" x14ac:dyDescent="0.3">
      <c r="A572" s="3">
        <v>36230</v>
      </c>
      <c r="B572" s="5">
        <v>0.54</v>
      </c>
      <c r="C572">
        <f>IFERROR(VLOOKUP(A572,'S&amp;P500'!$A$1:$B$7126,2,0),FALSE)</f>
        <v>1297.7</v>
      </c>
    </row>
    <row r="573" spans="1:3" x14ac:dyDescent="0.3">
      <c r="A573" s="3">
        <v>36231</v>
      </c>
      <c r="B573" s="5">
        <v>0.55000000000000004</v>
      </c>
      <c r="C573">
        <f>IFERROR(VLOOKUP(A573,'S&amp;P500'!$A$1:$B$7126,2,0),FALSE)</f>
        <v>1294.5999999999999</v>
      </c>
    </row>
    <row r="574" spans="1:3" x14ac:dyDescent="0.3">
      <c r="A574" s="3">
        <v>36234</v>
      </c>
      <c r="B574" s="5">
        <v>0.56000000000000005</v>
      </c>
      <c r="C574">
        <f>IFERROR(VLOOKUP(A574,'S&amp;P500'!$A$1:$B$7126,2,0),FALSE)</f>
        <v>1307.3</v>
      </c>
    </row>
    <row r="575" spans="1:3" x14ac:dyDescent="0.3">
      <c r="A575" s="3">
        <v>36235</v>
      </c>
      <c r="B575" s="5">
        <v>0.56999999999999995</v>
      </c>
      <c r="C575">
        <f>IFERROR(VLOOKUP(A575,'S&amp;P500'!$A$1:$B$7126,2,0),FALSE)</f>
        <v>1306.4000000000001</v>
      </c>
    </row>
    <row r="576" spans="1:3" x14ac:dyDescent="0.3">
      <c r="A576" s="3">
        <v>36236</v>
      </c>
      <c r="B576" s="5">
        <v>0.56000000000000005</v>
      </c>
      <c r="C576">
        <f>IFERROR(VLOOKUP(A576,'S&amp;P500'!$A$1:$B$7126,2,0),FALSE)</f>
        <v>1297.8</v>
      </c>
    </row>
    <row r="577" spans="1:3" x14ac:dyDescent="0.3">
      <c r="A577" s="3">
        <v>36237</v>
      </c>
      <c r="B577" s="5">
        <v>0.56999999999999995</v>
      </c>
      <c r="C577">
        <f>IFERROR(VLOOKUP(A577,'S&amp;P500'!$A$1:$B$7126,2,0),FALSE)</f>
        <v>1316.5</v>
      </c>
    </row>
    <row r="578" spans="1:3" x14ac:dyDescent="0.3">
      <c r="A578" s="3">
        <v>36238</v>
      </c>
      <c r="B578" s="5">
        <v>0.55000000000000004</v>
      </c>
      <c r="C578">
        <f>IFERROR(VLOOKUP(A578,'S&amp;P500'!$A$1:$B$7126,2,0),FALSE)</f>
        <v>1299.3</v>
      </c>
    </row>
    <row r="579" spans="1:3" x14ac:dyDescent="0.3">
      <c r="A579" s="3">
        <v>36241</v>
      </c>
      <c r="B579" s="5">
        <v>0.55000000000000004</v>
      </c>
      <c r="C579">
        <f>IFERROR(VLOOKUP(A579,'S&amp;P500'!$A$1:$B$7126,2,0),FALSE)</f>
        <v>1297</v>
      </c>
    </row>
    <row r="580" spans="1:3" x14ac:dyDescent="0.3">
      <c r="A580" s="3">
        <v>36242</v>
      </c>
      <c r="B580" s="5">
        <v>0.56999999999999995</v>
      </c>
      <c r="C580">
        <f>IFERROR(VLOOKUP(A580,'S&amp;P500'!$A$1:$B$7126,2,0),FALSE)</f>
        <v>1262.0999999999999</v>
      </c>
    </row>
    <row r="581" spans="1:3" x14ac:dyDescent="0.3">
      <c r="A581" s="3">
        <v>36243</v>
      </c>
      <c r="B581" s="5">
        <v>0.56000000000000005</v>
      </c>
      <c r="C581">
        <f>IFERROR(VLOOKUP(A581,'S&amp;P500'!$A$1:$B$7126,2,0),FALSE)</f>
        <v>1268.5999999999999</v>
      </c>
    </row>
    <row r="582" spans="1:3" x14ac:dyDescent="0.3">
      <c r="A582" s="3">
        <v>36244</v>
      </c>
      <c r="B582" s="5">
        <v>0.55000000000000004</v>
      </c>
      <c r="C582">
        <f>IFERROR(VLOOKUP(A582,'S&amp;P500'!$A$1:$B$7126,2,0),FALSE)</f>
        <v>1290</v>
      </c>
    </row>
    <row r="583" spans="1:3" x14ac:dyDescent="0.3">
      <c r="A583" s="3">
        <v>36245</v>
      </c>
      <c r="B583" s="5">
        <v>0.55000000000000004</v>
      </c>
      <c r="C583">
        <f>IFERROR(VLOOKUP(A583,'S&amp;P500'!$A$1:$B$7126,2,0),FALSE)</f>
        <v>1282.8</v>
      </c>
    </row>
    <row r="584" spans="1:3" x14ac:dyDescent="0.3">
      <c r="A584" s="3">
        <v>36248</v>
      </c>
      <c r="B584" s="5">
        <v>0.55000000000000004</v>
      </c>
      <c r="C584">
        <f>IFERROR(VLOOKUP(A584,'S&amp;P500'!$A$1:$B$7126,2,0),FALSE)</f>
        <v>1310.2</v>
      </c>
    </row>
    <row r="585" spans="1:3" x14ac:dyDescent="0.3">
      <c r="A585" s="3">
        <v>36249</v>
      </c>
      <c r="B585" s="5">
        <v>0.56000000000000005</v>
      </c>
      <c r="C585">
        <f>IFERROR(VLOOKUP(A585,'S&amp;P500'!$A$1:$B$7126,2,0),FALSE)</f>
        <v>1300.8</v>
      </c>
    </row>
    <row r="586" spans="1:3" x14ac:dyDescent="0.3">
      <c r="A586" s="3">
        <v>36250</v>
      </c>
      <c r="B586" s="5">
        <v>0.59</v>
      </c>
      <c r="C586">
        <f>IFERROR(VLOOKUP(A586,'S&amp;P500'!$A$1:$B$7126,2,0),FALSE)</f>
        <v>1286.4000000000001</v>
      </c>
    </row>
    <row r="587" spans="1:3" x14ac:dyDescent="0.3">
      <c r="A587" s="3">
        <v>36251</v>
      </c>
      <c r="B587" s="5">
        <v>0.56000000000000005</v>
      </c>
      <c r="C587">
        <f>IFERROR(VLOOKUP(A587,'S&amp;P500'!$A$1:$B$7126,2,0),FALSE)</f>
        <v>1293.7</v>
      </c>
    </row>
    <row r="588" spans="1:3" x14ac:dyDescent="0.3">
      <c r="A588" s="3">
        <v>36252</v>
      </c>
      <c r="B588" s="5">
        <v>0.56999999999999995</v>
      </c>
      <c r="C588" t="b">
        <f>IFERROR(VLOOKUP(A588,'S&amp;P500'!$A$1:$B$7126,2,0),FALSE)</f>
        <v>0</v>
      </c>
    </row>
    <row r="589" spans="1:3" x14ac:dyDescent="0.3">
      <c r="A589" s="3">
        <v>36255</v>
      </c>
      <c r="B589" s="5">
        <v>0.56999999999999995</v>
      </c>
      <c r="C589">
        <f>IFERROR(VLOOKUP(A589,'S&amp;P500'!$A$1:$B$7126,2,0),FALSE)</f>
        <v>1321.1</v>
      </c>
    </row>
    <row r="590" spans="1:3" x14ac:dyDescent="0.3">
      <c r="A590" s="3">
        <v>36256</v>
      </c>
      <c r="B590" s="5">
        <v>0.56999999999999995</v>
      </c>
      <c r="C590">
        <f>IFERROR(VLOOKUP(A590,'S&amp;P500'!$A$1:$B$7126,2,0),FALSE)</f>
        <v>1317.9</v>
      </c>
    </row>
    <row r="591" spans="1:3" x14ac:dyDescent="0.3">
      <c r="A591" s="3">
        <v>36257</v>
      </c>
      <c r="B591" s="5">
        <v>0.56999999999999995</v>
      </c>
      <c r="C591">
        <f>IFERROR(VLOOKUP(A591,'S&amp;P500'!$A$1:$B$7126,2,0),FALSE)</f>
        <v>1326.9</v>
      </c>
    </row>
    <row r="592" spans="1:3" x14ac:dyDescent="0.3">
      <c r="A592" s="3">
        <v>36258</v>
      </c>
      <c r="B592" s="5">
        <v>0.57999999999999996</v>
      </c>
      <c r="C592">
        <f>IFERROR(VLOOKUP(A592,'S&amp;P500'!$A$1:$B$7126,2,0),FALSE)</f>
        <v>1344</v>
      </c>
    </row>
    <row r="593" spans="1:3" x14ac:dyDescent="0.3">
      <c r="A593" s="3">
        <v>36259</v>
      </c>
      <c r="B593" s="5">
        <v>0.57999999999999996</v>
      </c>
      <c r="C593">
        <f>IFERROR(VLOOKUP(A593,'S&amp;P500'!$A$1:$B$7126,2,0),FALSE)</f>
        <v>1348.3</v>
      </c>
    </row>
    <row r="594" spans="1:3" x14ac:dyDescent="0.3">
      <c r="A594" s="3">
        <v>36262</v>
      </c>
      <c r="B594" s="5">
        <v>0.57999999999999996</v>
      </c>
      <c r="C594">
        <f>IFERROR(VLOOKUP(A594,'S&amp;P500'!$A$1:$B$7126,2,0),FALSE)</f>
        <v>1358.6</v>
      </c>
    </row>
    <row r="595" spans="1:3" x14ac:dyDescent="0.3">
      <c r="A595" s="3">
        <v>36263</v>
      </c>
      <c r="B595" s="5">
        <v>0.57999999999999996</v>
      </c>
      <c r="C595">
        <f>IFERROR(VLOOKUP(A595,'S&amp;P500'!$A$1:$B$7126,2,0),FALSE)</f>
        <v>1349.8</v>
      </c>
    </row>
    <row r="596" spans="1:3" x14ac:dyDescent="0.3">
      <c r="A596" s="3">
        <v>36264</v>
      </c>
      <c r="B596" s="5">
        <v>0.56999999999999995</v>
      </c>
      <c r="C596">
        <f>IFERROR(VLOOKUP(A596,'S&amp;P500'!$A$1:$B$7126,2,0),FALSE)</f>
        <v>1328.4</v>
      </c>
    </row>
    <row r="597" spans="1:3" x14ac:dyDescent="0.3">
      <c r="A597" s="3">
        <v>36265</v>
      </c>
      <c r="B597" s="5">
        <v>0.56999999999999995</v>
      </c>
      <c r="C597">
        <f>IFERROR(VLOOKUP(A597,'S&amp;P500'!$A$1:$B$7126,2,0),FALSE)</f>
        <v>1322.9</v>
      </c>
    </row>
    <row r="598" spans="1:3" x14ac:dyDescent="0.3">
      <c r="A598" s="3">
        <v>36266</v>
      </c>
      <c r="B598" s="5">
        <v>0.56999999999999995</v>
      </c>
      <c r="C598">
        <f>IFERROR(VLOOKUP(A598,'S&amp;P500'!$A$1:$B$7126,2,0),FALSE)</f>
        <v>1319</v>
      </c>
    </row>
    <row r="599" spans="1:3" x14ac:dyDescent="0.3">
      <c r="A599" s="3">
        <v>36269</v>
      </c>
      <c r="B599" s="5">
        <v>0.56999999999999995</v>
      </c>
      <c r="C599">
        <f>IFERROR(VLOOKUP(A599,'S&amp;P500'!$A$1:$B$7126,2,0),FALSE)</f>
        <v>1289.5</v>
      </c>
    </row>
    <row r="600" spans="1:3" x14ac:dyDescent="0.3">
      <c r="A600" s="3">
        <v>36270</v>
      </c>
      <c r="B600" s="5">
        <v>0.56999999999999995</v>
      </c>
      <c r="C600">
        <f>IFERROR(VLOOKUP(A600,'S&amp;P500'!$A$1:$B$7126,2,0),FALSE)</f>
        <v>1306.2</v>
      </c>
    </row>
    <row r="601" spans="1:3" x14ac:dyDescent="0.3">
      <c r="A601" s="3">
        <v>36271</v>
      </c>
      <c r="B601" s="5">
        <v>0.56999999999999995</v>
      </c>
      <c r="C601">
        <f>IFERROR(VLOOKUP(A601,'S&amp;P500'!$A$1:$B$7126,2,0),FALSE)</f>
        <v>1336.1</v>
      </c>
    </row>
    <row r="602" spans="1:3" x14ac:dyDescent="0.3">
      <c r="A602" s="3">
        <v>36272</v>
      </c>
      <c r="B602" s="5">
        <v>0.56000000000000005</v>
      </c>
      <c r="C602">
        <f>IFERROR(VLOOKUP(A602,'S&amp;P500'!$A$1:$B$7126,2,0),FALSE)</f>
        <v>1358.8</v>
      </c>
    </row>
    <row r="603" spans="1:3" x14ac:dyDescent="0.3">
      <c r="A603" s="3">
        <v>36273</v>
      </c>
      <c r="B603" s="5">
        <v>0.56999999999999995</v>
      </c>
      <c r="C603">
        <f>IFERROR(VLOOKUP(A603,'S&amp;P500'!$A$1:$B$7126,2,0),FALSE)</f>
        <v>1356.8</v>
      </c>
    </row>
    <row r="604" spans="1:3" x14ac:dyDescent="0.3">
      <c r="A604" s="3">
        <v>36276</v>
      </c>
      <c r="B604" s="5">
        <v>0.56999999999999995</v>
      </c>
      <c r="C604">
        <f>IFERROR(VLOOKUP(A604,'S&amp;P500'!$A$1:$B$7126,2,0),FALSE)</f>
        <v>1360</v>
      </c>
    </row>
    <row r="605" spans="1:3" x14ac:dyDescent="0.3">
      <c r="A605" s="3">
        <v>36277</v>
      </c>
      <c r="B605" s="5">
        <v>0.56999999999999995</v>
      </c>
      <c r="C605">
        <f>IFERROR(VLOOKUP(A605,'S&amp;P500'!$A$1:$B$7126,2,0),FALSE)</f>
        <v>1362.8</v>
      </c>
    </row>
    <row r="606" spans="1:3" x14ac:dyDescent="0.3">
      <c r="A606" s="3">
        <v>36278</v>
      </c>
      <c r="B606" s="5">
        <v>0.56999999999999995</v>
      </c>
      <c r="C606">
        <f>IFERROR(VLOOKUP(A606,'S&amp;P500'!$A$1:$B$7126,2,0),FALSE)</f>
        <v>1350.9</v>
      </c>
    </row>
    <row r="607" spans="1:3" x14ac:dyDescent="0.3">
      <c r="A607" s="3">
        <v>36279</v>
      </c>
      <c r="B607" s="5">
        <v>0.57999999999999996</v>
      </c>
      <c r="C607">
        <f>IFERROR(VLOOKUP(A607,'S&amp;P500'!$A$1:$B$7126,2,0),FALSE)</f>
        <v>1342.8</v>
      </c>
    </row>
    <row r="608" spans="1:3" x14ac:dyDescent="0.3">
      <c r="A608" s="3">
        <v>36280</v>
      </c>
      <c r="B608" s="5">
        <v>0.56000000000000005</v>
      </c>
      <c r="C608">
        <f>IFERROR(VLOOKUP(A608,'S&amp;P500'!$A$1:$B$7126,2,0),FALSE)</f>
        <v>1335.2</v>
      </c>
    </row>
    <row r="609" spans="1:3" x14ac:dyDescent="0.3">
      <c r="A609" s="3">
        <v>36283</v>
      </c>
      <c r="B609" s="5">
        <v>0.56000000000000005</v>
      </c>
      <c r="C609">
        <f>IFERROR(VLOOKUP(A609,'S&amp;P500'!$A$1:$B$7126,2,0),FALSE)</f>
        <v>1354.6</v>
      </c>
    </row>
    <row r="610" spans="1:3" x14ac:dyDescent="0.3">
      <c r="A610" s="3">
        <v>36284</v>
      </c>
      <c r="B610" s="5">
        <v>0.57999999999999996</v>
      </c>
      <c r="C610">
        <f>IFERROR(VLOOKUP(A610,'S&amp;P500'!$A$1:$B$7126,2,0),FALSE)</f>
        <v>1332</v>
      </c>
    </row>
    <row r="611" spans="1:3" x14ac:dyDescent="0.3">
      <c r="A611" s="3">
        <v>36285</v>
      </c>
      <c r="B611" s="5">
        <v>0.57999999999999996</v>
      </c>
      <c r="C611">
        <f>IFERROR(VLOOKUP(A611,'S&amp;P500'!$A$1:$B$7126,2,0),FALSE)</f>
        <v>1347.3</v>
      </c>
    </row>
    <row r="612" spans="1:3" x14ac:dyDescent="0.3">
      <c r="A612" s="3">
        <v>36286</v>
      </c>
      <c r="B612" s="5">
        <v>0.57999999999999996</v>
      </c>
      <c r="C612">
        <f>IFERROR(VLOOKUP(A612,'S&amp;P500'!$A$1:$B$7126,2,0),FALSE)</f>
        <v>1332</v>
      </c>
    </row>
    <row r="613" spans="1:3" x14ac:dyDescent="0.3">
      <c r="A613" s="3">
        <v>36287</v>
      </c>
      <c r="B613" s="5">
        <v>0.57999999999999996</v>
      </c>
      <c r="C613">
        <f>IFERROR(VLOOKUP(A613,'S&amp;P500'!$A$1:$B$7126,2,0),FALSE)</f>
        <v>1345</v>
      </c>
    </row>
    <row r="614" spans="1:3" x14ac:dyDescent="0.3">
      <c r="A614" s="3">
        <v>36290</v>
      </c>
      <c r="B614" s="5">
        <v>0.56999999999999995</v>
      </c>
      <c r="C614">
        <f>IFERROR(VLOOKUP(A614,'S&amp;P500'!$A$1:$B$7126,2,0),FALSE)</f>
        <v>1340.3</v>
      </c>
    </row>
    <row r="615" spans="1:3" x14ac:dyDescent="0.3">
      <c r="A615" s="3">
        <v>36291</v>
      </c>
      <c r="B615" s="5">
        <v>0.56999999999999995</v>
      </c>
      <c r="C615">
        <f>IFERROR(VLOOKUP(A615,'S&amp;P500'!$A$1:$B$7126,2,0),FALSE)</f>
        <v>1355.6</v>
      </c>
    </row>
    <row r="616" spans="1:3" x14ac:dyDescent="0.3">
      <c r="A616" s="3">
        <v>36292</v>
      </c>
      <c r="B616" s="5">
        <v>0.56999999999999995</v>
      </c>
      <c r="C616">
        <f>IFERROR(VLOOKUP(A616,'S&amp;P500'!$A$1:$B$7126,2,0),FALSE)</f>
        <v>1364</v>
      </c>
    </row>
    <row r="617" spans="1:3" x14ac:dyDescent="0.3">
      <c r="A617" s="3">
        <v>36293</v>
      </c>
      <c r="B617" s="5">
        <v>0.57999999999999996</v>
      </c>
      <c r="C617">
        <f>IFERROR(VLOOKUP(A617,'S&amp;P500'!$A$1:$B$7126,2,0),FALSE)</f>
        <v>1367.6</v>
      </c>
    </row>
    <row r="618" spans="1:3" x14ac:dyDescent="0.3">
      <c r="A618" s="3">
        <v>36294</v>
      </c>
      <c r="B618" s="5">
        <v>0.56999999999999995</v>
      </c>
      <c r="C618">
        <f>IFERROR(VLOOKUP(A618,'S&amp;P500'!$A$1:$B$7126,2,0),FALSE)</f>
        <v>1337.8</v>
      </c>
    </row>
    <row r="619" spans="1:3" x14ac:dyDescent="0.3">
      <c r="A619" s="3">
        <v>36297</v>
      </c>
      <c r="B619" s="5">
        <v>0.56999999999999995</v>
      </c>
      <c r="C619">
        <f>IFERROR(VLOOKUP(A619,'S&amp;P500'!$A$1:$B$7126,2,0),FALSE)</f>
        <v>1339.5</v>
      </c>
    </row>
    <row r="620" spans="1:3" x14ac:dyDescent="0.3">
      <c r="A620" s="3">
        <v>36298</v>
      </c>
      <c r="B620" s="5">
        <v>0.51</v>
      </c>
      <c r="C620">
        <f>IFERROR(VLOOKUP(A620,'S&amp;P500'!$A$1:$B$7126,2,0),FALSE)</f>
        <v>1333.3</v>
      </c>
    </row>
    <row r="621" spans="1:3" x14ac:dyDescent="0.3">
      <c r="A621" s="3">
        <v>36299</v>
      </c>
      <c r="B621" s="5">
        <v>0.59</v>
      </c>
      <c r="C621">
        <f>IFERROR(VLOOKUP(A621,'S&amp;P500'!$A$1:$B$7126,2,0),FALSE)</f>
        <v>1344.2</v>
      </c>
    </row>
    <row r="622" spans="1:3" x14ac:dyDescent="0.3">
      <c r="A622" s="3">
        <v>36300</v>
      </c>
      <c r="B622" s="5">
        <v>0.6</v>
      </c>
      <c r="C622">
        <f>IFERROR(VLOOKUP(A622,'S&amp;P500'!$A$1:$B$7126,2,0),FALSE)</f>
        <v>1338.8</v>
      </c>
    </row>
    <row r="623" spans="1:3" x14ac:dyDescent="0.3">
      <c r="A623" s="3">
        <v>36301</v>
      </c>
      <c r="B623" s="5">
        <v>0.59</v>
      </c>
      <c r="C623">
        <f>IFERROR(VLOOKUP(A623,'S&amp;P500'!$A$1:$B$7126,2,0),FALSE)</f>
        <v>1330.3</v>
      </c>
    </row>
    <row r="624" spans="1:3" x14ac:dyDescent="0.3">
      <c r="A624" s="3">
        <v>36304</v>
      </c>
      <c r="B624" s="5">
        <v>0.56999999999999995</v>
      </c>
      <c r="C624">
        <f>IFERROR(VLOOKUP(A624,'S&amp;P500'!$A$1:$B$7126,2,0),FALSE)</f>
        <v>1306.7</v>
      </c>
    </row>
    <row r="625" spans="1:3" x14ac:dyDescent="0.3">
      <c r="A625" s="3">
        <v>36305</v>
      </c>
      <c r="B625" s="5">
        <v>0.56999999999999995</v>
      </c>
      <c r="C625">
        <f>IFERROR(VLOOKUP(A625,'S&amp;P500'!$A$1:$B$7126,2,0),FALSE)</f>
        <v>1284.4000000000001</v>
      </c>
    </row>
    <row r="626" spans="1:3" x14ac:dyDescent="0.3">
      <c r="A626" s="3">
        <v>36306</v>
      </c>
      <c r="B626" s="5">
        <v>0.56000000000000005</v>
      </c>
      <c r="C626">
        <f>IFERROR(VLOOKUP(A626,'S&amp;P500'!$A$1:$B$7126,2,0),FALSE)</f>
        <v>1304.8</v>
      </c>
    </row>
    <row r="627" spans="1:3" x14ac:dyDescent="0.3">
      <c r="A627" s="3">
        <v>36307</v>
      </c>
      <c r="B627" s="5">
        <v>0.56000000000000005</v>
      </c>
      <c r="C627">
        <f>IFERROR(VLOOKUP(A627,'S&amp;P500'!$A$1:$B$7126,2,0),FALSE)</f>
        <v>1281.4000000000001</v>
      </c>
    </row>
    <row r="628" spans="1:3" x14ac:dyDescent="0.3">
      <c r="A628" s="3">
        <v>36308</v>
      </c>
      <c r="B628" s="5">
        <v>0.6</v>
      </c>
      <c r="C628">
        <f>IFERROR(VLOOKUP(A628,'S&amp;P500'!$A$1:$B$7126,2,0),FALSE)</f>
        <v>1301.8</v>
      </c>
    </row>
    <row r="629" spans="1:3" x14ac:dyDescent="0.3">
      <c r="A629" s="3">
        <v>36311</v>
      </c>
      <c r="B629" s="5">
        <v>0.61</v>
      </c>
      <c r="C629" t="b">
        <f>IFERROR(VLOOKUP(A629,'S&amp;P500'!$A$1:$B$7126,2,0),FALSE)</f>
        <v>0</v>
      </c>
    </row>
    <row r="630" spans="1:3" x14ac:dyDescent="0.3">
      <c r="A630" s="3">
        <v>36312</v>
      </c>
      <c r="B630" s="5">
        <v>0.61</v>
      </c>
      <c r="C630">
        <f>IFERROR(VLOOKUP(A630,'S&amp;P500'!$A$1:$B$7126,2,0),FALSE)</f>
        <v>1294.3</v>
      </c>
    </row>
    <row r="631" spans="1:3" x14ac:dyDescent="0.3">
      <c r="A631" s="3">
        <v>36313</v>
      </c>
      <c r="B631" s="5">
        <v>0.6</v>
      </c>
      <c r="C631">
        <f>IFERROR(VLOOKUP(A631,'S&amp;P500'!$A$1:$B$7126,2,0),FALSE)</f>
        <v>1294.8</v>
      </c>
    </row>
    <row r="632" spans="1:3" x14ac:dyDescent="0.3">
      <c r="A632" s="3">
        <v>36314</v>
      </c>
      <c r="B632" s="5">
        <v>0.61</v>
      </c>
      <c r="C632">
        <f>IFERROR(VLOOKUP(A632,'S&amp;P500'!$A$1:$B$7126,2,0),FALSE)</f>
        <v>1299.5</v>
      </c>
    </row>
    <row r="633" spans="1:3" x14ac:dyDescent="0.3">
      <c r="A633" s="3">
        <v>36315</v>
      </c>
      <c r="B633" s="5">
        <v>0.61</v>
      </c>
      <c r="C633">
        <f>IFERROR(VLOOKUP(A633,'S&amp;P500'!$A$1:$B$7126,2,0),FALSE)</f>
        <v>1327.8</v>
      </c>
    </row>
    <row r="634" spans="1:3" x14ac:dyDescent="0.3">
      <c r="A634" s="3">
        <v>36318</v>
      </c>
      <c r="B634" s="5">
        <v>0.62</v>
      </c>
      <c r="C634">
        <f>IFERROR(VLOOKUP(A634,'S&amp;P500'!$A$1:$B$7126,2,0),FALSE)</f>
        <v>1334.5</v>
      </c>
    </row>
    <row r="635" spans="1:3" x14ac:dyDescent="0.3">
      <c r="A635" s="3">
        <v>36319</v>
      </c>
      <c r="B635" s="5">
        <v>0.62</v>
      </c>
      <c r="C635">
        <f>IFERROR(VLOOKUP(A635,'S&amp;P500'!$A$1:$B$7126,2,0),FALSE)</f>
        <v>1317.3</v>
      </c>
    </row>
    <row r="636" spans="1:3" x14ac:dyDescent="0.3">
      <c r="A636" s="3">
        <v>36320</v>
      </c>
      <c r="B636" s="5">
        <v>0.61</v>
      </c>
      <c r="C636">
        <f>IFERROR(VLOOKUP(A636,'S&amp;P500'!$A$1:$B$7126,2,0),FALSE)</f>
        <v>1318.6</v>
      </c>
    </row>
    <row r="637" spans="1:3" x14ac:dyDescent="0.3">
      <c r="A637" s="3">
        <v>36321</v>
      </c>
      <c r="B637" s="5">
        <v>0.62</v>
      </c>
      <c r="C637">
        <f>IFERROR(VLOOKUP(A637,'S&amp;P500'!$A$1:$B$7126,2,0),FALSE)</f>
        <v>1302.8</v>
      </c>
    </row>
    <row r="638" spans="1:3" x14ac:dyDescent="0.3">
      <c r="A638" s="3">
        <v>36322</v>
      </c>
      <c r="B638" s="5">
        <v>0.62</v>
      </c>
      <c r="C638">
        <f>IFERROR(VLOOKUP(A638,'S&amp;P500'!$A$1:$B$7126,2,0),FALSE)</f>
        <v>1293.5999999999999</v>
      </c>
    </row>
    <row r="639" spans="1:3" x14ac:dyDescent="0.3">
      <c r="A639" s="3">
        <v>36325</v>
      </c>
      <c r="B639" s="5">
        <v>0.63</v>
      </c>
      <c r="C639">
        <f>IFERROR(VLOOKUP(A639,'S&amp;P500'!$A$1:$B$7126,2,0),FALSE)</f>
        <v>1294</v>
      </c>
    </row>
    <row r="640" spans="1:3" x14ac:dyDescent="0.3">
      <c r="A640" s="3">
        <v>36326</v>
      </c>
      <c r="B640" s="5">
        <v>0.63</v>
      </c>
      <c r="C640">
        <f>IFERROR(VLOOKUP(A640,'S&amp;P500'!$A$1:$B$7126,2,0),FALSE)</f>
        <v>1301.2</v>
      </c>
    </row>
    <row r="641" spans="1:3" x14ac:dyDescent="0.3">
      <c r="A641" s="3">
        <v>36327</v>
      </c>
      <c r="B641" s="5">
        <v>0.63</v>
      </c>
      <c r="C641">
        <f>IFERROR(VLOOKUP(A641,'S&amp;P500'!$A$1:$B$7126,2,0),FALSE)</f>
        <v>1330.4</v>
      </c>
    </row>
    <row r="642" spans="1:3" x14ac:dyDescent="0.3">
      <c r="A642" s="3">
        <v>36328</v>
      </c>
      <c r="B642" s="5">
        <v>0.64</v>
      </c>
      <c r="C642">
        <f>IFERROR(VLOOKUP(A642,'S&amp;P500'!$A$1:$B$7126,2,0),FALSE)</f>
        <v>1339.9</v>
      </c>
    </row>
    <row r="643" spans="1:3" x14ac:dyDescent="0.3">
      <c r="A643" s="3">
        <v>36329</v>
      </c>
      <c r="B643" s="5">
        <v>0.63</v>
      </c>
      <c r="C643">
        <f>IFERROR(VLOOKUP(A643,'S&amp;P500'!$A$1:$B$7126,2,0),FALSE)</f>
        <v>1342.8</v>
      </c>
    </row>
    <row r="644" spans="1:3" x14ac:dyDescent="0.3">
      <c r="A644" s="3">
        <v>36332</v>
      </c>
      <c r="B644" s="5">
        <v>0.61</v>
      </c>
      <c r="C644">
        <f>IFERROR(VLOOKUP(A644,'S&amp;P500'!$A$1:$B$7126,2,0),FALSE)</f>
        <v>1349</v>
      </c>
    </row>
    <row r="645" spans="1:3" x14ac:dyDescent="0.3">
      <c r="A645" s="3">
        <v>36333</v>
      </c>
      <c r="B645" s="5">
        <v>0.61</v>
      </c>
      <c r="C645">
        <f>IFERROR(VLOOKUP(A645,'S&amp;P500'!$A$1:$B$7126,2,0),FALSE)</f>
        <v>1335.9</v>
      </c>
    </row>
    <row r="646" spans="1:3" x14ac:dyDescent="0.3">
      <c r="A646" s="3">
        <v>36334</v>
      </c>
      <c r="B646" s="5">
        <v>0.61</v>
      </c>
      <c r="C646">
        <f>IFERROR(VLOOKUP(A646,'S&amp;P500'!$A$1:$B$7126,2,0),FALSE)</f>
        <v>1333.1</v>
      </c>
    </row>
    <row r="647" spans="1:3" x14ac:dyDescent="0.3">
      <c r="A647" s="3">
        <v>36335</v>
      </c>
      <c r="B647" s="5">
        <v>0.61</v>
      </c>
      <c r="C647">
        <f>IFERROR(VLOOKUP(A647,'S&amp;P500'!$A$1:$B$7126,2,0),FALSE)</f>
        <v>1315.8</v>
      </c>
    </row>
    <row r="648" spans="1:3" x14ac:dyDescent="0.3">
      <c r="A648" s="3">
        <v>36336</v>
      </c>
      <c r="B648" s="5">
        <v>0.6</v>
      </c>
      <c r="C648">
        <f>IFERROR(VLOOKUP(A648,'S&amp;P500'!$A$1:$B$7126,2,0),FALSE)</f>
        <v>1315.3</v>
      </c>
    </row>
    <row r="649" spans="1:3" x14ac:dyDescent="0.3">
      <c r="A649" s="3">
        <v>36339</v>
      </c>
      <c r="B649" s="5">
        <v>0.61</v>
      </c>
      <c r="C649">
        <f>IFERROR(VLOOKUP(A649,'S&amp;P500'!$A$1:$B$7126,2,0),FALSE)</f>
        <v>1331.3</v>
      </c>
    </row>
    <row r="650" spans="1:3" x14ac:dyDescent="0.3">
      <c r="A650" s="3">
        <v>36340</v>
      </c>
      <c r="B650" s="5">
        <v>0.61</v>
      </c>
      <c r="C650">
        <f>IFERROR(VLOOKUP(A650,'S&amp;P500'!$A$1:$B$7126,2,0),FALSE)</f>
        <v>1351.5</v>
      </c>
    </row>
    <row r="651" spans="1:3" x14ac:dyDescent="0.3">
      <c r="A651" s="3">
        <v>36341</v>
      </c>
      <c r="B651" s="5">
        <v>0.64</v>
      </c>
      <c r="C651">
        <f>IFERROR(VLOOKUP(A651,'S&amp;P500'!$A$1:$B$7126,2,0),FALSE)</f>
        <v>1372.7</v>
      </c>
    </row>
    <row r="652" spans="1:3" x14ac:dyDescent="0.3">
      <c r="A652" s="3">
        <v>36342</v>
      </c>
      <c r="B652" s="5">
        <v>0.63</v>
      </c>
      <c r="C652">
        <f>IFERROR(VLOOKUP(A652,'S&amp;P500'!$A$1:$B$7126,2,0),FALSE)</f>
        <v>1381</v>
      </c>
    </row>
    <row r="653" spans="1:3" x14ac:dyDescent="0.3">
      <c r="A653" s="3">
        <v>36343</v>
      </c>
      <c r="B653" s="5">
        <v>0.63</v>
      </c>
      <c r="C653">
        <f>IFERROR(VLOOKUP(A653,'S&amp;P500'!$A$1:$B$7126,2,0),FALSE)</f>
        <v>1391.2</v>
      </c>
    </row>
    <row r="654" spans="1:3" x14ac:dyDescent="0.3">
      <c r="A654" s="3">
        <v>36346</v>
      </c>
      <c r="B654" s="5">
        <v>0.63</v>
      </c>
      <c r="C654" t="b">
        <f>IFERROR(VLOOKUP(A654,'S&amp;P500'!$A$1:$B$7126,2,0),FALSE)</f>
        <v>0</v>
      </c>
    </row>
    <row r="655" spans="1:3" x14ac:dyDescent="0.3">
      <c r="A655" s="3">
        <v>36347</v>
      </c>
      <c r="B655" s="5">
        <v>0.63</v>
      </c>
      <c r="C655">
        <f>IFERROR(VLOOKUP(A655,'S&amp;P500'!$A$1:$B$7126,2,0),FALSE)</f>
        <v>1388.1</v>
      </c>
    </row>
    <row r="656" spans="1:3" x14ac:dyDescent="0.3">
      <c r="A656" s="3">
        <v>36348</v>
      </c>
      <c r="B656" s="5">
        <v>0.63</v>
      </c>
      <c r="C656">
        <f>IFERROR(VLOOKUP(A656,'S&amp;P500'!$A$1:$B$7126,2,0),FALSE)</f>
        <v>1395.9</v>
      </c>
    </row>
    <row r="657" spans="1:3" x14ac:dyDescent="0.3">
      <c r="A657" s="3">
        <v>36349</v>
      </c>
      <c r="B657" s="5">
        <v>0.63</v>
      </c>
      <c r="C657">
        <f>IFERROR(VLOOKUP(A657,'S&amp;P500'!$A$1:$B$7126,2,0),FALSE)</f>
        <v>1394.4</v>
      </c>
    </row>
    <row r="658" spans="1:3" x14ac:dyDescent="0.3">
      <c r="A658" s="3">
        <v>36350</v>
      </c>
      <c r="B658" s="5">
        <v>0.63</v>
      </c>
      <c r="C658">
        <f>IFERROR(VLOOKUP(A658,'S&amp;P500'!$A$1:$B$7126,2,0),FALSE)</f>
        <v>1403.3</v>
      </c>
    </row>
    <row r="659" spans="1:3" x14ac:dyDescent="0.3">
      <c r="A659" s="3">
        <v>36353</v>
      </c>
      <c r="B659" s="5">
        <v>0.64</v>
      </c>
      <c r="C659">
        <f>IFERROR(VLOOKUP(A659,'S&amp;P500'!$A$1:$B$7126,2,0),FALSE)</f>
        <v>1399.1</v>
      </c>
    </row>
    <row r="660" spans="1:3" x14ac:dyDescent="0.3">
      <c r="A660" s="3">
        <v>36354</v>
      </c>
      <c r="B660" s="5">
        <v>0.63</v>
      </c>
      <c r="C660">
        <f>IFERROR(VLOOKUP(A660,'S&amp;P500'!$A$1:$B$7126,2,0),FALSE)</f>
        <v>1393.6</v>
      </c>
    </row>
    <row r="661" spans="1:3" x14ac:dyDescent="0.3">
      <c r="A661" s="3">
        <v>36355</v>
      </c>
      <c r="B661" s="5">
        <v>0.63</v>
      </c>
      <c r="C661">
        <f>IFERROR(VLOOKUP(A661,'S&amp;P500'!$A$1:$B$7126,2,0),FALSE)</f>
        <v>1398.2</v>
      </c>
    </row>
    <row r="662" spans="1:3" x14ac:dyDescent="0.3">
      <c r="A662" s="3">
        <v>36356</v>
      </c>
      <c r="B662" s="5">
        <v>0.63</v>
      </c>
      <c r="C662">
        <f>IFERROR(VLOOKUP(A662,'S&amp;P500'!$A$1:$B$7126,2,0),FALSE)</f>
        <v>1409.6</v>
      </c>
    </row>
    <row r="663" spans="1:3" x14ac:dyDescent="0.3">
      <c r="A663" s="3">
        <v>36357</v>
      </c>
      <c r="B663" s="5">
        <v>0.63</v>
      </c>
      <c r="C663">
        <f>IFERROR(VLOOKUP(A663,'S&amp;P500'!$A$1:$B$7126,2,0),FALSE)</f>
        <v>1418.8</v>
      </c>
    </row>
    <row r="664" spans="1:3" x14ac:dyDescent="0.3">
      <c r="A664" s="3">
        <v>36360</v>
      </c>
      <c r="B664" s="5">
        <v>0.66</v>
      </c>
      <c r="C664">
        <f>IFERROR(VLOOKUP(A664,'S&amp;P500'!$A$1:$B$7126,2,0),FALSE)</f>
        <v>1407.7</v>
      </c>
    </row>
    <row r="665" spans="1:3" x14ac:dyDescent="0.3">
      <c r="A665" s="3">
        <v>36361</v>
      </c>
      <c r="B665" s="5">
        <v>0.66</v>
      </c>
      <c r="C665">
        <f>IFERROR(VLOOKUP(A665,'S&amp;P500'!$A$1:$B$7126,2,0),FALSE)</f>
        <v>1377.1</v>
      </c>
    </row>
    <row r="666" spans="1:3" x14ac:dyDescent="0.3">
      <c r="A666" s="3">
        <v>36362</v>
      </c>
      <c r="B666" s="5">
        <v>0.66</v>
      </c>
      <c r="C666">
        <f>IFERROR(VLOOKUP(A666,'S&amp;P500'!$A$1:$B$7126,2,0),FALSE)</f>
        <v>1379.3</v>
      </c>
    </row>
    <row r="667" spans="1:3" x14ac:dyDescent="0.3">
      <c r="A667" s="3">
        <v>36363</v>
      </c>
      <c r="B667" s="5">
        <v>0.66</v>
      </c>
      <c r="C667">
        <f>IFERROR(VLOOKUP(A667,'S&amp;P500'!$A$1:$B$7126,2,0),FALSE)</f>
        <v>1361</v>
      </c>
    </row>
    <row r="668" spans="1:3" x14ac:dyDescent="0.3">
      <c r="A668" s="3">
        <v>36364</v>
      </c>
      <c r="B668" s="5">
        <v>0.65</v>
      </c>
      <c r="C668">
        <f>IFERROR(VLOOKUP(A668,'S&amp;P500'!$A$1:$B$7126,2,0),FALSE)</f>
        <v>1356.9</v>
      </c>
    </row>
    <row r="669" spans="1:3" x14ac:dyDescent="0.3">
      <c r="A669" s="3">
        <v>36367</v>
      </c>
      <c r="B669" s="5">
        <v>0.7</v>
      </c>
      <c r="C669">
        <f>IFERROR(VLOOKUP(A669,'S&amp;P500'!$A$1:$B$7126,2,0),FALSE)</f>
        <v>1347.8</v>
      </c>
    </row>
    <row r="670" spans="1:3" x14ac:dyDescent="0.3">
      <c r="A670" s="3">
        <v>36368</v>
      </c>
      <c r="B670" s="5">
        <v>0.7</v>
      </c>
      <c r="C670">
        <f>IFERROR(VLOOKUP(A670,'S&amp;P500'!$A$1:$B$7126,2,0),FALSE)</f>
        <v>1362.8</v>
      </c>
    </row>
    <row r="671" spans="1:3" x14ac:dyDescent="0.3">
      <c r="A671" s="3">
        <v>36369</v>
      </c>
      <c r="B671" s="5">
        <v>0.7</v>
      </c>
      <c r="C671">
        <f>IFERROR(VLOOKUP(A671,'S&amp;P500'!$A$1:$B$7126,2,0),FALSE)</f>
        <v>1365.4</v>
      </c>
    </row>
    <row r="672" spans="1:3" x14ac:dyDescent="0.3">
      <c r="A672" s="3">
        <v>36370</v>
      </c>
      <c r="B672" s="5">
        <v>0.7</v>
      </c>
      <c r="C672">
        <f>IFERROR(VLOOKUP(A672,'S&amp;P500'!$A$1:$B$7126,2,0),FALSE)</f>
        <v>1341</v>
      </c>
    </row>
    <row r="673" spans="1:3" x14ac:dyDescent="0.3">
      <c r="A673" s="3">
        <v>36371</v>
      </c>
      <c r="B673" s="5">
        <v>0.74</v>
      </c>
      <c r="C673">
        <f>IFERROR(VLOOKUP(A673,'S&amp;P500'!$A$1:$B$7126,2,0),FALSE)</f>
        <v>1328.7</v>
      </c>
    </row>
    <row r="674" spans="1:3" x14ac:dyDescent="0.3">
      <c r="A674" s="3">
        <v>36372</v>
      </c>
      <c r="B674" s="5">
        <v>0.74</v>
      </c>
      <c r="C674" t="b">
        <f>IFERROR(VLOOKUP(A674,'S&amp;P500'!$A$1:$B$7126,2,0),FALSE)</f>
        <v>0</v>
      </c>
    </row>
    <row r="675" spans="1:3" x14ac:dyDescent="0.3">
      <c r="A675" s="3">
        <v>36374</v>
      </c>
      <c r="B675" s="5">
        <v>0.74</v>
      </c>
      <c r="C675">
        <f>IFERROR(VLOOKUP(A675,'S&amp;P500'!$A$1:$B$7126,2,0),FALSE)</f>
        <v>1328</v>
      </c>
    </row>
    <row r="676" spans="1:3" x14ac:dyDescent="0.3">
      <c r="A676" s="3">
        <v>36375</v>
      </c>
      <c r="B676" s="5">
        <v>0.73</v>
      </c>
      <c r="C676">
        <f>IFERROR(VLOOKUP(A676,'S&amp;P500'!$A$1:$B$7126,2,0),FALSE)</f>
        <v>1322.2</v>
      </c>
    </row>
    <row r="677" spans="1:3" x14ac:dyDescent="0.3">
      <c r="A677" s="3">
        <v>36376</v>
      </c>
      <c r="B677" s="5">
        <v>0.74</v>
      </c>
      <c r="C677">
        <f>IFERROR(VLOOKUP(A677,'S&amp;P500'!$A$1:$B$7126,2,0),FALSE)</f>
        <v>1305.3</v>
      </c>
    </row>
    <row r="678" spans="1:3" x14ac:dyDescent="0.3">
      <c r="A678" s="3">
        <v>36377</v>
      </c>
      <c r="B678" s="5">
        <v>0.75</v>
      </c>
      <c r="C678">
        <f>IFERROR(VLOOKUP(A678,'S&amp;P500'!$A$1:$B$7126,2,0),FALSE)</f>
        <v>1313.7</v>
      </c>
    </row>
    <row r="679" spans="1:3" x14ac:dyDescent="0.3">
      <c r="A679" s="3">
        <v>36378</v>
      </c>
      <c r="B679" s="5">
        <v>0.74</v>
      </c>
      <c r="C679">
        <f>IFERROR(VLOOKUP(A679,'S&amp;P500'!$A$1:$B$7126,2,0),FALSE)</f>
        <v>1300.3</v>
      </c>
    </row>
    <row r="680" spans="1:3" x14ac:dyDescent="0.3">
      <c r="A680" s="3">
        <v>36381</v>
      </c>
      <c r="B680" s="5">
        <v>0.76</v>
      </c>
      <c r="C680">
        <f>IFERROR(VLOOKUP(A680,'S&amp;P500'!$A$1:$B$7126,2,0),FALSE)</f>
        <v>1297.8</v>
      </c>
    </row>
    <row r="681" spans="1:3" x14ac:dyDescent="0.3">
      <c r="A681" s="3">
        <v>36382</v>
      </c>
      <c r="B681" s="5">
        <v>0.77</v>
      </c>
      <c r="C681">
        <f>IFERROR(VLOOKUP(A681,'S&amp;P500'!$A$1:$B$7126,2,0),FALSE)</f>
        <v>1281.4000000000001</v>
      </c>
    </row>
    <row r="682" spans="1:3" x14ac:dyDescent="0.3">
      <c r="A682" s="3">
        <v>36383</v>
      </c>
      <c r="B682" s="5">
        <v>0.77</v>
      </c>
      <c r="C682">
        <f>IFERROR(VLOOKUP(A682,'S&amp;P500'!$A$1:$B$7126,2,0),FALSE)</f>
        <v>1301.9000000000001</v>
      </c>
    </row>
    <row r="683" spans="1:3" x14ac:dyDescent="0.3">
      <c r="A683" s="3">
        <v>36384</v>
      </c>
      <c r="B683" s="5">
        <v>0.77</v>
      </c>
      <c r="C683">
        <f>IFERROR(VLOOKUP(A683,'S&amp;P500'!$A$1:$B$7126,2,0),FALSE)</f>
        <v>1298.2</v>
      </c>
    </row>
    <row r="684" spans="1:3" x14ac:dyDescent="0.3">
      <c r="A684" s="3">
        <v>36385</v>
      </c>
      <c r="B684" s="5">
        <v>0.78</v>
      </c>
      <c r="C684">
        <f>IFERROR(VLOOKUP(A684,'S&amp;P500'!$A$1:$B$7126,2,0),FALSE)</f>
        <v>1327.7</v>
      </c>
    </row>
    <row r="685" spans="1:3" x14ac:dyDescent="0.3">
      <c r="A685" s="3">
        <v>36388</v>
      </c>
      <c r="B685" s="5">
        <v>0.75</v>
      </c>
      <c r="C685">
        <f>IFERROR(VLOOKUP(A685,'S&amp;P500'!$A$1:$B$7126,2,0),FALSE)</f>
        <v>1330.8</v>
      </c>
    </row>
    <row r="686" spans="1:3" x14ac:dyDescent="0.3">
      <c r="A686" s="3">
        <v>36389</v>
      </c>
      <c r="B686" s="5">
        <v>0.75</v>
      </c>
      <c r="C686">
        <f>IFERROR(VLOOKUP(A686,'S&amp;P500'!$A$1:$B$7126,2,0),FALSE)</f>
        <v>1344.2</v>
      </c>
    </row>
    <row r="687" spans="1:3" x14ac:dyDescent="0.3">
      <c r="A687" s="3">
        <v>36390</v>
      </c>
      <c r="B687" s="5">
        <v>0.75</v>
      </c>
      <c r="C687">
        <f>IFERROR(VLOOKUP(A687,'S&amp;P500'!$A$1:$B$7126,2,0),FALSE)</f>
        <v>1332.8</v>
      </c>
    </row>
    <row r="688" spans="1:3" x14ac:dyDescent="0.3">
      <c r="A688" s="3">
        <v>36391</v>
      </c>
      <c r="B688" s="5">
        <v>0.75</v>
      </c>
      <c r="C688">
        <f>IFERROR(VLOOKUP(A688,'S&amp;P500'!$A$1:$B$7126,2,0),FALSE)</f>
        <v>1323.6</v>
      </c>
    </row>
    <row r="689" spans="1:3" x14ac:dyDescent="0.3">
      <c r="A689" s="3">
        <v>36392</v>
      </c>
      <c r="B689" s="5">
        <v>0.75</v>
      </c>
      <c r="C689">
        <f>IFERROR(VLOOKUP(A689,'S&amp;P500'!$A$1:$B$7126,2,0),FALSE)</f>
        <v>1336.6</v>
      </c>
    </row>
    <row r="690" spans="1:3" x14ac:dyDescent="0.3">
      <c r="A690" s="3">
        <v>36395</v>
      </c>
      <c r="B690" s="5">
        <v>0.75</v>
      </c>
      <c r="C690">
        <f>IFERROR(VLOOKUP(A690,'S&amp;P500'!$A$1:$B$7126,2,0),FALSE)</f>
        <v>1360.2</v>
      </c>
    </row>
    <row r="691" spans="1:3" x14ac:dyDescent="0.3">
      <c r="A691" s="3">
        <v>36396</v>
      </c>
      <c r="B691" s="5">
        <v>0.74</v>
      </c>
      <c r="C691">
        <f>IFERROR(VLOOKUP(A691,'S&amp;P500'!$A$1:$B$7126,2,0),FALSE)</f>
        <v>1363.5</v>
      </c>
    </row>
    <row r="692" spans="1:3" x14ac:dyDescent="0.3">
      <c r="A692" s="3">
        <v>36397</v>
      </c>
      <c r="B692" s="5">
        <v>0.75</v>
      </c>
      <c r="C692">
        <f>IFERROR(VLOOKUP(A692,'S&amp;P500'!$A$1:$B$7126,2,0),FALSE)</f>
        <v>1381.8</v>
      </c>
    </row>
    <row r="693" spans="1:3" x14ac:dyDescent="0.3">
      <c r="A693" s="3">
        <v>36398</v>
      </c>
      <c r="B693" s="5">
        <v>0.75</v>
      </c>
      <c r="C693">
        <f>IFERROR(VLOOKUP(A693,'S&amp;P500'!$A$1:$B$7126,2,0),FALSE)</f>
        <v>1362</v>
      </c>
    </row>
    <row r="694" spans="1:3" x14ac:dyDescent="0.3">
      <c r="A694" s="3">
        <v>36399</v>
      </c>
      <c r="B694" s="5">
        <v>0.76</v>
      </c>
      <c r="C694">
        <f>IFERROR(VLOOKUP(A694,'S&amp;P500'!$A$1:$B$7126,2,0),FALSE)</f>
        <v>1348.3</v>
      </c>
    </row>
    <row r="695" spans="1:3" x14ac:dyDescent="0.3">
      <c r="A695" s="3">
        <v>36402</v>
      </c>
      <c r="B695" s="5">
        <v>0.75</v>
      </c>
      <c r="C695">
        <f>IFERROR(VLOOKUP(A695,'S&amp;P500'!$A$1:$B$7126,2,0),FALSE)</f>
        <v>1324</v>
      </c>
    </row>
    <row r="696" spans="1:3" x14ac:dyDescent="0.3">
      <c r="A696" s="3">
        <v>36403</v>
      </c>
      <c r="B696" s="5">
        <v>0.78</v>
      </c>
      <c r="C696">
        <f>IFERROR(VLOOKUP(A696,'S&amp;P500'!$A$1:$B$7126,2,0),FALSE)</f>
        <v>1320.4</v>
      </c>
    </row>
    <row r="697" spans="1:3" x14ac:dyDescent="0.3">
      <c r="A697" s="3">
        <v>36404</v>
      </c>
      <c r="B697" s="5">
        <v>0.78</v>
      </c>
      <c r="C697">
        <f>IFERROR(VLOOKUP(A697,'S&amp;P500'!$A$1:$B$7126,2,0),FALSE)</f>
        <v>1331.1</v>
      </c>
    </row>
    <row r="698" spans="1:3" x14ac:dyDescent="0.3">
      <c r="A698" s="3">
        <v>36405</v>
      </c>
      <c r="B698" s="5">
        <v>0.78</v>
      </c>
      <c r="C698">
        <f>IFERROR(VLOOKUP(A698,'S&amp;P500'!$A$1:$B$7126,2,0),FALSE)</f>
        <v>1319.1</v>
      </c>
    </row>
    <row r="699" spans="1:3" x14ac:dyDescent="0.3">
      <c r="A699" s="3">
        <v>36406</v>
      </c>
      <c r="B699" s="5">
        <v>0.77</v>
      </c>
      <c r="C699">
        <f>IFERROR(VLOOKUP(A699,'S&amp;P500'!$A$1:$B$7126,2,0),FALSE)</f>
        <v>1357.2</v>
      </c>
    </row>
    <row r="700" spans="1:3" x14ac:dyDescent="0.3">
      <c r="A700" s="3">
        <v>36409</v>
      </c>
      <c r="B700" s="5">
        <v>0.77</v>
      </c>
      <c r="C700" t="b">
        <f>IFERROR(VLOOKUP(A700,'S&amp;P500'!$A$1:$B$7126,2,0),FALSE)</f>
        <v>0</v>
      </c>
    </row>
    <row r="701" spans="1:3" x14ac:dyDescent="0.3">
      <c r="A701" s="3">
        <v>36410</v>
      </c>
      <c r="B701" s="5">
        <v>0.78</v>
      </c>
      <c r="C701">
        <f>IFERROR(VLOOKUP(A701,'S&amp;P500'!$A$1:$B$7126,2,0),FALSE)</f>
        <v>1350.5</v>
      </c>
    </row>
    <row r="702" spans="1:3" x14ac:dyDescent="0.3">
      <c r="A702" s="3">
        <v>36411</v>
      </c>
      <c r="B702" s="5">
        <v>0.77</v>
      </c>
      <c r="C702">
        <f>IFERROR(VLOOKUP(A702,'S&amp;P500'!$A$1:$B$7126,2,0),FALSE)</f>
        <v>1344.2</v>
      </c>
    </row>
    <row r="703" spans="1:3" x14ac:dyDescent="0.3">
      <c r="A703" s="3">
        <v>36412</v>
      </c>
      <c r="B703" s="5">
        <v>0.77</v>
      </c>
      <c r="C703">
        <f>IFERROR(VLOOKUP(A703,'S&amp;P500'!$A$1:$B$7126,2,0),FALSE)</f>
        <v>1347.7</v>
      </c>
    </row>
    <row r="704" spans="1:3" x14ac:dyDescent="0.3">
      <c r="A704" s="3">
        <v>36413</v>
      </c>
      <c r="B704" s="5">
        <v>0.77</v>
      </c>
      <c r="C704">
        <f>IFERROR(VLOOKUP(A704,'S&amp;P500'!$A$1:$B$7126,2,0),FALSE)</f>
        <v>1351.7</v>
      </c>
    </row>
    <row r="705" spans="1:3" x14ac:dyDescent="0.3">
      <c r="A705" s="3">
        <v>36416</v>
      </c>
      <c r="B705" s="5">
        <v>0.73</v>
      </c>
      <c r="C705">
        <f>IFERROR(VLOOKUP(A705,'S&amp;P500'!$A$1:$B$7126,2,0),FALSE)</f>
        <v>1344.1</v>
      </c>
    </row>
    <row r="706" spans="1:3" x14ac:dyDescent="0.3">
      <c r="A706" s="3">
        <v>36417</v>
      </c>
      <c r="B706" s="5">
        <v>0.73</v>
      </c>
      <c r="C706">
        <f>IFERROR(VLOOKUP(A706,'S&amp;P500'!$A$1:$B$7126,2,0),FALSE)</f>
        <v>1336.3</v>
      </c>
    </row>
    <row r="707" spans="1:3" x14ac:dyDescent="0.3">
      <c r="A707" s="3">
        <v>36418</v>
      </c>
      <c r="B707" s="5">
        <v>0.72</v>
      </c>
      <c r="C707">
        <f>IFERROR(VLOOKUP(A707,'S&amp;P500'!$A$1:$B$7126,2,0),FALSE)</f>
        <v>1318</v>
      </c>
    </row>
    <row r="708" spans="1:3" x14ac:dyDescent="0.3">
      <c r="A708" s="3">
        <v>36419</v>
      </c>
      <c r="B708" s="5">
        <v>0.73</v>
      </c>
      <c r="C708">
        <f>IFERROR(VLOOKUP(A708,'S&amp;P500'!$A$1:$B$7126,2,0),FALSE)</f>
        <v>1318.5</v>
      </c>
    </row>
    <row r="709" spans="1:3" x14ac:dyDescent="0.3">
      <c r="A709" s="3">
        <v>36420</v>
      </c>
      <c r="B709" s="5">
        <v>0.72</v>
      </c>
      <c r="C709">
        <f>IFERROR(VLOOKUP(A709,'S&amp;P500'!$A$1:$B$7126,2,0),FALSE)</f>
        <v>1335.4</v>
      </c>
    </row>
    <row r="710" spans="1:3" x14ac:dyDescent="0.3">
      <c r="A710" s="3">
        <v>36423</v>
      </c>
      <c r="B710" s="5">
        <v>0.72</v>
      </c>
      <c r="C710">
        <f>IFERROR(VLOOKUP(A710,'S&amp;P500'!$A$1:$B$7126,2,0),FALSE)</f>
        <v>1335.5</v>
      </c>
    </row>
    <row r="711" spans="1:3" x14ac:dyDescent="0.3">
      <c r="A711" s="3">
        <v>36424</v>
      </c>
      <c r="B711" s="5">
        <v>0.72</v>
      </c>
      <c r="C711">
        <f>IFERROR(VLOOKUP(A711,'S&amp;P500'!$A$1:$B$7126,2,0),FALSE)</f>
        <v>1307.5999999999999</v>
      </c>
    </row>
    <row r="712" spans="1:3" x14ac:dyDescent="0.3">
      <c r="A712" s="3">
        <v>36425</v>
      </c>
      <c r="B712" s="5">
        <v>0.72</v>
      </c>
      <c r="C712">
        <f>IFERROR(VLOOKUP(A712,'S&amp;P500'!$A$1:$B$7126,2,0),FALSE)</f>
        <v>1310.5</v>
      </c>
    </row>
    <row r="713" spans="1:3" x14ac:dyDescent="0.3">
      <c r="A713" s="3">
        <v>36426</v>
      </c>
      <c r="B713" s="5">
        <v>0.72</v>
      </c>
      <c r="C713">
        <f>IFERROR(VLOOKUP(A713,'S&amp;P500'!$A$1:$B$7126,2,0),FALSE)</f>
        <v>1280.4000000000001</v>
      </c>
    </row>
    <row r="714" spans="1:3" x14ac:dyDescent="0.3">
      <c r="A714" s="3">
        <v>36427</v>
      </c>
      <c r="B714" s="5">
        <v>0.73</v>
      </c>
      <c r="C714">
        <f>IFERROR(VLOOKUP(A714,'S&amp;P500'!$A$1:$B$7126,2,0),FALSE)</f>
        <v>1277.4000000000001</v>
      </c>
    </row>
    <row r="715" spans="1:3" x14ac:dyDescent="0.3">
      <c r="A715" s="3">
        <v>36430</v>
      </c>
      <c r="B715" s="5">
        <v>0.72</v>
      </c>
      <c r="C715">
        <f>IFERROR(VLOOKUP(A715,'S&amp;P500'!$A$1:$B$7126,2,0),FALSE)</f>
        <v>1283.3</v>
      </c>
    </row>
    <row r="716" spans="1:3" x14ac:dyDescent="0.3">
      <c r="A716" s="3">
        <v>36431</v>
      </c>
      <c r="B716" s="5">
        <v>0.72</v>
      </c>
      <c r="C716">
        <f>IFERROR(VLOOKUP(A716,'S&amp;P500'!$A$1:$B$7126,2,0),FALSE)</f>
        <v>1282.2</v>
      </c>
    </row>
    <row r="717" spans="1:3" x14ac:dyDescent="0.3">
      <c r="A717" s="3">
        <v>36432</v>
      </c>
      <c r="B717" s="5">
        <v>0.72</v>
      </c>
      <c r="C717">
        <f>IFERROR(VLOOKUP(A717,'S&amp;P500'!$A$1:$B$7126,2,0),FALSE)</f>
        <v>1268.4000000000001</v>
      </c>
    </row>
    <row r="718" spans="1:3" x14ac:dyDescent="0.3">
      <c r="A718" s="3">
        <v>36433</v>
      </c>
      <c r="B718" s="5">
        <v>0.69</v>
      </c>
      <c r="C718">
        <f>IFERROR(VLOOKUP(A718,'S&amp;P500'!$A$1:$B$7126,2,0),FALSE)</f>
        <v>1282.7</v>
      </c>
    </row>
    <row r="719" spans="1:3" x14ac:dyDescent="0.3">
      <c r="A719" s="3">
        <v>36434</v>
      </c>
      <c r="B719" s="5">
        <v>0.69</v>
      </c>
      <c r="C719">
        <f>IFERROR(VLOOKUP(A719,'S&amp;P500'!$A$1:$B$7126,2,0),FALSE)</f>
        <v>1282.8</v>
      </c>
    </row>
    <row r="720" spans="1:3" x14ac:dyDescent="0.3">
      <c r="A720" s="3">
        <v>36437</v>
      </c>
      <c r="B720" s="5">
        <v>0.67</v>
      </c>
      <c r="C720">
        <f>IFERROR(VLOOKUP(A720,'S&amp;P500'!$A$1:$B$7126,2,0),FALSE)</f>
        <v>1304.5999999999999</v>
      </c>
    </row>
    <row r="721" spans="1:3" x14ac:dyDescent="0.3">
      <c r="A721" s="3">
        <v>36438</v>
      </c>
      <c r="B721" s="5">
        <v>0.77</v>
      </c>
      <c r="C721">
        <f>IFERROR(VLOOKUP(A721,'S&amp;P500'!$A$1:$B$7126,2,0),FALSE)</f>
        <v>1301.3</v>
      </c>
    </row>
    <row r="722" spans="1:3" x14ac:dyDescent="0.3">
      <c r="A722" s="3">
        <v>36439</v>
      </c>
      <c r="B722" s="5">
        <v>0.71</v>
      </c>
      <c r="C722">
        <f>IFERROR(VLOOKUP(A722,'S&amp;P500'!$A$1:$B$7126,2,0),FALSE)</f>
        <v>1325.4</v>
      </c>
    </row>
    <row r="723" spans="1:3" x14ac:dyDescent="0.3">
      <c r="A723" s="3">
        <v>36440</v>
      </c>
      <c r="B723" s="5">
        <v>0.69</v>
      </c>
      <c r="C723">
        <f>IFERROR(VLOOKUP(A723,'S&amp;P500'!$A$1:$B$7126,2,0),FALSE)</f>
        <v>1317.6</v>
      </c>
    </row>
    <row r="724" spans="1:3" x14ac:dyDescent="0.3">
      <c r="A724" s="3">
        <v>36441</v>
      </c>
      <c r="B724" s="5">
        <v>0.7</v>
      </c>
      <c r="C724">
        <f>IFERROR(VLOOKUP(A724,'S&amp;P500'!$A$1:$B$7126,2,0),FALSE)</f>
        <v>1336</v>
      </c>
    </row>
    <row r="725" spans="1:3" x14ac:dyDescent="0.3">
      <c r="A725" s="3">
        <v>36444</v>
      </c>
      <c r="B725" s="5">
        <v>0.68</v>
      </c>
      <c r="C725">
        <f>IFERROR(VLOOKUP(A725,'S&amp;P500'!$A$1:$B$7126,2,0),FALSE)</f>
        <v>1335.2</v>
      </c>
    </row>
    <row r="726" spans="1:3" x14ac:dyDescent="0.3">
      <c r="A726" s="3">
        <v>36445</v>
      </c>
      <c r="B726" s="5">
        <v>0.67</v>
      </c>
      <c r="C726">
        <f>IFERROR(VLOOKUP(A726,'S&amp;P500'!$A$1:$B$7126,2,0),FALSE)</f>
        <v>1313</v>
      </c>
    </row>
    <row r="727" spans="1:3" x14ac:dyDescent="0.3">
      <c r="A727" s="3">
        <v>36446</v>
      </c>
      <c r="B727" s="5">
        <v>0.71</v>
      </c>
      <c r="C727">
        <f>IFERROR(VLOOKUP(A727,'S&amp;P500'!$A$1:$B$7126,2,0),FALSE)</f>
        <v>1285.5</v>
      </c>
    </row>
    <row r="728" spans="1:3" x14ac:dyDescent="0.3">
      <c r="A728" s="3">
        <v>36447</v>
      </c>
      <c r="B728" s="5">
        <v>0.67</v>
      </c>
      <c r="C728">
        <f>IFERROR(VLOOKUP(A728,'S&amp;P500'!$A$1:$B$7126,2,0),FALSE)</f>
        <v>1283.4000000000001</v>
      </c>
    </row>
    <row r="729" spans="1:3" x14ac:dyDescent="0.3">
      <c r="A729" s="3">
        <v>36448</v>
      </c>
      <c r="B729" s="5">
        <v>0.63</v>
      </c>
      <c r="C729">
        <f>IFERROR(VLOOKUP(A729,'S&amp;P500'!$A$1:$B$7126,2,0),FALSE)</f>
        <v>1247.4000000000001</v>
      </c>
    </row>
    <row r="730" spans="1:3" x14ac:dyDescent="0.3">
      <c r="A730" s="3">
        <v>36451</v>
      </c>
      <c r="B730" s="5">
        <v>0.69</v>
      </c>
      <c r="C730">
        <f>IFERROR(VLOOKUP(A730,'S&amp;P500'!$A$1:$B$7126,2,0),FALSE)</f>
        <v>1254.0999999999999</v>
      </c>
    </row>
    <row r="731" spans="1:3" x14ac:dyDescent="0.3">
      <c r="A731" s="3">
        <v>36452</v>
      </c>
      <c r="B731" s="5">
        <v>0.73</v>
      </c>
      <c r="C731">
        <f>IFERROR(VLOOKUP(A731,'S&amp;P500'!$A$1:$B$7126,2,0),FALSE)</f>
        <v>1261.3</v>
      </c>
    </row>
    <row r="732" spans="1:3" x14ac:dyDescent="0.3">
      <c r="A732" s="3">
        <v>36453</v>
      </c>
      <c r="B732" s="5">
        <v>0.66</v>
      </c>
      <c r="C732">
        <f>IFERROR(VLOOKUP(A732,'S&amp;P500'!$A$1:$B$7126,2,0),FALSE)</f>
        <v>1289.4000000000001</v>
      </c>
    </row>
    <row r="733" spans="1:3" x14ac:dyDescent="0.3">
      <c r="A733" s="3">
        <v>36454</v>
      </c>
      <c r="B733" s="5">
        <v>0.71</v>
      </c>
      <c r="C733">
        <f>IFERROR(VLOOKUP(A733,'S&amp;P500'!$A$1:$B$7126,2,0),FALSE)</f>
        <v>1283.5999999999999</v>
      </c>
    </row>
    <row r="734" spans="1:3" x14ac:dyDescent="0.3">
      <c r="A734" s="3">
        <v>36455</v>
      </c>
      <c r="B734" s="5">
        <v>0.68</v>
      </c>
      <c r="C734">
        <f>IFERROR(VLOOKUP(A734,'S&amp;P500'!$A$1:$B$7126,2,0),FALSE)</f>
        <v>1301.7</v>
      </c>
    </row>
    <row r="735" spans="1:3" x14ac:dyDescent="0.3">
      <c r="A735" s="3">
        <v>36458</v>
      </c>
      <c r="B735" s="5">
        <v>0.62</v>
      </c>
      <c r="C735">
        <f>IFERROR(VLOOKUP(A735,'S&amp;P500'!$A$1:$B$7126,2,0),FALSE)</f>
        <v>1293.5999999999999</v>
      </c>
    </row>
    <row r="736" spans="1:3" x14ac:dyDescent="0.3">
      <c r="A736" s="3">
        <v>36459</v>
      </c>
      <c r="B736" s="5">
        <v>0.67</v>
      </c>
      <c r="C736">
        <f>IFERROR(VLOOKUP(A736,'S&amp;P500'!$A$1:$B$7126,2,0),FALSE)</f>
        <v>1281.9000000000001</v>
      </c>
    </row>
    <row r="737" spans="1:3" x14ac:dyDescent="0.3">
      <c r="A737" s="3">
        <v>36460</v>
      </c>
      <c r="B737" s="5">
        <v>0.64</v>
      </c>
      <c r="C737">
        <f>IFERROR(VLOOKUP(A737,'S&amp;P500'!$A$1:$B$7126,2,0),FALSE)</f>
        <v>1296.7</v>
      </c>
    </row>
    <row r="738" spans="1:3" x14ac:dyDescent="0.3">
      <c r="A738" s="3">
        <v>36461</v>
      </c>
      <c r="B738" s="5">
        <v>0.66</v>
      </c>
      <c r="C738">
        <f>IFERROR(VLOOKUP(A738,'S&amp;P500'!$A$1:$B$7126,2,0),FALSE)</f>
        <v>1342.4</v>
      </c>
    </row>
    <row r="739" spans="1:3" x14ac:dyDescent="0.3">
      <c r="A739" s="3">
        <v>36462</v>
      </c>
      <c r="B739" s="5">
        <v>0.66</v>
      </c>
      <c r="C739">
        <f>IFERROR(VLOOKUP(A739,'S&amp;P500'!$A$1:$B$7126,2,0),FALSE)</f>
        <v>1362.9</v>
      </c>
    </row>
    <row r="740" spans="1:3" x14ac:dyDescent="0.3">
      <c r="A740" s="3">
        <v>36464</v>
      </c>
      <c r="B740" s="5">
        <v>0.66</v>
      </c>
      <c r="C740" t="b">
        <f>IFERROR(VLOOKUP(A740,'S&amp;P500'!$A$1:$B$7126,2,0),FALSE)</f>
        <v>0</v>
      </c>
    </row>
    <row r="741" spans="1:3" x14ac:dyDescent="0.3">
      <c r="A741" s="3">
        <v>36465</v>
      </c>
      <c r="B741" s="5">
        <v>0.7</v>
      </c>
      <c r="C741">
        <f>IFERROR(VLOOKUP(A741,'S&amp;P500'!$A$1:$B$7126,2,0),FALSE)</f>
        <v>1354.1</v>
      </c>
    </row>
    <row r="742" spans="1:3" x14ac:dyDescent="0.3">
      <c r="A742" s="3">
        <v>36466</v>
      </c>
      <c r="B742" s="5">
        <v>0.7</v>
      </c>
      <c r="C742">
        <f>IFERROR(VLOOKUP(A742,'S&amp;P500'!$A$1:$B$7126,2,0),FALSE)</f>
        <v>1347.7</v>
      </c>
    </row>
    <row r="743" spans="1:3" x14ac:dyDescent="0.3">
      <c r="A743" s="3">
        <v>36467</v>
      </c>
      <c r="B743" s="5">
        <v>0.7</v>
      </c>
      <c r="C743">
        <f>IFERROR(VLOOKUP(A743,'S&amp;P500'!$A$1:$B$7126,2,0),FALSE)</f>
        <v>1354.9</v>
      </c>
    </row>
    <row r="744" spans="1:3" x14ac:dyDescent="0.3">
      <c r="A744" s="3">
        <v>36468</v>
      </c>
      <c r="B744" s="5">
        <v>0.7</v>
      </c>
      <c r="C744">
        <f>IFERROR(VLOOKUP(A744,'S&amp;P500'!$A$1:$B$7126,2,0),FALSE)</f>
        <v>1362.6</v>
      </c>
    </row>
    <row r="745" spans="1:3" x14ac:dyDescent="0.3">
      <c r="A745" s="3">
        <v>36469</v>
      </c>
      <c r="B745" s="5">
        <v>0.71</v>
      </c>
      <c r="C745">
        <f>IFERROR(VLOOKUP(A745,'S&amp;P500'!$A$1:$B$7126,2,0),FALSE)</f>
        <v>1370.2</v>
      </c>
    </row>
    <row r="746" spans="1:3" x14ac:dyDescent="0.3">
      <c r="A746" s="3">
        <v>36472</v>
      </c>
      <c r="B746" s="5">
        <v>0.7</v>
      </c>
      <c r="C746">
        <f>IFERROR(VLOOKUP(A746,'S&amp;P500'!$A$1:$B$7126,2,0),FALSE)</f>
        <v>1377</v>
      </c>
    </row>
    <row r="747" spans="1:3" x14ac:dyDescent="0.3">
      <c r="A747" s="3">
        <v>36473</v>
      </c>
      <c r="B747" s="5">
        <v>0.7</v>
      </c>
      <c r="C747">
        <f>IFERROR(VLOOKUP(A747,'S&amp;P500'!$A$1:$B$7126,2,0),FALSE)</f>
        <v>1365.3</v>
      </c>
    </row>
    <row r="748" spans="1:3" x14ac:dyDescent="0.3">
      <c r="A748" s="3">
        <v>36474</v>
      </c>
      <c r="B748" s="5">
        <v>0.7</v>
      </c>
      <c r="C748">
        <f>IFERROR(VLOOKUP(A748,'S&amp;P500'!$A$1:$B$7126,2,0),FALSE)</f>
        <v>1373.5</v>
      </c>
    </row>
    <row r="749" spans="1:3" x14ac:dyDescent="0.3">
      <c r="A749" s="3">
        <v>36475</v>
      </c>
      <c r="B749" s="5">
        <v>0.71</v>
      </c>
      <c r="C749">
        <f>IFERROR(VLOOKUP(A749,'S&amp;P500'!$A$1:$B$7126,2,0),FALSE)</f>
        <v>1381.5</v>
      </c>
    </row>
    <row r="750" spans="1:3" x14ac:dyDescent="0.3">
      <c r="A750" s="3">
        <v>36476</v>
      </c>
      <c r="B750" s="5">
        <v>0.7</v>
      </c>
      <c r="C750">
        <f>IFERROR(VLOOKUP(A750,'S&amp;P500'!$A$1:$B$7126,2,0),FALSE)</f>
        <v>1396.1</v>
      </c>
    </row>
    <row r="751" spans="1:3" x14ac:dyDescent="0.3">
      <c r="A751" s="3">
        <v>36479</v>
      </c>
      <c r="B751" s="5">
        <v>0.69</v>
      </c>
      <c r="C751">
        <f>IFERROR(VLOOKUP(A751,'S&amp;P500'!$A$1:$B$7126,2,0),FALSE)</f>
        <v>1394.4</v>
      </c>
    </row>
    <row r="752" spans="1:3" x14ac:dyDescent="0.3">
      <c r="A752" s="3">
        <v>36480</v>
      </c>
      <c r="B752" s="5">
        <v>0.68</v>
      </c>
      <c r="C752">
        <f>IFERROR(VLOOKUP(A752,'S&amp;P500'!$A$1:$B$7126,2,0),FALSE)</f>
        <v>1420.1</v>
      </c>
    </row>
    <row r="753" spans="1:3" x14ac:dyDescent="0.3">
      <c r="A753" s="3">
        <v>36481</v>
      </c>
      <c r="B753" s="5">
        <v>0.7</v>
      </c>
      <c r="C753">
        <f>IFERROR(VLOOKUP(A753,'S&amp;P500'!$A$1:$B$7126,2,0),FALSE)</f>
        <v>1410.7</v>
      </c>
    </row>
    <row r="754" spans="1:3" x14ac:dyDescent="0.3">
      <c r="A754" s="3">
        <v>36482</v>
      </c>
      <c r="B754" s="5">
        <v>0.71</v>
      </c>
      <c r="C754">
        <f>IFERROR(VLOOKUP(A754,'S&amp;P500'!$A$1:$B$7126,2,0),FALSE)</f>
        <v>1424.9</v>
      </c>
    </row>
    <row r="755" spans="1:3" x14ac:dyDescent="0.3">
      <c r="A755" s="3">
        <v>36483</v>
      </c>
      <c r="B755" s="5">
        <v>0.71</v>
      </c>
      <c r="C755">
        <f>IFERROR(VLOOKUP(A755,'S&amp;P500'!$A$1:$B$7126,2,0),FALSE)</f>
        <v>1422</v>
      </c>
    </row>
    <row r="756" spans="1:3" x14ac:dyDescent="0.3">
      <c r="A756" s="3">
        <v>36486</v>
      </c>
      <c r="B756" s="5">
        <v>0.7</v>
      </c>
      <c r="C756">
        <f>IFERROR(VLOOKUP(A756,'S&amp;P500'!$A$1:$B$7126,2,0),FALSE)</f>
        <v>1420.9</v>
      </c>
    </row>
    <row r="757" spans="1:3" x14ac:dyDescent="0.3">
      <c r="A757" s="3">
        <v>36487</v>
      </c>
      <c r="B757" s="5">
        <v>0.7</v>
      </c>
      <c r="C757">
        <f>IFERROR(VLOOKUP(A757,'S&amp;P500'!$A$1:$B$7126,2,0),FALSE)</f>
        <v>1404.6</v>
      </c>
    </row>
    <row r="758" spans="1:3" x14ac:dyDescent="0.3">
      <c r="A758" s="3">
        <v>36488</v>
      </c>
      <c r="B758" s="5">
        <v>0.69</v>
      </c>
      <c r="C758">
        <f>IFERROR(VLOOKUP(A758,'S&amp;P500'!$A$1:$B$7126,2,0),FALSE)</f>
        <v>1417.1</v>
      </c>
    </row>
    <row r="759" spans="1:3" x14ac:dyDescent="0.3">
      <c r="A759" s="3">
        <v>36489</v>
      </c>
      <c r="B759" s="5">
        <v>0.69</v>
      </c>
      <c r="C759" t="b">
        <f>IFERROR(VLOOKUP(A759,'S&amp;P500'!$A$1:$B$7126,2,0),FALSE)</f>
        <v>0</v>
      </c>
    </row>
    <row r="760" spans="1:3" x14ac:dyDescent="0.3">
      <c r="A760" s="3">
        <v>36490</v>
      </c>
      <c r="B760" s="5">
        <v>0.69</v>
      </c>
      <c r="C760">
        <f>IFERROR(VLOOKUP(A760,'S&amp;P500'!$A$1:$B$7126,2,0),FALSE)</f>
        <v>1416.6</v>
      </c>
    </row>
    <row r="761" spans="1:3" x14ac:dyDescent="0.3">
      <c r="A761" s="3">
        <v>36493</v>
      </c>
      <c r="B761" s="5">
        <v>0.68</v>
      </c>
      <c r="C761">
        <f>IFERROR(VLOOKUP(A761,'S&amp;P500'!$A$1:$B$7126,2,0),FALSE)</f>
        <v>1407.8</v>
      </c>
    </row>
    <row r="762" spans="1:3" x14ac:dyDescent="0.3">
      <c r="A762" s="3">
        <v>36494</v>
      </c>
      <c r="B762" s="5">
        <v>0.67</v>
      </c>
      <c r="C762">
        <f>IFERROR(VLOOKUP(A762,'S&amp;P500'!$A$1:$B$7126,2,0),FALSE)</f>
        <v>1388.9</v>
      </c>
    </row>
    <row r="763" spans="1:3" x14ac:dyDescent="0.3">
      <c r="A763" s="3">
        <v>36495</v>
      </c>
      <c r="B763" s="5">
        <v>0.67</v>
      </c>
      <c r="C763">
        <f>IFERROR(VLOOKUP(A763,'S&amp;P500'!$A$1:$B$7126,2,0),FALSE)</f>
        <v>1397.7</v>
      </c>
    </row>
    <row r="764" spans="1:3" x14ac:dyDescent="0.3">
      <c r="A764" s="3">
        <v>36496</v>
      </c>
      <c r="B764" s="5">
        <v>0.68</v>
      </c>
      <c r="C764">
        <f>IFERROR(VLOOKUP(A764,'S&amp;P500'!$A$1:$B$7126,2,0),FALSE)</f>
        <v>1409</v>
      </c>
    </row>
    <row r="765" spans="1:3" x14ac:dyDescent="0.3">
      <c r="A765" s="3">
        <v>36497</v>
      </c>
      <c r="B765" s="5">
        <v>0.68</v>
      </c>
      <c r="C765">
        <f>IFERROR(VLOOKUP(A765,'S&amp;P500'!$A$1:$B$7126,2,0),FALSE)</f>
        <v>1433.3</v>
      </c>
    </row>
    <row r="766" spans="1:3" x14ac:dyDescent="0.3">
      <c r="A766" s="3">
        <v>36500</v>
      </c>
      <c r="B766" s="5">
        <v>0.68</v>
      </c>
      <c r="C766">
        <f>IFERROR(VLOOKUP(A766,'S&amp;P500'!$A$1:$B$7126,2,0),FALSE)</f>
        <v>1423.3</v>
      </c>
    </row>
    <row r="767" spans="1:3" x14ac:dyDescent="0.3">
      <c r="A767" s="3">
        <v>36501</v>
      </c>
      <c r="B767" s="5">
        <v>0.68</v>
      </c>
      <c r="C767">
        <f>IFERROR(VLOOKUP(A767,'S&amp;P500'!$A$1:$B$7126,2,0),FALSE)</f>
        <v>1409.2</v>
      </c>
    </row>
    <row r="768" spans="1:3" x14ac:dyDescent="0.3">
      <c r="A768" s="3">
        <v>36502</v>
      </c>
      <c r="B768" s="5">
        <v>0.67</v>
      </c>
      <c r="C768">
        <f>IFERROR(VLOOKUP(A768,'S&amp;P500'!$A$1:$B$7126,2,0),FALSE)</f>
        <v>1403.9</v>
      </c>
    </row>
    <row r="769" spans="1:3" x14ac:dyDescent="0.3">
      <c r="A769" s="3">
        <v>36503</v>
      </c>
      <c r="B769" s="5">
        <v>0.68</v>
      </c>
      <c r="C769">
        <f>IFERROR(VLOOKUP(A769,'S&amp;P500'!$A$1:$B$7126,2,0),FALSE)</f>
        <v>1408.1</v>
      </c>
    </row>
    <row r="770" spans="1:3" x14ac:dyDescent="0.3">
      <c r="A770" s="3">
        <v>36504</v>
      </c>
      <c r="B770" s="5">
        <v>0.68</v>
      </c>
      <c r="C770">
        <f>IFERROR(VLOOKUP(A770,'S&amp;P500'!$A$1:$B$7126,2,0),FALSE)</f>
        <v>1417</v>
      </c>
    </row>
    <row r="771" spans="1:3" x14ac:dyDescent="0.3">
      <c r="A771" s="3">
        <v>36507</v>
      </c>
      <c r="B771" s="5">
        <v>0.68</v>
      </c>
      <c r="C771">
        <f>IFERROR(VLOOKUP(A771,'S&amp;P500'!$A$1:$B$7126,2,0),FALSE)</f>
        <v>1415.2</v>
      </c>
    </row>
    <row r="772" spans="1:3" x14ac:dyDescent="0.3">
      <c r="A772" s="3">
        <v>36508</v>
      </c>
      <c r="B772" s="5">
        <v>0.69</v>
      </c>
      <c r="C772">
        <f>IFERROR(VLOOKUP(A772,'S&amp;P500'!$A$1:$B$7126,2,0),FALSE)</f>
        <v>1403.2</v>
      </c>
    </row>
    <row r="773" spans="1:3" x14ac:dyDescent="0.3">
      <c r="A773" s="3">
        <v>36509</v>
      </c>
      <c r="B773" s="5">
        <v>0.68</v>
      </c>
      <c r="C773">
        <f>IFERROR(VLOOKUP(A773,'S&amp;P500'!$A$1:$B$7126,2,0),FALSE)</f>
        <v>1413.3</v>
      </c>
    </row>
    <row r="774" spans="1:3" x14ac:dyDescent="0.3">
      <c r="A774" s="3">
        <v>36510</v>
      </c>
      <c r="B774" s="5">
        <v>0.68</v>
      </c>
      <c r="C774">
        <f>IFERROR(VLOOKUP(A774,'S&amp;P500'!$A$1:$B$7126,2,0),FALSE)</f>
        <v>1418.8</v>
      </c>
    </row>
    <row r="775" spans="1:3" x14ac:dyDescent="0.3">
      <c r="A775" s="3">
        <v>36511</v>
      </c>
      <c r="B775" s="5">
        <v>0.68</v>
      </c>
      <c r="C775">
        <f>IFERROR(VLOOKUP(A775,'S&amp;P500'!$A$1:$B$7126,2,0),FALSE)</f>
        <v>1421</v>
      </c>
    </row>
    <row r="776" spans="1:3" x14ac:dyDescent="0.3">
      <c r="A776" s="3">
        <v>36514</v>
      </c>
      <c r="B776" s="5">
        <v>0.67</v>
      </c>
      <c r="C776">
        <f>IFERROR(VLOOKUP(A776,'S&amp;P500'!$A$1:$B$7126,2,0),FALSE)</f>
        <v>1418.1</v>
      </c>
    </row>
    <row r="777" spans="1:3" x14ac:dyDescent="0.3">
      <c r="A777" s="3">
        <v>36515</v>
      </c>
      <c r="B777" s="5">
        <v>0.67</v>
      </c>
      <c r="C777">
        <f>IFERROR(VLOOKUP(A777,'S&amp;P500'!$A$1:$B$7126,2,0),FALSE)</f>
        <v>1433.4</v>
      </c>
    </row>
    <row r="778" spans="1:3" x14ac:dyDescent="0.3">
      <c r="A778" s="3">
        <v>36516</v>
      </c>
      <c r="B778" s="5">
        <v>0.67</v>
      </c>
      <c r="C778">
        <f>IFERROR(VLOOKUP(A778,'S&amp;P500'!$A$1:$B$7126,2,0),FALSE)</f>
        <v>1436.1</v>
      </c>
    </row>
    <row r="779" spans="1:3" x14ac:dyDescent="0.3">
      <c r="A779" s="3">
        <v>36517</v>
      </c>
      <c r="B779" s="5">
        <v>0.67</v>
      </c>
      <c r="C779">
        <f>IFERROR(VLOOKUP(A779,'S&amp;P500'!$A$1:$B$7126,2,0),FALSE)</f>
        <v>1458.3</v>
      </c>
    </row>
    <row r="780" spans="1:3" x14ac:dyDescent="0.3">
      <c r="A780" s="3">
        <v>36518</v>
      </c>
      <c r="B780" s="5">
        <v>0.67</v>
      </c>
      <c r="C780" t="b">
        <f>IFERROR(VLOOKUP(A780,'S&amp;P500'!$A$1:$B$7126,2,0),FALSE)</f>
        <v>0</v>
      </c>
    </row>
    <row r="781" spans="1:3" x14ac:dyDescent="0.3">
      <c r="A781" s="3">
        <v>36521</v>
      </c>
      <c r="B781" s="5">
        <v>0.66</v>
      </c>
      <c r="C781">
        <f>IFERROR(VLOOKUP(A781,'S&amp;P500'!$A$1:$B$7126,2,0),FALSE)</f>
        <v>1457.1</v>
      </c>
    </row>
    <row r="782" spans="1:3" x14ac:dyDescent="0.3">
      <c r="A782" s="3">
        <v>36522</v>
      </c>
      <c r="B782" s="5">
        <v>0.66</v>
      </c>
      <c r="C782">
        <f>IFERROR(VLOOKUP(A782,'S&amp;P500'!$A$1:$B$7126,2,0),FALSE)</f>
        <v>1457.7</v>
      </c>
    </row>
    <row r="783" spans="1:3" x14ac:dyDescent="0.3">
      <c r="A783" s="3">
        <v>36523</v>
      </c>
      <c r="B783" s="5">
        <v>0.66</v>
      </c>
      <c r="C783">
        <f>IFERROR(VLOOKUP(A783,'S&amp;P500'!$A$1:$B$7126,2,0),FALSE)</f>
        <v>1463.5</v>
      </c>
    </row>
    <row r="784" spans="1:3" x14ac:dyDescent="0.3">
      <c r="A784" s="3">
        <v>36524</v>
      </c>
      <c r="B784" s="5">
        <v>0.66</v>
      </c>
      <c r="C784">
        <f>IFERROR(VLOOKUP(A784,'S&amp;P500'!$A$1:$B$7126,2,0),FALSE)</f>
        <v>1464.5</v>
      </c>
    </row>
    <row r="785" spans="1:3" x14ac:dyDescent="0.3">
      <c r="A785" s="3">
        <v>36525</v>
      </c>
      <c r="B785" s="5">
        <v>0.75</v>
      </c>
      <c r="C785">
        <f>IFERROR(VLOOKUP(A785,'S&amp;P500'!$A$1:$B$7126,2,0),FALSE)</f>
        <v>1469.2</v>
      </c>
    </row>
    <row r="786" spans="1:3" x14ac:dyDescent="0.3">
      <c r="A786" s="3">
        <v>36528</v>
      </c>
      <c r="B786" s="5">
        <v>0.76</v>
      </c>
      <c r="C786">
        <f>IFERROR(VLOOKUP(A786,'S&amp;P500'!$A$1:$B$7126,2,0),FALSE)</f>
        <v>1455.2</v>
      </c>
    </row>
    <row r="787" spans="1:3" x14ac:dyDescent="0.3">
      <c r="A787" s="3">
        <v>36529</v>
      </c>
      <c r="B787" s="5">
        <v>0.76</v>
      </c>
      <c r="C787">
        <f>IFERROR(VLOOKUP(A787,'S&amp;P500'!$A$1:$B$7126,2,0),FALSE)</f>
        <v>1399.4</v>
      </c>
    </row>
    <row r="788" spans="1:3" x14ac:dyDescent="0.3">
      <c r="A788" s="3">
        <v>36530</v>
      </c>
      <c r="B788" s="5">
        <v>0.77</v>
      </c>
      <c r="C788">
        <f>IFERROR(VLOOKUP(A788,'S&amp;P500'!$A$1:$B$7126,2,0),FALSE)</f>
        <v>1402.1</v>
      </c>
    </row>
    <row r="789" spans="1:3" x14ac:dyDescent="0.3">
      <c r="A789" s="3">
        <v>36531</v>
      </c>
      <c r="B789" s="5">
        <v>0.78</v>
      </c>
      <c r="C789">
        <f>IFERROR(VLOOKUP(A789,'S&amp;P500'!$A$1:$B$7126,2,0),FALSE)</f>
        <v>1403.5</v>
      </c>
    </row>
    <row r="790" spans="1:3" x14ac:dyDescent="0.3">
      <c r="A790" s="3">
        <v>36532</v>
      </c>
      <c r="B790" s="5">
        <v>0.8</v>
      </c>
      <c r="C790">
        <f>IFERROR(VLOOKUP(A790,'S&amp;P500'!$A$1:$B$7126,2,0),FALSE)</f>
        <v>1441.5</v>
      </c>
    </row>
    <row r="791" spans="1:3" x14ac:dyDescent="0.3">
      <c r="A791" s="3">
        <v>36535</v>
      </c>
      <c r="B791" s="5">
        <v>0.78</v>
      </c>
      <c r="C791">
        <f>IFERROR(VLOOKUP(A791,'S&amp;P500'!$A$1:$B$7126,2,0),FALSE)</f>
        <v>1457.6</v>
      </c>
    </row>
    <row r="792" spans="1:3" x14ac:dyDescent="0.3">
      <c r="A792" s="3">
        <v>36536</v>
      </c>
      <c r="B792" s="5">
        <v>0.77</v>
      </c>
      <c r="C792">
        <f>IFERROR(VLOOKUP(A792,'S&amp;P500'!$A$1:$B$7126,2,0),FALSE)</f>
        <v>1438.6</v>
      </c>
    </row>
    <row r="793" spans="1:3" x14ac:dyDescent="0.3">
      <c r="A793" s="3">
        <v>36537</v>
      </c>
      <c r="B793" s="5">
        <v>0.77</v>
      </c>
      <c r="C793">
        <f>IFERROR(VLOOKUP(A793,'S&amp;P500'!$A$1:$B$7126,2,0),FALSE)</f>
        <v>1432.2</v>
      </c>
    </row>
    <row r="794" spans="1:3" x14ac:dyDescent="0.3">
      <c r="A794" s="3">
        <v>36538</v>
      </c>
      <c r="B794" s="5">
        <v>0.79</v>
      </c>
      <c r="C794">
        <f>IFERROR(VLOOKUP(A794,'S&amp;P500'!$A$1:$B$7126,2,0),FALSE)</f>
        <v>1449.7</v>
      </c>
    </row>
    <row r="795" spans="1:3" x14ac:dyDescent="0.3">
      <c r="A795" s="3">
        <v>36539</v>
      </c>
      <c r="B795" s="5">
        <v>0.79</v>
      </c>
      <c r="C795">
        <f>IFERROR(VLOOKUP(A795,'S&amp;P500'!$A$1:$B$7126,2,0),FALSE)</f>
        <v>1465.2</v>
      </c>
    </row>
    <row r="796" spans="1:3" x14ac:dyDescent="0.3">
      <c r="A796" s="3">
        <v>36542</v>
      </c>
      <c r="B796" s="5">
        <v>0.8</v>
      </c>
      <c r="C796" t="b">
        <f>IFERROR(VLOOKUP(A796,'S&amp;P500'!$A$1:$B$7126,2,0),FALSE)</f>
        <v>0</v>
      </c>
    </row>
    <row r="797" spans="1:3" x14ac:dyDescent="0.3">
      <c r="A797" s="3">
        <v>36543</v>
      </c>
      <c r="B797" s="5">
        <v>0.79</v>
      </c>
      <c r="C797">
        <f>IFERROR(VLOOKUP(A797,'S&amp;P500'!$A$1:$B$7126,2,0),FALSE)</f>
        <v>1455.1</v>
      </c>
    </row>
    <row r="798" spans="1:3" x14ac:dyDescent="0.3">
      <c r="A798" s="3">
        <v>36544</v>
      </c>
      <c r="B798" s="5">
        <v>0.79</v>
      </c>
      <c r="C798">
        <f>IFERROR(VLOOKUP(A798,'S&amp;P500'!$A$1:$B$7126,2,0),FALSE)</f>
        <v>1455.9</v>
      </c>
    </row>
    <row r="799" spans="1:3" x14ac:dyDescent="0.3">
      <c r="A799" s="3">
        <v>36545</v>
      </c>
      <c r="B799" s="5">
        <v>0.79</v>
      </c>
      <c r="C799">
        <f>IFERROR(VLOOKUP(A799,'S&amp;P500'!$A$1:$B$7126,2,0),FALSE)</f>
        <v>1445.6</v>
      </c>
    </row>
    <row r="800" spans="1:3" x14ac:dyDescent="0.3">
      <c r="A800" s="3">
        <v>36546</v>
      </c>
      <c r="B800" s="5">
        <v>0.79</v>
      </c>
      <c r="C800">
        <f>IFERROR(VLOOKUP(A800,'S&amp;P500'!$A$1:$B$7126,2,0),FALSE)</f>
        <v>1441.4</v>
      </c>
    </row>
    <row r="801" spans="1:3" x14ac:dyDescent="0.3">
      <c r="A801" s="3">
        <v>36549</v>
      </c>
      <c r="B801" s="5">
        <v>0.78</v>
      </c>
      <c r="C801">
        <f>IFERROR(VLOOKUP(A801,'S&amp;P500'!$A$1:$B$7126,2,0),FALSE)</f>
        <v>1401.5</v>
      </c>
    </row>
    <row r="802" spans="1:3" x14ac:dyDescent="0.3">
      <c r="A802" s="3">
        <v>36550</v>
      </c>
      <c r="B802" s="5">
        <v>0.78</v>
      </c>
      <c r="C802">
        <f>IFERROR(VLOOKUP(A802,'S&amp;P500'!$A$1:$B$7126,2,0),FALSE)</f>
        <v>1410</v>
      </c>
    </row>
    <row r="803" spans="1:3" x14ac:dyDescent="0.3">
      <c r="A803" s="3">
        <v>36551</v>
      </c>
      <c r="B803" s="5">
        <v>0.77</v>
      </c>
      <c r="C803">
        <f>IFERROR(VLOOKUP(A803,'S&amp;P500'!$A$1:$B$7126,2,0),FALSE)</f>
        <v>1404.1</v>
      </c>
    </row>
    <row r="804" spans="1:3" x14ac:dyDescent="0.3">
      <c r="A804" s="3">
        <v>36552</v>
      </c>
      <c r="B804" s="5">
        <v>0.77</v>
      </c>
      <c r="C804">
        <f>IFERROR(VLOOKUP(A804,'S&amp;P500'!$A$1:$B$7126,2,0),FALSE)</f>
        <v>1398.6</v>
      </c>
    </row>
    <row r="805" spans="1:3" x14ac:dyDescent="0.3">
      <c r="A805" s="3">
        <v>36553</v>
      </c>
      <c r="B805" s="5">
        <v>0.78</v>
      </c>
      <c r="C805">
        <f>IFERROR(VLOOKUP(A805,'S&amp;P500'!$A$1:$B$7126,2,0),FALSE)</f>
        <v>1360.2</v>
      </c>
    </row>
    <row r="806" spans="1:3" x14ac:dyDescent="0.3">
      <c r="A806" s="3">
        <v>36556</v>
      </c>
      <c r="B806" s="5">
        <v>0.83</v>
      </c>
      <c r="C806">
        <f>IFERROR(VLOOKUP(A806,'S&amp;P500'!$A$1:$B$7126,2,0),FALSE)</f>
        <v>1394.5</v>
      </c>
    </row>
    <row r="807" spans="1:3" x14ac:dyDescent="0.3">
      <c r="A807" s="3">
        <v>36557</v>
      </c>
      <c r="B807" s="5">
        <v>0.82</v>
      </c>
      <c r="C807">
        <f>IFERROR(VLOOKUP(A807,'S&amp;P500'!$A$1:$B$7126,2,0),FALSE)</f>
        <v>1409.3</v>
      </c>
    </row>
    <row r="808" spans="1:3" x14ac:dyDescent="0.3">
      <c r="A808" s="3">
        <v>36558</v>
      </c>
      <c r="B808" s="5">
        <v>0.81</v>
      </c>
      <c r="C808">
        <f>IFERROR(VLOOKUP(A808,'S&amp;P500'!$A$1:$B$7126,2,0),FALSE)</f>
        <v>1409.1</v>
      </c>
    </row>
    <row r="809" spans="1:3" x14ac:dyDescent="0.3">
      <c r="A809" s="3">
        <v>36559</v>
      </c>
      <c r="B809" s="5">
        <v>0.81</v>
      </c>
      <c r="C809">
        <f>IFERROR(VLOOKUP(A809,'S&amp;P500'!$A$1:$B$7126,2,0),FALSE)</f>
        <v>1425</v>
      </c>
    </row>
    <row r="810" spans="1:3" x14ac:dyDescent="0.3">
      <c r="A810" s="3">
        <v>36560</v>
      </c>
      <c r="B810" s="5">
        <v>0.78</v>
      </c>
      <c r="C810">
        <f>IFERROR(VLOOKUP(A810,'S&amp;P500'!$A$1:$B$7126,2,0),FALSE)</f>
        <v>1424.4</v>
      </c>
    </row>
    <row r="811" spans="1:3" x14ac:dyDescent="0.3">
      <c r="A811" s="3">
        <v>36563</v>
      </c>
      <c r="B811" s="5">
        <v>0.79</v>
      </c>
      <c r="C811">
        <f>IFERROR(VLOOKUP(A811,'S&amp;P500'!$A$1:$B$7126,2,0),FALSE)</f>
        <v>1424.2</v>
      </c>
    </row>
    <row r="812" spans="1:3" x14ac:dyDescent="0.3">
      <c r="A812" s="3">
        <v>36564</v>
      </c>
      <c r="B812" s="5">
        <v>0.79</v>
      </c>
      <c r="C812">
        <f>IFERROR(VLOOKUP(A812,'S&amp;P500'!$A$1:$B$7126,2,0),FALSE)</f>
        <v>1441.7</v>
      </c>
    </row>
    <row r="813" spans="1:3" x14ac:dyDescent="0.3">
      <c r="A813" s="3">
        <v>36565</v>
      </c>
      <c r="B813" s="5">
        <v>0.8</v>
      </c>
      <c r="C813">
        <f>IFERROR(VLOOKUP(A813,'S&amp;P500'!$A$1:$B$7126,2,0),FALSE)</f>
        <v>1411.7</v>
      </c>
    </row>
    <row r="814" spans="1:3" x14ac:dyDescent="0.3">
      <c r="A814" s="3">
        <v>36566</v>
      </c>
      <c r="B814" s="5">
        <v>0.81</v>
      </c>
      <c r="C814">
        <f>IFERROR(VLOOKUP(A814,'S&amp;P500'!$A$1:$B$7126,2,0),FALSE)</f>
        <v>1416.8</v>
      </c>
    </row>
    <row r="815" spans="1:3" x14ac:dyDescent="0.3">
      <c r="A815" s="3">
        <v>36567</v>
      </c>
      <c r="B815" s="5">
        <v>0.81</v>
      </c>
      <c r="C815">
        <f>IFERROR(VLOOKUP(A815,'S&amp;P500'!$A$1:$B$7126,2,0),FALSE)</f>
        <v>1387.1</v>
      </c>
    </row>
    <row r="816" spans="1:3" x14ac:dyDescent="0.3">
      <c r="A816" s="3">
        <v>36570</v>
      </c>
      <c r="B816" s="5">
        <v>0.82</v>
      </c>
      <c r="C816">
        <f>IFERROR(VLOOKUP(A816,'S&amp;P500'!$A$1:$B$7126,2,0),FALSE)</f>
        <v>1389.9</v>
      </c>
    </row>
    <row r="817" spans="1:3" x14ac:dyDescent="0.3">
      <c r="A817" s="3">
        <v>36571</v>
      </c>
      <c r="B817" s="5">
        <v>0.82</v>
      </c>
      <c r="C817">
        <f>IFERROR(VLOOKUP(A817,'S&amp;P500'!$A$1:$B$7126,2,0),FALSE)</f>
        <v>1402</v>
      </c>
    </row>
    <row r="818" spans="1:3" x14ac:dyDescent="0.3">
      <c r="A818" s="3">
        <v>36572</v>
      </c>
      <c r="B818" s="5">
        <v>0.82</v>
      </c>
      <c r="C818">
        <f>IFERROR(VLOOKUP(A818,'S&amp;P500'!$A$1:$B$7126,2,0),FALSE)</f>
        <v>1387.7</v>
      </c>
    </row>
    <row r="819" spans="1:3" x14ac:dyDescent="0.3">
      <c r="A819" s="3">
        <v>36573</v>
      </c>
      <c r="B819" s="5">
        <v>0.81</v>
      </c>
      <c r="C819">
        <f>IFERROR(VLOOKUP(A819,'S&amp;P500'!$A$1:$B$7126,2,0),FALSE)</f>
        <v>1388.3</v>
      </c>
    </row>
    <row r="820" spans="1:3" x14ac:dyDescent="0.3">
      <c r="A820" s="3">
        <v>36574</v>
      </c>
      <c r="B820" s="5">
        <v>0.82</v>
      </c>
      <c r="C820">
        <f>IFERROR(VLOOKUP(A820,'S&amp;P500'!$A$1:$B$7126,2,0),FALSE)</f>
        <v>1346.1</v>
      </c>
    </row>
    <row r="821" spans="1:3" x14ac:dyDescent="0.3">
      <c r="A821" s="3">
        <v>36577</v>
      </c>
      <c r="B821" s="5">
        <v>0.82</v>
      </c>
      <c r="C821" t="b">
        <f>IFERROR(VLOOKUP(A821,'S&amp;P500'!$A$1:$B$7126,2,0),FALSE)</f>
        <v>0</v>
      </c>
    </row>
    <row r="822" spans="1:3" x14ac:dyDescent="0.3">
      <c r="A822" s="3">
        <v>36578</v>
      </c>
      <c r="B822" s="5">
        <v>0.83</v>
      </c>
      <c r="C822">
        <f>IFERROR(VLOOKUP(A822,'S&amp;P500'!$A$1:$B$7126,2,0),FALSE)</f>
        <v>1352.2</v>
      </c>
    </row>
    <row r="823" spans="1:3" x14ac:dyDescent="0.3">
      <c r="A823" s="3">
        <v>36579</v>
      </c>
      <c r="B823" s="5">
        <v>0.82</v>
      </c>
      <c r="C823">
        <f>IFERROR(VLOOKUP(A823,'S&amp;P500'!$A$1:$B$7126,2,0),FALSE)</f>
        <v>1360.7</v>
      </c>
    </row>
    <row r="824" spans="1:3" x14ac:dyDescent="0.3">
      <c r="A824" s="3">
        <v>36580</v>
      </c>
      <c r="B824" s="5">
        <v>0.83</v>
      </c>
      <c r="C824">
        <f>IFERROR(VLOOKUP(A824,'S&amp;P500'!$A$1:$B$7126,2,0),FALSE)</f>
        <v>1353.4</v>
      </c>
    </row>
    <row r="825" spans="1:3" x14ac:dyDescent="0.3">
      <c r="A825" s="3">
        <v>36581</v>
      </c>
      <c r="B825" s="5">
        <v>0.83</v>
      </c>
      <c r="C825">
        <f>IFERROR(VLOOKUP(A825,'S&amp;P500'!$A$1:$B$7126,2,0),FALSE)</f>
        <v>1333.4</v>
      </c>
    </row>
    <row r="826" spans="1:3" x14ac:dyDescent="0.3">
      <c r="A826" s="3">
        <v>36584</v>
      </c>
      <c r="B826" s="5">
        <v>0.87</v>
      </c>
      <c r="C826">
        <f>IFERROR(VLOOKUP(A826,'S&amp;P500'!$A$1:$B$7126,2,0),FALSE)</f>
        <v>1348</v>
      </c>
    </row>
    <row r="827" spans="1:3" x14ac:dyDescent="0.3">
      <c r="A827" s="3">
        <v>36585</v>
      </c>
      <c r="B827" s="5">
        <v>0.83</v>
      </c>
      <c r="C827">
        <f>IFERROR(VLOOKUP(A827,'S&amp;P500'!$A$1:$B$7126,2,0),FALSE)</f>
        <v>1366.4</v>
      </c>
    </row>
    <row r="828" spans="1:3" x14ac:dyDescent="0.3">
      <c r="A828" s="3">
        <v>36586</v>
      </c>
      <c r="B828" s="5">
        <v>0.84</v>
      </c>
      <c r="C828">
        <f>IFERROR(VLOOKUP(A828,'S&amp;P500'!$A$1:$B$7126,2,0),FALSE)</f>
        <v>1379.2</v>
      </c>
    </row>
    <row r="829" spans="1:3" x14ac:dyDescent="0.3">
      <c r="A829" s="3">
        <v>36587</v>
      </c>
      <c r="B829" s="5">
        <v>0.84</v>
      </c>
      <c r="C829">
        <f>IFERROR(VLOOKUP(A829,'S&amp;P500'!$A$1:$B$7126,2,0),FALSE)</f>
        <v>1381.8</v>
      </c>
    </row>
    <row r="830" spans="1:3" x14ac:dyDescent="0.3">
      <c r="A830" s="3">
        <v>36588</v>
      </c>
      <c r="B830" s="5">
        <v>0.85</v>
      </c>
      <c r="C830">
        <f>IFERROR(VLOOKUP(A830,'S&amp;P500'!$A$1:$B$7126,2,0),FALSE)</f>
        <v>1409.2</v>
      </c>
    </row>
    <row r="831" spans="1:3" x14ac:dyDescent="0.3">
      <c r="A831" s="3">
        <v>36591</v>
      </c>
      <c r="B831" s="5">
        <v>0.84</v>
      </c>
      <c r="C831">
        <f>IFERROR(VLOOKUP(A831,'S&amp;P500'!$A$1:$B$7126,2,0),FALSE)</f>
        <v>1391.3</v>
      </c>
    </row>
    <row r="832" spans="1:3" x14ac:dyDescent="0.3">
      <c r="A832" s="3">
        <v>36592</v>
      </c>
      <c r="B832" s="5">
        <v>0.84</v>
      </c>
      <c r="C832">
        <f>IFERROR(VLOOKUP(A832,'S&amp;P500'!$A$1:$B$7126,2,0),FALSE)</f>
        <v>1355.6</v>
      </c>
    </row>
    <row r="833" spans="1:3" x14ac:dyDescent="0.3">
      <c r="A833" s="3">
        <v>36593</v>
      </c>
      <c r="B833" s="5">
        <v>0.84</v>
      </c>
      <c r="C833">
        <f>IFERROR(VLOOKUP(A833,'S&amp;P500'!$A$1:$B$7126,2,0),FALSE)</f>
        <v>1366.7</v>
      </c>
    </row>
    <row r="834" spans="1:3" x14ac:dyDescent="0.3">
      <c r="A834" s="3">
        <v>36594</v>
      </c>
      <c r="B834" s="5">
        <v>0.84</v>
      </c>
      <c r="C834">
        <f>IFERROR(VLOOKUP(A834,'S&amp;P500'!$A$1:$B$7126,2,0),FALSE)</f>
        <v>1401.7</v>
      </c>
    </row>
    <row r="835" spans="1:3" x14ac:dyDescent="0.3">
      <c r="A835" s="3">
        <v>36595</v>
      </c>
      <c r="B835" s="5">
        <v>0.83</v>
      </c>
      <c r="C835">
        <f>IFERROR(VLOOKUP(A835,'S&amp;P500'!$A$1:$B$7126,2,0),FALSE)</f>
        <v>1395.1</v>
      </c>
    </row>
    <row r="836" spans="1:3" x14ac:dyDescent="0.3">
      <c r="A836" s="3">
        <v>36598</v>
      </c>
      <c r="B836" s="5">
        <v>0.85</v>
      </c>
      <c r="C836">
        <f>IFERROR(VLOOKUP(A836,'S&amp;P500'!$A$1:$B$7126,2,0),FALSE)</f>
        <v>1383.6</v>
      </c>
    </row>
    <row r="837" spans="1:3" x14ac:dyDescent="0.3">
      <c r="A837" s="3">
        <v>36599</v>
      </c>
      <c r="B837" s="5">
        <v>0.85</v>
      </c>
      <c r="C837">
        <f>IFERROR(VLOOKUP(A837,'S&amp;P500'!$A$1:$B$7126,2,0),FALSE)</f>
        <v>1359.2</v>
      </c>
    </row>
    <row r="838" spans="1:3" x14ac:dyDescent="0.3">
      <c r="A838" s="3">
        <v>36600</v>
      </c>
      <c r="B838" s="5">
        <v>0.85</v>
      </c>
      <c r="C838">
        <f>IFERROR(VLOOKUP(A838,'S&amp;P500'!$A$1:$B$7126,2,0),FALSE)</f>
        <v>1392.2</v>
      </c>
    </row>
    <row r="839" spans="1:3" x14ac:dyDescent="0.3">
      <c r="A839" s="3">
        <v>36601</v>
      </c>
      <c r="B839" s="5">
        <v>0.85</v>
      </c>
      <c r="C839">
        <f>IFERROR(VLOOKUP(A839,'S&amp;P500'!$A$1:$B$7126,2,0),FALSE)</f>
        <v>1458.5</v>
      </c>
    </row>
    <row r="840" spans="1:3" x14ac:dyDescent="0.3">
      <c r="A840" s="3">
        <v>36602</v>
      </c>
      <c r="B840" s="5">
        <v>0.85</v>
      </c>
      <c r="C840">
        <f>IFERROR(VLOOKUP(A840,'S&amp;P500'!$A$1:$B$7126,2,0),FALSE)</f>
        <v>1464.5</v>
      </c>
    </row>
    <row r="841" spans="1:3" x14ac:dyDescent="0.3">
      <c r="A841" s="3">
        <v>36605</v>
      </c>
      <c r="B841" s="5">
        <v>0.85</v>
      </c>
      <c r="C841">
        <f>IFERROR(VLOOKUP(A841,'S&amp;P500'!$A$1:$B$7126,2,0),FALSE)</f>
        <v>1456.6</v>
      </c>
    </row>
    <row r="842" spans="1:3" x14ac:dyDescent="0.3">
      <c r="A842" s="3">
        <v>36606</v>
      </c>
      <c r="B842" s="5">
        <v>0.86</v>
      </c>
      <c r="C842">
        <f>IFERROR(VLOOKUP(A842,'S&amp;P500'!$A$1:$B$7126,2,0),FALSE)</f>
        <v>1493.9</v>
      </c>
    </row>
    <row r="843" spans="1:3" x14ac:dyDescent="0.3">
      <c r="A843" s="3">
        <v>36607</v>
      </c>
      <c r="B843" s="5">
        <v>0.86</v>
      </c>
      <c r="C843">
        <f>IFERROR(VLOOKUP(A843,'S&amp;P500'!$A$1:$B$7126,2,0),FALSE)</f>
        <v>1500.6</v>
      </c>
    </row>
    <row r="844" spans="1:3" x14ac:dyDescent="0.3">
      <c r="A844" s="3">
        <v>36608</v>
      </c>
      <c r="B844" s="5">
        <v>0.85</v>
      </c>
      <c r="C844">
        <f>IFERROR(VLOOKUP(A844,'S&amp;P500'!$A$1:$B$7126,2,0),FALSE)</f>
        <v>1527.3</v>
      </c>
    </row>
    <row r="845" spans="1:3" x14ac:dyDescent="0.3">
      <c r="A845" s="3">
        <v>36609</v>
      </c>
      <c r="B845" s="5">
        <v>0.85</v>
      </c>
      <c r="C845">
        <f>IFERROR(VLOOKUP(A845,'S&amp;P500'!$A$1:$B$7126,2,0),FALSE)</f>
        <v>1527.5</v>
      </c>
    </row>
    <row r="846" spans="1:3" x14ac:dyDescent="0.3">
      <c r="A846" s="3">
        <v>36612</v>
      </c>
      <c r="B846" s="5">
        <v>0.85</v>
      </c>
      <c r="C846">
        <f>IFERROR(VLOOKUP(A846,'S&amp;P500'!$A$1:$B$7126,2,0),FALSE)</f>
        <v>1523.9</v>
      </c>
    </row>
    <row r="847" spans="1:3" x14ac:dyDescent="0.3">
      <c r="A847" s="3">
        <v>36613</v>
      </c>
      <c r="B847" s="5">
        <v>0.87</v>
      </c>
      <c r="C847">
        <f>IFERROR(VLOOKUP(A847,'S&amp;P500'!$A$1:$B$7126,2,0),FALSE)</f>
        <v>1507.7</v>
      </c>
    </row>
    <row r="848" spans="1:3" x14ac:dyDescent="0.3">
      <c r="A848" s="3">
        <v>36614</v>
      </c>
      <c r="B848" s="5">
        <v>0.87</v>
      </c>
      <c r="C848">
        <f>IFERROR(VLOOKUP(A848,'S&amp;P500'!$A$1:$B$7126,2,0),FALSE)</f>
        <v>1508.5</v>
      </c>
    </row>
    <row r="849" spans="1:3" x14ac:dyDescent="0.3">
      <c r="A849" s="3">
        <v>36615</v>
      </c>
      <c r="B849" s="5">
        <v>0.9</v>
      </c>
      <c r="C849">
        <f>IFERROR(VLOOKUP(A849,'S&amp;P500'!$A$1:$B$7126,2,0),FALSE)</f>
        <v>1487.9</v>
      </c>
    </row>
    <row r="850" spans="1:3" x14ac:dyDescent="0.3">
      <c r="A850" s="3">
        <v>36616</v>
      </c>
      <c r="B850" s="5">
        <v>0.91</v>
      </c>
      <c r="C850">
        <f>IFERROR(VLOOKUP(A850,'S&amp;P500'!$A$1:$B$7126,2,0),FALSE)</f>
        <v>1498.6</v>
      </c>
    </row>
    <row r="851" spans="1:3" x14ac:dyDescent="0.3">
      <c r="A851" s="3">
        <v>36619</v>
      </c>
      <c r="B851" s="5">
        <v>0.92</v>
      </c>
      <c r="C851">
        <f>IFERROR(VLOOKUP(A851,'S&amp;P500'!$A$1:$B$7126,2,0),FALSE)</f>
        <v>1506</v>
      </c>
    </row>
    <row r="852" spans="1:3" x14ac:dyDescent="0.3">
      <c r="A852" s="3">
        <v>36620</v>
      </c>
      <c r="B852" s="5">
        <v>0.92</v>
      </c>
      <c r="C852">
        <f>IFERROR(VLOOKUP(A852,'S&amp;P500'!$A$1:$B$7126,2,0),FALSE)</f>
        <v>1494.7</v>
      </c>
    </row>
    <row r="853" spans="1:3" x14ac:dyDescent="0.3">
      <c r="A853" s="3">
        <v>36621</v>
      </c>
      <c r="B853" s="5">
        <v>0.92</v>
      </c>
      <c r="C853">
        <f>IFERROR(VLOOKUP(A853,'S&amp;P500'!$A$1:$B$7126,2,0),FALSE)</f>
        <v>1487.4</v>
      </c>
    </row>
    <row r="854" spans="1:3" x14ac:dyDescent="0.3">
      <c r="A854" s="3">
        <v>36622</v>
      </c>
      <c r="B854" s="5">
        <v>0.91</v>
      </c>
      <c r="C854">
        <f>IFERROR(VLOOKUP(A854,'S&amp;P500'!$A$1:$B$7126,2,0),FALSE)</f>
        <v>1501.3</v>
      </c>
    </row>
    <row r="855" spans="1:3" x14ac:dyDescent="0.3">
      <c r="A855" s="3">
        <v>36623</v>
      </c>
      <c r="B855" s="5">
        <v>0.92</v>
      </c>
      <c r="C855">
        <f>IFERROR(VLOOKUP(A855,'S&amp;P500'!$A$1:$B$7126,2,0),FALSE)</f>
        <v>1516.3</v>
      </c>
    </row>
    <row r="856" spans="1:3" x14ac:dyDescent="0.3">
      <c r="A856" s="3">
        <v>36626</v>
      </c>
      <c r="B856" s="5">
        <v>0.93</v>
      </c>
      <c r="C856">
        <f>IFERROR(VLOOKUP(A856,'S&amp;P500'!$A$1:$B$7126,2,0),FALSE)</f>
        <v>1504.5</v>
      </c>
    </row>
    <row r="857" spans="1:3" x14ac:dyDescent="0.3">
      <c r="A857" s="3">
        <v>36627</v>
      </c>
      <c r="B857" s="5">
        <v>0.91</v>
      </c>
      <c r="C857">
        <f>IFERROR(VLOOKUP(A857,'S&amp;P500'!$A$1:$B$7126,2,0),FALSE)</f>
        <v>1500.6</v>
      </c>
    </row>
    <row r="858" spans="1:3" x14ac:dyDescent="0.3">
      <c r="A858" s="3">
        <v>36628</v>
      </c>
      <c r="B858" s="5">
        <v>0.89</v>
      </c>
      <c r="C858">
        <f>IFERROR(VLOOKUP(A858,'S&amp;P500'!$A$1:$B$7126,2,0),FALSE)</f>
        <v>1467.2</v>
      </c>
    </row>
    <row r="859" spans="1:3" x14ac:dyDescent="0.3">
      <c r="A859" s="3">
        <v>36629</v>
      </c>
      <c r="B859" s="5">
        <v>0.91</v>
      </c>
      <c r="C859">
        <f>IFERROR(VLOOKUP(A859,'S&amp;P500'!$A$1:$B$7126,2,0),FALSE)</f>
        <v>1440.5</v>
      </c>
    </row>
    <row r="860" spans="1:3" x14ac:dyDescent="0.3">
      <c r="A860" s="3">
        <v>36630</v>
      </c>
      <c r="B860" s="5">
        <v>0.92</v>
      </c>
      <c r="C860">
        <f>IFERROR(VLOOKUP(A860,'S&amp;P500'!$A$1:$B$7126,2,0),FALSE)</f>
        <v>1356.6</v>
      </c>
    </row>
    <row r="861" spans="1:3" x14ac:dyDescent="0.3">
      <c r="A861" s="3">
        <v>36633</v>
      </c>
      <c r="B861" s="5">
        <v>0.9</v>
      </c>
      <c r="C861">
        <f>IFERROR(VLOOKUP(A861,'S&amp;P500'!$A$1:$B$7126,2,0),FALSE)</f>
        <v>1401.4</v>
      </c>
    </row>
    <row r="862" spans="1:3" x14ac:dyDescent="0.3">
      <c r="A862" s="3">
        <v>36634</v>
      </c>
      <c r="B862" s="5">
        <v>0.9</v>
      </c>
      <c r="C862">
        <f>IFERROR(VLOOKUP(A862,'S&amp;P500'!$A$1:$B$7126,2,0),FALSE)</f>
        <v>1441.6</v>
      </c>
    </row>
    <row r="863" spans="1:3" x14ac:dyDescent="0.3">
      <c r="A863" s="3">
        <v>36635</v>
      </c>
      <c r="B863" s="5">
        <v>0.91</v>
      </c>
      <c r="C863">
        <f>IFERROR(VLOOKUP(A863,'S&amp;P500'!$A$1:$B$7126,2,0),FALSE)</f>
        <v>1427.5</v>
      </c>
    </row>
    <row r="864" spans="1:3" x14ac:dyDescent="0.3">
      <c r="A864" s="3">
        <v>36636</v>
      </c>
      <c r="B864" s="5">
        <v>0.91</v>
      </c>
      <c r="C864">
        <f>IFERROR(VLOOKUP(A864,'S&amp;P500'!$A$1:$B$7126,2,0),FALSE)</f>
        <v>1434.5</v>
      </c>
    </row>
    <row r="865" spans="1:3" x14ac:dyDescent="0.3">
      <c r="A865" s="3">
        <v>36640</v>
      </c>
      <c r="B865" s="5">
        <v>0.9</v>
      </c>
      <c r="C865">
        <f>IFERROR(VLOOKUP(A865,'S&amp;P500'!$A$1:$B$7126,2,0),FALSE)</f>
        <v>1429.9</v>
      </c>
    </row>
    <row r="866" spans="1:3" x14ac:dyDescent="0.3">
      <c r="A866" s="3">
        <v>36641</v>
      </c>
      <c r="B866" s="5">
        <v>0.9</v>
      </c>
      <c r="C866">
        <f>IFERROR(VLOOKUP(A866,'S&amp;P500'!$A$1:$B$7126,2,0),FALSE)</f>
        <v>1477.4</v>
      </c>
    </row>
    <row r="867" spans="1:3" x14ac:dyDescent="0.3">
      <c r="A867" s="3">
        <v>36642</v>
      </c>
      <c r="B867" s="5">
        <v>0.91</v>
      </c>
      <c r="C867">
        <f>IFERROR(VLOOKUP(A867,'S&amp;P500'!$A$1:$B$7126,2,0),FALSE)</f>
        <v>1461</v>
      </c>
    </row>
    <row r="868" spans="1:3" x14ac:dyDescent="0.3">
      <c r="A868" s="3">
        <v>36643</v>
      </c>
      <c r="B868" s="5">
        <v>0.91</v>
      </c>
      <c r="C868">
        <f>IFERROR(VLOOKUP(A868,'S&amp;P500'!$A$1:$B$7126,2,0),FALSE)</f>
        <v>1464.9</v>
      </c>
    </row>
    <row r="869" spans="1:3" x14ac:dyDescent="0.3">
      <c r="A869" s="3">
        <v>36644</v>
      </c>
      <c r="B869" s="5">
        <v>0.98</v>
      </c>
      <c r="C869">
        <f>IFERROR(VLOOKUP(A869,'S&amp;P500'!$A$1:$B$7126,2,0),FALSE)</f>
        <v>1452.4</v>
      </c>
    </row>
    <row r="870" spans="1:3" x14ac:dyDescent="0.3">
      <c r="A870" s="3">
        <v>36646</v>
      </c>
      <c r="B870" s="5">
        <v>0.99</v>
      </c>
      <c r="C870" t="b">
        <f>IFERROR(VLOOKUP(A870,'S&amp;P500'!$A$1:$B$7126,2,0),FALSE)</f>
        <v>0</v>
      </c>
    </row>
    <row r="871" spans="1:3" x14ac:dyDescent="0.3">
      <c r="A871" s="3">
        <v>36647</v>
      </c>
      <c r="B871" s="5">
        <v>1</v>
      </c>
      <c r="C871">
        <f>IFERROR(VLOOKUP(A871,'S&amp;P500'!$A$1:$B$7126,2,0),FALSE)</f>
        <v>1468.2</v>
      </c>
    </row>
    <row r="872" spans="1:3" x14ac:dyDescent="0.3">
      <c r="A872" s="3">
        <v>36648</v>
      </c>
      <c r="B872" s="5">
        <v>0.99</v>
      </c>
      <c r="C872">
        <f>IFERROR(VLOOKUP(A872,'S&amp;P500'!$A$1:$B$7126,2,0),FALSE)</f>
        <v>1446.3</v>
      </c>
    </row>
    <row r="873" spans="1:3" x14ac:dyDescent="0.3">
      <c r="A873" s="3">
        <v>36649</v>
      </c>
      <c r="B873" s="5">
        <v>0.99</v>
      </c>
      <c r="C873">
        <f>IFERROR(VLOOKUP(A873,'S&amp;P500'!$A$1:$B$7126,2,0),FALSE)</f>
        <v>1415.1</v>
      </c>
    </row>
    <row r="874" spans="1:3" x14ac:dyDescent="0.3">
      <c r="A874" s="3">
        <v>36650</v>
      </c>
      <c r="B874" s="5">
        <v>0.98</v>
      </c>
      <c r="C874">
        <f>IFERROR(VLOOKUP(A874,'S&amp;P500'!$A$1:$B$7126,2,0),FALSE)</f>
        <v>1409.6</v>
      </c>
    </row>
    <row r="875" spans="1:3" x14ac:dyDescent="0.3">
      <c r="A875" s="3">
        <v>36651</v>
      </c>
      <c r="B875" s="5">
        <v>0.97</v>
      </c>
      <c r="C875">
        <f>IFERROR(VLOOKUP(A875,'S&amp;P500'!$A$1:$B$7126,2,0),FALSE)</f>
        <v>1432.6</v>
      </c>
    </row>
    <row r="876" spans="1:3" x14ac:dyDescent="0.3">
      <c r="A876" s="3">
        <v>36654</v>
      </c>
      <c r="B876" s="5">
        <v>0.96</v>
      </c>
      <c r="C876">
        <f>IFERROR(VLOOKUP(A876,'S&amp;P500'!$A$1:$B$7126,2,0),FALSE)</f>
        <v>1424.2</v>
      </c>
    </row>
    <row r="877" spans="1:3" x14ac:dyDescent="0.3">
      <c r="A877" s="3">
        <v>36655</v>
      </c>
      <c r="B877" s="5">
        <v>0.96</v>
      </c>
      <c r="C877">
        <f>IFERROR(VLOOKUP(A877,'S&amp;P500'!$A$1:$B$7126,2,0),FALSE)</f>
        <v>1412.1</v>
      </c>
    </row>
    <row r="878" spans="1:3" x14ac:dyDescent="0.3">
      <c r="A878" s="3">
        <v>36656</v>
      </c>
      <c r="B878" s="5">
        <v>0.97</v>
      </c>
      <c r="C878">
        <f>IFERROR(VLOOKUP(A878,'S&amp;P500'!$A$1:$B$7126,2,0),FALSE)</f>
        <v>1383</v>
      </c>
    </row>
    <row r="879" spans="1:3" x14ac:dyDescent="0.3">
      <c r="A879" s="3">
        <v>36657</v>
      </c>
      <c r="B879" s="5">
        <v>0.97</v>
      </c>
      <c r="C879">
        <f>IFERROR(VLOOKUP(A879,'S&amp;P500'!$A$1:$B$7126,2,0),FALSE)</f>
        <v>1407.8</v>
      </c>
    </row>
    <row r="880" spans="1:3" x14ac:dyDescent="0.3">
      <c r="A880" s="3">
        <v>36658</v>
      </c>
      <c r="B880" s="5">
        <v>0.97</v>
      </c>
      <c r="C880">
        <f>IFERROR(VLOOKUP(A880,'S&amp;P500'!$A$1:$B$7126,2,0),FALSE)</f>
        <v>1421</v>
      </c>
    </row>
    <row r="881" spans="1:3" x14ac:dyDescent="0.3">
      <c r="A881" s="3">
        <v>36661</v>
      </c>
      <c r="B881" s="5">
        <v>0.98</v>
      </c>
      <c r="C881">
        <f>IFERROR(VLOOKUP(A881,'S&amp;P500'!$A$1:$B$7126,2,0),FALSE)</f>
        <v>1452.4</v>
      </c>
    </row>
    <row r="882" spans="1:3" x14ac:dyDescent="0.3">
      <c r="A882" s="3">
        <v>36662</v>
      </c>
      <c r="B882" s="5">
        <v>1</v>
      </c>
      <c r="C882">
        <f>IFERROR(VLOOKUP(A882,'S&amp;P500'!$A$1:$B$7126,2,0),FALSE)</f>
        <v>1466</v>
      </c>
    </row>
    <row r="883" spans="1:3" x14ac:dyDescent="0.3">
      <c r="A883" s="3">
        <v>36663</v>
      </c>
      <c r="B883" s="5">
        <v>1.01</v>
      </c>
      <c r="C883">
        <f>IFERROR(VLOOKUP(A883,'S&amp;P500'!$A$1:$B$7126,2,0),FALSE)</f>
        <v>1447.8</v>
      </c>
    </row>
    <row r="884" spans="1:3" x14ac:dyDescent="0.3">
      <c r="A884" s="3">
        <v>36664</v>
      </c>
      <c r="B884" s="5">
        <v>0.99</v>
      </c>
      <c r="C884">
        <f>IFERROR(VLOOKUP(A884,'S&amp;P500'!$A$1:$B$7126,2,0),FALSE)</f>
        <v>1437.2</v>
      </c>
    </row>
    <row r="885" spans="1:3" x14ac:dyDescent="0.3">
      <c r="A885" s="3">
        <v>36665</v>
      </c>
      <c r="B885" s="5">
        <v>0.99</v>
      </c>
      <c r="C885">
        <f>IFERROR(VLOOKUP(A885,'S&amp;P500'!$A$1:$B$7126,2,0),FALSE)</f>
        <v>1407</v>
      </c>
    </row>
    <row r="886" spans="1:3" x14ac:dyDescent="0.3">
      <c r="A886" s="3">
        <v>36668</v>
      </c>
      <c r="B886" s="5">
        <v>0.99</v>
      </c>
      <c r="C886">
        <f>IFERROR(VLOOKUP(A886,'S&amp;P500'!$A$1:$B$7126,2,0),FALSE)</f>
        <v>1400.7</v>
      </c>
    </row>
    <row r="887" spans="1:3" x14ac:dyDescent="0.3">
      <c r="A887" s="3">
        <v>36669</v>
      </c>
      <c r="B887" s="5">
        <v>0.99</v>
      </c>
      <c r="C887">
        <f>IFERROR(VLOOKUP(A887,'S&amp;P500'!$A$1:$B$7126,2,0),FALSE)</f>
        <v>1373.9</v>
      </c>
    </row>
    <row r="888" spans="1:3" x14ac:dyDescent="0.3">
      <c r="A888" s="3">
        <v>36670</v>
      </c>
      <c r="B888" s="5">
        <v>0.99</v>
      </c>
      <c r="C888">
        <f>IFERROR(VLOOKUP(A888,'S&amp;P500'!$A$1:$B$7126,2,0),FALSE)</f>
        <v>1399</v>
      </c>
    </row>
    <row r="889" spans="1:3" x14ac:dyDescent="0.3">
      <c r="A889" s="3">
        <v>36671</v>
      </c>
      <c r="B889" s="5">
        <v>1.01</v>
      </c>
      <c r="C889">
        <f>IFERROR(VLOOKUP(A889,'S&amp;P500'!$A$1:$B$7126,2,0),FALSE)</f>
        <v>1381.5</v>
      </c>
    </row>
    <row r="890" spans="1:3" x14ac:dyDescent="0.3">
      <c r="A890" s="3">
        <v>36672</v>
      </c>
      <c r="B890" s="5">
        <v>0.99</v>
      </c>
      <c r="C890">
        <f>IFERROR(VLOOKUP(A890,'S&amp;P500'!$A$1:$B$7126,2,0),FALSE)</f>
        <v>1378</v>
      </c>
    </row>
    <row r="891" spans="1:3" x14ac:dyDescent="0.3">
      <c r="A891" s="3">
        <v>36675</v>
      </c>
      <c r="B891" s="5">
        <v>1</v>
      </c>
      <c r="C891" t="b">
        <f>IFERROR(VLOOKUP(A891,'S&amp;P500'!$A$1:$B$7126,2,0),FALSE)</f>
        <v>0</v>
      </c>
    </row>
    <row r="892" spans="1:3" x14ac:dyDescent="0.3">
      <c r="A892" s="3">
        <v>36676</v>
      </c>
      <c r="B892" s="5">
        <v>1</v>
      </c>
      <c r="C892">
        <f>IFERROR(VLOOKUP(A892,'S&amp;P500'!$A$1:$B$7126,2,0),FALSE)</f>
        <v>1422.5</v>
      </c>
    </row>
    <row r="893" spans="1:3" x14ac:dyDescent="0.3">
      <c r="A893" s="3">
        <v>36677</v>
      </c>
      <c r="B893" s="5">
        <v>1.02</v>
      </c>
      <c r="C893">
        <f>IFERROR(VLOOKUP(A893,'S&amp;P500'!$A$1:$B$7126,2,0),FALSE)</f>
        <v>1420.6</v>
      </c>
    </row>
    <row r="894" spans="1:3" x14ac:dyDescent="0.3">
      <c r="A894" s="3">
        <v>36678</v>
      </c>
      <c r="B894" s="5">
        <v>1.03</v>
      </c>
      <c r="C894">
        <f>IFERROR(VLOOKUP(A894,'S&amp;P500'!$A$1:$B$7126,2,0),FALSE)</f>
        <v>1448.8</v>
      </c>
    </row>
    <row r="895" spans="1:3" x14ac:dyDescent="0.3">
      <c r="A895" s="3">
        <v>36679</v>
      </c>
      <c r="B895" s="5">
        <v>1.03</v>
      </c>
      <c r="C895">
        <f>IFERROR(VLOOKUP(A895,'S&amp;P500'!$A$1:$B$7126,2,0),FALSE)</f>
        <v>1477.3</v>
      </c>
    </row>
    <row r="896" spans="1:3" x14ac:dyDescent="0.3">
      <c r="A896" s="3">
        <v>36682</v>
      </c>
      <c r="B896" s="5">
        <v>0.99</v>
      </c>
      <c r="C896">
        <f>IFERROR(VLOOKUP(A896,'S&amp;P500'!$A$1:$B$7126,2,0),FALSE)</f>
        <v>1467.6</v>
      </c>
    </row>
    <row r="897" spans="1:3" x14ac:dyDescent="0.3">
      <c r="A897" s="3">
        <v>36683</v>
      </c>
      <c r="B897" s="5">
        <v>0.99</v>
      </c>
      <c r="C897">
        <f>IFERROR(VLOOKUP(A897,'S&amp;P500'!$A$1:$B$7126,2,0),FALSE)</f>
        <v>1457.8</v>
      </c>
    </row>
    <row r="898" spans="1:3" x14ac:dyDescent="0.3">
      <c r="A898" s="3">
        <v>36684</v>
      </c>
      <c r="B898" s="5">
        <v>0.99</v>
      </c>
      <c r="C898">
        <f>IFERROR(VLOOKUP(A898,'S&amp;P500'!$A$1:$B$7126,2,0),FALSE)</f>
        <v>1471.4</v>
      </c>
    </row>
    <row r="899" spans="1:3" x14ac:dyDescent="0.3">
      <c r="A899" s="3">
        <v>36685</v>
      </c>
      <c r="B899" s="5">
        <v>1</v>
      </c>
      <c r="C899">
        <f>IFERROR(VLOOKUP(A899,'S&amp;P500'!$A$1:$B$7126,2,0),FALSE)</f>
        <v>1461.7</v>
      </c>
    </row>
    <row r="900" spans="1:3" x14ac:dyDescent="0.3">
      <c r="A900" s="3">
        <v>36686</v>
      </c>
      <c r="B900" s="5">
        <v>1</v>
      </c>
      <c r="C900">
        <f>IFERROR(VLOOKUP(A900,'S&amp;P500'!$A$1:$B$7126,2,0),FALSE)</f>
        <v>1457</v>
      </c>
    </row>
    <row r="901" spans="1:3" x14ac:dyDescent="0.3">
      <c r="A901" s="3">
        <v>36689</v>
      </c>
      <c r="B901" s="5">
        <v>1</v>
      </c>
      <c r="C901">
        <f>IFERROR(VLOOKUP(A901,'S&amp;P500'!$A$1:$B$7126,2,0),FALSE)</f>
        <v>1446</v>
      </c>
    </row>
    <row r="902" spans="1:3" x14ac:dyDescent="0.3">
      <c r="A902" s="3">
        <v>36690</v>
      </c>
      <c r="B902" s="5">
        <v>1</v>
      </c>
      <c r="C902">
        <f>IFERROR(VLOOKUP(A902,'S&amp;P500'!$A$1:$B$7126,2,0),FALSE)</f>
        <v>1469.4</v>
      </c>
    </row>
    <row r="903" spans="1:3" x14ac:dyDescent="0.3">
      <c r="A903" s="3">
        <v>36691</v>
      </c>
      <c r="B903" s="5">
        <v>0.99</v>
      </c>
      <c r="C903">
        <f>IFERROR(VLOOKUP(A903,'S&amp;P500'!$A$1:$B$7126,2,0),FALSE)</f>
        <v>1470.5</v>
      </c>
    </row>
    <row r="904" spans="1:3" x14ac:dyDescent="0.3">
      <c r="A904" s="3">
        <v>36692</v>
      </c>
      <c r="B904" s="5">
        <v>1</v>
      </c>
      <c r="C904">
        <f>IFERROR(VLOOKUP(A904,'S&amp;P500'!$A$1:$B$7126,2,0),FALSE)</f>
        <v>1478.7</v>
      </c>
    </row>
    <row r="905" spans="1:3" x14ac:dyDescent="0.3">
      <c r="A905" s="3">
        <v>36693</v>
      </c>
      <c r="B905" s="5">
        <v>1</v>
      </c>
      <c r="C905">
        <f>IFERROR(VLOOKUP(A905,'S&amp;P500'!$A$1:$B$7126,2,0),FALSE)</f>
        <v>1464.5</v>
      </c>
    </row>
    <row r="906" spans="1:3" x14ac:dyDescent="0.3">
      <c r="A906" s="3">
        <v>36696</v>
      </c>
      <c r="B906" s="5">
        <v>1</v>
      </c>
      <c r="C906">
        <f>IFERROR(VLOOKUP(A906,'S&amp;P500'!$A$1:$B$7126,2,0),FALSE)</f>
        <v>1486</v>
      </c>
    </row>
    <row r="907" spans="1:3" x14ac:dyDescent="0.3">
      <c r="A907" s="3">
        <v>36697</v>
      </c>
      <c r="B907" s="5">
        <v>1.01</v>
      </c>
      <c r="C907">
        <f>IFERROR(VLOOKUP(A907,'S&amp;P500'!$A$1:$B$7126,2,0),FALSE)</f>
        <v>1476</v>
      </c>
    </row>
    <row r="908" spans="1:3" x14ac:dyDescent="0.3">
      <c r="A908" s="3">
        <v>36698</v>
      </c>
      <c r="B908" s="5">
        <v>1</v>
      </c>
      <c r="C908">
        <f>IFERROR(VLOOKUP(A908,'S&amp;P500'!$A$1:$B$7126,2,0),FALSE)</f>
        <v>1479.1</v>
      </c>
    </row>
    <row r="909" spans="1:3" x14ac:dyDescent="0.3">
      <c r="A909" s="3">
        <v>36699</v>
      </c>
      <c r="B909" s="5">
        <v>1</v>
      </c>
      <c r="C909">
        <f>IFERROR(VLOOKUP(A909,'S&amp;P500'!$A$1:$B$7126,2,0),FALSE)</f>
        <v>1452.2</v>
      </c>
    </row>
    <row r="910" spans="1:3" x14ac:dyDescent="0.3">
      <c r="A910" s="3">
        <v>36700</v>
      </c>
      <c r="B910" s="5">
        <v>0.99</v>
      </c>
      <c r="C910">
        <f>IFERROR(VLOOKUP(A910,'S&amp;P500'!$A$1:$B$7126,2,0),FALSE)</f>
        <v>1441.5</v>
      </c>
    </row>
    <row r="911" spans="1:3" x14ac:dyDescent="0.3">
      <c r="A911" s="3">
        <v>36703</v>
      </c>
      <c r="B911" s="5">
        <v>1</v>
      </c>
      <c r="C911">
        <f>IFERROR(VLOOKUP(A911,'S&amp;P500'!$A$1:$B$7126,2,0),FALSE)</f>
        <v>1455.3</v>
      </c>
    </row>
    <row r="912" spans="1:3" x14ac:dyDescent="0.3">
      <c r="A912" s="3">
        <v>36704</v>
      </c>
      <c r="B912" s="5">
        <v>0.98</v>
      </c>
      <c r="C912">
        <f>IFERROR(VLOOKUP(A912,'S&amp;P500'!$A$1:$B$7126,2,0),FALSE)</f>
        <v>1450.5</v>
      </c>
    </row>
    <row r="913" spans="1:3" x14ac:dyDescent="0.3">
      <c r="A913" s="3">
        <v>36705</v>
      </c>
      <c r="B913" s="5">
        <v>0.98</v>
      </c>
      <c r="C913">
        <f>IFERROR(VLOOKUP(A913,'S&amp;P500'!$A$1:$B$7126,2,0),FALSE)</f>
        <v>1454.8</v>
      </c>
    </row>
    <row r="914" spans="1:3" x14ac:dyDescent="0.3">
      <c r="A914" s="3">
        <v>36706</v>
      </c>
      <c r="B914" s="5">
        <v>0.98</v>
      </c>
      <c r="C914">
        <f>IFERROR(VLOOKUP(A914,'S&amp;P500'!$A$1:$B$7126,2,0),FALSE)</f>
        <v>1442.4</v>
      </c>
    </row>
    <row r="915" spans="1:3" x14ac:dyDescent="0.3">
      <c r="A915" s="3">
        <v>36707</v>
      </c>
      <c r="B915" s="5">
        <v>1.03</v>
      </c>
      <c r="C915">
        <f>IFERROR(VLOOKUP(A915,'S&amp;P500'!$A$1:$B$7126,2,0),FALSE)</f>
        <v>1454.6</v>
      </c>
    </row>
    <row r="916" spans="1:3" x14ac:dyDescent="0.3">
      <c r="A916" s="3">
        <v>36710</v>
      </c>
      <c r="B916" s="5">
        <v>1.03</v>
      </c>
      <c r="C916">
        <f>IFERROR(VLOOKUP(A916,'S&amp;P500'!$A$1:$B$7126,2,0),FALSE)</f>
        <v>1469.5</v>
      </c>
    </row>
    <row r="917" spans="1:3" x14ac:dyDescent="0.3">
      <c r="A917" s="3">
        <v>36711</v>
      </c>
      <c r="B917" s="5">
        <v>1.03</v>
      </c>
      <c r="C917" t="b">
        <f>IFERROR(VLOOKUP(A917,'S&amp;P500'!$A$1:$B$7126,2,0),FALSE)</f>
        <v>0</v>
      </c>
    </row>
    <row r="918" spans="1:3" x14ac:dyDescent="0.3">
      <c r="A918" s="3">
        <v>36712</v>
      </c>
      <c r="B918" s="5">
        <v>1.03</v>
      </c>
      <c r="C918">
        <f>IFERROR(VLOOKUP(A918,'S&amp;P500'!$A$1:$B$7126,2,0),FALSE)</f>
        <v>1446.2</v>
      </c>
    </row>
    <row r="919" spans="1:3" x14ac:dyDescent="0.3">
      <c r="A919" s="3">
        <v>36713</v>
      </c>
      <c r="B919" s="5">
        <v>1.03</v>
      </c>
      <c r="C919">
        <f>IFERROR(VLOOKUP(A919,'S&amp;P500'!$A$1:$B$7126,2,0),FALSE)</f>
        <v>1456.7</v>
      </c>
    </row>
    <row r="920" spans="1:3" x14ac:dyDescent="0.3">
      <c r="A920" s="3">
        <v>36714</v>
      </c>
      <c r="B920" s="5">
        <v>1.03</v>
      </c>
      <c r="C920">
        <f>IFERROR(VLOOKUP(A920,'S&amp;P500'!$A$1:$B$7126,2,0),FALSE)</f>
        <v>1478.9</v>
      </c>
    </row>
    <row r="921" spans="1:3" x14ac:dyDescent="0.3">
      <c r="A921" s="3">
        <v>36717</v>
      </c>
      <c r="B921" s="5">
        <v>1.03</v>
      </c>
      <c r="C921">
        <f>IFERROR(VLOOKUP(A921,'S&amp;P500'!$A$1:$B$7126,2,0),FALSE)</f>
        <v>1475.6</v>
      </c>
    </row>
    <row r="922" spans="1:3" x14ac:dyDescent="0.3">
      <c r="A922" s="3">
        <v>36718</v>
      </c>
      <c r="B922" s="5">
        <v>1.03</v>
      </c>
      <c r="C922">
        <f>IFERROR(VLOOKUP(A922,'S&amp;P500'!$A$1:$B$7126,2,0),FALSE)</f>
        <v>1480.9</v>
      </c>
    </row>
    <row r="923" spans="1:3" x14ac:dyDescent="0.3">
      <c r="A923" s="3">
        <v>36719</v>
      </c>
      <c r="B923" s="5">
        <v>1.03</v>
      </c>
      <c r="C923">
        <f>IFERROR(VLOOKUP(A923,'S&amp;P500'!$A$1:$B$7126,2,0),FALSE)</f>
        <v>1492.9</v>
      </c>
    </row>
    <row r="924" spans="1:3" x14ac:dyDescent="0.3">
      <c r="A924" s="3">
        <v>36720</v>
      </c>
      <c r="B924" s="5">
        <v>1.02</v>
      </c>
      <c r="C924">
        <f>IFERROR(VLOOKUP(A924,'S&amp;P500'!$A$1:$B$7126,2,0),FALSE)</f>
        <v>1495.8</v>
      </c>
    </row>
    <row r="925" spans="1:3" x14ac:dyDescent="0.3">
      <c r="A925" s="3">
        <v>36721</v>
      </c>
      <c r="B925" s="5">
        <v>1.03</v>
      </c>
      <c r="C925">
        <f>IFERROR(VLOOKUP(A925,'S&amp;P500'!$A$1:$B$7126,2,0),FALSE)</f>
        <v>1510</v>
      </c>
    </row>
    <row r="926" spans="1:3" x14ac:dyDescent="0.3">
      <c r="A926" s="3">
        <v>36724</v>
      </c>
      <c r="B926" s="5">
        <v>1.03</v>
      </c>
      <c r="C926">
        <f>IFERROR(VLOOKUP(A926,'S&amp;P500'!$A$1:$B$7126,2,0),FALSE)</f>
        <v>1510.5</v>
      </c>
    </row>
    <row r="927" spans="1:3" x14ac:dyDescent="0.3">
      <c r="A927" s="3">
        <v>36725</v>
      </c>
      <c r="B927" s="5">
        <v>1.02</v>
      </c>
      <c r="C927">
        <f>IFERROR(VLOOKUP(A927,'S&amp;P500'!$A$1:$B$7126,2,0),FALSE)</f>
        <v>1493.7</v>
      </c>
    </row>
    <row r="928" spans="1:3" x14ac:dyDescent="0.3">
      <c r="A928" s="3">
        <v>36726</v>
      </c>
      <c r="B928" s="5">
        <v>1.02</v>
      </c>
      <c r="C928">
        <f>IFERROR(VLOOKUP(A928,'S&amp;P500'!$A$1:$B$7126,2,0),FALSE)</f>
        <v>1482</v>
      </c>
    </row>
    <row r="929" spans="1:3" x14ac:dyDescent="0.3">
      <c r="A929" s="3">
        <v>36727</v>
      </c>
      <c r="B929" s="5">
        <v>1.02</v>
      </c>
      <c r="C929">
        <f>IFERROR(VLOOKUP(A929,'S&amp;P500'!$A$1:$B$7126,2,0),FALSE)</f>
        <v>1495.6</v>
      </c>
    </row>
    <row r="930" spans="1:3" x14ac:dyDescent="0.3">
      <c r="A930" s="3">
        <v>36728</v>
      </c>
      <c r="B930" s="5">
        <v>1.02</v>
      </c>
      <c r="C930">
        <f>IFERROR(VLOOKUP(A930,'S&amp;P500'!$A$1:$B$7126,2,0),FALSE)</f>
        <v>1480.2</v>
      </c>
    </row>
    <row r="931" spans="1:3" x14ac:dyDescent="0.3">
      <c r="A931" s="3">
        <v>36731</v>
      </c>
      <c r="B931" s="5">
        <v>1.02</v>
      </c>
      <c r="C931">
        <f>IFERROR(VLOOKUP(A931,'S&amp;P500'!$A$1:$B$7126,2,0),FALSE)</f>
        <v>1464.3</v>
      </c>
    </row>
    <row r="932" spans="1:3" x14ac:dyDescent="0.3">
      <c r="A932" s="3">
        <v>36732</v>
      </c>
      <c r="B932" s="5">
        <v>1.03</v>
      </c>
      <c r="C932">
        <f>IFERROR(VLOOKUP(A932,'S&amp;P500'!$A$1:$B$7126,2,0),FALSE)</f>
        <v>1474.5</v>
      </c>
    </row>
    <row r="933" spans="1:3" x14ac:dyDescent="0.3">
      <c r="A933" s="3">
        <v>36733</v>
      </c>
      <c r="B933" s="5">
        <v>1.02</v>
      </c>
      <c r="C933">
        <f>IFERROR(VLOOKUP(A933,'S&amp;P500'!$A$1:$B$7126,2,0),FALSE)</f>
        <v>1452.4</v>
      </c>
    </row>
    <row r="934" spans="1:3" x14ac:dyDescent="0.3">
      <c r="A934" s="3">
        <v>36734</v>
      </c>
      <c r="B934" s="5">
        <v>1.01</v>
      </c>
      <c r="C934">
        <f>IFERROR(VLOOKUP(A934,'S&amp;P500'!$A$1:$B$7126,2,0),FALSE)</f>
        <v>1449.6</v>
      </c>
    </row>
    <row r="935" spans="1:3" x14ac:dyDescent="0.3">
      <c r="A935" s="3">
        <v>36735</v>
      </c>
      <c r="B935" s="5">
        <v>1</v>
      </c>
      <c r="C935">
        <f>IFERROR(VLOOKUP(A935,'S&amp;P500'!$A$1:$B$7126,2,0),FALSE)</f>
        <v>1419.9</v>
      </c>
    </row>
    <row r="936" spans="1:3" x14ac:dyDescent="0.3">
      <c r="A936" s="3">
        <v>36738</v>
      </c>
      <c r="B936" s="5">
        <v>0.98</v>
      </c>
      <c r="C936">
        <f>IFERROR(VLOOKUP(A936,'S&amp;P500'!$A$1:$B$7126,2,0),FALSE)</f>
        <v>1430.8</v>
      </c>
    </row>
    <row r="937" spans="1:3" x14ac:dyDescent="0.3">
      <c r="A937" s="3">
        <v>36739</v>
      </c>
      <c r="B937" s="5">
        <v>0.99</v>
      </c>
      <c r="C937">
        <f>IFERROR(VLOOKUP(A937,'S&amp;P500'!$A$1:$B$7126,2,0),FALSE)</f>
        <v>1438.1</v>
      </c>
    </row>
    <row r="938" spans="1:3" x14ac:dyDescent="0.3">
      <c r="A938" s="3">
        <v>36740</v>
      </c>
      <c r="B938" s="5">
        <v>0.99</v>
      </c>
      <c r="C938">
        <f>IFERROR(VLOOKUP(A938,'S&amp;P500'!$A$1:$B$7126,2,0),FALSE)</f>
        <v>1438.7</v>
      </c>
    </row>
    <row r="939" spans="1:3" x14ac:dyDescent="0.3">
      <c r="A939" s="3">
        <v>36741</v>
      </c>
      <c r="B939" s="5">
        <v>0.99</v>
      </c>
      <c r="C939">
        <f>IFERROR(VLOOKUP(A939,'S&amp;P500'!$A$1:$B$7126,2,0),FALSE)</f>
        <v>1452.6</v>
      </c>
    </row>
    <row r="940" spans="1:3" x14ac:dyDescent="0.3">
      <c r="A940" s="3">
        <v>36742</v>
      </c>
      <c r="B940" s="5">
        <v>0.99</v>
      </c>
      <c r="C940">
        <f>IFERROR(VLOOKUP(A940,'S&amp;P500'!$A$1:$B$7126,2,0),FALSE)</f>
        <v>1462.9</v>
      </c>
    </row>
    <row r="941" spans="1:3" x14ac:dyDescent="0.3">
      <c r="A941" s="3">
        <v>36745</v>
      </c>
      <c r="B941" s="5">
        <v>0.99</v>
      </c>
      <c r="C941">
        <f>IFERROR(VLOOKUP(A941,'S&amp;P500'!$A$1:$B$7126,2,0),FALSE)</f>
        <v>1479.3</v>
      </c>
    </row>
    <row r="942" spans="1:3" x14ac:dyDescent="0.3">
      <c r="A942" s="3">
        <v>36746</v>
      </c>
      <c r="B942" s="5">
        <v>0.99</v>
      </c>
      <c r="C942">
        <f>IFERROR(VLOOKUP(A942,'S&amp;P500'!$A$1:$B$7126,2,0),FALSE)</f>
        <v>1482.8</v>
      </c>
    </row>
    <row r="943" spans="1:3" x14ac:dyDescent="0.3">
      <c r="A943" s="3">
        <v>36747</v>
      </c>
      <c r="B943" s="5">
        <v>0.99</v>
      </c>
      <c r="C943">
        <f>IFERROR(VLOOKUP(A943,'S&amp;P500'!$A$1:$B$7126,2,0),FALSE)</f>
        <v>1472.9</v>
      </c>
    </row>
    <row r="944" spans="1:3" x14ac:dyDescent="0.3">
      <c r="A944" s="3">
        <v>36748</v>
      </c>
      <c r="B944" s="5">
        <v>0.98</v>
      </c>
      <c r="C944">
        <f>IFERROR(VLOOKUP(A944,'S&amp;P500'!$A$1:$B$7126,2,0),FALSE)</f>
        <v>1460.2</v>
      </c>
    </row>
    <row r="945" spans="1:3" x14ac:dyDescent="0.3">
      <c r="A945" s="3">
        <v>36749</v>
      </c>
      <c r="B945" s="5">
        <v>0.99</v>
      </c>
      <c r="C945">
        <f>IFERROR(VLOOKUP(A945,'S&amp;P500'!$A$1:$B$7126,2,0),FALSE)</f>
        <v>1471.8</v>
      </c>
    </row>
    <row r="946" spans="1:3" x14ac:dyDescent="0.3">
      <c r="A946" s="3">
        <v>36752</v>
      </c>
      <c r="B946" s="5">
        <v>0.96</v>
      </c>
      <c r="C946">
        <f>IFERROR(VLOOKUP(A946,'S&amp;P500'!$A$1:$B$7126,2,0),FALSE)</f>
        <v>1491.6</v>
      </c>
    </row>
    <row r="947" spans="1:3" x14ac:dyDescent="0.3">
      <c r="A947" s="3">
        <v>36753</v>
      </c>
      <c r="B947" s="5">
        <v>0.96</v>
      </c>
      <c r="C947">
        <f>IFERROR(VLOOKUP(A947,'S&amp;P500'!$A$1:$B$7126,2,0),FALSE)</f>
        <v>1484.4</v>
      </c>
    </row>
    <row r="948" spans="1:3" x14ac:dyDescent="0.3">
      <c r="A948" s="3">
        <v>36754</v>
      </c>
      <c r="B948" s="5">
        <v>0.96</v>
      </c>
      <c r="C948">
        <f>IFERROR(VLOOKUP(A948,'S&amp;P500'!$A$1:$B$7126,2,0),FALSE)</f>
        <v>1479.8</v>
      </c>
    </row>
    <row r="949" spans="1:3" x14ac:dyDescent="0.3">
      <c r="A949" s="3">
        <v>36755</v>
      </c>
      <c r="B949" s="5">
        <v>0.97</v>
      </c>
      <c r="C949">
        <f>IFERROR(VLOOKUP(A949,'S&amp;P500'!$A$1:$B$7126,2,0),FALSE)</f>
        <v>1496.1</v>
      </c>
    </row>
    <row r="950" spans="1:3" x14ac:dyDescent="0.3">
      <c r="A950" s="3">
        <v>36756</v>
      </c>
      <c r="B950" s="5">
        <v>0.96</v>
      </c>
      <c r="C950">
        <f>IFERROR(VLOOKUP(A950,'S&amp;P500'!$A$1:$B$7126,2,0),FALSE)</f>
        <v>1491.7</v>
      </c>
    </row>
    <row r="951" spans="1:3" x14ac:dyDescent="0.3">
      <c r="A951" s="3">
        <v>36759</v>
      </c>
      <c r="B951" s="5">
        <v>0.97</v>
      </c>
      <c r="C951">
        <f>IFERROR(VLOOKUP(A951,'S&amp;P500'!$A$1:$B$7126,2,0),FALSE)</f>
        <v>1499.5</v>
      </c>
    </row>
    <row r="952" spans="1:3" x14ac:dyDescent="0.3">
      <c r="A952" s="3">
        <v>36760</v>
      </c>
      <c r="B952" s="5">
        <v>0.96</v>
      </c>
      <c r="C952">
        <f>IFERROR(VLOOKUP(A952,'S&amp;P500'!$A$1:$B$7126,2,0),FALSE)</f>
        <v>1498.1</v>
      </c>
    </row>
    <row r="953" spans="1:3" x14ac:dyDescent="0.3">
      <c r="A953" s="3">
        <v>36761</v>
      </c>
      <c r="B953" s="5">
        <v>0.96</v>
      </c>
      <c r="C953">
        <f>IFERROR(VLOOKUP(A953,'S&amp;P500'!$A$1:$B$7126,2,0),FALSE)</f>
        <v>1506</v>
      </c>
    </row>
    <row r="954" spans="1:3" x14ac:dyDescent="0.3">
      <c r="A954" s="3">
        <v>36762</v>
      </c>
      <c r="B954" s="5">
        <v>0.96</v>
      </c>
      <c r="C954">
        <f>IFERROR(VLOOKUP(A954,'S&amp;P500'!$A$1:$B$7126,2,0),FALSE)</f>
        <v>1508.3</v>
      </c>
    </row>
    <row r="955" spans="1:3" x14ac:dyDescent="0.3">
      <c r="A955" s="3">
        <v>36763</v>
      </c>
      <c r="B955" s="5">
        <v>0.95</v>
      </c>
      <c r="C955">
        <f>IFERROR(VLOOKUP(A955,'S&amp;P500'!$A$1:$B$7126,2,0),FALSE)</f>
        <v>1506.5</v>
      </c>
    </row>
    <row r="956" spans="1:3" x14ac:dyDescent="0.3">
      <c r="A956" s="3">
        <v>36766</v>
      </c>
      <c r="B956" s="5">
        <v>0.96</v>
      </c>
      <c r="C956">
        <f>IFERROR(VLOOKUP(A956,'S&amp;P500'!$A$1:$B$7126,2,0),FALSE)</f>
        <v>1514.1</v>
      </c>
    </row>
    <row r="957" spans="1:3" x14ac:dyDescent="0.3">
      <c r="A957" s="3">
        <v>36767</v>
      </c>
      <c r="B957" s="5">
        <v>0.96</v>
      </c>
      <c r="C957">
        <f>IFERROR(VLOOKUP(A957,'S&amp;P500'!$A$1:$B$7126,2,0),FALSE)</f>
        <v>1509.8</v>
      </c>
    </row>
    <row r="958" spans="1:3" x14ac:dyDescent="0.3">
      <c r="A958" s="3">
        <v>36768</v>
      </c>
      <c r="B958" s="5">
        <v>0.97</v>
      </c>
      <c r="C958">
        <f>IFERROR(VLOOKUP(A958,'S&amp;P500'!$A$1:$B$7126,2,0),FALSE)</f>
        <v>1502.6</v>
      </c>
    </row>
    <row r="959" spans="1:3" x14ac:dyDescent="0.3">
      <c r="A959" s="3">
        <v>36769</v>
      </c>
      <c r="B959" s="5">
        <v>0.99</v>
      </c>
      <c r="C959">
        <f>IFERROR(VLOOKUP(A959,'S&amp;P500'!$A$1:$B$7126,2,0),FALSE)</f>
        <v>1517.7</v>
      </c>
    </row>
    <row r="960" spans="1:3" x14ac:dyDescent="0.3">
      <c r="A960" s="3">
        <v>36770</v>
      </c>
      <c r="B960" s="5">
        <v>1</v>
      </c>
      <c r="C960">
        <f>IFERROR(VLOOKUP(A960,'S&amp;P500'!$A$1:$B$7126,2,0),FALSE)</f>
        <v>1520.8</v>
      </c>
    </row>
    <row r="961" spans="1:3" x14ac:dyDescent="0.3">
      <c r="A961" s="3">
        <v>36773</v>
      </c>
      <c r="B961" s="5">
        <v>1</v>
      </c>
      <c r="C961" t="b">
        <f>IFERROR(VLOOKUP(A961,'S&amp;P500'!$A$1:$B$7126,2,0),FALSE)</f>
        <v>0</v>
      </c>
    </row>
    <row r="962" spans="1:3" x14ac:dyDescent="0.3">
      <c r="A962" s="3">
        <v>36774</v>
      </c>
      <c r="B962" s="5">
        <v>1</v>
      </c>
      <c r="C962">
        <f>IFERROR(VLOOKUP(A962,'S&amp;P500'!$A$1:$B$7126,2,0),FALSE)</f>
        <v>1507.1</v>
      </c>
    </row>
    <row r="963" spans="1:3" x14ac:dyDescent="0.3">
      <c r="A963" s="3">
        <v>36775</v>
      </c>
      <c r="B963" s="5">
        <v>1</v>
      </c>
      <c r="C963">
        <f>IFERROR(VLOOKUP(A963,'S&amp;P500'!$A$1:$B$7126,2,0),FALSE)</f>
        <v>1492.2</v>
      </c>
    </row>
    <row r="964" spans="1:3" x14ac:dyDescent="0.3">
      <c r="A964" s="3">
        <v>36776</v>
      </c>
      <c r="B964" s="5">
        <v>0.99</v>
      </c>
      <c r="C964">
        <f>IFERROR(VLOOKUP(A964,'S&amp;P500'!$A$1:$B$7126,2,0),FALSE)</f>
        <v>1502.5</v>
      </c>
    </row>
    <row r="965" spans="1:3" x14ac:dyDescent="0.3">
      <c r="A965" s="3">
        <v>36777</v>
      </c>
      <c r="B965" s="5">
        <v>1</v>
      </c>
      <c r="C965">
        <f>IFERROR(VLOOKUP(A965,'S&amp;P500'!$A$1:$B$7126,2,0),FALSE)</f>
        <v>1494.5</v>
      </c>
    </row>
    <row r="966" spans="1:3" x14ac:dyDescent="0.3">
      <c r="A966" s="3">
        <v>36780</v>
      </c>
      <c r="B966" s="5">
        <v>0.99</v>
      </c>
      <c r="C966">
        <f>IFERROR(VLOOKUP(A966,'S&amp;P500'!$A$1:$B$7126,2,0),FALSE)</f>
        <v>1489.3</v>
      </c>
    </row>
    <row r="967" spans="1:3" x14ac:dyDescent="0.3">
      <c r="A967" s="3">
        <v>36781</v>
      </c>
      <c r="B967" s="5">
        <v>0.99</v>
      </c>
      <c r="C967">
        <f>IFERROR(VLOOKUP(A967,'S&amp;P500'!$A$1:$B$7126,2,0),FALSE)</f>
        <v>1482</v>
      </c>
    </row>
    <row r="968" spans="1:3" x14ac:dyDescent="0.3">
      <c r="A968" s="3">
        <v>36782</v>
      </c>
      <c r="B968" s="5">
        <v>0.99</v>
      </c>
      <c r="C968">
        <f>IFERROR(VLOOKUP(A968,'S&amp;P500'!$A$1:$B$7126,2,0),FALSE)</f>
        <v>1484.9</v>
      </c>
    </row>
    <row r="969" spans="1:3" x14ac:dyDescent="0.3">
      <c r="A969" s="3">
        <v>36783</v>
      </c>
      <c r="B969" s="5">
        <v>0.99</v>
      </c>
      <c r="C969">
        <f>IFERROR(VLOOKUP(A969,'S&amp;P500'!$A$1:$B$7126,2,0),FALSE)</f>
        <v>1480.9</v>
      </c>
    </row>
    <row r="970" spans="1:3" x14ac:dyDescent="0.3">
      <c r="A970" s="3">
        <v>36784</v>
      </c>
      <c r="B970" s="5">
        <v>0.98</v>
      </c>
      <c r="C970">
        <f>IFERROR(VLOOKUP(A970,'S&amp;P500'!$A$1:$B$7126,2,0),FALSE)</f>
        <v>1465.8</v>
      </c>
    </row>
    <row r="971" spans="1:3" x14ac:dyDescent="0.3">
      <c r="A971" s="3">
        <v>36787</v>
      </c>
      <c r="B971" s="5">
        <v>0.97</v>
      </c>
      <c r="C971">
        <f>IFERROR(VLOOKUP(A971,'S&amp;P500'!$A$1:$B$7126,2,0),FALSE)</f>
        <v>1444.5</v>
      </c>
    </row>
    <row r="972" spans="1:3" x14ac:dyDescent="0.3">
      <c r="A972" s="3">
        <v>36788</v>
      </c>
      <c r="B972" s="5">
        <v>0.97</v>
      </c>
      <c r="C972">
        <f>IFERROR(VLOOKUP(A972,'S&amp;P500'!$A$1:$B$7126,2,0),FALSE)</f>
        <v>1459.9</v>
      </c>
    </row>
    <row r="973" spans="1:3" x14ac:dyDescent="0.3">
      <c r="A973" s="3">
        <v>36789</v>
      </c>
      <c r="B973" s="5">
        <v>0.96</v>
      </c>
      <c r="C973">
        <f>IFERROR(VLOOKUP(A973,'S&amp;P500'!$A$1:$B$7126,2,0),FALSE)</f>
        <v>1451.3</v>
      </c>
    </row>
    <row r="974" spans="1:3" x14ac:dyDescent="0.3">
      <c r="A974" s="3">
        <v>36790</v>
      </c>
      <c r="B974" s="5">
        <v>0.97</v>
      </c>
      <c r="C974">
        <f>IFERROR(VLOOKUP(A974,'S&amp;P500'!$A$1:$B$7126,2,0),FALSE)</f>
        <v>1449</v>
      </c>
    </row>
    <row r="975" spans="1:3" x14ac:dyDescent="0.3">
      <c r="A975" s="3">
        <v>36791</v>
      </c>
      <c r="B975" s="5">
        <v>0.97</v>
      </c>
      <c r="C975">
        <f>IFERROR(VLOOKUP(A975,'S&amp;P500'!$A$1:$B$7126,2,0),FALSE)</f>
        <v>1448.7</v>
      </c>
    </row>
    <row r="976" spans="1:3" x14ac:dyDescent="0.3">
      <c r="A976" s="3">
        <v>36794</v>
      </c>
      <c r="B976" s="5">
        <v>0.96</v>
      </c>
      <c r="C976">
        <f>IFERROR(VLOOKUP(A976,'S&amp;P500'!$A$1:$B$7126,2,0),FALSE)</f>
        <v>1439</v>
      </c>
    </row>
    <row r="977" spans="1:3" x14ac:dyDescent="0.3">
      <c r="A977" s="3">
        <v>36795</v>
      </c>
      <c r="B977" s="5">
        <v>0.98</v>
      </c>
      <c r="C977">
        <f>IFERROR(VLOOKUP(A977,'S&amp;P500'!$A$1:$B$7126,2,0),FALSE)</f>
        <v>1427.2</v>
      </c>
    </row>
    <row r="978" spans="1:3" x14ac:dyDescent="0.3">
      <c r="A978" s="3">
        <v>36796</v>
      </c>
      <c r="B978" s="5">
        <v>0.96</v>
      </c>
      <c r="C978">
        <f>IFERROR(VLOOKUP(A978,'S&amp;P500'!$A$1:$B$7126,2,0),FALSE)</f>
        <v>1426.6</v>
      </c>
    </row>
    <row r="979" spans="1:3" x14ac:dyDescent="0.3">
      <c r="A979" s="3">
        <v>36797</v>
      </c>
      <c r="B979" s="5">
        <v>0.96</v>
      </c>
      <c r="C979">
        <f>IFERROR(VLOOKUP(A979,'S&amp;P500'!$A$1:$B$7126,2,0),FALSE)</f>
        <v>1458.3</v>
      </c>
    </row>
    <row r="980" spans="1:3" x14ac:dyDescent="0.3">
      <c r="A980" s="3">
        <v>36798</v>
      </c>
      <c r="B980" s="5">
        <v>0.96</v>
      </c>
      <c r="C980">
        <f>IFERROR(VLOOKUP(A980,'S&amp;P500'!$A$1:$B$7126,2,0),FALSE)</f>
        <v>1436.5</v>
      </c>
    </row>
    <row r="981" spans="1:3" x14ac:dyDescent="0.3">
      <c r="A981" s="3">
        <v>36799</v>
      </c>
      <c r="B981" s="5">
        <v>0.96</v>
      </c>
      <c r="C981" t="b">
        <f>IFERROR(VLOOKUP(A981,'S&amp;P500'!$A$1:$B$7126,2,0),FALSE)</f>
        <v>0</v>
      </c>
    </row>
    <row r="982" spans="1:3" x14ac:dyDescent="0.3">
      <c r="A982" s="3">
        <v>36801</v>
      </c>
      <c r="B982" s="5">
        <v>0.96</v>
      </c>
      <c r="C982">
        <f>IFERROR(VLOOKUP(A982,'S&amp;P500'!$A$1:$B$7126,2,0),FALSE)</f>
        <v>1436.2</v>
      </c>
    </row>
    <row r="983" spans="1:3" x14ac:dyDescent="0.3">
      <c r="A983" s="3">
        <v>36802</v>
      </c>
      <c r="B983" s="5">
        <v>0.95</v>
      </c>
      <c r="C983">
        <f>IFERROR(VLOOKUP(A983,'S&amp;P500'!$A$1:$B$7126,2,0),FALSE)</f>
        <v>1426.5</v>
      </c>
    </row>
    <row r="984" spans="1:3" x14ac:dyDescent="0.3">
      <c r="A984" s="3">
        <v>36803</v>
      </c>
      <c r="B984" s="5">
        <v>0.95</v>
      </c>
      <c r="C984">
        <f>IFERROR(VLOOKUP(A984,'S&amp;P500'!$A$1:$B$7126,2,0),FALSE)</f>
        <v>1434.3</v>
      </c>
    </row>
    <row r="985" spans="1:3" x14ac:dyDescent="0.3">
      <c r="A985" s="3">
        <v>36804</v>
      </c>
      <c r="B985" s="5">
        <v>0.96</v>
      </c>
      <c r="C985">
        <f>IFERROR(VLOOKUP(A985,'S&amp;P500'!$A$1:$B$7126,2,0),FALSE)</f>
        <v>1436.3</v>
      </c>
    </row>
    <row r="986" spans="1:3" x14ac:dyDescent="0.3">
      <c r="A986" s="3">
        <v>36805</v>
      </c>
      <c r="B986" s="5">
        <v>0.96</v>
      </c>
      <c r="C986">
        <f>IFERROR(VLOOKUP(A986,'S&amp;P500'!$A$1:$B$7126,2,0),FALSE)</f>
        <v>1409</v>
      </c>
    </row>
    <row r="987" spans="1:3" x14ac:dyDescent="0.3">
      <c r="A987" s="3">
        <v>36808</v>
      </c>
      <c r="B987" s="5">
        <v>0.97</v>
      </c>
      <c r="C987">
        <f>IFERROR(VLOOKUP(A987,'S&amp;P500'!$A$1:$B$7126,2,0),FALSE)</f>
        <v>1402</v>
      </c>
    </row>
    <row r="988" spans="1:3" x14ac:dyDescent="0.3">
      <c r="A988" s="3">
        <v>36809</v>
      </c>
      <c r="B988" s="5">
        <v>0.97</v>
      </c>
      <c r="C988">
        <f>IFERROR(VLOOKUP(A988,'S&amp;P500'!$A$1:$B$7126,2,0),FALSE)</f>
        <v>1387</v>
      </c>
    </row>
    <row r="989" spans="1:3" x14ac:dyDescent="0.3">
      <c r="A989" s="3">
        <v>36810</v>
      </c>
      <c r="B989" s="5">
        <v>0.98</v>
      </c>
      <c r="C989">
        <f>IFERROR(VLOOKUP(A989,'S&amp;P500'!$A$1:$B$7126,2,0),FALSE)</f>
        <v>1364.6</v>
      </c>
    </row>
    <row r="990" spans="1:3" x14ac:dyDescent="0.3">
      <c r="A990" s="3">
        <v>36811</v>
      </c>
      <c r="B990" s="5">
        <v>0.98</v>
      </c>
      <c r="C990">
        <f>IFERROR(VLOOKUP(A990,'S&amp;P500'!$A$1:$B$7126,2,0),FALSE)</f>
        <v>1329.8</v>
      </c>
    </row>
    <row r="991" spans="1:3" x14ac:dyDescent="0.3">
      <c r="A991" s="3">
        <v>36812</v>
      </c>
      <c r="B991" s="5">
        <v>0.98</v>
      </c>
      <c r="C991">
        <f>IFERROR(VLOOKUP(A991,'S&amp;P500'!$A$1:$B$7126,2,0),FALSE)</f>
        <v>1374.2</v>
      </c>
    </row>
    <row r="992" spans="1:3" x14ac:dyDescent="0.3">
      <c r="A992" s="3">
        <v>36815</v>
      </c>
      <c r="B992" s="5">
        <v>1</v>
      </c>
      <c r="C992">
        <f>IFERROR(VLOOKUP(A992,'S&amp;P500'!$A$1:$B$7126,2,0),FALSE)</f>
        <v>1374.6</v>
      </c>
    </row>
    <row r="993" spans="1:3" x14ac:dyDescent="0.3">
      <c r="A993" s="3">
        <v>36816</v>
      </c>
      <c r="B993" s="5">
        <v>1.01</v>
      </c>
      <c r="C993">
        <f>IFERROR(VLOOKUP(A993,'S&amp;P500'!$A$1:$B$7126,2,0),FALSE)</f>
        <v>1350</v>
      </c>
    </row>
    <row r="994" spans="1:3" x14ac:dyDescent="0.3">
      <c r="A994" s="3">
        <v>36817</v>
      </c>
      <c r="B994" s="5">
        <v>1.02</v>
      </c>
      <c r="C994">
        <f>IFERROR(VLOOKUP(A994,'S&amp;P500'!$A$1:$B$7126,2,0),FALSE)</f>
        <v>1342.1</v>
      </c>
    </row>
    <row r="995" spans="1:3" x14ac:dyDescent="0.3">
      <c r="A995" s="3">
        <v>36818</v>
      </c>
      <c r="B995" s="5">
        <v>1</v>
      </c>
      <c r="C995">
        <f>IFERROR(VLOOKUP(A995,'S&amp;P500'!$A$1:$B$7126,2,0),FALSE)</f>
        <v>1388.8</v>
      </c>
    </row>
    <row r="996" spans="1:3" x14ac:dyDescent="0.3">
      <c r="A996" s="3">
        <v>36819</v>
      </c>
      <c r="B996" s="5">
        <v>1</v>
      </c>
      <c r="C996">
        <f>IFERROR(VLOOKUP(A996,'S&amp;P500'!$A$1:$B$7126,2,0),FALSE)</f>
        <v>1396.9</v>
      </c>
    </row>
    <row r="997" spans="1:3" x14ac:dyDescent="0.3">
      <c r="A997" s="3">
        <v>36822</v>
      </c>
      <c r="B997" s="5">
        <v>1.01</v>
      </c>
      <c r="C997">
        <f>IFERROR(VLOOKUP(A997,'S&amp;P500'!$A$1:$B$7126,2,0),FALSE)</f>
        <v>1395.8</v>
      </c>
    </row>
    <row r="998" spans="1:3" x14ac:dyDescent="0.3">
      <c r="A998" s="3">
        <v>36823</v>
      </c>
      <c r="B998" s="5">
        <v>1.01</v>
      </c>
      <c r="C998">
        <f>IFERROR(VLOOKUP(A998,'S&amp;P500'!$A$1:$B$7126,2,0),FALSE)</f>
        <v>1398.1</v>
      </c>
    </row>
    <row r="999" spans="1:3" x14ac:dyDescent="0.3">
      <c r="A999" s="3">
        <v>36824</v>
      </c>
      <c r="B999" s="5">
        <v>1.01</v>
      </c>
      <c r="C999">
        <f>IFERROR(VLOOKUP(A999,'S&amp;P500'!$A$1:$B$7126,2,0),FALSE)</f>
        <v>1364.9</v>
      </c>
    </row>
    <row r="1000" spans="1:3" x14ac:dyDescent="0.3">
      <c r="A1000" s="3">
        <v>36825</v>
      </c>
      <c r="B1000" s="5">
        <v>1</v>
      </c>
      <c r="C1000">
        <f>IFERROR(VLOOKUP(A1000,'S&amp;P500'!$A$1:$B$7126,2,0),FALSE)</f>
        <v>1364.4</v>
      </c>
    </row>
    <row r="1001" spans="1:3" x14ac:dyDescent="0.3">
      <c r="A1001" s="3">
        <v>36826</v>
      </c>
      <c r="B1001" s="5">
        <v>1</v>
      </c>
      <c r="C1001">
        <f>IFERROR(VLOOKUP(A1001,'S&amp;P500'!$A$1:$B$7126,2,0),FALSE)</f>
        <v>1379.6</v>
      </c>
    </row>
    <row r="1002" spans="1:3" x14ac:dyDescent="0.3">
      <c r="A1002" s="3">
        <v>36829</v>
      </c>
      <c r="B1002" s="5">
        <v>1.01</v>
      </c>
      <c r="C1002">
        <f>IFERROR(VLOOKUP(A1002,'S&amp;P500'!$A$1:$B$7126,2,0),FALSE)</f>
        <v>1398.7</v>
      </c>
    </row>
    <row r="1003" spans="1:3" x14ac:dyDescent="0.3">
      <c r="A1003" s="3">
        <v>36830</v>
      </c>
      <c r="B1003" s="5">
        <v>1.03</v>
      </c>
      <c r="C1003">
        <f>IFERROR(VLOOKUP(A1003,'S&amp;P500'!$A$1:$B$7126,2,0),FALSE)</f>
        <v>1429.4</v>
      </c>
    </row>
    <row r="1004" spans="1:3" x14ac:dyDescent="0.3">
      <c r="A1004" s="3">
        <v>36831</v>
      </c>
      <c r="B1004" s="5">
        <v>1.02</v>
      </c>
      <c r="C1004">
        <f>IFERROR(VLOOKUP(A1004,'S&amp;P500'!$A$1:$B$7126,2,0),FALSE)</f>
        <v>1421.2</v>
      </c>
    </row>
    <row r="1005" spans="1:3" x14ac:dyDescent="0.3">
      <c r="A1005" s="3">
        <v>36832</v>
      </c>
      <c r="B1005" s="5">
        <v>1.03</v>
      </c>
      <c r="C1005">
        <f>IFERROR(VLOOKUP(A1005,'S&amp;P500'!$A$1:$B$7126,2,0),FALSE)</f>
        <v>1428.3</v>
      </c>
    </row>
    <row r="1006" spans="1:3" x14ac:dyDescent="0.3">
      <c r="A1006" s="3">
        <v>36833</v>
      </c>
      <c r="B1006" s="5">
        <v>1.02</v>
      </c>
      <c r="C1006">
        <f>IFERROR(VLOOKUP(A1006,'S&amp;P500'!$A$1:$B$7126,2,0),FALSE)</f>
        <v>1426.7</v>
      </c>
    </row>
    <row r="1007" spans="1:3" x14ac:dyDescent="0.3">
      <c r="A1007" s="3">
        <v>36836</v>
      </c>
      <c r="B1007" s="5">
        <v>1.02</v>
      </c>
      <c r="C1007">
        <f>IFERROR(VLOOKUP(A1007,'S&amp;P500'!$A$1:$B$7126,2,0),FALSE)</f>
        <v>1432.2</v>
      </c>
    </row>
    <row r="1008" spans="1:3" x14ac:dyDescent="0.3">
      <c r="A1008" s="3">
        <v>36837</v>
      </c>
      <c r="B1008" s="5">
        <v>1.02</v>
      </c>
      <c r="C1008">
        <f>IFERROR(VLOOKUP(A1008,'S&amp;P500'!$A$1:$B$7126,2,0),FALSE)</f>
        <v>1431.9</v>
      </c>
    </row>
    <row r="1009" spans="1:3" x14ac:dyDescent="0.3">
      <c r="A1009" s="3">
        <v>36838</v>
      </c>
      <c r="B1009" s="5">
        <v>1.02</v>
      </c>
      <c r="C1009">
        <f>IFERROR(VLOOKUP(A1009,'S&amp;P500'!$A$1:$B$7126,2,0),FALSE)</f>
        <v>1409.3</v>
      </c>
    </row>
    <row r="1010" spans="1:3" x14ac:dyDescent="0.3">
      <c r="A1010" s="3">
        <v>36839</v>
      </c>
      <c r="B1010" s="5">
        <v>1.03</v>
      </c>
      <c r="C1010">
        <f>IFERROR(VLOOKUP(A1010,'S&amp;P500'!$A$1:$B$7126,2,0),FALSE)</f>
        <v>1400.1</v>
      </c>
    </row>
    <row r="1011" spans="1:3" x14ac:dyDescent="0.3">
      <c r="A1011" s="3">
        <v>36840</v>
      </c>
      <c r="B1011" s="5">
        <v>1.03</v>
      </c>
      <c r="C1011">
        <f>IFERROR(VLOOKUP(A1011,'S&amp;P500'!$A$1:$B$7126,2,0),FALSE)</f>
        <v>1366</v>
      </c>
    </row>
    <row r="1012" spans="1:3" x14ac:dyDescent="0.3">
      <c r="A1012" s="3">
        <v>36843</v>
      </c>
      <c r="B1012" s="5">
        <v>1.05</v>
      </c>
      <c r="C1012">
        <f>IFERROR(VLOOKUP(A1012,'S&amp;P500'!$A$1:$B$7126,2,0),FALSE)</f>
        <v>1351.3</v>
      </c>
    </row>
    <row r="1013" spans="1:3" x14ac:dyDescent="0.3">
      <c r="A1013" s="3">
        <v>36844</v>
      </c>
      <c r="B1013" s="5">
        <v>1.04</v>
      </c>
      <c r="C1013">
        <f>IFERROR(VLOOKUP(A1013,'S&amp;P500'!$A$1:$B$7126,2,0),FALSE)</f>
        <v>1383</v>
      </c>
    </row>
    <row r="1014" spans="1:3" x14ac:dyDescent="0.3">
      <c r="A1014" s="3">
        <v>36845</v>
      </c>
      <c r="B1014" s="5">
        <v>1.04</v>
      </c>
      <c r="C1014">
        <f>IFERROR(VLOOKUP(A1014,'S&amp;P500'!$A$1:$B$7126,2,0),FALSE)</f>
        <v>1389.8</v>
      </c>
    </row>
    <row r="1015" spans="1:3" x14ac:dyDescent="0.3">
      <c r="A1015" s="3">
        <v>36846</v>
      </c>
      <c r="B1015" s="5">
        <v>1.04</v>
      </c>
      <c r="C1015">
        <f>IFERROR(VLOOKUP(A1015,'S&amp;P500'!$A$1:$B$7126,2,0),FALSE)</f>
        <v>1372.3</v>
      </c>
    </row>
    <row r="1016" spans="1:3" x14ac:dyDescent="0.3">
      <c r="A1016" s="3">
        <v>36847</v>
      </c>
      <c r="B1016" s="5">
        <v>1.04</v>
      </c>
      <c r="C1016">
        <f>IFERROR(VLOOKUP(A1016,'S&amp;P500'!$A$1:$B$7126,2,0),FALSE)</f>
        <v>1367.7</v>
      </c>
    </row>
    <row r="1017" spans="1:3" x14ac:dyDescent="0.3">
      <c r="A1017" s="3">
        <v>36850</v>
      </c>
      <c r="B1017" s="5">
        <v>1.03</v>
      </c>
      <c r="C1017">
        <f>IFERROR(VLOOKUP(A1017,'S&amp;P500'!$A$1:$B$7126,2,0),FALSE)</f>
        <v>1342.6</v>
      </c>
    </row>
    <row r="1018" spans="1:3" x14ac:dyDescent="0.3">
      <c r="A1018" s="3">
        <v>36851</v>
      </c>
      <c r="B1018" s="5">
        <v>1.03</v>
      </c>
      <c r="C1018">
        <f>IFERROR(VLOOKUP(A1018,'S&amp;P500'!$A$1:$B$7126,2,0),FALSE)</f>
        <v>1347.3</v>
      </c>
    </row>
    <row r="1019" spans="1:3" x14ac:dyDescent="0.3">
      <c r="A1019" s="3">
        <v>36852</v>
      </c>
      <c r="B1019" s="5">
        <v>1.05</v>
      </c>
      <c r="C1019">
        <f>IFERROR(VLOOKUP(A1019,'S&amp;P500'!$A$1:$B$7126,2,0),FALSE)</f>
        <v>1322.4</v>
      </c>
    </row>
    <row r="1020" spans="1:3" x14ac:dyDescent="0.3">
      <c r="A1020" s="3">
        <v>36853</v>
      </c>
      <c r="B1020" s="5">
        <v>1.05</v>
      </c>
      <c r="C1020" t="b">
        <f>IFERROR(VLOOKUP(A1020,'S&amp;P500'!$A$1:$B$7126,2,0),FALSE)</f>
        <v>0</v>
      </c>
    </row>
    <row r="1021" spans="1:3" x14ac:dyDescent="0.3">
      <c r="A1021" s="3">
        <v>36854</v>
      </c>
      <c r="B1021" s="5">
        <v>1.05</v>
      </c>
      <c r="C1021">
        <f>IFERROR(VLOOKUP(A1021,'S&amp;P500'!$A$1:$B$7126,2,0),FALSE)</f>
        <v>1341.8</v>
      </c>
    </row>
    <row r="1022" spans="1:3" x14ac:dyDescent="0.3">
      <c r="A1022" s="3">
        <v>36857</v>
      </c>
      <c r="B1022" s="5">
        <v>1.04</v>
      </c>
      <c r="C1022">
        <f>IFERROR(VLOOKUP(A1022,'S&amp;P500'!$A$1:$B$7126,2,0),FALSE)</f>
        <v>1349</v>
      </c>
    </row>
    <row r="1023" spans="1:3" x14ac:dyDescent="0.3">
      <c r="A1023" s="3">
        <v>36858</v>
      </c>
      <c r="B1023" s="5">
        <v>1.04</v>
      </c>
      <c r="C1023">
        <f>IFERROR(VLOOKUP(A1023,'S&amp;P500'!$A$1:$B$7126,2,0),FALSE)</f>
        <v>1336.1</v>
      </c>
    </row>
    <row r="1024" spans="1:3" x14ac:dyDescent="0.3">
      <c r="A1024" s="3">
        <v>36859</v>
      </c>
      <c r="B1024" s="5">
        <v>1.05</v>
      </c>
      <c r="C1024">
        <f>IFERROR(VLOOKUP(A1024,'S&amp;P500'!$A$1:$B$7126,2,0),FALSE)</f>
        <v>1341.9</v>
      </c>
    </row>
    <row r="1025" spans="1:3" x14ac:dyDescent="0.3">
      <c r="A1025" s="3">
        <v>36860</v>
      </c>
      <c r="B1025" s="5">
        <v>1.0900000000000001</v>
      </c>
      <c r="C1025">
        <f>IFERROR(VLOOKUP(A1025,'S&amp;P500'!$A$1:$B$7126,2,0),FALSE)</f>
        <v>1315</v>
      </c>
    </row>
    <row r="1026" spans="1:3" x14ac:dyDescent="0.3">
      <c r="A1026" s="3">
        <v>36861</v>
      </c>
      <c r="B1026" s="5">
        <v>1.0900000000000001</v>
      </c>
      <c r="C1026">
        <f>IFERROR(VLOOKUP(A1026,'S&amp;P500'!$A$1:$B$7126,2,0),FALSE)</f>
        <v>1315.2</v>
      </c>
    </row>
    <row r="1027" spans="1:3" x14ac:dyDescent="0.3">
      <c r="A1027" s="3">
        <v>36864</v>
      </c>
      <c r="B1027" s="5">
        <v>1.0900000000000001</v>
      </c>
      <c r="C1027">
        <f>IFERROR(VLOOKUP(A1027,'S&amp;P500'!$A$1:$B$7126,2,0),FALSE)</f>
        <v>1325</v>
      </c>
    </row>
    <row r="1028" spans="1:3" x14ac:dyDescent="0.3">
      <c r="A1028" s="3">
        <v>36865</v>
      </c>
      <c r="B1028" s="5">
        <v>1.1100000000000001</v>
      </c>
      <c r="C1028">
        <f>IFERROR(VLOOKUP(A1028,'S&amp;P500'!$A$1:$B$7126,2,0),FALSE)</f>
        <v>1376.5</v>
      </c>
    </row>
    <row r="1029" spans="1:3" x14ac:dyDescent="0.3">
      <c r="A1029" s="3">
        <v>36866</v>
      </c>
      <c r="B1029" s="5">
        <v>1.1000000000000001</v>
      </c>
      <c r="C1029">
        <f>IFERROR(VLOOKUP(A1029,'S&amp;P500'!$A$1:$B$7126,2,0),FALSE)</f>
        <v>1351.5</v>
      </c>
    </row>
    <row r="1030" spans="1:3" x14ac:dyDescent="0.3">
      <c r="A1030" s="3">
        <v>36867</v>
      </c>
      <c r="B1030" s="5">
        <v>1.1100000000000001</v>
      </c>
      <c r="C1030">
        <f>IFERROR(VLOOKUP(A1030,'S&amp;P500'!$A$1:$B$7126,2,0),FALSE)</f>
        <v>1343.5</v>
      </c>
    </row>
    <row r="1031" spans="1:3" x14ac:dyDescent="0.3">
      <c r="A1031" s="3">
        <v>36868</v>
      </c>
      <c r="B1031" s="5">
        <v>1.0900000000000001</v>
      </c>
      <c r="C1031">
        <f>IFERROR(VLOOKUP(A1031,'S&amp;P500'!$A$1:$B$7126,2,0),FALSE)</f>
        <v>1369.9</v>
      </c>
    </row>
    <row r="1032" spans="1:3" x14ac:dyDescent="0.3">
      <c r="A1032" s="3">
        <v>36871</v>
      </c>
      <c r="B1032" s="5">
        <v>1.0900000000000001</v>
      </c>
      <c r="C1032">
        <f>IFERROR(VLOOKUP(A1032,'S&amp;P500'!$A$1:$B$7126,2,0),FALSE)</f>
        <v>1380.2</v>
      </c>
    </row>
    <row r="1033" spans="1:3" x14ac:dyDescent="0.3">
      <c r="A1033" s="3">
        <v>36872</v>
      </c>
      <c r="B1033" s="5">
        <v>1.0900000000000001</v>
      </c>
      <c r="C1033">
        <f>IFERROR(VLOOKUP(A1033,'S&amp;P500'!$A$1:$B$7126,2,0),FALSE)</f>
        <v>1371.2</v>
      </c>
    </row>
    <row r="1034" spans="1:3" x14ac:dyDescent="0.3">
      <c r="A1034" s="3">
        <v>36873</v>
      </c>
      <c r="B1034" s="5">
        <v>1.03</v>
      </c>
      <c r="C1034">
        <f>IFERROR(VLOOKUP(A1034,'S&amp;P500'!$A$1:$B$7126,2,0),FALSE)</f>
        <v>1360</v>
      </c>
    </row>
    <row r="1035" spans="1:3" x14ac:dyDescent="0.3">
      <c r="A1035" s="3">
        <v>36874</v>
      </c>
      <c r="B1035" s="5">
        <v>1.01</v>
      </c>
      <c r="C1035">
        <f>IFERROR(VLOOKUP(A1035,'S&amp;P500'!$A$1:$B$7126,2,0),FALSE)</f>
        <v>1340.9</v>
      </c>
    </row>
    <row r="1036" spans="1:3" x14ac:dyDescent="0.3">
      <c r="A1036" s="3">
        <v>36875</v>
      </c>
      <c r="B1036" s="5">
        <v>1</v>
      </c>
      <c r="C1036">
        <f>IFERROR(VLOOKUP(A1036,'S&amp;P500'!$A$1:$B$7126,2,0),FALSE)</f>
        <v>1312.2</v>
      </c>
    </row>
    <row r="1037" spans="1:3" x14ac:dyDescent="0.3">
      <c r="A1037" s="3">
        <v>36878</v>
      </c>
      <c r="B1037" s="5">
        <v>1.01</v>
      </c>
      <c r="C1037">
        <f>IFERROR(VLOOKUP(A1037,'S&amp;P500'!$A$1:$B$7126,2,0),FALSE)</f>
        <v>1322.7</v>
      </c>
    </row>
    <row r="1038" spans="1:3" x14ac:dyDescent="0.3">
      <c r="A1038" s="3">
        <v>36879</v>
      </c>
      <c r="B1038" s="5">
        <v>1</v>
      </c>
      <c r="C1038">
        <f>IFERROR(VLOOKUP(A1038,'S&amp;P500'!$A$1:$B$7126,2,0),FALSE)</f>
        <v>1305.5999999999999</v>
      </c>
    </row>
    <row r="1039" spans="1:3" x14ac:dyDescent="0.3">
      <c r="A1039" s="3">
        <v>36880</v>
      </c>
      <c r="B1039" s="5">
        <v>1.01</v>
      </c>
      <c r="C1039">
        <f>IFERROR(VLOOKUP(A1039,'S&amp;P500'!$A$1:$B$7126,2,0),FALSE)</f>
        <v>1264.7</v>
      </c>
    </row>
    <row r="1040" spans="1:3" x14ac:dyDescent="0.3">
      <c r="A1040" s="3">
        <v>36881</v>
      </c>
      <c r="B1040" s="5">
        <v>1</v>
      </c>
      <c r="C1040">
        <f>IFERROR(VLOOKUP(A1040,'S&amp;P500'!$A$1:$B$7126,2,0),FALSE)</f>
        <v>1274.9000000000001</v>
      </c>
    </row>
    <row r="1041" spans="1:3" x14ac:dyDescent="0.3">
      <c r="A1041" s="3">
        <v>36882</v>
      </c>
      <c r="B1041" s="5">
        <v>1</v>
      </c>
      <c r="C1041">
        <f>IFERROR(VLOOKUP(A1041,'S&amp;P500'!$A$1:$B$7126,2,0),FALSE)</f>
        <v>1306</v>
      </c>
    </row>
    <row r="1042" spans="1:3" x14ac:dyDescent="0.3">
      <c r="A1042" s="3">
        <v>36886</v>
      </c>
      <c r="B1042" s="5">
        <v>1.01</v>
      </c>
      <c r="C1042">
        <f>IFERROR(VLOOKUP(A1042,'S&amp;P500'!$A$1:$B$7126,2,0),FALSE)</f>
        <v>1315.2</v>
      </c>
    </row>
    <row r="1043" spans="1:3" x14ac:dyDescent="0.3">
      <c r="A1043" s="3">
        <v>36887</v>
      </c>
      <c r="B1043" s="5">
        <v>1</v>
      </c>
      <c r="C1043">
        <f>IFERROR(VLOOKUP(A1043,'S&amp;P500'!$A$1:$B$7126,2,0),FALSE)</f>
        <v>1328.9</v>
      </c>
    </row>
    <row r="1044" spans="1:3" x14ac:dyDescent="0.3">
      <c r="A1044" s="3">
        <v>36888</v>
      </c>
      <c r="B1044" s="5">
        <v>1</v>
      </c>
      <c r="C1044">
        <f>IFERROR(VLOOKUP(A1044,'S&amp;P500'!$A$1:$B$7126,2,0),FALSE)</f>
        <v>1334.2</v>
      </c>
    </row>
    <row r="1045" spans="1:3" x14ac:dyDescent="0.3">
      <c r="A1045" s="3">
        <v>36889</v>
      </c>
      <c r="B1045" s="5">
        <v>0.98</v>
      </c>
      <c r="C1045">
        <f>IFERROR(VLOOKUP(A1045,'S&amp;P500'!$A$1:$B$7126,2,0),FALSE)</f>
        <v>1320.3</v>
      </c>
    </row>
    <row r="1046" spans="1:3" x14ac:dyDescent="0.3">
      <c r="A1046" s="3">
        <v>36891</v>
      </c>
      <c r="B1046" s="5">
        <v>0.98</v>
      </c>
      <c r="C1046" t="b">
        <f>IFERROR(VLOOKUP(A1046,'S&amp;P500'!$A$1:$B$7126,2,0),FALSE)</f>
        <v>0</v>
      </c>
    </row>
    <row r="1047" spans="1:3" x14ac:dyDescent="0.3">
      <c r="A1047" s="3">
        <v>36893</v>
      </c>
      <c r="B1047" s="5">
        <v>1.01</v>
      </c>
      <c r="C1047">
        <f>IFERROR(VLOOKUP(A1047,'S&amp;P500'!$A$1:$B$7126,2,0),FALSE)</f>
        <v>1283.3</v>
      </c>
    </row>
    <row r="1048" spans="1:3" x14ac:dyDescent="0.3">
      <c r="A1048" s="3">
        <v>36894</v>
      </c>
      <c r="B1048" s="5">
        <v>0.99</v>
      </c>
      <c r="C1048">
        <f>IFERROR(VLOOKUP(A1048,'S&amp;P500'!$A$1:$B$7126,2,0),FALSE)</f>
        <v>1347.6</v>
      </c>
    </row>
    <row r="1049" spans="1:3" x14ac:dyDescent="0.3">
      <c r="A1049" s="3">
        <v>36895</v>
      </c>
      <c r="B1049" s="5">
        <v>0.97</v>
      </c>
      <c r="C1049">
        <f>IFERROR(VLOOKUP(A1049,'S&amp;P500'!$A$1:$B$7126,2,0),FALSE)</f>
        <v>1333.3</v>
      </c>
    </row>
    <row r="1050" spans="1:3" x14ac:dyDescent="0.3">
      <c r="A1050" s="3">
        <v>36896</v>
      </c>
      <c r="B1050" s="5">
        <v>0.98</v>
      </c>
      <c r="C1050">
        <f>IFERROR(VLOOKUP(A1050,'S&amp;P500'!$A$1:$B$7126,2,0),FALSE)</f>
        <v>1298.3</v>
      </c>
    </row>
    <row r="1051" spans="1:3" x14ac:dyDescent="0.3">
      <c r="A1051" s="3">
        <v>36899</v>
      </c>
      <c r="B1051" s="5">
        <v>0.97</v>
      </c>
      <c r="C1051">
        <f>IFERROR(VLOOKUP(A1051,'S&amp;P500'!$A$1:$B$7126,2,0),FALSE)</f>
        <v>1295.9000000000001</v>
      </c>
    </row>
    <row r="1052" spans="1:3" x14ac:dyDescent="0.3">
      <c r="A1052" s="3">
        <v>36900</v>
      </c>
      <c r="B1052" s="5">
        <v>0.94</v>
      </c>
      <c r="C1052">
        <f>IFERROR(VLOOKUP(A1052,'S&amp;P500'!$A$1:$B$7126,2,0),FALSE)</f>
        <v>1300.8</v>
      </c>
    </row>
    <row r="1053" spans="1:3" x14ac:dyDescent="0.3">
      <c r="A1053" s="3">
        <v>36901</v>
      </c>
      <c r="B1053" s="5">
        <v>0.95</v>
      </c>
      <c r="C1053">
        <f>IFERROR(VLOOKUP(A1053,'S&amp;P500'!$A$1:$B$7126,2,0),FALSE)</f>
        <v>1313.3</v>
      </c>
    </row>
    <row r="1054" spans="1:3" x14ac:dyDescent="0.3">
      <c r="A1054" s="3">
        <v>36902</v>
      </c>
      <c r="B1054" s="5">
        <v>0.95</v>
      </c>
      <c r="C1054">
        <f>IFERROR(VLOOKUP(A1054,'S&amp;P500'!$A$1:$B$7126,2,0),FALSE)</f>
        <v>1326.8</v>
      </c>
    </row>
    <row r="1055" spans="1:3" x14ac:dyDescent="0.3">
      <c r="A1055" s="3">
        <v>36903</v>
      </c>
      <c r="B1055" s="5">
        <v>0.95</v>
      </c>
      <c r="C1055">
        <f>IFERROR(VLOOKUP(A1055,'S&amp;P500'!$A$1:$B$7126,2,0),FALSE)</f>
        <v>1318.3</v>
      </c>
    </row>
    <row r="1056" spans="1:3" x14ac:dyDescent="0.3">
      <c r="A1056" s="3">
        <v>36906</v>
      </c>
      <c r="B1056" s="5">
        <v>0.95</v>
      </c>
      <c r="C1056" t="b">
        <f>IFERROR(VLOOKUP(A1056,'S&amp;P500'!$A$1:$B$7126,2,0),FALSE)</f>
        <v>0</v>
      </c>
    </row>
    <row r="1057" spans="1:3" x14ac:dyDescent="0.3">
      <c r="A1057" s="3">
        <v>36907</v>
      </c>
      <c r="B1057" s="5">
        <v>0.97</v>
      </c>
      <c r="C1057">
        <f>IFERROR(VLOOKUP(A1057,'S&amp;P500'!$A$1:$B$7126,2,0),FALSE)</f>
        <v>1326.7</v>
      </c>
    </row>
    <row r="1058" spans="1:3" x14ac:dyDescent="0.3">
      <c r="A1058" s="3">
        <v>36908</v>
      </c>
      <c r="B1058" s="5">
        <v>0.97</v>
      </c>
      <c r="C1058">
        <f>IFERROR(VLOOKUP(A1058,'S&amp;P500'!$A$1:$B$7126,2,0),FALSE)</f>
        <v>1329.5</v>
      </c>
    </row>
    <row r="1059" spans="1:3" x14ac:dyDescent="0.3">
      <c r="A1059" s="3">
        <v>36909</v>
      </c>
      <c r="B1059" s="5">
        <v>0.98</v>
      </c>
      <c r="C1059">
        <f>IFERROR(VLOOKUP(A1059,'S&amp;P500'!$A$1:$B$7126,2,0),FALSE)</f>
        <v>1348</v>
      </c>
    </row>
    <row r="1060" spans="1:3" x14ac:dyDescent="0.3">
      <c r="A1060" s="3">
        <v>36910</v>
      </c>
      <c r="B1060" s="5">
        <v>0.96</v>
      </c>
      <c r="C1060">
        <f>IFERROR(VLOOKUP(A1060,'S&amp;P500'!$A$1:$B$7126,2,0),FALSE)</f>
        <v>1342.5</v>
      </c>
    </row>
    <row r="1061" spans="1:3" x14ac:dyDescent="0.3">
      <c r="A1061" s="3">
        <v>36913</v>
      </c>
      <c r="B1061" s="5">
        <v>0.98</v>
      </c>
      <c r="C1061">
        <f>IFERROR(VLOOKUP(A1061,'S&amp;P500'!$A$1:$B$7126,2,0),FALSE)</f>
        <v>1342.9</v>
      </c>
    </row>
    <row r="1062" spans="1:3" x14ac:dyDescent="0.3">
      <c r="A1062" s="3">
        <v>36914</v>
      </c>
      <c r="B1062" s="5">
        <v>0.92</v>
      </c>
      <c r="C1062">
        <f>IFERROR(VLOOKUP(A1062,'S&amp;P500'!$A$1:$B$7126,2,0),FALSE)</f>
        <v>1360.4</v>
      </c>
    </row>
    <row r="1063" spans="1:3" x14ac:dyDescent="0.3">
      <c r="A1063" s="3">
        <v>36915</v>
      </c>
      <c r="B1063" s="5">
        <v>0.97</v>
      </c>
      <c r="C1063">
        <f>IFERROR(VLOOKUP(A1063,'S&amp;P500'!$A$1:$B$7126,2,0),FALSE)</f>
        <v>1364.3</v>
      </c>
    </row>
    <row r="1064" spans="1:3" x14ac:dyDescent="0.3">
      <c r="A1064" s="3">
        <v>36916</v>
      </c>
      <c r="B1064" s="5">
        <v>0.95</v>
      </c>
      <c r="C1064">
        <f>IFERROR(VLOOKUP(A1064,'S&amp;P500'!$A$1:$B$7126,2,0),FALSE)</f>
        <v>1357.5</v>
      </c>
    </row>
    <row r="1065" spans="1:3" x14ac:dyDescent="0.3">
      <c r="A1065" s="3">
        <v>36917</v>
      </c>
      <c r="B1065" s="5">
        <v>0.97</v>
      </c>
      <c r="C1065">
        <f>IFERROR(VLOOKUP(A1065,'S&amp;P500'!$A$1:$B$7126,2,0),FALSE)</f>
        <v>1355</v>
      </c>
    </row>
    <row r="1066" spans="1:3" x14ac:dyDescent="0.3">
      <c r="A1066" s="3">
        <v>36920</v>
      </c>
      <c r="B1066" s="5">
        <v>0.95</v>
      </c>
      <c r="C1066">
        <f>IFERROR(VLOOKUP(A1066,'S&amp;P500'!$A$1:$B$7126,2,0),FALSE)</f>
        <v>1364.2</v>
      </c>
    </row>
    <row r="1067" spans="1:3" x14ac:dyDescent="0.3">
      <c r="A1067" s="3">
        <v>36921</v>
      </c>
      <c r="B1067" s="5">
        <v>0.92</v>
      </c>
      <c r="C1067">
        <f>IFERROR(VLOOKUP(A1067,'S&amp;P500'!$A$1:$B$7126,2,0),FALSE)</f>
        <v>1373.7</v>
      </c>
    </row>
    <row r="1068" spans="1:3" x14ac:dyDescent="0.3">
      <c r="A1068" s="3">
        <v>36922</v>
      </c>
      <c r="B1068" s="5">
        <v>0.91</v>
      </c>
      <c r="C1068">
        <f>IFERROR(VLOOKUP(A1068,'S&amp;P500'!$A$1:$B$7126,2,0),FALSE)</f>
        <v>1366</v>
      </c>
    </row>
    <row r="1069" spans="1:3" x14ac:dyDescent="0.3">
      <c r="A1069" s="3">
        <v>36923</v>
      </c>
      <c r="B1069" s="5">
        <v>0.93</v>
      </c>
      <c r="C1069">
        <f>IFERROR(VLOOKUP(A1069,'S&amp;P500'!$A$1:$B$7126,2,0),FALSE)</f>
        <v>1373.5</v>
      </c>
    </row>
    <row r="1070" spans="1:3" x14ac:dyDescent="0.3">
      <c r="A1070" s="3">
        <v>36924</v>
      </c>
      <c r="B1070" s="5">
        <v>0.93</v>
      </c>
      <c r="C1070">
        <f>IFERROR(VLOOKUP(A1070,'S&amp;P500'!$A$1:$B$7126,2,0),FALSE)</f>
        <v>1349.5</v>
      </c>
    </row>
    <row r="1071" spans="1:3" x14ac:dyDescent="0.3">
      <c r="A1071" s="3">
        <v>36927</v>
      </c>
      <c r="B1071" s="5">
        <v>0.93</v>
      </c>
      <c r="C1071">
        <f>IFERROR(VLOOKUP(A1071,'S&amp;P500'!$A$1:$B$7126,2,0),FALSE)</f>
        <v>1354.3</v>
      </c>
    </row>
    <row r="1072" spans="1:3" x14ac:dyDescent="0.3">
      <c r="A1072" s="3">
        <v>36928</v>
      </c>
      <c r="B1072" s="5">
        <v>0.92</v>
      </c>
      <c r="C1072">
        <f>IFERROR(VLOOKUP(A1072,'S&amp;P500'!$A$1:$B$7126,2,0),FALSE)</f>
        <v>1352.3</v>
      </c>
    </row>
    <row r="1073" spans="1:3" x14ac:dyDescent="0.3">
      <c r="A1073" s="3">
        <v>36929</v>
      </c>
      <c r="B1073" s="5">
        <v>0.92</v>
      </c>
      <c r="C1073">
        <f>IFERROR(VLOOKUP(A1073,'S&amp;P500'!$A$1:$B$7126,2,0),FALSE)</f>
        <v>1340.9</v>
      </c>
    </row>
    <row r="1074" spans="1:3" x14ac:dyDescent="0.3">
      <c r="A1074" s="3">
        <v>36930</v>
      </c>
      <c r="B1074" s="5">
        <v>0.92</v>
      </c>
      <c r="C1074">
        <f>IFERROR(VLOOKUP(A1074,'S&amp;P500'!$A$1:$B$7126,2,0),FALSE)</f>
        <v>1332.5</v>
      </c>
    </row>
    <row r="1075" spans="1:3" x14ac:dyDescent="0.3">
      <c r="A1075" s="3">
        <v>36931</v>
      </c>
      <c r="B1075" s="5">
        <v>0.93</v>
      </c>
      <c r="C1075">
        <f>IFERROR(VLOOKUP(A1075,'S&amp;P500'!$A$1:$B$7126,2,0),FALSE)</f>
        <v>1314.8</v>
      </c>
    </row>
    <row r="1076" spans="1:3" x14ac:dyDescent="0.3">
      <c r="A1076" s="3">
        <v>36934</v>
      </c>
      <c r="B1076" s="5">
        <v>0.92</v>
      </c>
      <c r="C1076">
        <f>IFERROR(VLOOKUP(A1076,'S&amp;P500'!$A$1:$B$7126,2,0),FALSE)</f>
        <v>1330.3</v>
      </c>
    </row>
    <row r="1077" spans="1:3" x14ac:dyDescent="0.3">
      <c r="A1077" s="3">
        <v>36935</v>
      </c>
      <c r="B1077" s="5">
        <v>0.91</v>
      </c>
      <c r="C1077">
        <f>IFERROR(VLOOKUP(A1077,'S&amp;P500'!$A$1:$B$7126,2,0),FALSE)</f>
        <v>1318.8</v>
      </c>
    </row>
    <row r="1078" spans="1:3" x14ac:dyDescent="0.3">
      <c r="A1078" s="3">
        <v>36936</v>
      </c>
      <c r="B1078" s="5">
        <v>0.91</v>
      </c>
      <c r="C1078">
        <f>IFERROR(VLOOKUP(A1078,'S&amp;P500'!$A$1:$B$7126,2,0),FALSE)</f>
        <v>1315.9</v>
      </c>
    </row>
    <row r="1079" spans="1:3" x14ac:dyDescent="0.3">
      <c r="A1079" s="3">
        <v>36937</v>
      </c>
      <c r="B1079" s="5">
        <v>0.92</v>
      </c>
      <c r="C1079">
        <f>IFERROR(VLOOKUP(A1079,'S&amp;P500'!$A$1:$B$7126,2,0),FALSE)</f>
        <v>1326.6</v>
      </c>
    </row>
    <row r="1080" spans="1:3" x14ac:dyDescent="0.3">
      <c r="A1080" s="3">
        <v>36938</v>
      </c>
      <c r="B1080" s="5">
        <v>0.92</v>
      </c>
      <c r="C1080">
        <f>IFERROR(VLOOKUP(A1080,'S&amp;P500'!$A$1:$B$7126,2,0),FALSE)</f>
        <v>1301.5</v>
      </c>
    </row>
    <row r="1081" spans="1:3" x14ac:dyDescent="0.3">
      <c r="A1081" s="3">
        <v>36941</v>
      </c>
      <c r="B1081" s="5">
        <v>0.91</v>
      </c>
      <c r="C1081" t="b">
        <f>IFERROR(VLOOKUP(A1081,'S&amp;P500'!$A$1:$B$7126,2,0),FALSE)</f>
        <v>0</v>
      </c>
    </row>
    <row r="1082" spans="1:3" x14ac:dyDescent="0.3">
      <c r="A1082" s="3">
        <v>36942</v>
      </c>
      <c r="B1082" s="5">
        <v>0.9</v>
      </c>
      <c r="C1082">
        <f>IFERROR(VLOOKUP(A1082,'S&amp;P500'!$A$1:$B$7126,2,0),FALSE)</f>
        <v>1278.9000000000001</v>
      </c>
    </row>
    <row r="1083" spans="1:3" x14ac:dyDescent="0.3">
      <c r="A1083" s="3">
        <v>36943</v>
      </c>
      <c r="B1083" s="5">
        <v>0.9</v>
      </c>
      <c r="C1083">
        <f>IFERROR(VLOOKUP(A1083,'S&amp;P500'!$A$1:$B$7126,2,0),FALSE)</f>
        <v>1255.3</v>
      </c>
    </row>
    <row r="1084" spans="1:3" x14ac:dyDescent="0.3">
      <c r="A1084" s="3">
        <v>36944</v>
      </c>
      <c r="B1084" s="5">
        <v>0.9</v>
      </c>
      <c r="C1084">
        <f>IFERROR(VLOOKUP(A1084,'S&amp;P500'!$A$1:$B$7126,2,0),FALSE)</f>
        <v>1252.8</v>
      </c>
    </row>
    <row r="1085" spans="1:3" x14ac:dyDescent="0.3">
      <c r="A1085" s="3">
        <v>36945</v>
      </c>
      <c r="B1085" s="5">
        <v>0.9</v>
      </c>
      <c r="C1085">
        <f>IFERROR(VLOOKUP(A1085,'S&amp;P500'!$A$1:$B$7126,2,0),FALSE)</f>
        <v>1245.9000000000001</v>
      </c>
    </row>
    <row r="1086" spans="1:3" x14ac:dyDescent="0.3">
      <c r="A1086" s="3">
        <v>36948</v>
      </c>
      <c r="B1086" s="5">
        <v>0.9</v>
      </c>
      <c r="C1086">
        <f>IFERROR(VLOOKUP(A1086,'S&amp;P500'!$A$1:$B$7126,2,0),FALSE)</f>
        <v>1267.7</v>
      </c>
    </row>
    <row r="1087" spans="1:3" x14ac:dyDescent="0.3">
      <c r="A1087" s="3">
        <v>36949</v>
      </c>
      <c r="B1087" s="5">
        <v>0.9</v>
      </c>
      <c r="C1087">
        <f>IFERROR(VLOOKUP(A1087,'S&amp;P500'!$A$1:$B$7126,2,0),FALSE)</f>
        <v>1257.9000000000001</v>
      </c>
    </row>
    <row r="1088" spans="1:3" x14ac:dyDescent="0.3">
      <c r="A1088" s="3">
        <v>36950</v>
      </c>
      <c r="B1088" s="5">
        <v>0.91</v>
      </c>
      <c r="C1088">
        <f>IFERROR(VLOOKUP(A1088,'S&amp;P500'!$A$1:$B$7126,2,0),FALSE)</f>
        <v>1239.9000000000001</v>
      </c>
    </row>
    <row r="1089" spans="1:3" x14ac:dyDescent="0.3">
      <c r="A1089" s="3">
        <v>36951</v>
      </c>
      <c r="B1089" s="5">
        <v>0.89</v>
      </c>
      <c r="C1089">
        <f>IFERROR(VLOOKUP(A1089,'S&amp;P500'!$A$1:$B$7126,2,0),FALSE)</f>
        <v>1241.2</v>
      </c>
    </row>
    <row r="1090" spans="1:3" x14ac:dyDescent="0.3">
      <c r="A1090" s="3">
        <v>36952</v>
      </c>
      <c r="B1090" s="5">
        <v>0.88</v>
      </c>
      <c r="C1090">
        <f>IFERROR(VLOOKUP(A1090,'S&amp;P500'!$A$1:$B$7126,2,0),FALSE)</f>
        <v>1234.2</v>
      </c>
    </row>
    <row r="1091" spans="1:3" x14ac:dyDescent="0.3">
      <c r="A1091" s="3">
        <v>36955</v>
      </c>
      <c r="B1091" s="5">
        <v>0.88</v>
      </c>
      <c r="C1091">
        <f>IFERROR(VLOOKUP(A1091,'S&amp;P500'!$A$1:$B$7126,2,0),FALSE)</f>
        <v>1241.4000000000001</v>
      </c>
    </row>
    <row r="1092" spans="1:3" x14ac:dyDescent="0.3">
      <c r="A1092" s="3">
        <v>36956</v>
      </c>
      <c r="B1092" s="5">
        <v>0.88</v>
      </c>
      <c r="C1092">
        <f>IFERROR(VLOOKUP(A1092,'S&amp;P500'!$A$1:$B$7126,2,0),FALSE)</f>
        <v>1253.8</v>
      </c>
    </row>
    <row r="1093" spans="1:3" x14ac:dyDescent="0.3">
      <c r="A1093" s="3">
        <v>36957</v>
      </c>
      <c r="B1093" s="5">
        <v>0.88</v>
      </c>
      <c r="C1093">
        <f>IFERROR(VLOOKUP(A1093,'S&amp;P500'!$A$1:$B$7126,2,0),FALSE)</f>
        <v>1261.9000000000001</v>
      </c>
    </row>
    <row r="1094" spans="1:3" x14ac:dyDescent="0.3">
      <c r="A1094" s="3">
        <v>36958</v>
      </c>
      <c r="B1094" s="5">
        <v>0.88</v>
      </c>
      <c r="C1094">
        <f>IFERROR(VLOOKUP(A1094,'S&amp;P500'!$A$1:$B$7126,2,0),FALSE)</f>
        <v>1264.7</v>
      </c>
    </row>
    <row r="1095" spans="1:3" x14ac:dyDescent="0.3">
      <c r="A1095" s="3">
        <v>36959</v>
      </c>
      <c r="B1095" s="5">
        <v>0.88</v>
      </c>
      <c r="C1095">
        <f>IFERROR(VLOOKUP(A1095,'S&amp;P500'!$A$1:$B$7126,2,0),FALSE)</f>
        <v>1233.4000000000001</v>
      </c>
    </row>
    <row r="1096" spans="1:3" x14ac:dyDescent="0.3">
      <c r="A1096" s="3">
        <v>36962</v>
      </c>
      <c r="B1096" s="5">
        <v>0.89</v>
      </c>
      <c r="C1096">
        <f>IFERROR(VLOOKUP(A1096,'S&amp;P500'!$A$1:$B$7126,2,0),FALSE)</f>
        <v>1180.2</v>
      </c>
    </row>
    <row r="1097" spans="1:3" x14ac:dyDescent="0.3">
      <c r="A1097" s="3">
        <v>36963</v>
      </c>
      <c r="B1097" s="5">
        <v>0.89</v>
      </c>
      <c r="C1097">
        <f>IFERROR(VLOOKUP(A1097,'S&amp;P500'!$A$1:$B$7126,2,0),FALSE)</f>
        <v>1197.7</v>
      </c>
    </row>
    <row r="1098" spans="1:3" x14ac:dyDescent="0.3">
      <c r="A1098" s="3">
        <v>36964</v>
      </c>
      <c r="B1098" s="5">
        <v>0.89</v>
      </c>
      <c r="C1098">
        <f>IFERROR(VLOOKUP(A1098,'S&amp;P500'!$A$1:$B$7126,2,0),FALSE)</f>
        <v>1166.7</v>
      </c>
    </row>
    <row r="1099" spans="1:3" x14ac:dyDescent="0.3">
      <c r="A1099" s="3">
        <v>36965</v>
      </c>
      <c r="B1099" s="5">
        <v>0.89</v>
      </c>
      <c r="C1099">
        <f>IFERROR(VLOOKUP(A1099,'S&amp;P500'!$A$1:$B$7126,2,0),FALSE)</f>
        <v>1173.5999999999999</v>
      </c>
    </row>
    <row r="1100" spans="1:3" x14ac:dyDescent="0.3">
      <c r="A1100" s="3">
        <v>36966</v>
      </c>
      <c r="B1100" s="5">
        <v>0.89</v>
      </c>
      <c r="C1100">
        <f>IFERROR(VLOOKUP(A1100,'S&amp;P500'!$A$1:$B$7126,2,0),FALSE)</f>
        <v>1150.5</v>
      </c>
    </row>
    <row r="1101" spans="1:3" x14ac:dyDescent="0.3">
      <c r="A1101" s="3">
        <v>36969</v>
      </c>
      <c r="B1101" s="5">
        <v>0.89</v>
      </c>
      <c r="C1101">
        <f>IFERROR(VLOOKUP(A1101,'S&amp;P500'!$A$1:$B$7126,2,0),FALSE)</f>
        <v>1170.8</v>
      </c>
    </row>
    <row r="1102" spans="1:3" x14ac:dyDescent="0.3">
      <c r="A1102" s="3">
        <v>36970</v>
      </c>
      <c r="B1102" s="5">
        <v>0.89</v>
      </c>
      <c r="C1102">
        <f>IFERROR(VLOOKUP(A1102,'S&amp;P500'!$A$1:$B$7126,2,0),FALSE)</f>
        <v>1142.5999999999999</v>
      </c>
    </row>
    <row r="1103" spans="1:3" x14ac:dyDescent="0.3">
      <c r="A1103" s="3">
        <v>36971</v>
      </c>
      <c r="B1103" s="5">
        <v>0.88</v>
      </c>
      <c r="C1103">
        <f>IFERROR(VLOOKUP(A1103,'S&amp;P500'!$A$1:$B$7126,2,0),FALSE)</f>
        <v>1122.0999999999999</v>
      </c>
    </row>
    <row r="1104" spans="1:3" x14ac:dyDescent="0.3">
      <c r="A1104" s="3">
        <v>36972</v>
      </c>
      <c r="B1104" s="5">
        <v>0.87</v>
      </c>
      <c r="C1104">
        <f>IFERROR(VLOOKUP(A1104,'S&amp;P500'!$A$1:$B$7126,2,0),FALSE)</f>
        <v>1117.5999999999999</v>
      </c>
    </row>
    <row r="1105" spans="1:3" x14ac:dyDescent="0.3">
      <c r="A1105" s="3">
        <v>36973</v>
      </c>
      <c r="B1105" s="5">
        <v>0.87</v>
      </c>
      <c r="C1105">
        <f>IFERROR(VLOOKUP(A1105,'S&amp;P500'!$A$1:$B$7126,2,0),FALSE)</f>
        <v>1139.8</v>
      </c>
    </row>
    <row r="1106" spans="1:3" x14ac:dyDescent="0.3">
      <c r="A1106" s="3">
        <v>36976</v>
      </c>
      <c r="B1106" s="5">
        <v>0.87</v>
      </c>
      <c r="C1106">
        <f>IFERROR(VLOOKUP(A1106,'S&amp;P500'!$A$1:$B$7126,2,0),FALSE)</f>
        <v>1152.7</v>
      </c>
    </row>
    <row r="1107" spans="1:3" x14ac:dyDescent="0.3">
      <c r="A1107" s="3">
        <v>36977</v>
      </c>
      <c r="B1107" s="5">
        <v>0.88</v>
      </c>
      <c r="C1107">
        <f>IFERROR(VLOOKUP(A1107,'S&amp;P500'!$A$1:$B$7126,2,0),FALSE)</f>
        <v>1182.2</v>
      </c>
    </row>
    <row r="1108" spans="1:3" x14ac:dyDescent="0.3">
      <c r="A1108" s="3">
        <v>36978</v>
      </c>
      <c r="B1108" s="5">
        <v>0.88</v>
      </c>
      <c r="C1108">
        <f>IFERROR(VLOOKUP(A1108,'S&amp;P500'!$A$1:$B$7126,2,0),FALSE)</f>
        <v>1153.3</v>
      </c>
    </row>
    <row r="1109" spans="1:3" x14ac:dyDescent="0.3">
      <c r="A1109" s="3">
        <v>36979</v>
      </c>
      <c r="B1109" s="5">
        <v>0.88</v>
      </c>
      <c r="C1109">
        <f>IFERROR(VLOOKUP(A1109,'S&amp;P500'!$A$1:$B$7126,2,0),FALSE)</f>
        <v>1148</v>
      </c>
    </row>
    <row r="1110" spans="1:3" x14ac:dyDescent="0.3">
      <c r="A1110" s="3">
        <v>36980</v>
      </c>
      <c r="B1110" s="5">
        <v>0.88</v>
      </c>
      <c r="C1110">
        <f>IFERROR(VLOOKUP(A1110,'S&amp;P500'!$A$1:$B$7126,2,0),FALSE)</f>
        <v>1160.3</v>
      </c>
    </row>
    <row r="1111" spans="1:3" x14ac:dyDescent="0.3">
      <c r="A1111" s="3">
        <v>36981</v>
      </c>
      <c r="B1111" s="5">
        <v>0.9</v>
      </c>
      <c r="C1111" t="b">
        <f>IFERROR(VLOOKUP(A1111,'S&amp;P500'!$A$1:$B$7126,2,0),FALSE)</f>
        <v>0</v>
      </c>
    </row>
    <row r="1112" spans="1:3" x14ac:dyDescent="0.3">
      <c r="A1112" s="3">
        <v>36983</v>
      </c>
      <c r="B1112" s="5">
        <v>0.9</v>
      </c>
      <c r="C1112">
        <f>IFERROR(VLOOKUP(A1112,'S&amp;P500'!$A$1:$B$7126,2,0),FALSE)</f>
        <v>1145.9000000000001</v>
      </c>
    </row>
    <row r="1113" spans="1:3" x14ac:dyDescent="0.3">
      <c r="A1113" s="3">
        <v>36984</v>
      </c>
      <c r="B1113" s="5">
        <v>0.91</v>
      </c>
      <c r="C1113">
        <f>IFERROR(VLOOKUP(A1113,'S&amp;P500'!$A$1:$B$7126,2,0),FALSE)</f>
        <v>1106.5</v>
      </c>
    </row>
    <row r="1114" spans="1:3" x14ac:dyDescent="0.3">
      <c r="A1114" s="3">
        <v>36985</v>
      </c>
      <c r="B1114" s="5">
        <v>0.92</v>
      </c>
      <c r="C1114">
        <f>IFERROR(VLOOKUP(A1114,'S&amp;P500'!$A$1:$B$7126,2,0),FALSE)</f>
        <v>1103.2</v>
      </c>
    </row>
    <row r="1115" spans="1:3" x14ac:dyDescent="0.3">
      <c r="A1115" s="3">
        <v>36986</v>
      </c>
      <c r="B1115" s="5">
        <v>0.91</v>
      </c>
      <c r="C1115">
        <f>IFERROR(VLOOKUP(A1115,'S&amp;P500'!$A$1:$B$7126,2,0),FALSE)</f>
        <v>1151.4000000000001</v>
      </c>
    </row>
    <row r="1116" spans="1:3" x14ac:dyDescent="0.3">
      <c r="A1116" s="3">
        <v>36987</v>
      </c>
      <c r="B1116" s="5">
        <v>0.91</v>
      </c>
      <c r="C1116">
        <f>IFERROR(VLOOKUP(A1116,'S&amp;P500'!$A$1:$B$7126,2,0),FALSE)</f>
        <v>1128.4000000000001</v>
      </c>
    </row>
    <row r="1117" spans="1:3" x14ac:dyDescent="0.3">
      <c r="A1117" s="3">
        <v>36990</v>
      </c>
      <c r="B1117" s="5">
        <v>0.9</v>
      </c>
      <c r="C1117">
        <f>IFERROR(VLOOKUP(A1117,'S&amp;P500'!$A$1:$B$7126,2,0),FALSE)</f>
        <v>1137.5999999999999</v>
      </c>
    </row>
    <row r="1118" spans="1:3" x14ac:dyDescent="0.3">
      <c r="A1118" s="3">
        <v>36991</v>
      </c>
      <c r="B1118" s="5">
        <v>0.9</v>
      </c>
      <c r="C1118">
        <f>IFERROR(VLOOKUP(A1118,'S&amp;P500'!$A$1:$B$7126,2,0),FALSE)</f>
        <v>1168.4000000000001</v>
      </c>
    </row>
    <row r="1119" spans="1:3" x14ac:dyDescent="0.3">
      <c r="A1119" s="3">
        <v>36992</v>
      </c>
      <c r="B1119" s="5">
        <v>0.9</v>
      </c>
      <c r="C1119">
        <f>IFERROR(VLOOKUP(A1119,'S&amp;P500'!$A$1:$B$7126,2,0),FALSE)</f>
        <v>1165.9000000000001</v>
      </c>
    </row>
    <row r="1120" spans="1:3" x14ac:dyDescent="0.3">
      <c r="A1120" s="3">
        <v>36993</v>
      </c>
      <c r="B1120" s="5">
        <v>0.91</v>
      </c>
      <c r="C1120">
        <f>IFERROR(VLOOKUP(A1120,'S&amp;P500'!$A$1:$B$7126,2,0),FALSE)</f>
        <v>1183.5</v>
      </c>
    </row>
    <row r="1121" spans="1:3" x14ac:dyDescent="0.3">
      <c r="A1121" s="3">
        <v>36997</v>
      </c>
      <c r="B1121" s="5">
        <v>0.9</v>
      </c>
      <c r="C1121">
        <f>IFERROR(VLOOKUP(A1121,'S&amp;P500'!$A$1:$B$7126,2,0),FALSE)</f>
        <v>1179.7</v>
      </c>
    </row>
    <row r="1122" spans="1:3" x14ac:dyDescent="0.3">
      <c r="A1122" s="3">
        <v>36998</v>
      </c>
      <c r="B1122" s="5">
        <v>0.9</v>
      </c>
      <c r="C1122">
        <f>IFERROR(VLOOKUP(A1122,'S&amp;P500'!$A$1:$B$7126,2,0),FALSE)</f>
        <v>1191.8</v>
      </c>
    </row>
    <row r="1123" spans="1:3" x14ac:dyDescent="0.3">
      <c r="A1123" s="3">
        <v>36999</v>
      </c>
      <c r="B1123" s="5">
        <v>0.9</v>
      </c>
      <c r="C1123">
        <f>IFERROR(VLOOKUP(A1123,'S&amp;P500'!$A$1:$B$7126,2,0),FALSE)</f>
        <v>1238.2</v>
      </c>
    </row>
    <row r="1124" spans="1:3" x14ac:dyDescent="0.3">
      <c r="A1124" s="3">
        <v>37000</v>
      </c>
      <c r="B1124" s="5">
        <v>0.89</v>
      </c>
      <c r="C1124">
        <f>IFERROR(VLOOKUP(A1124,'S&amp;P500'!$A$1:$B$7126,2,0),FALSE)</f>
        <v>1253.7</v>
      </c>
    </row>
    <row r="1125" spans="1:3" x14ac:dyDescent="0.3">
      <c r="A1125" s="3">
        <v>37001</v>
      </c>
      <c r="B1125" s="5">
        <v>0.9</v>
      </c>
      <c r="C1125">
        <f>IFERROR(VLOOKUP(A1125,'S&amp;P500'!$A$1:$B$7126,2,0),FALSE)</f>
        <v>1243</v>
      </c>
    </row>
    <row r="1126" spans="1:3" x14ac:dyDescent="0.3">
      <c r="A1126" s="3">
        <v>37004</v>
      </c>
      <c r="B1126" s="5">
        <v>0.9</v>
      </c>
      <c r="C1126">
        <f>IFERROR(VLOOKUP(A1126,'S&amp;P500'!$A$1:$B$7126,2,0),FALSE)</f>
        <v>1224.4000000000001</v>
      </c>
    </row>
    <row r="1127" spans="1:3" x14ac:dyDescent="0.3">
      <c r="A1127" s="3">
        <v>37005</v>
      </c>
      <c r="B1127" s="5">
        <v>0.9</v>
      </c>
      <c r="C1127">
        <f>IFERROR(VLOOKUP(A1127,'S&amp;P500'!$A$1:$B$7126,2,0),FALSE)</f>
        <v>1209.5</v>
      </c>
    </row>
    <row r="1128" spans="1:3" x14ac:dyDescent="0.3">
      <c r="A1128" s="3">
        <v>37006</v>
      </c>
      <c r="B1128" s="5">
        <v>0.85</v>
      </c>
      <c r="C1128">
        <f>IFERROR(VLOOKUP(A1128,'S&amp;P500'!$A$1:$B$7126,2,0),FALSE)</f>
        <v>1228.8</v>
      </c>
    </row>
    <row r="1129" spans="1:3" x14ac:dyDescent="0.3">
      <c r="A1129" s="3">
        <v>37007</v>
      </c>
      <c r="B1129" s="5">
        <v>0.85</v>
      </c>
      <c r="C1129">
        <f>IFERROR(VLOOKUP(A1129,'S&amp;P500'!$A$1:$B$7126,2,0),FALSE)</f>
        <v>1234.5</v>
      </c>
    </row>
    <row r="1130" spans="1:3" x14ac:dyDescent="0.3">
      <c r="A1130" s="3">
        <v>37008</v>
      </c>
      <c r="B1130" s="5">
        <v>0.85</v>
      </c>
      <c r="C1130">
        <f>IFERROR(VLOOKUP(A1130,'S&amp;P500'!$A$1:$B$7126,2,0),FALSE)</f>
        <v>1253</v>
      </c>
    </row>
    <row r="1131" spans="1:3" x14ac:dyDescent="0.3">
      <c r="A1131" s="3">
        <v>37011</v>
      </c>
      <c r="B1131" s="5">
        <v>0.83</v>
      </c>
      <c r="C1131">
        <f>IFERROR(VLOOKUP(A1131,'S&amp;P500'!$A$1:$B$7126,2,0),FALSE)</f>
        <v>1249.5</v>
      </c>
    </row>
    <row r="1132" spans="1:3" x14ac:dyDescent="0.3">
      <c r="A1132" s="3">
        <v>37012</v>
      </c>
      <c r="B1132" s="5">
        <v>0.83</v>
      </c>
      <c r="C1132">
        <f>IFERROR(VLOOKUP(A1132,'S&amp;P500'!$A$1:$B$7126,2,0),FALSE)</f>
        <v>1266.4000000000001</v>
      </c>
    </row>
    <row r="1133" spans="1:3" x14ac:dyDescent="0.3">
      <c r="A1133" s="3">
        <v>37013</v>
      </c>
      <c r="B1133" s="5">
        <v>0.83</v>
      </c>
      <c r="C1133">
        <f>IFERROR(VLOOKUP(A1133,'S&amp;P500'!$A$1:$B$7126,2,0),FALSE)</f>
        <v>1267.4000000000001</v>
      </c>
    </row>
    <row r="1134" spans="1:3" x14ac:dyDescent="0.3">
      <c r="A1134" s="3">
        <v>37014</v>
      </c>
      <c r="B1134" s="5">
        <v>0.84</v>
      </c>
      <c r="C1134">
        <f>IFERROR(VLOOKUP(A1134,'S&amp;P500'!$A$1:$B$7126,2,0),FALSE)</f>
        <v>1248.5999999999999</v>
      </c>
    </row>
    <row r="1135" spans="1:3" x14ac:dyDescent="0.3">
      <c r="A1135" s="3">
        <v>37015</v>
      </c>
      <c r="B1135" s="5">
        <v>0.84</v>
      </c>
      <c r="C1135">
        <f>IFERROR(VLOOKUP(A1135,'S&amp;P500'!$A$1:$B$7126,2,0),FALSE)</f>
        <v>1266.5999999999999</v>
      </c>
    </row>
    <row r="1136" spans="1:3" x14ac:dyDescent="0.3">
      <c r="A1136" s="3">
        <v>37018</v>
      </c>
      <c r="B1136" s="5">
        <v>0.83</v>
      </c>
      <c r="C1136">
        <f>IFERROR(VLOOKUP(A1136,'S&amp;P500'!$A$1:$B$7126,2,0),FALSE)</f>
        <v>1263.5</v>
      </c>
    </row>
    <row r="1137" spans="1:3" x14ac:dyDescent="0.3">
      <c r="A1137" s="3">
        <v>37019</v>
      </c>
      <c r="B1137" s="5">
        <v>0.83</v>
      </c>
      <c r="C1137">
        <f>IFERROR(VLOOKUP(A1137,'S&amp;P500'!$A$1:$B$7126,2,0),FALSE)</f>
        <v>1261.2</v>
      </c>
    </row>
    <row r="1138" spans="1:3" x14ac:dyDescent="0.3">
      <c r="A1138" s="3">
        <v>37020</v>
      </c>
      <c r="B1138" s="5">
        <v>0.83</v>
      </c>
      <c r="C1138">
        <f>IFERROR(VLOOKUP(A1138,'S&amp;P500'!$A$1:$B$7126,2,0),FALSE)</f>
        <v>1255.5</v>
      </c>
    </row>
    <row r="1139" spans="1:3" x14ac:dyDescent="0.3">
      <c r="A1139" s="3">
        <v>37021</v>
      </c>
      <c r="B1139" s="5">
        <v>0.83</v>
      </c>
      <c r="C1139">
        <f>IFERROR(VLOOKUP(A1139,'S&amp;P500'!$A$1:$B$7126,2,0),FALSE)</f>
        <v>1255.2</v>
      </c>
    </row>
    <row r="1140" spans="1:3" x14ac:dyDescent="0.3">
      <c r="A1140" s="3">
        <v>37022</v>
      </c>
      <c r="B1140" s="5">
        <v>0.82</v>
      </c>
      <c r="C1140">
        <f>IFERROR(VLOOKUP(A1140,'S&amp;P500'!$A$1:$B$7126,2,0),FALSE)</f>
        <v>1245.7</v>
      </c>
    </row>
    <row r="1141" spans="1:3" x14ac:dyDescent="0.3">
      <c r="A1141" s="3">
        <v>37025</v>
      </c>
      <c r="B1141" s="5">
        <v>0.83</v>
      </c>
      <c r="C1141">
        <f>IFERROR(VLOOKUP(A1141,'S&amp;P500'!$A$1:$B$7126,2,0),FALSE)</f>
        <v>1248.9000000000001</v>
      </c>
    </row>
    <row r="1142" spans="1:3" x14ac:dyDescent="0.3">
      <c r="A1142" s="3">
        <v>37026</v>
      </c>
      <c r="B1142" s="5">
        <v>0.82</v>
      </c>
      <c r="C1142">
        <f>IFERROR(VLOOKUP(A1142,'S&amp;P500'!$A$1:$B$7126,2,0),FALSE)</f>
        <v>1249.4000000000001</v>
      </c>
    </row>
    <row r="1143" spans="1:3" x14ac:dyDescent="0.3">
      <c r="A1143" s="3">
        <v>37027</v>
      </c>
      <c r="B1143" s="5">
        <v>0.82</v>
      </c>
      <c r="C1143">
        <f>IFERROR(VLOOKUP(A1143,'S&amp;P500'!$A$1:$B$7126,2,0),FALSE)</f>
        <v>1285</v>
      </c>
    </row>
    <row r="1144" spans="1:3" x14ac:dyDescent="0.3">
      <c r="A1144" s="3">
        <v>37028</v>
      </c>
      <c r="B1144" s="5">
        <v>0.81</v>
      </c>
      <c r="C1144">
        <f>IFERROR(VLOOKUP(A1144,'S&amp;P500'!$A$1:$B$7126,2,0),FALSE)</f>
        <v>1288.5</v>
      </c>
    </row>
    <row r="1145" spans="1:3" x14ac:dyDescent="0.3">
      <c r="A1145" s="3">
        <v>37029</v>
      </c>
      <c r="B1145" s="5">
        <v>0.81</v>
      </c>
      <c r="C1145">
        <f>IFERROR(VLOOKUP(A1145,'S&amp;P500'!$A$1:$B$7126,2,0),FALSE)</f>
        <v>1292</v>
      </c>
    </row>
    <row r="1146" spans="1:3" x14ac:dyDescent="0.3">
      <c r="A1146" s="3">
        <v>37032</v>
      </c>
      <c r="B1146" s="5">
        <v>0.81</v>
      </c>
      <c r="C1146">
        <f>IFERROR(VLOOKUP(A1146,'S&amp;P500'!$A$1:$B$7126,2,0),FALSE)</f>
        <v>1312.8</v>
      </c>
    </row>
    <row r="1147" spans="1:3" x14ac:dyDescent="0.3">
      <c r="A1147" s="3">
        <v>37033</v>
      </c>
      <c r="B1147" s="5">
        <v>0.81</v>
      </c>
      <c r="C1147">
        <f>IFERROR(VLOOKUP(A1147,'S&amp;P500'!$A$1:$B$7126,2,0),FALSE)</f>
        <v>1309.4000000000001</v>
      </c>
    </row>
    <row r="1148" spans="1:3" x14ac:dyDescent="0.3">
      <c r="A1148" s="3">
        <v>37034</v>
      </c>
      <c r="B1148" s="5">
        <v>0.81</v>
      </c>
      <c r="C1148">
        <f>IFERROR(VLOOKUP(A1148,'S&amp;P500'!$A$1:$B$7126,2,0),FALSE)</f>
        <v>1289</v>
      </c>
    </row>
    <row r="1149" spans="1:3" x14ac:dyDescent="0.3">
      <c r="A1149" s="3">
        <v>37035</v>
      </c>
      <c r="B1149" s="5">
        <v>0.8</v>
      </c>
      <c r="C1149">
        <f>IFERROR(VLOOKUP(A1149,'S&amp;P500'!$A$1:$B$7126,2,0),FALSE)</f>
        <v>1293.2</v>
      </c>
    </row>
    <row r="1150" spans="1:3" x14ac:dyDescent="0.3">
      <c r="A1150" s="3">
        <v>37036</v>
      </c>
      <c r="B1150" s="5">
        <v>0.8</v>
      </c>
      <c r="C1150">
        <f>IFERROR(VLOOKUP(A1150,'S&amp;P500'!$A$1:$B$7126,2,0),FALSE)</f>
        <v>1277.9000000000001</v>
      </c>
    </row>
    <row r="1151" spans="1:3" x14ac:dyDescent="0.3">
      <c r="A1151" s="3">
        <v>37039</v>
      </c>
      <c r="B1151" s="5">
        <v>0.8</v>
      </c>
      <c r="C1151" t="b">
        <f>IFERROR(VLOOKUP(A1151,'S&amp;P500'!$A$1:$B$7126,2,0),FALSE)</f>
        <v>0</v>
      </c>
    </row>
    <row r="1152" spans="1:3" x14ac:dyDescent="0.3">
      <c r="A1152" s="3">
        <v>37040</v>
      </c>
      <c r="B1152" s="5">
        <v>0.8</v>
      </c>
      <c r="C1152">
        <f>IFERROR(VLOOKUP(A1152,'S&amp;P500'!$A$1:$B$7126,2,0),FALSE)</f>
        <v>1267.9000000000001</v>
      </c>
    </row>
    <row r="1153" spans="1:3" x14ac:dyDescent="0.3">
      <c r="A1153" s="3">
        <v>37041</v>
      </c>
      <c r="B1153" s="5">
        <v>0.8</v>
      </c>
      <c r="C1153">
        <f>IFERROR(VLOOKUP(A1153,'S&amp;P500'!$A$1:$B$7126,2,0),FALSE)</f>
        <v>1248.0999999999999</v>
      </c>
    </row>
    <row r="1154" spans="1:3" x14ac:dyDescent="0.3">
      <c r="A1154" s="3">
        <v>37042</v>
      </c>
      <c r="B1154" s="5">
        <v>0.78</v>
      </c>
      <c r="C1154">
        <f>IFERROR(VLOOKUP(A1154,'S&amp;P500'!$A$1:$B$7126,2,0),FALSE)</f>
        <v>1255.8</v>
      </c>
    </row>
    <row r="1155" spans="1:3" x14ac:dyDescent="0.3">
      <c r="A1155" s="3">
        <v>37043</v>
      </c>
      <c r="B1155" s="5">
        <v>0.78</v>
      </c>
      <c r="C1155">
        <f>IFERROR(VLOOKUP(A1155,'S&amp;P500'!$A$1:$B$7126,2,0),FALSE)</f>
        <v>1260.7</v>
      </c>
    </row>
    <row r="1156" spans="1:3" x14ac:dyDescent="0.3">
      <c r="A1156" s="3">
        <v>37046</v>
      </c>
      <c r="B1156" s="5">
        <v>0.78</v>
      </c>
      <c r="C1156">
        <f>IFERROR(VLOOKUP(A1156,'S&amp;P500'!$A$1:$B$7126,2,0),FALSE)</f>
        <v>1267.0999999999999</v>
      </c>
    </row>
    <row r="1157" spans="1:3" x14ac:dyDescent="0.3">
      <c r="A1157" s="3">
        <v>37047</v>
      </c>
      <c r="B1157" s="5">
        <v>0.77</v>
      </c>
      <c r="C1157">
        <f>IFERROR(VLOOKUP(A1157,'S&amp;P500'!$A$1:$B$7126,2,0),FALSE)</f>
        <v>1283.5999999999999</v>
      </c>
    </row>
    <row r="1158" spans="1:3" x14ac:dyDescent="0.3">
      <c r="A1158" s="3">
        <v>37048</v>
      </c>
      <c r="B1158" s="5">
        <v>0.76</v>
      </c>
      <c r="C1158">
        <f>IFERROR(VLOOKUP(A1158,'S&amp;P500'!$A$1:$B$7126,2,0),FALSE)</f>
        <v>1270</v>
      </c>
    </row>
    <row r="1159" spans="1:3" x14ac:dyDescent="0.3">
      <c r="A1159" s="3">
        <v>37049</v>
      </c>
      <c r="B1159" s="5">
        <v>0.75</v>
      </c>
      <c r="C1159">
        <f>IFERROR(VLOOKUP(A1159,'S&amp;P500'!$A$1:$B$7126,2,0),FALSE)</f>
        <v>1277</v>
      </c>
    </row>
    <row r="1160" spans="1:3" x14ac:dyDescent="0.3">
      <c r="A1160" s="3">
        <v>37050</v>
      </c>
      <c r="B1160" s="5">
        <v>0.76</v>
      </c>
      <c r="C1160">
        <f>IFERROR(VLOOKUP(A1160,'S&amp;P500'!$A$1:$B$7126,2,0),FALSE)</f>
        <v>1265</v>
      </c>
    </row>
    <row r="1161" spans="1:3" x14ac:dyDescent="0.3">
      <c r="A1161" s="3">
        <v>37053</v>
      </c>
      <c r="B1161" s="5">
        <v>0.75</v>
      </c>
      <c r="C1161">
        <f>IFERROR(VLOOKUP(A1161,'S&amp;P500'!$A$1:$B$7126,2,0),FALSE)</f>
        <v>1254.4000000000001</v>
      </c>
    </row>
    <row r="1162" spans="1:3" x14ac:dyDescent="0.3">
      <c r="A1162" s="3">
        <v>37054</v>
      </c>
      <c r="B1162" s="5">
        <v>0.75</v>
      </c>
      <c r="C1162">
        <f>IFERROR(VLOOKUP(A1162,'S&amp;P500'!$A$1:$B$7126,2,0),FALSE)</f>
        <v>1255.8</v>
      </c>
    </row>
    <row r="1163" spans="1:3" x14ac:dyDescent="0.3">
      <c r="A1163" s="3">
        <v>37055</v>
      </c>
      <c r="B1163" s="5">
        <v>0.75</v>
      </c>
      <c r="C1163">
        <f>IFERROR(VLOOKUP(A1163,'S&amp;P500'!$A$1:$B$7126,2,0),FALSE)</f>
        <v>1241.5999999999999</v>
      </c>
    </row>
    <row r="1164" spans="1:3" x14ac:dyDescent="0.3">
      <c r="A1164" s="3">
        <v>37056</v>
      </c>
      <c r="B1164" s="5">
        <v>0.74</v>
      </c>
      <c r="C1164">
        <f>IFERROR(VLOOKUP(A1164,'S&amp;P500'!$A$1:$B$7126,2,0),FALSE)</f>
        <v>1219.9000000000001</v>
      </c>
    </row>
    <row r="1165" spans="1:3" x14ac:dyDescent="0.3">
      <c r="A1165" s="3">
        <v>37057</v>
      </c>
      <c r="B1165" s="5">
        <v>0.76</v>
      </c>
      <c r="C1165">
        <f>IFERROR(VLOOKUP(A1165,'S&amp;P500'!$A$1:$B$7126,2,0),FALSE)</f>
        <v>1214.4000000000001</v>
      </c>
    </row>
    <row r="1166" spans="1:3" x14ac:dyDescent="0.3">
      <c r="A1166" s="3">
        <v>37060</v>
      </c>
      <c r="B1166" s="5">
        <v>0.75</v>
      </c>
      <c r="C1166">
        <f>IFERROR(VLOOKUP(A1166,'S&amp;P500'!$A$1:$B$7126,2,0),FALSE)</f>
        <v>1208.4000000000001</v>
      </c>
    </row>
    <row r="1167" spans="1:3" x14ac:dyDescent="0.3">
      <c r="A1167" s="3">
        <v>37061</v>
      </c>
      <c r="B1167" s="5">
        <v>0.78</v>
      </c>
      <c r="C1167">
        <f>IFERROR(VLOOKUP(A1167,'S&amp;P500'!$A$1:$B$7126,2,0),FALSE)</f>
        <v>1212.5999999999999</v>
      </c>
    </row>
    <row r="1168" spans="1:3" x14ac:dyDescent="0.3">
      <c r="A1168" s="3">
        <v>37062</v>
      </c>
      <c r="B1168" s="5">
        <v>0.79</v>
      </c>
      <c r="C1168">
        <f>IFERROR(VLOOKUP(A1168,'S&amp;P500'!$A$1:$B$7126,2,0),FALSE)</f>
        <v>1223.0999999999999</v>
      </c>
    </row>
    <row r="1169" spans="1:3" x14ac:dyDescent="0.3">
      <c r="A1169" s="3">
        <v>37063</v>
      </c>
      <c r="B1169" s="5">
        <v>0.79</v>
      </c>
      <c r="C1169">
        <f>IFERROR(VLOOKUP(A1169,'S&amp;P500'!$A$1:$B$7126,2,0),FALSE)</f>
        <v>1237</v>
      </c>
    </row>
    <row r="1170" spans="1:3" x14ac:dyDescent="0.3">
      <c r="A1170" s="3">
        <v>37064</v>
      </c>
      <c r="B1170" s="5">
        <v>0.79</v>
      </c>
      <c r="C1170">
        <f>IFERROR(VLOOKUP(A1170,'S&amp;P500'!$A$1:$B$7126,2,0),FALSE)</f>
        <v>1225.3</v>
      </c>
    </row>
    <row r="1171" spans="1:3" x14ac:dyDescent="0.3">
      <c r="A1171" s="3">
        <v>37067</v>
      </c>
      <c r="B1171" s="5">
        <v>0.79</v>
      </c>
      <c r="C1171">
        <f>IFERROR(VLOOKUP(A1171,'S&amp;P500'!$A$1:$B$7126,2,0),FALSE)</f>
        <v>1218.5999999999999</v>
      </c>
    </row>
    <row r="1172" spans="1:3" x14ac:dyDescent="0.3">
      <c r="A1172" s="3">
        <v>37068</v>
      </c>
      <c r="B1172" s="5">
        <v>0.79</v>
      </c>
      <c r="C1172">
        <f>IFERROR(VLOOKUP(A1172,'S&amp;P500'!$A$1:$B$7126,2,0),FALSE)</f>
        <v>1216.8</v>
      </c>
    </row>
    <row r="1173" spans="1:3" x14ac:dyDescent="0.3">
      <c r="A1173" s="3">
        <v>37069</v>
      </c>
      <c r="B1173" s="5">
        <v>0.77</v>
      </c>
      <c r="C1173">
        <f>IFERROR(VLOOKUP(A1173,'S&amp;P500'!$A$1:$B$7126,2,0),FALSE)</f>
        <v>1211.0999999999999</v>
      </c>
    </row>
    <row r="1174" spans="1:3" x14ac:dyDescent="0.3">
      <c r="A1174" s="3">
        <v>37070</v>
      </c>
      <c r="B1174" s="5">
        <v>0.79</v>
      </c>
      <c r="C1174">
        <f>IFERROR(VLOOKUP(A1174,'S&amp;P500'!$A$1:$B$7126,2,0),FALSE)</f>
        <v>1226.2</v>
      </c>
    </row>
    <row r="1175" spans="1:3" x14ac:dyDescent="0.3">
      <c r="A1175" s="3">
        <v>37071</v>
      </c>
      <c r="B1175" s="5">
        <v>0.8</v>
      </c>
      <c r="C1175">
        <f>IFERROR(VLOOKUP(A1175,'S&amp;P500'!$A$1:$B$7126,2,0),FALSE)</f>
        <v>1224.4000000000001</v>
      </c>
    </row>
    <row r="1176" spans="1:3" x14ac:dyDescent="0.3">
      <c r="A1176" s="3">
        <v>37072</v>
      </c>
      <c r="B1176" s="5">
        <v>0.81</v>
      </c>
      <c r="C1176" t="b">
        <f>IFERROR(VLOOKUP(A1176,'S&amp;P500'!$A$1:$B$7126,2,0),FALSE)</f>
        <v>0</v>
      </c>
    </row>
    <row r="1177" spans="1:3" x14ac:dyDescent="0.3">
      <c r="A1177" s="3">
        <v>37074</v>
      </c>
      <c r="B1177" s="5">
        <v>0.84</v>
      </c>
      <c r="C1177">
        <f>IFERROR(VLOOKUP(A1177,'S&amp;P500'!$A$1:$B$7126,2,0),FALSE)</f>
        <v>1236.7</v>
      </c>
    </row>
    <row r="1178" spans="1:3" x14ac:dyDescent="0.3">
      <c r="A1178" s="3">
        <v>37075</v>
      </c>
      <c r="B1178" s="5">
        <v>0.8</v>
      </c>
      <c r="C1178">
        <f>IFERROR(VLOOKUP(A1178,'S&amp;P500'!$A$1:$B$7126,2,0),FALSE)</f>
        <v>1234.5</v>
      </c>
    </row>
    <row r="1179" spans="1:3" x14ac:dyDescent="0.3">
      <c r="A1179" s="3">
        <v>37076</v>
      </c>
      <c r="B1179" s="5">
        <v>0.8</v>
      </c>
      <c r="C1179" t="b">
        <f>IFERROR(VLOOKUP(A1179,'S&amp;P500'!$A$1:$B$7126,2,0),FALSE)</f>
        <v>0</v>
      </c>
    </row>
    <row r="1180" spans="1:3" x14ac:dyDescent="0.3">
      <c r="A1180" s="3">
        <v>37077</v>
      </c>
      <c r="B1180" s="5">
        <v>0.83</v>
      </c>
      <c r="C1180">
        <f>IFERROR(VLOOKUP(A1180,'S&amp;P500'!$A$1:$B$7126,2,0),FALSE)</f>
        <v>1219.2</v>
      </c>
    </row>
    <row r="1181" spans="1:3" x14ac:dyDescent="0.3">
      <c r="A1181" s="3">
        <v>37078</v>
      </c>
      <c r="B1181" s="5">
        <v>0.82</v>
      </c>
      <c r="C1181">
        <f>IFERROR(VLOOKUP(A1181,'S&amp;P500'!$A$1:$B$7126,2,0),FALSE)</f>
        <v>1190.5999999999999</v>
      </c>
    </row>
    <row r="1182" spans="1:3" x14ac:dyDescent="0.3">
      <c r="A1182" s="3">
        <v>37081</v>
      </c>
      <c r="B1182" s="5">
        <v>0.81</v>
      </c>
      <c r="C1182">
        <f>IFERROR(VLOOKUP(A1182,'S&amp;P500'!$A$1:$B$7126,2,0),FALSE)</f>
        <v>1198.8</v>
      </c>
    </row>
    <row r="1183" spans="1:3" x14ac:dyDescent="0.3">
      <c r="A1183" s="3">
        <v>37082</v>
      </c>
      <c r="B1183" s="5">
        <v>0.82</v>
      </c>
      <c r="C1183">
        <f>IFERROR(VLOOKUP(A1183,'S&amp;P500'!$A$1:$B$7126,2,0),FALSE)</f>
        <v>1181.5</v>
      </c>
    </row>
    <row r="1184" spans="1:3" x14ac:dyDescent="0.3">
      <c r="A1184" s="3">
        <v>37083</v>
      </c>
      <c r="B1184" s="5">
        <v>0.81</v>
      </c>
      <c r="C1184">
        <f>IFERROR(VLOOKUP(A1184,'S&amp;P500'!$A$1:$B$7126,2,0),FALSE)</f>
        <v>1180.2</v>
      </c>
    </row>
    <row r="1185" spans="1:3" x14ac:dyDescent="0.3">
      <c r="A1185" s="3">
        <v>37084</v>
      </c>
      <c r="B1185" s="5">
        <v>0.82</v>
      </c>
      <c r="C1185">
        <f>IFERROR(VLOOKUP(A1185,'S&amp;P500'!$A$1:$B$7126,2,0),FALSE)</f>
        <v>1208.0999999999999</v>
      </c>
    </row>
    <row r="1186" spans="1:3" x14ac:dyDescent="0.3">
      <c r="A1186" s="3">
        <v>37085</v>
      </c>
      <c r="B1186" s="5">
        <v>0.82</v>
      </c>
      <c r="C1186">
        <f>IFERROR(VLOOKUP(A1186,'S&amp;P500'!$A$1:$B$7126,2,0),FALSE)</f>
        <v>1215.7</v>
      </c>
    </row>
    <row r="1187" spans="1:3" x14ac:dyDescent="0.3">
      <c r="A1187" s="3">
        <v>37088</v>
      </c>
      <c r="B1187" s="5">
        <v>0.82</v>
      </c>
      <c r="C1187">
        <f>IFERROR(VLOOKUP(A1187,'S&amp;P500'!$A$1:$B$7126,2,0),FALSE)</f>
        <v>1202.5</v>
      </c>
    </row>
    <row r="1188" spans="1:3" x14ac:dyDescent="0.3">
      <c r="A1188" s="3">
        <v>37089</v>
      </c>
      <c r="B1188" s="5">
        <v>0.82</v>
      </c>
      <c r="C1188">
        <f>IFERROR(VLOOKUP(A1188,'S&amp;P500'!$A$1:$B$7126,2,0),FALSE)</f>
        <v>1214.4000000000001</v>
      </c>
    </row>
    <row r="1189" spans="1:3" x14ac:dyDescent="0.3">
      <c r="A1189" s="3">
        <v>37090</v>
      </c>
      <c r="B1189" s="5">
        <v>0.83</v>
      </c>
      <c r="C1189">
        <f>IFERROR(VLOOKUP(A1189,'S&amp;P500'!$A$1:$B$7126,2,0),FALSE)</f>
        <v>1207.7</v>
      </c>
    </row>
    <row r="1190" spans="1:3" x14ac:dyDescent="0.3">
      <c r="A1190" s="3">
        <v>37091</v>
      </c>
      <c r="B1190" s="5">
        <v>0.82</v>
      </c>
      <c r="C1190">
        <f>IFERROR(VLOOKUP(A1190,'S&amp;P500'!$A$1:$B$7126,2,0),FALSE)</f>
        <v>1215</v>
      </c>
    </row>
    <row r="1191" spans="1:3" x14ac:dyDescent="0.3">
      <c r="A1191" s="3">
        <v>37092</v>
      </c>
      <c r="B1191" s="5">
        <v>0.82</v>
      </c>
      <c r="C1191">
        <f>IFERROR(VLOOKUP(A1191,'S&amp;P500'!$A$1:$B$7126,2,0),FALSE)</f>
        <v>1210.8</v>
      </c>
    </row>
    <row r="1192" spans="1:3" x14ac:dyDescent="0.3">
      <c r="A1192" s="3">
        <v>37095</v>
      </c>
      <c r="B1192" s="5">
        <v>0.78</v>
      </c>
      <c r="C1192">
        <f>IFERROR(VLOOKUP(A1192,'S&amp;P500'!$A$1:$B$7126,2,0),FALSE)</f>
        <v>1191</v>
      </c>
    </row>
    <row r="1193" spans="1:3" x14ac:dyDescent="0.3">
      <c r="A1193" s="3">
        <v>37096</v>
      </c>
      <c r="B1193" s="5">
        <v>0.79</v>
      </c>
      <c r="C1193">
        <f>IFERROR(VLOOKUP(A1193,'S&amp;P500'!$A$1:$B$7126,2,0),FALSE)</f>
        <v>1171.7</v>
      </c>
    </row>
    <row r="1194" spans="1:3" x14ac:dyDescent="0.3">
      <c r="A1194" s="3">
        <v>37097</v>
      </c>
      <c r="B1194" s="5">
        <v>0.78</v>
      </c>
      <c r="C1194">
        <f>IFERROR(VLOOKUP(A1194,'S&amp;P500'!$A$1:$B$7126,2,0),FALSE)</f>
        <v>1190.5</v>
      </c>
    </row>
    <row r="1195" spans="1:3" x14ac:dyDescent="0.3">
      <c r="A1195" s="3">
        <v>37098</v>
      </c>
      <c r="B1195" s="5">
        <v>0.79</v>
      </c>
      <c r="C1195">
        <f>IFERROR(VLOOKUP(A1195,'S&amp;P500'!$A$1:$B$7126,2,0),FALSE)</f>
        <v>1202.9000000000001</v>
      </c>
    </row>
    <row r="1196" spans="1:3" x14ac:dyDescent="0.3">
      <c r="A1196" s="3">
        <v>37099</v>
      </c>
      <c r="B1196" s="5">
        <v>0.79</v>
      </c>
      <c r="C1196">
        <f>IFERROR(VLOOKUP(A1196,'S&amp;P500'!$A$1:$B$7126,2,0),FALSE)</f>
        <v>1205.8</v>
      </c>
    </row>
    <row r="1197" spans="1:3" x14ac:dyDescent="0.3">
      <c r="A1197" s="3">
        <v>37102</v>
      </c>
      <c r="B1197" s="5">
        <v>0.79</v>
      </c>
      <c r="C1197">
        <f>IFERROR(VLOOKUP(A1197,'S&amp;P500'!$A$1:$B$7126,2,0),FALSE)</f>
        <v>1204.5</v>
      </c>
    </row>
    <row r="1198" spans="1:3" x14ac:dyDescent="0.3">
      <c r="A1198" s="3">
        <v>37103</v>
      </c>
      <c r="B1198" s="5">
        <v>0.78</v>
      </c>
      <c r="C1198">
        <f>IFERROR(VLOOKUP(A1198,'S&amp;P500'!$A$1:$B$7126,2,0),FALSE)</f>
        <v>1211.2</v>
      </c>
    </row>
    <row r="1199" spans="1:3" x14ac:dyDescent="0.3">
      <c r="A1199" s="3">
        <v>37104</v>
      </c>
      <c r="B1199" s="5">
        <v>0.78</v>
      </c>
      <c r="C1199">
        <f>IFERROR(VLOOKUP(A1199,'S&amp;P500'!$A$1:$B$7126,2,0),FALSE)</f>
        <v>1215.9000000000001</v>
      </c>
    </row>
    <row r="1200" spans="1:3" x14ac:dyDescent="0.3">
      <c r="A1200" s="3">
        <v>37105</v>
      </c>
      <c r="B1200" s="5">
        <v>0.77</v>
      </c>
      <c r="C1200">
        <f>IFERROR(VLOOKUP(A1200,'S&amp;P500'!$A$1:$B$7126,2,0),FALSE)</f>
        <v>1220.8</v>
      </c>
    </row>
    <row r="1201" spans="1:3" x14ac:dyDescent="0.3">
      <c r="A1201" s="3">
        <v>37106</v>
      </c>
      <c r="B1201" s="5">
        <v>0.77</v>
      </c>
      <c r="C1201">
        <f>IFERROR(VLOOKUP(A1201,'S&amp;P500'!$A$1:$B$7126,2,0),FALSE)</f>
        <v>1214.3</v>
      </c>
    </row>
    <row r="1202" spans="1:3" x14ac:dyDescent="0.3">
      <c r="A1202" s="3">
        <v>37109</v>
      </c>
      <c r="B1202" s="5">
        <v>0.78</v>
      </c>
      <c r="C1202">
        <f>IFERROR(VLOOKUP(A1202,'S&amp;P500'!$A$1:$B$7126,2,0),FALSE)</f>
        <v>1200.5</v>
      </c>
    </row>
    <row r="1203" spans="1:3" x14ac:dyDescent="0.3">
      <c r="A1203" s="3">
        <v>37110</v>
      </c>
      <c r="B1203" s="5">
        <v>0.77</v>
      </c>
      <c r="C1203">
        <f>IFERROR(VLOOKUP(A1203,'S&amp;P500'!$A$1:$B$7126,2,0),FALSE)</f>
        <v>1204.4000000000001</v>
      </c>
    </row>
    <row r="1204" spans="1:3" x14ac:dyDescent="0.3">
      <c r="A1204" s="3">
        <v>37111</v>
      </c>
      <c r="B1204" s="5">
        <v>0.77</v>
      </c>
      <c r="C1204">
        <f>IFERROR(VLOOKUP(A1204,'S&amp;P500'!$A$1:$B$7126,2,0),FALSE)</f>
        <v>1183.5</v>
      </c>
    </row>
    <row r="1205" spans="1:3" x14ac:dyDescent="0.3">
      <c r="A1205" s="3">
        <v>37112</v>
      </c>
      <c r="B1205" s="5">
        <v>0.78</v>
      </c>
      <c r="C1205">
        <f>IFERROR(VLOOKUP(A1205,'S&amp;P500'!$A$1:$B$7126,2,0),FALSE)</f>
        <v>1183.4000000000001</v>
      </c>
    </row>
    <row r="1206" spans="1:3" x14ac:dyDescent="0.3">
      <c r="A1206" s="3">
        <v>37113</v>
      </c>
      <c r="B1206" s="5">
        <v>0.77</v>
      </c>
      <c r="C1206">
        <f>IFERROR(VLOOKUP(A1206,'S&amp;P500'!$A$1:$B$7126,2,0),FALSE)</f>
        <v>1190.2</v>
      </c>
    </row>
    <row r="1207" spans="1:3" x14ac:dyDescent="0.3">
      <c r="A1207" s="3">
        <v>37116</v>
      </c>
      <c r="B1207" s="5">
        <v>0.78</v>
      </c>
      <c r="C1207">
        <f>IFERROR(VLOOKUP(A1207,'S&amp;P500'!$A$1:$B$7126,2,0),FALSE)</f>
        <v>1191.3</v>
      </c>
    </row>
    <row r="1208" spans="1:3" x14ac:dyDescent="0.3">
      <c r="A1208" s="3">
        <v>37117</v>
      </c>
      <c r="B1208" s="5">
        <v>0.77</v>
      </c>
      <c r="C1208">
        <f>IFERROR(VLOOKUP(A1208,'S&amp;P500'!$A$1:$B$7126,2,0),FALSE)</f>
        <v>1186.7</v>
      </c>
    </row>
    <row r="1209" spans="1:3" x14ac:dyDescent="0.3">
      <c r="A1209" s="3">
        <v>37118</v>
      </c>
      <c r="B1209" s="5">
        <v>0.78</v>
      </c>
      <c r="C1209">
        <f>IFERROR(VLOOKUP(A1209,'S&amp;P500'!$A$1:$B$7126,2,0),FALSE)</f>
        <v>1178</v>
      </c>
    </row>
    <row r="1210" spans="1:3" x14ac:dyDescent="0.3">
      <c r="A1210" s="3">
        <v>37119</v>
      </c>
      <c r="B1210" s="5">
        <v>0.78</v>
      </c>
      <c r="C1210">
        <f>IFERROR(VLOOKUP(A1210,'S&amp;P500'!$A$1:$B$7126,2,0),FALSE)</f>
        <v>1181.7</v>
      </c>
    </row>
    <row r="1211" spans="1:3" x14ac:dyDescent="0.3">
      <c r="A1211" s="3">
        <v>37120</v>
      </c>
      <c r="B1211" s="5">
        <v>0.78</v>
      </c>
      <c r="C1211">
        <f>IFERROR(VLOOKUP(A1211,'S&amp;P500'!$A$1:$B$7126,2,0),FALSE)</f>
        <v>1162</v>
      </c>
    </row>
    <row r="1212" spans="1:3" x14ac:dyDescent="0.3">
      <c r="A1212" s="3">
        <v>37123</v>
      </c>
      <c r="B1212" s="5">
        <v>0.78</v>
      </c>
      <c r="C1212">
        <f>IFERROR(VLOOKUP(A1212,'S&amp;P500'!$A$1:$B$7126,2,0),FALSE)</f>
        <v>1171.4000000000001</v>
      </c>
    </row>
    <row r="1213" spans="1:3" x14ac:dyDescent="0.3">
      <c r="A1213" s="3">
        <v>37124</v>
      </c>
      <c r="B1213" s="5">
        <v>0.78</v>
      </c>
      <c r="C1213">
        <f>IFERROR(VLOOKUP(A1213,'S&amp;P500'!$A$1:$B$7126,2,0),FALSE)</f>
        <v>1157.3</v>
      </c>
    </row>
    <row r="1214" spans="1:3" x14ac:dyDescent="0.3">
      <c r="A1214" s="3">
        <v>37125</v>
      </c>
      <c r="B1214" s="5">
        <v>0.77</v>
      </c>
      <c r="C1214">
        <f>IFERROR(VLOOKUP(A1214,'S&amp;P500'!$A$1:$B$7126,2,0),FALSE)</f>
        <v>1165.3</v>
      </c>
    </row>
    <row r="1215" spans="1:3" x14ac:dyDescent="0.3">
      <c r="A1215" s="3">
        <v>37126</v>
      </c>
      <c r="B1215" s="5">
        <v>0.77</v>
      </c>
      <c r="C1215">
        <f>IFERROR(VLOOKUP(A1215,'S&amp;P500'!$A$1:$B$7126,2,0),FALSE)</f>
        <v>1162.0999999999999</v>
      </c>
    </row>
    <row r="1216" spans="1:3" x14ac:dyDescent="0.3">
      <c r="A1216" s="3">
        <v>37127</v>
      </c>
      <c r="B1216" s="5">
        <v>0.77</v>
      </c>
      <c r="C1216">
        <f>IFERROR(VLOOKUP(A1216,'S&amp;P500'!$A$1:$B$7126,2,0),FALSE)</f>
        <v>1184.9000000000001</v>
      </c>
    </row>
    <row r="1217" spans="1:3" x14ac:dyDescent="0.3">
      <c r="A1217" s="3">
        <v>37130</v>
      </c>
      <c r="B1217" s="5">
        <v>0.77</v>
      </c>
      <c r="C1217">
        <f>IFERROR(VLOOKUP(A1217,'S&amp;P500'!$A$1:$B$7126,2,0),FALSE)</f>
        <v>1179.2</v>
      </c>
    </row>
    <row r="1218" spans="1:3" x14ac:dyDescent="0.3">
      <c r="A1218" s="3">
        <v>37131</v>
      </c>
      <c r="B1218" s="5">
        <v>0.76</v>
      </c>
      <c r="C1218">
        <f>IFERROR(VLOOKUP(A1218,'S&amp;P500'!$A$1:$B$7126,2,0),FALSE)</f>
        <v>1161.5</v>
      </c>
    </row>
    <row r="1219" spans="1:3" x14ac:dyDescent="0.3">
      <c r="A1219" s="3">
        <v>37132</v>
      </c>
      <c r="B1219" s="5">
        <v>0.77</v>
      </c>
      <c r="C1219">
        <f>IFERROR(VLOOKUP(A1219,'S&amp;P500'!$A$1:$B$7126,2,0),FALSE)</f>
        <v>1148.5999999999999</v>
      </c>
    </row>
    <row r="1220" spans="1:3" x14ac:dyDescent="0.3">
      <c r="A1220" s="3">
        <v>37133</v>
      </c>
      <c r="B1220" s="5">
        <v>0.76</v>
      </c>
      <c r="C1220">
        <f>IFERROR(VLOOKUP(A1220,'S&amp;P500'!$A$1:$B$7126,2,0),FALSE)</f>
        <v>1129</v>
      </c>
    </row>
    <row r="1221" spans="1:3" x14ac:dyDescent="0.3">
      <c r="A1221" s="3">
        <v>37134</v>
      </c>
      <c r="B1221" s="5">
        <v>0.76</v>
      </c>
      <c r="C1221">
        <f>IFERROR(VLOOKUP(A1221,'S&amp;P500'!$A$1:$B$7126,2,0),FALSE)</f>
        <v>1133.5999999999999</v>
      </c>
    </row>
    <row r="1222" spans="1:3" x14ac:dyDescent="0.3">
      <c r="A1222" s="3">
        <v>37137</v>
      </c>
      <c r="B1222" s="5">
        <v>0.76</v>
      </c>
      <c r="C1222" t="b">
        <f>IFERROR(VLOOKUP(A1222,'S&amp;P500'!$A$1:$B$7126,2,0),FALSE)</f>
        <v>0</v>
      </c>
    </row>
    <row r="1223" spans="1:3" x14ac:dyDescent="0.3">
      <c r="A1223" s="3">
        <v>37138</v>
      </c>
      <c r="B1223" s="5">
        <v>0.74</v>
      </c>
      <c r="C1223">
        <f>IFERROR(VLOOKUP(A1223,'S&amp;P500'!$A$1:$B$7126,2,0),FALSE)</f>
        <v>1132.9000000000001</v>
      </c>
    </row>
    <row r="1224" spans="1:3" x14ac:dyDescent="0.3">
      <c r="A1224" s="3">
        <v>37139</v>
      </c>
      <c r="B1224" s="5">
        <v>0.76</v>
      </c>
      <c r="C1224">
        <f>IFERROR(VLOOKUP(A1224,'S&amp;P500'!$A$1:$B$7126,2,0),FALSE)</f>
        <v>1131.7</v>
      </c>
    </row>
    <row r="1225" spans="1:3" x14ac:dyDescent="0.3">
      <c r="A1225" s="3">
        <v>37140</v>
      </c>
      <c r="B1225" s="5">
        <v>0.76</v>
      </c>
      <c r="C1225">
        <f>IFERROR(VLOOKUP(A1225,'S&amp;P500'!$A$1:$B$7126,2,0),FALSE)</f>
        <v>1106.4000000000001</v>
      </c>
    </row>
    <row r="1226" spans="1:3" x14ac:dyDescent="0.3">
      <c r="A1226" s="3">
        <v>37141</v>
      </c>
      <c r="B1226" s="5">
        <v>0.76</v>
      </c>
      <c r="C1226">
        <f>IFERROR(VLOOKUP(A1226,'S&amp;P500'!$A$1:$B$7126,2,0),FALSE)</f>
        <v>1085.8</v>
      </c>
    </row>
    <row r="1227" spans="1:3" x14ac:dyDescent="0.3">
      <c r="A1227" s="3">
        <v>37144</v>
      </c>
      <c r="B1227" s="5">
        <v>0.75</v>
      </c>
      <c r="C1227">
        <f>IFERROR(VLOOKUP(A1227,'S&amp;P500'!$A$1:$B$7126,2,0),FALSE)</f>
        <v>1092.5</v>
      </c>
    </row>
    <row r="1228" spans="1:3" x14ac:dyDescent="0.3">
      <c r="A1228" s="3">
        <v>37148</v>
      </c>
      <c r="B1228" s="5">
        <v>0.99</v>
      </c>
      <c r="C1228" t="b">
        <f>IFERROR(VLOOKUP(A1228,'S&amp;P500'!$A$1:$B$7126,2,0),FALSE)</f>
        <v>0</v>
      </c>
    </row>
    <row r="1229" spans="1:3" x14ac:dyDescent="0.3">
      <c r="A1229" s="3">
        <v>37151</v>
      </c>
      <c r="B1229" s="5">
        <v>1.03</v>
      </c>
      <c r="C1229">
        <f>IFERROR(VLOOKUP(A1229,'S&amp;P500'!$A$1:$B$7126,2,0),FALSE)</f>
        <v>1038.8</v>
      </c>
    </row>
    <row r="1230" spans="1:3" x14ac:dyDescent="0.3">
      <c r="A1230" s="3">
        <v>37152</v>
      </c>
      <c r="B1230" s="5">
        <v>1.0900000000000001</v>
      </c>
      <c r="C1230">
        <f>IFERROR(VLOOKUP(A1230,'S&amp;P500'!$A$1:$B$7126,2,0),FALSE)</f>
        <v>1032.7</v>
      </c>
    </row>
    <row r="1231" spans="1:3" x14ac:dyDescent="0.3">
      <c r="A1231" s="3">
        <v>37153</v>
      </c>
      <c r="B1231" s="5">
        <v>1</v>
      </c>
      <c r="C1231">
        <f>IFERROR(VLOOKUP(A1231,'S&amp;P500'!$A$1:$B$7126,2,0),FALSE)</f>
        <v>1016.1</v>
      </c>
    </row>
    <row r="1232" spans="1:3" x14ac:dyDescent="0.3">
      <c r="A1232" s="3">
        <v>37154</v>
      </c>
      <c r="B1232" s="5">
        <v>0.9</v>
      </c>
      <c r="C1232">
        <f>IFERROR(VLOOKUP(A1232,'S&amp;P500'!$A$1:$B$7126,2,0),FALSE)</f>
        <v>984.5</v>
      </c>
    </row>
    <row r="1233" spans="1:3" x14ac:dyDescent="0.3">
      <c r="A1233" s="3">
        <v>37155</v>
      </c>
      <c r="B1233" s="5">
        <v>0.91</v>
      </c>
      <c r="C1233">
        <f>IFERROR(VLOOKUP(A1233,'S&amp;P500'!$A$1:$B$7126,2,0),FALSE)</f>
        <v>965.8</v>
      </c>
    </row>
    <row r="1234" spans="1:3" x14ac:dyDescent="0.3">
      <c r="A1234" s="3">
        <v>37158</v>
      </c>
      <c r="B1234" s="5">
        <v>1.07</v>
      </c>
      <c r="C1234">
        <f>IFERROR(VLOOKUP(A1234,'S&amp;P500'!$A$1:$B$7126,2,0),FALSE)</f>
        <v>1003.5</v>
      </c>
    </row>
    <row r="1235" spans="1:3" x14ac:dyDescent="0.3">
      <c r="A1235" s="3">
        <v>37159</v>
      </c>
      <c r="B1235" s="5">
        <v>0.92</v>
      </c>
      <c r="C1235">
        <f>IFERROR(VLOOKUP(A1235,'S&amp;P500'!$A$1:$B$7126,2,0),FALSE)</f>
        <v>1012.3</v>
      </c>
    </row>
    <row r="1236" spans="1:3" x14ac:dyDescent="0.3">
      <c r="A1236" s="3">
        <v>37160</v>
      </c>
      <c r="B1236" s="5">
        <v>0.9</v>
      </c>
      <c r="C1236">
        <f>IFERROR(VLOOKUP(A1236,'S&amp;P500'!$A$1:$B$7126,2,0),FALSE)</f>
        <v>1007</v>
      </c>
    </row>
    <row r="1237" spans="1:3" x14ac:dyDescent="0.3">
      <c r="A1237" s="3">
        <v>37161</v>
      </c>
      <c r="B1237" s="5">
        <v>0.94</v>
      </c>
      <c r="C1237">
        <f>IFERROR(VLOOKUP(A1237,'S&amp;P500'!$A$1:$B$7126,2,0),FALSE)</f>
        <v>1018.6</v>
      </c>
    </row>
    <row r="1238" spans="1:3" x14ac:dyDescent="0.3">
      <c r="A1238" s="3">
        <v>37162</v>
      </c>
      <c r="B1238" s="5">
        <v>0.9</v>
      </c>
      <c r="C1238">
        <f>IFERROR(VLOOKUP(A1238,'S&amp;P500'!$A$1:$B$7126,2,0),FALSE)</f>
        <v>1040.9000000000001</v>
      </c>
    </row>
    <row r="1239" spans="1:3" x14ac:dyDescent="0.3">
      <c r="A1239" s="3">
        <v>37164</v>
      </c>
      <c r="B1239" s="5">
        <v>0.9</v>
      </c>
      <c r="C1239" t="b">
        <f>IFERROR(VLOOKUP(A1239,'S&amp;P500'!$A$1:$B$7126,2,0),FALSE)</f>
        <v>0</v>
      </c>
    </row>
    <row r="1240" spans="1:3" x14ac:dyDescent="0.3">
      <c r="A1240" s="3">
        <v>37165</v>
      </c>
      <c r="B1240" s="5">
        <v>0.91</v>
      </c>
      <c r="C1240">
        <f>IFERROR(VLOOKUP(A1240,'S&amp;P500'!$A$1:$B$7126,2,0),FALSE)</f>
        <v>1038.5</v>
      </c>
    </row>
    <row r="1241" spans="1:3" x14ac:dyDescent="0.3">
      <c r="A1241" s="3">
        <v>37166</v>
      </c>
      <c r="B1241" s="5">
        <v>0.91</v>
      </c>
      <c r="C1241">
        <f>IFERROR(VLOOKUP(A1241,'S&amp;P500'!$A$1:$B$7126,2,0),FALSE)</f>
        <v>1051.3</v>
      </c>
    </row>
    <row r="1242" spans="1:3" x14ac:dyDescent="0.3">
      <c r="A1242" s="3">
        <v>37167</v>
      </c>
      <c r="B1242" s="5">
        <v>0.92</v>
      </c>
      <c r="C1242">
        <f>IFERROR(VLOOKUP(A1242,'S&amp;P500'!$A$1:$B$7126,2,0),FALSE)</f>
        <v>1072.3</v>
      </c>
    </row>
    <row r="1243" spans="1:3" x14ac:dyDescent="0.3">
      <c r="A1243" s="3">
        <v>37168</v>
      </c>
      <c r="B1243" s="5">
        <v>0.92</v>
      </c>
      <c r="C1243">
        <f>IFERROR(VLOOKUP(A1243,'S&amp;P500'!$A$1:$B$7126,2,0),FALSE)</f>
        <v>1069.5999999999999</v>
      </c>
    </row>
    <row r="1244" spans="1:3" x14ac:dyDescent="0.3">
      <c r="A1244" s="3">
        <v>37169</v>
      </c>
      <c r="B1244" s="5">
        <v>0.9</v>
      </c>
      <c r="C1244">
        <f>IFERROR(VLOOKUP(A1244,'S&amp;P500'!$A$1:$B$7126,2,0),FALSE)</f>
        <v>1071.4000000000001</v>
      </c>
    </row>
    <row r="1245" spans="1:3" x14ac:dyDescent="0.3">
      <c r="A1245" s="3">
        <v>37172</v>
      </c>
      <c r="B1245" s="5">
        <v>0.9</v>
      </c>
      <c r="C1245">
        <f>IFERROR(VLOOKUP(A1245,'S&amp;P500'!$A$1:$B$7126,2,0),FALSE)</f>
        <v>1062.4000000000001</v>
      </c>
    </row>
    <row r="1246" spans="1:3" x14ac:dyDescent="0.3">
      <c r="A1246" s="3">
        <v>37173</v>
      </c>
      <c r="B1246" s="5">
        <v>0.9</v>
      </c>
      <c r="C1246">
        <f>IFERROR(VLOOKUP(A1246,'S&amp;P500'!$A$1:$B$7126,2,0),FALSE)</f>
        <v>1056.8</v>
      </c>
    </row>
    <row r="1247" spans="1:3" x14ac:dyDescent="0.3">
      <c r="A1247" s="3">
        <v>37174</v>
      </c>
      <c r="B1247" s="5">
        <v>0.91</v>
      </c>
      <c r="C1247">
        <f>IFERROR(VLOOKUP(A1247,'S&amp;P500'!$A$1:$B$7126,2,0),FALSE)</f>
        <v>1081</v>
      </c>
    </row>
    <row r="1248" spans="1:3" x14ac:dyDescent="0.3">
      <c r="A1248" s="3">
        <v>37175</v>
      </c>
      <c r="B1248" s="5">
        <v>0.9</v>
      </c>
      <c r="C1248">
        <f>IFERROR(VLOOKUP(A1248,'S&amp;P500'!$A$1:$B$7126,2,0),FALSE)</f>
        <v>1097.4000000000001</v>
      </c>
    </row>
    <row r="1249" spans="1:3" x14ac:dyDescent="0.3">
      <c r="A1249" s="3">
        <v>37176</v>
      </c>
      <c r="B1249" s="5">
        <v>0.9</v>
      </c>
      <c r="C1249">
        <f>IFERROR(VLOOKUP(A1249,'S&amp;P500'!$A$1:$B$7126,2,0),FALSE)</f>
        <v>1091.7</v>
      </c>
    </row>
    <row r="1250" spans="1:3" x14ac:dyDescent="0.3">
      <c r="A1250" s="3">
        <v>37179</v>
      </c>
      <c r="B1250" s="5">
        <v>0.9</v>
      </c>
      <c r="C1250">
        <f>IFERROR(VLOOKUP(A1250,'S&amp;P500'!$A$1:$B$7126,2,0),FALSE)</f>
        <v>1090</v>
      </c>
    </row>
    <row r="1251" spans="1:3" x14ac:dyDescent="0.3">
      <c r="A1251" s="3">
        <v>37180</v>
      </c>
      <c r="B1251" s="5">
        <v>0.91</v>
      </c>
      <c r="C1251">
        <f>IFERROR(VLOOKUP(A1251,'S&amp;P500'!$A$1:$B$7126,2,0),FALSE)</f>
        <v>1097.5</v>
      </c>
    </row>
    <row r="1252" spans="1:3" x14ac:dyDescent="0.3">
      <c r="A1252" s="3">
        <v>37181</v>
      </c>
      <c r="B1252" s="5">
        <v>0.9</v>
      </c>
      <c r="C1252">
        <f>IFERROR(VLOOKUP(A1252,'S&amp;P500'!$A$1:$B$7126,2,0),FALSE)</f>
        <v>1077.0999999999999</v>
      </c>
    </row>
    <row r="1253" spans="1:3" x14ac:dyDescent="0.3">
      <c r="A1253" s="3">
        <v>37182</v>
      </c>
      <c r="B1253" s="5">
        <v>0.9</v>
      </c>
      <c r="C1253">
        <f>IFERROR(VLOOKUP(A1253,'S&amp;P500'!$A$1:$B$7126,2,0),FALSE)</f>
        <v>1068.5999999999999</v>
      </c>
    </row>
    <row r="1254" spans="1:3" x14ac:dyDescent="0.3">
      <c r="A1254" s="3">
        <v>37183</v>
      </c>
      <c r="B1254" s="5">
        <v>0.9</v>
      </c>
      <c r="C1254">
        <f>IFERROR(VLOOKUP(A1254,'S&amp;P500'!$A$1:$B$7126,2,0),FALSE)</f>
        <v>1073.5</v>
      </c>
    </row>
    <row r="1255" spans="1:3" x14ac:dyDescent="0.3">
      <c r="A1255" s="3">
        <v>37186</v>
      </c>
      <c r="B1255" s="5">
        <v>0.91</v>
      </c>
      <c r="C1255">
        <f>IFERROR(VLOOKUP(A1255,'S&amp;P500'!$A$1:$B$7126,2,0),FALSE)</f>
        <v>1089.9000000000001</v>
      </c>
    </row>
    <row r="1256" spans="1:3" x14ac:dyDescent="0.3">
      <c r="A1256" s="3">
        <v>37187</v>
      </c>
      <c r="B1256" s="5">
        <v>0.89</v>
      </c>
      <c r="C1256">
        <f>IFERROR(VLOOKUP(A1256,'S&amp;P500'!$A$1:$B$7126,2,0),FALSE)</f>
        <v>1084.8</v>
      </c>
    </row>
    <row r="1257" spans="1:3" x14ac:dyDescent="0.3">
      <c r="A1257" s="3">
        <v>37188</v>
      </c>
      <c r="B1257" s="5">
        <v>0.9</v>
      </c>
      <c r="C1257">
        <f>IFERROR(VLOOKUP(A1257,'S&amp;P500'!$A$1:$B$7126,2,0),FALSE)</f>
        <v>1085.2</v>
      </c>
    </row>
    <row r="1258" spans="1:3" x14ac:dyDescent="0.3">
      <c r="A1258" s="3">
        <v>37189</v>
      </c>
      <c r="B1258" s="5">
        <v>0.87</v>
      </c>
      <c r="C1258">
        <f>IFERROR(VLOOKUP(A1258,'S&amp;P500'!$A$1:$B$7126,2,0),FALSE)</f>
        <v>1100.0999999999999</v>
      </c>
    </row>
    <row r="1259" spans="1:3" x14ac:dyDescent="0.3">
      <c r="A1259" s="3">
        <v>37190</v>
      </c>
      <c r="B1259" s="5">
        <v>0.87</v>
      </c>
      <c r="C1259">
        <f>IFERROR(VLOOKUP(A1259,'S&amp;P500'!$A$1:$B$7126,2,0),FALSE)</f>
        <v>1104.5999999999999</v>
      </c>
    </row>
    <row r="1260" spans="1:3" x14ac:dyDescent="0.3">
      <c r="A1260" s="3">
        <v>37193</v>
      </c>
      <c r="B1260" s="5">
        <v>0.87</v>
      </c>
      <c r="C1260">
        <f>IFERROR(VLOOKUP(A1260,'S&amp;P500'!$A$1:$B$7126,2,0),FALSE)</f>
        <v>1078.3</v>
      </c>
    </row>
    <row r="1261" spans="1:3" x14ac:dyDescent="0.3">
      <c r="A1261" s="3">
        <v>37194</v>
      </c>
      <c r="B1261" s="5">
        <v>0.86</v>
      </c>
      <c r="C1261">
        <f>IFERROR(VLOOKUP(A1261,'S&amp;P500'!$A$1:$B$7126,2,0),FALSE)</f>
        <v>1059.8</v>
      </c>
    </row>
    <row r="1262" spans="1:3" x14ac:dyDescent="0.3">
      <c r="A1262" s="3">
        <v>37195</v>
      </c>
      <c r="B1262" s="5">
        <v>0.88</v>
      </c>
      <c r="C1262">
        <f>IFERROR(VLOOKUP(A1262,'S&amp;P500'!$A$1:$B$7126,2,0),FALSE)</f>
        <v>1059.8</v>
      </c>
    </row>
    <row r="1263" spans="1:3" x14ac:dyDescent="0.3">
      <c r="A1263" s="3">
        <v>37196</v>
      </c>
      <c r="B1263" s="5">
        <v>0.88</v>
      </c>
      <c r="C1263">
        <f>IFERROR(VLOOKUP(A1263,'S&amp;P500'!$A$1:$B$7126,2,0),FALSE)</f>
        <v>1084.0999999999999</v>
      </c>
    </row>
    <row r="1264" spans="1:3" x14ac:dyDescent="0.3">
      <c r="A1264" s="3">
        <v>37197</v>
      </c>
      <c r="B1264" s="5">
        <v>0.89</v>
      </c>
      <c r="C1264">
        <f>IFERROR(VLOOKUP(A1264,'S&amp;P500'!$A$1:$B$7126,2,0),FALSE)</f>
        <v>1087.2</v>
      </c>
    </row>
    <row r="1265" spans="1:3" x14ac:dyDescent="0.3">
      <c r="A1265" s="3">
        <v>37200</v>
      </c>
      <c r="B1265" s="5">
        <v>0.88</v>
      </c>
      <c r="C1265">
        <f>IFERROR(VLOOKUP(A1265,'S&amp;P500'!$A$1:$B$7126,2,0),FALSE)</f>
        <v>1102.8</v>
      </c>
    </row>
    <row r="1266" spans="1:3" x14ac:dyDescent="0.3">
      <c r="A1266" s="3">
        <v>37201</v>
      </c>
      <c r="B1266" s="5">
        <v>0.87</v>
      </c>
      <c r="C1266">
        <f>IFERROR(VLOOKUP(A1266,'S&amp;P500'!$A$1:$B$7126,2,0),FALSE)</f>
        <v>1118.9000000000001</v>
      </c>
    </row>
    <row r="1267" spans="1:3" x14ac:dyDescent="0.3">
      <c r="A1267" s="3">
        <v>37202</v>
      </c>
      <c r="B1267" s="5">
        <v>0.88</v>
      </c>
      <c r="C1267">
        <f>IFERROR(VLOOKUP(A1267,'S&amp;P500'!$A$1:$B$7126,2,0),FALSE)</f>
        <v>1115.8</v>
      </c>
    </row>
    <row r="1268" spans="1:3" x14ac:dyDescent="0.3">
      <c r="A1268" s="3">
        <v>37203</v>
      </c>
      <c r="B1268" s="5">
        <v>0.89</v>
      </c>
      <c r="C1268">
        <f>IFERROR(VLOOKUP(A1268,'S&amp;P500'!$A$1:$B$7126,2,0),FALSE)</f>
        <v>1118.5</v>
      </c>
    </row>
    <row r="1269" spans="1:3" x14ac:dyDescent="0.3">
      <c r="A1269" s="3">
        <v>37204</v>
      </c>
      <c r="B1269" s="5">
        <v>0.88</v>
      </c>
      <c r="C1269">
        <f>IFERROR(VLOOKUP(A1269,'S&amp;P500'!$A$1:$B$7126,2,0),FALSE)</f>
        <v>1120.3</v>
      </c>
    </row>
    <row r="1270" spans="1:3" x14ac:dyDescent="0.3">
      <c r="A1270" s="3">
        <v>37207</v>
      </c>
      <c r="B1270" s="5">
        <v>0.88</v>
      </c>
      <c r="C1270">
        <f>IFERROR(VLOOKUP(A1270,'S&amp;P500'!$A$1:$B$7126,2,0),FALSE)</f>
        <v>1118.3</v>
      </c>
    </row>
    <row r="1271" spans="1:3" x14ac:dyDescent="0.3">
      <c r="A1271" s="3">
        <v>37208</v>
      </c>
      <c r="B1271" s="5">
        <v>0.88</v>
      </c>
      <c r="C1271">
        <f>IFERROR(VLOOKUP(A1271,'S&amp;P500'!$A$1:$B$7126,2,0),FALSE)</f>
        <v>1139.0999999999999</v>
      </c>
    </row>
    <row r="1272" spans="1:3" x14ac:dyDescent="0.3">
      <c r="A1272" s="3">
        <v>37209</v>
      </c>
      <c r="B1272" s="5">
        <v>0.87</v>
      </c>
      <c r="C1272">
        <f>IFERROR(VLOOKUP(A1272,'S&amp;P500'!$A$1:$B$7126,2,0),FALSE)</f>
        <v>1141.2</v>
      </c>
    </row>
    <row r="1273" spans="1:3" x14ac:dyDescent="0.3">
      <c r="A1273" s="3">
        <v>37210</v>
      </c>
      <c r="B1273" s="5">
        <v>0.85</v>
      </c>
      <c r="C1273">
        <f>IFERROR(VLOOKUP(A1273,'S&amp;P500'!$A$1:$B$7126,2,0),FALSE)</f>
        <v>1142.2</v>
      </c>
    </row>
    <row r="1274" spans="1:3" x14ac:dyDescent="0.3">
      <c r="A1274" s="3">
        <v>37211</v>
      </c>
      <c r="B1274" s="5">
        <v>0.84</v>
      </c>
      <c r="C1274">
        <f>IFERROR(VLOOKUP(A1274,'S&amp;P500'!$A$1:$B$7126,2,0),FALSE)</f>
        <v>1138.7</v>
      </c>
    </row>
    <row r="1275" spans="1:3" x14ac:dyDescent="0.3">
      <c r="A1275" s="3">
        <v>37214</v>
      </c>
      <c r="B1275" s="5">
        <v>0.84</v>
      </c>
      <c r="C1275">
        <f>IFERROR(VLOOKUP(A1275,'S&amp;P500'!$A$1:$B$7126,2,0),FALSE)</f>
        <v>1151.0999999999999</v>
      </c>
    </row>
    <row r="1276" spans="1:3" x14ac:dyDescent="0.3">
      <c r="A1276" s="3">
        <v>37215</v>
      </c>
      <c r="B1276" s="5">
        <v>0.83</v>
      </c>
      <c r="C1276">
        <f>IFERROR(VLOOKUP(A1276,'S&amp;P500'!$A$1:$B$7126,2,0),FALSE)</f>
        <v>1142.7</v>
      </c>
    </row>
    <row r="1277" spans="1:3" x14ac:dyDescent="0.3">
      <c r="A1277" s="3">
        <v>37216</v>
      </c>
      <c r="B1277" s="5">
        <v>0.83</v>
      </c>
      <c r="C1277">
        <f>IFERROR(VLOOKUP(A1277,'S&amp;P500'!$A$1:$B$7126,2,0),FALSE)</f>
        <v>1137</v>
      </c>
    </row>
    <row r="1278" spans="1:3" x14ac:dyDescent="0.3">
      <c r="A1278" s="3">
        <v>37217</v>
      </c>
      <c r="B1278" s="5">
        <v>0.82</v>
      </c>
      <c r="C1278" t="b">
        <f>IFERROR(VLOOKUP(A1278,'S&amp;P500'!$A$1:$B$7126,2,0),FALSE)</f>
        <v>0</v>
      </c>
    </row>
    <row r="1279" spans="1:3" x14ac:dyDescent="0.3">
      <c r="A1279" s="3">
        <v>37218</v>
      </c>
      <c r="B1279" s="5">
        <v>0.81</v>
      </c>
      <c r="C1279">
        <f>IFERROR(VLOOKUP(A1279,'S&amp;P500'!$A$1:$B$7126,2,0),FALSE)</f>
        <v>1150.3</v>
      </c>
    </row>
    <row r="1280" spans="1:3" x14ac:dyDescent="0.3">
      <c r="A1280" s="3">
        <v>37221</v>
      </c>
      <c r="B1280" s="5">
        <v>0.81</v>
      </c>
      <c r="C1280">
        <f>IFERROR(VLOOKUP(A1280,'S&amp;P500'!$A$1:$B$7126,2,0),FALSE)</f>
        <v>1157.4000000000001</v>
      </c>
    </row>
    <row r="1281" spans="1:3" x14ac:dyDescent="0.3">
      <c r="A1281" s="3">
        <v>37222</v>
      </c>
      <c r="B1281" s="5">
        <v>0.81</v>
      </c>
      <c r="C1281">
        <f>IFERROR(VLOOKUP(A1281,'S&amp;P500'!$A$1:$B$7126,2,0),FALSE)</f>
        <v>1149.5</v>
      </c>
    </row>
    <row r="1282" spans="1:3" x14ac:dyDescent="0.3">
      <c r="A1282" s="3">
        <v>37223</v>
      </c>
      <c r="B1282" s="5">
        <v>0.74</v>
      </c>
      <c r="C1282">
        <f>IFERROR(VLOOKUP(A1282,'S&amp;P500'!$A$1:$B$7126,2,0),FALSE)</f>
        <v>1128.5</v>
      </c>
    </row>
    <row r="1283" spans="1:3" x14ac:dyDescent="0.3">
      <c r="A1283" s="3">
        <v>37224</v>
      </c>
      <c r="B1283" s="5">
        <v>0.73</v>
      </c>
      <c r="C1283">
        <f>IFERROR(VLOOKUP(A1283,'S&amp;P500'!$A$1:$B$7126,2,0),FALSE)</f>
        <v>1140.2</v>
      </c>
    </row>
    <row r="1284" spans="1:3" x14ac:dyDescent="0.3">
      <c r="A1284" s="3">
        <v>37225</v>
      </c>
      <c r="B1284" s="5">
        <v>0.73</v>
      </c>
      <c r="C1284">
        <f>IFERROR(VLOOKUP(A1284,'S&amp;P500'!$A$1:$B$7126,2,0),FALSE)</f>
        <v>1139.5</v>
      </c>
    </row>
    <row r="1285" spans="1:3" x14ac:dyDescent="0.3">
      <c r="A1285" s="3">
        <v>37228</v>
      </c>
      <c r="B1285" s="5">
        <v>0.73</v>
      </c>
      <c r="C1285">
        <f>IFERROR(VLOOKUP(A1285,'S&amp;P500'!$A$1:$B$7126,2,0),FALSE)</f>
        <v>1129.9000000000001</v>
      </c>
    </row>
    <row r="1286" spans="1:3" x14ac:dyDescent="0.3">
      <c r="A1286" s="3">
        <v>37229</v>
      </c>
      <c r="B1286" s="5">
        <v>0.74</v>
      </c>
      <c r="C1286">
        <f>IFERROR(VLOOKUP(A1286,'S&amp;P500'!$A$1:$B$7126,2,0),FALSE)</f>
        <v>1144.8</v>
      </c>
    </row>
    <row r="1287" spans="1:3" x14ac:dyDescent="0.3">
      <c r="A1287" s="3">
        <v>37230</v>
      </c>
      <c r="B1287" s="5">
        <v>0.73</v>
      </c>
      <c r="C1287">
        <f>IFERROR(VLOOKUP(A1287,'S&amp;P500'!$A$1:$B$7126,2,0),FALSE)</f>
        <v>1170.3</v>
      </c>
    </row>
    <row r="1288" spans="1:3" x14ac:dyDescent="0.3">
      <c r="A1288" s="3">
        <v>37231</v>
      </c>
      <c r="B1288" s="5">
        <v>0.71</v>
      </c>
      <c r="C1288">
        <f>IFERROR(VLOOKUP(A1288,'S&amp;P500'!$A$1:$B$7126,2,0),FALSE)</f>
        <v>1167.0999999999999</v>
      </c>
    </row>
    <row r="1289" spans="1:3" x14ac:dyDescent="0.3">
      <c r="A1289" s="3">
        <v>37232</v>
      </c>
      <c r="B1289" s="5">
        <v>0.7</v>
      </c>
      <c r="C1289">
        <f>IFERROR(VLOOKUP(A1289,'S&amp;P500'!$A$1:$B$7126,2,0),FALSE)</f>
        <v>1158.3</v>
      </c>
    </row>
    <row r="1290" spans="1:3" x14ac:dyDescent="0.3">
      <c r="A1290" s="3">
        <v>37235</v>
      </c>
      <c r="B1290" s="5">
        <v>0.7</v>
      </c>
      <c r="C1290">
        <f>IFERROR(VLOOKUP(A1290,'S&amp;P500'!$A$1:$B$7126,2,0),FALSE)</f>
        <v>1139.9000000000001</v>
      </c>
    </row>
    <row r="1291" spans="1:3" x14ac:dyDescent="0.3">
      <c r="A1291" s="3">
        <v>37236</v>
      </c>
      <c r="B1291" s="5">
        <v>0.71</v>
      </c>
      <c r="C1291">
        <f>IFERROR(VLOOKUP(A1291,'S&amp;P500'!$A$1:$B$7126,2,0),FALSE)</f>
        <v>1136.8</v>
      </c>
    </row>
    <row r="1292" spans="1:3" x14ac:dyDescent="0.3">
      <c r="A1292" s="3">
        <v>37237</v>
      </c>
      <c r="B1292" s="5">
        <v>0.72</v>
      </c>
      <c r="C1292">
        <f>IFERROR(VLOOKUP(A1292,'S&amp;P500'!$A$1:$B$7126,2,0),FALSE)</f>
        <v>1137.0999999999999</v>
      </c>
    </row>
    <row r="1293" spans="1:3" x14ac:dyDescent="0.3">
      <c r="A1293" s="3">
        <v>37238</v>
      </c>
      <c r="B1293" s="5">
        <v>0.79</v>
      </c>
      <c r="C1293">
        <f>IFERROR(VLOOKUP(A1293,'S&amp;P500'!$A$1:$B$7126,2,0),FALSE)</f>
        <v>1119.4000000000001</v>
      </c>
    </row>
    <row r="1294" spans="1:3" x14ac:dyDescent="0.3">
      <c r="A1294" s="3">
        <v>37239</v>
      </c>
      <c r="B1294" s="5">
        <v>0.76</v>
      </c>
      <c r="C1294">
        <f>IFERROR(VLOOKUP(A1294,'S&amp;P500'!$A$1:$B$7126,2,0),FALSE)</f>
        <v>1123.0999999999999</v>
      </c>
    </row>
    <row r="1295" spans="1:3" x14ac:dyDescent="0.3">
      <c r="A1295" s="3">
        <v>37242</v>
      </c>
      <c r="B1295" s="5">
        <v>0.66</v>
      </c>
      <c r="C1295">
        <f>IFERROR(VLOOKUP(A1295,'S&amp;P500'!$A$1:$B$7126,2,0),FALSE)</f>
        <v>1134.4000000000001</v>
      </c>
    </row>
    <row r="1296" spans="1:3" x14ac:dyDescent="0.3">
      <c r="A1296" s="3">
        <v>37243</v>
      </c>
      <c r="B1296" s="5">
        <v>0.76</v>
      </c>
      <c r="C1296">
        <f>IFERROR(VLOOKUP(A1296,'S&amp;P500'!$A$1:$B$7126,2,0),FALSE)</f>
        <v>1142.9000000000001</v>
      </c>
    </row>
    <row r="1297" spans="1:3" x14ac:dyDescent="0.3">
      <c r="A1297" s="3">
        <v>37244</v>
      </c>
      <c r="B1297" s="5">
        <v>0.76</v>
      </c>
      <c r="C1297">
        <f>IFERROR(VLOOKUP(A1297,'S&amp;P500'!$A$1:$B$7126,2,0),FALSE)</f>
        <v>1149.5999999999999</v>
      </c>
    </row>
    <row r="1298" spans="1:3" x14ac:dyDescent="0.3">
      <c r="A1298" s="3">
        <v>37245</v>
      </c>
      <c r="B1298" s="5">
        <v>0.76</v>
      </c>
      <c r="C1298">
        <f>IFERROR(VLOOKUP(A1298,'S&amp;P500'!$A$1:$B$7126,2,0),FALSE)</f>
        <v>1139.9000000000001</v>
      </c>
    </row>
    <row r="1299" spans="1:3" x14ac:dyDescent="0.3">
      <c r="A1299" s="3">
        <v>37246</v>
      </c>
      <c r="B1299" s="5">
        <v>0.74</v>
      </c>
      <c r="C1299">
        <f>IFERROR(VLOOKUP(A1299,'S&amp;P500'!$A$1:$B$7126,2,0),FALSE)</f>
        <v>1144.9000000000001</v>
      </c>
    </row>
    <row r="1300" spans="1:3" x14ac:dyDescent="0.3">
      <c r="A1300" s="3">
        <v>37249</v>
      </c>
      <c r="B1300" s="5">
        <v>0.75</v>
      </c>
      <c r="C1300">
        <f>IFERROR(VLOOKUP(A1300,'S&amp;P500'!$A$1:$B$7126,2,0),FALSE)</f>
        <v>1144.7</v>
      </c>
    </row>
    <row r="1301" spans="1:3" x14ac:dyDescent="0.3">
      <c r="A1301" s="3">
        <v>37251</v>
      </c>
      <c r="B1301" s="5">
        <v>0.75</v>
      </c>
      <c r="C1301">
        <f>IFERROR(VLOOKUP(A1301,'S&amp;P500'!$A$1:$B$7126,2,0),FALSE)</f>
        <v>1149.4000000000001</v>
      </c>
    </row>
    <row r="1302" spans="1:3" x14ac:dyDescent="0.3">
      <c r="A1302" s="3">
        <v>37252</v>
      </c>
      <c r="B1302" s="5">
        <v>0.74</v>
      </c>
      <c r="C1302">
        <f>IFERROR(VLOOKUP(A1302,'S&amp;P500'!$A$1:$B$7126,2,0),FALSE)</f>
        <v>1157.0999999999999</v>
      </c>
    </row>
    <row r="1303" spans="1:3" x14ac:dyDescent="0.3">
      <c r="A1303" s="3">
        <v>37253</v>
      </c>
      <c r="B1303" s="5">
        <v>0.69</v>
      </c>
      <c r="C1303">
        <f>IFERROR(VLOOKUP(A1303,'S&amp;P500'!$A$1:$B$7126,2,0),FALSE)</f>
        <v>1161</v>
      </c>
    </row>
    <row r="1304" spans="1:3" x14ac:dyDescent="0.3">
      <c r="A1304" s="3">
        <v>37256</v>
      </c>
      <c r="B1304" s="5">
        <v>0.7</v>
      </c>
      <c r="C1304">
        <f>IFERROR(VLOOKUP(A1304,'S&amp;P500'!$A$1:$B$7126,2,0),FALSE)</f>
        <v>1148.0999999999999</v>
      </c>
    </row>
    <row r="1305" spans="1:3" x14ac:dyDescent="0.3">
      <c r="A1305" s="3">
        <v>37258</v>
      </c>
      <c r="B1305" s="5">
        <v>0.7</v>
      </c>
      <c r="C1305">
        <f>IFERROR(VLOOKUP(A1305,'S&amp;P500'!$A$1:$B$7126,2,0),FALSE)</f>
        <v>1154.7</v>
      </c>
    </row>
    <row r="1306" spans="1:3" x14ac:dyDescent="0.3">
      <c r="A1306" s="3">
        <v>37259</v>
      </c>
      <c r="B1306" s="5">
        <v>0.71</v>
      </c>
      <c r="C1306">
        <f>IFERROR(VLOOKUP(A1306,'S&amp;P500'!$A$1:$B$7126,2,0),FALSE)</f>
        <v>1165.3</v>
      </c>
    </row>
    <row r="1307" spans="1:3" x14ac:dyDescent="0.3">
      <c r="A1307" s="3">
        <v>37260</v>
      </c>
      <c r="B1307" s="5">
        <v>0.69</v>
      </c>
      <c r="C1307">
        <f>IFERROR(VLOOKUP(A1307,'S&amp;P500'!$A$1:$B$7126,2,0),FALSE)</f>
        <v>1172.5</v>
      </c>
    </row>
    <row r="1308" spans="1:3" x14ac:dyDescent="0.3">
      <c r="A1308" s="3">
        <v>37263</v>
      </c>
      <c r="B1308" s="5">
        <v>0.69</v>
      </c>
      <c r="C1308">
        <f>IFERROR(VLOOKUP(A1308,'S&amp;P500'!$A$1:$B$7126,2,0),FALSE)</f>
        <v>1164.9000000000001</v>
      </c>
    </row>
    <row r="1309" spans="1:3" x14ac:dyDescent="0.3">
      <c r="A1309" s="3">
        <v>37264</v>
      </c>
      <c r="B1309" s="5">
        <v>0.71</v>
      </c>
      <c r="C1309">
        <f>IFERROR(VLOOKUP(A1309,'S&amp;P500'!$A$1:$B$7126,2,0),FALSE)</f>
        <v>1160.7</v>
      </c>
    </row>
    <row r="1310" spans="1:3" x14ac:dyDescent="0.3">
      <c r="A1310" s="3">
        <v>37265</v>
      </c>
      <c r="B1310" s="5">
        <v>0.69</v>
      </c>
      <c r="C1310">
        <f>IFERROR(VLOOKUP(A1310,'S&amp;P500'!$A$1:$B$7126,2,0),FALSE)</f>
        <v>1155.0999999999999</v>
      </c>
    </row>
    <row r="1311" spans="1:3" x14ac:dyDescent="0.3">
      <c r="A1311" s="3">
        <v>37266</v>
      </c>
      <c r="B1311" s="5">
        <v>0.7</v>
      </c>
      <c r="C1311">
        <f>IFERROR(VLOOKUP(A1311,'S&amp;P500'!$A$1:$B$7126,2,0),FALSE)</f>
        <v>1156.5</v>
      </c>
    </row>
    <row r="1312" spans="1:3" x14ac:dyDescent="0.3">
      <c r="A1312" s="3">
        <v>37267</v>
      </c>
      <c r="B1312" s="5">
        <v>0.69</v>
      </c>
      <c r="C1312">
        <f>IFERROR(VLOOKUP(A1312,'S&amp;P500'!$A$1:$B$7126,2,0),FALSE)</f>
        <v>1145.5999999999999</v>
      </c>
    </row>
    <row r="1313" spans="1:3" x14ac:dyDescent="0.3">
      <c r="A1313" s="3">
        <v>37270</v>
      </c>
      <c r="B1313" s="5">
        <v>0.69</v>
      </c>
      <c r="C1313">
        <f>IFERROR(VLOOKUP(A1313,'S&amp;P500'!$A$1:$B$7126,2,0),FALSE)</f>
        <v>1138.4000000000001</v>
      </c>
    </row>
    <row r="1314" spans="1:3" x14ac:dyDescent="0.3">
      <c r="A1314" s="3">
        <v>37271</v>
      </c>
      <c r="B1314" s="5">
        <v>0.7</v>
      </c>
      <c r="C1314">
        <f>IFERROR(VLOOKUP(A1314,'S&amp;P500'!$A$1:$B$7126,2,0),FALSE)</f>
        <v>1146.2</v>
      </c>
    </row>
    <row r="1315" spans="1:3" x14ac:dyDescent="0.3">
      <c r="A1315" s="3">
        <v>37272</v>
      </c>
      <c r="B1315" s="5">
        <v>0.7</v>
      </c>
      <c r="C1315">
        <f>IFERROR(VLOOKUP(A1315,'S&amp;P500'!$A$1:$B$7126,2,0),FALSE)</f>
        <v>1127.5999999999999</v>
      </c>
    </row>
    <row r="1316" spans="1:3" x14ac:dyDescent="0.3">
      <c r="A1316" s="3">
        <v>37273</v>
      </c>
      <c r="B1316" s="5">
        <v>0.71</v>
      </c>
      <c r="C1316">
        <f>IFERROR(VLOOKUP(A1316,'S&amp;P500'!$A$1:$B$7126,2,0),FALSE)</f>
        <v>1138.9000000000001</v>
      </c>
    </row>
    <row r="1317" spans="1:3" x14ac:dyDescent="0.3">
      <c r="A1317" s="3">
        <v>37274</v>
      </c>
      <c r="B1317" s="5">
        <v>0.7</v>
      </c>
      <c r="C1317">
        <f>IFERROR(VLOOKUP(A1317,'S&amp;P500'!$A$1:$B$7126,2,0),FALSE)</f>
        <v>1127.5999999999999</v>
      </c>
    </row>
    <row r="1318" spans="1:3" x14ac:dyDescent="0.3">
      <c r="A1318" s="3">
        <v>37277</v>
      </c>
      <c r="B1318" s="5">
        <v>0.69</v>
      </c>
      <c r="C1318" t="b">
        <f>IFERROR(VLOOKUP(A1318,'S&amp;P500'!$A$1:$B$7126,2,0),FALSE)</f>
        <v>0</v>
      </c>
    </row>
    <row r="1319" spans="1:3" x14ac:dyDescent="0.3">
      <c r="A1319" s="3">
        <v>37278</v>
      </c>
      <c r="B1319" s="5">
        <v>0.7</v>
      </c>
      <c r="C1319">
        <f>IFERROR(VLOOKUP(A1319,'S&amp;P500'!$A$1:$B$7126,2,0),FALSE)</f>
        <v>1119.3</v>
      </c>
    </row>
    <row r="1320" spans="1:3" x14ac:dyDescent="0.3">
      <c r="A1320" s="3">
        <v>37279</v>
      </c>
      <c r="B1320" s="5">
        <v>0.7</v>
      </c>
      <c r="C1320">
        <f>IFERROR(VLOOKUP(A1320,'S&amp;P500'!$A$1:$B$7126,2,0),FALSE)</f>
        <v>1128.2</v>
      </c>
    </row>
    <row r="1321" spans="1:3" x14ac:dyDescent="0.3">
      <c r="A1321" s="3">
        <v>37280</v>
      </c>
      <c r="B1321" s="5">
        <v>0.7</v>
      </c>
      <c r="C1321">
        <f>IFERROR(VLOOKUP(A1321,'S&amp;P500'!$A$1:$B$7126,2,0),FALSE)</f>
        <v>1132.2</v>
      </c>
    </row>
    <row r="1322" spans="1:3" x14ac:dyDescent="0.3">
      <c r="A1322" s="3">
        <v>37281</v>
      </c>
      <c r="B1322" s="5">
        <v>0.7</v>
      </c>
      <c r="C1322">
        <f>IFERROR(VLOOKUP(A1322,'S&amp;P500'!$A$1:$B$7126,2,0),FALSE)</f>
        <v>1133.3</v>
      </c>
    </row>
    <row r="1323" spans="1:3" x14ac:dyDescent="0.3">
      <c r="A1323" s="3">
        <v>37284</v>
      </c>
      <c r="B1323" s="5">
        <v>0.7</v>
      </c>
      <c r="C1323">
        <f>IFERROR(VLOOKUP(A1323,'S&amp;P500'!$A$1:$B$7126,2,0),FALSE)</f>
        <v>1133.0999999999999</v>
      </c>
    </row>
    <row r="1324" spans="1:3" x14ac:dyDescent="0.3">
      <c r="A1324" s="3">
        <v>37285</v>
      </c>
      <c r="B1324" s="5">
        <v>0.71</v>
      </c>
      <c r="C1324">
        <f>IFERROR(VLOOKUP(A1324,'S&amp;P500'!$A$1:$B$7126,2,0),FALSE)</f>
        <v>1100.5999999999999</v>
      </c>
    </row>
    <row r="1325" spans="1:3" x14ac:dyDescent="0.3">
      <c r="A1325" s="3">
        <v>37286</v>
      </c>
      <c r="B1325" s="5">
        <v>0.76</v>
      </c>
      <c r="C1325">
        <f>IFERROR(VLOOKUP(A1325,'S&amp;P500'!$A$1:$B$7126,2,0),FALSE)</f>
        <v>1113.5999999999999</v>
      </c>
    </row>
    <row r="1326" spans="1:3" x14ac:dyDescent="0.3">
      <c r="A1326" s="3">
        <v>37287</v>
      </c>
      <c r="B1326" s="5">
        <v>0.76</v>
      </c>
      <c r="C1326">
        <f>IFERROR(VLOOKUP(A1326,'S&amp;P500'!$A$1:$B$7126,2,0),FALSE)</f>
        <v>1130.2</v>
      </c>
    </row>
    <row r="1327" spans="1:3" x14ac:dyDescent="0.3">
      <c r="A1327" s="3">
        <v>37288</v>
      </c>
      <c r="B1327" s="5">
        <v>0.76</v>
      </c>
      <c r="C1327">
        <f>IFERROR(VLOOKUP(A1327,'S&amp;P500'!$A$1:$B$7126,2,0),FALSE)</f>
        <v>1122.2</v>
      </c>
    </row>
    <row r="1328" spans="1:3" x14ac:dyDescent="0.3">
      <c r="A1328" s="3">
        <v>37291</v>
      </c>
      <c r="B1328" s="5">
        <v>0.76</v>
      </c>
      <c r="C1328">
        <f>IFERROR(VLOOKUP(A1328,'S&amp;P500'!$A$1:$B$7126,2,0),FALSE)</f>
        <v>1094.4000000000001</v>
      </c>
    </row>
    <row r="1329" spans="1:3" x14ac:dyDescent="0.3">
      <c r="A1329" s="3">
        <v>37292</v>
      </c>
      <c r="B1329" s="5">
        <v>0.77</v>
      </c>
      <c r="C1329">
        <f>IFERROR(VLOOKUP(A1329,'S&amp;P500'!$A$1:$B$7126,2,0),FALSE)</f>
        <v>1090</v>
      </c>
    </row>
    <row r="1330" spans="1:3" x14ac:dyDescent="0.3">
      <c r="A1330" s="3">
        <v>37293</v>
      </c>
      <c r="B1330" s="5">
        <v>0.77</v>
      </c>
      <c r="C1330">
        <f>IFERROR(VLOOKUP(A1330,'S&amp;P500'!$A$1:$B$7126,2,0),FALSE)</f>
        <v>1083.5</v>
      </c>
    </row>
    <row r="1331" spans="1:3" x14ac:dyDescent="0.3">
      <c r="A1331" s="3">
        <v>37294</v>
      </c>
      <c r="B1331" s="5">
        <v>0.76</v>
      </c>
      <c r="C1331">
        <f>IFERROR(VLOOKUP(A1331,'S&amp;P500'!$A$1:$B$7126,2,0),FALSE)</f>
        <v>1080.2</v>
      </c>
    </row>
    <row r="1332" spans="1:3" x14ac:dyDescent="0.3">
      <c r="A1332" s="3">
        <v>37295</v>
      </c>
      <c r="B1332" s="5">
        <v>0.77</v>
      </c>
      <c r="C1332">
        <f>IFERROR(VLOOKUP(A1332,'S&amp;P500'!$A$1:$B$7126,2,0),FALSE)</f>
        <v>1096.2</v>
      </c>
    </row>
    <row r="1333" spans="1:3" x14ac:dyDescent="0.3">
      <c r="A1333" s="3">
        <v>37298</v>
      </c>
      <c r="B1333" s="5">
        <v>0.77</v>
      </c>
      <c r="C1333">
        <f>IFERROR(VLOOKUP(A1333,'S&amp;P500'!$A$1:$B$7126,2,0),FALSE)</f>
        <v>1111.9000000000001</v>
      </c>
    </row>
    <row r="1334" spans="1:3" x14ac:dyDescent="0.3">
      <c r="A1334" s="3">
        <v>37299</v>
      </c>
      <c r="B1334" s="5">
        <v>0.76</v>
      </c>
      <c r="C1334">
        <f>IFERROR(VLOOKUP(A1334,'S&amp;P500'!$A$1:$B$7126,2,0),FALSE)</f>
        <v>1107.5</v>
      </c>
    </row>
    <row r="1335" spans="1:3" x14ac:dyDescent="0.3">
      <c r="A1335" s="3">
        <v>37300</v>
      </c>
      <c r="B1335" s="5">
        <v>0.77</v>
      </c>
      <c r="C1335">
        <f>IFERROR(VLOOKUP(A1335,'S&amp;P500'!$A$1:$B$7126,2,0),FALSE)</f>
        <v>1118.5</v>
      </c>
    </row>
    <row r="1336" spans="1:3" x14ac:dyDescent="0.3">
      <c r="A1336" s="3">
        <v>37301</v>
      </c>
      <c r="B1336" s="5">
        <v>0.77</v>
      </c>
      <c r="C1336">
        <f>IFERROR(VLOOKUP(A1336,'S&amp;P500'!$A$1:$B$7126,2,0),FALSE)</f>
        <v>1116.5</v>
      </c>
    </row>
    <row r="1337" spans="1:3" x14ac:dyDescent="0.3">
      <c r="A1337" s="3">
        <v>37302</v>
      </c>
      <c r="B1337" s="5">
        <v>0.78</v>
      </c>
      <c r="C1337">
        <f>IFERROR(VLOOKUP(A1337,'S&amp;P500'!$A$1:$B$7126,2,0),FALSE)</f>
        <v>1104.2</v>
      </c>
    </row>
    <row r="1338" spans="1:3" x14ac:dyDescent="0.3">
      <c r="A1338" s="3">
        <v>37305</v>
      </c>
      <c r="B1338" s="5">
        <v>0.78</v>
      </c>
      <c r="C1338" t="b">
        <f>IFERROR(VLOOKUP(A1338,'S&amp;P500'!$A$1:$B$7126,2,0),FALSE)</f>
        <v>0</v>
      </c>
    </row>
    <row r="1339" spans="1:3" x14ac:dyDescent="0.3">
      <c r="A1339" s="3">
        <v>37306</v>
      </c>
      <c r="B1339" s="5">
        <v>0.77</v>
      </c>
      <c r="C1339">
        <f>IFERROR(VLOOKUP(A1339,'S&amp;P500'!$A$1:$B$7126,2,0),FALSE)</f>
        <v>1083.3</v>
      </c>
    </row>
    <row r="1340" spans="1:3" x14ac:dyDescent="0.3">
      <c r="A1340" s="3">
        <v>37307</v>
      </c>
      <c r="B1340" s="5">
        <v>0.77</v>
      </c>
      <c r="C1340">
        <f>IFERROR(VLOOKUP(A1340,'S&amp;P500'!$A$1:$B$7126,2,0),FALSE)</f>
        <v>1098</v>
      </c>
    </row>
    <row r="1341" spans="1:3" x14ac:dyDescent="0.3">
      <c r="A1341" s="3">
        <v>37308</v>
      </c>
      <c r="B1341" s="5">
        <v>0.77</v>
      </c>
      <c r="C1341">
        <f>IFERROR(VLOOKUP(A1341,'S&amp;P500'!$A$1:$B$7126,2,0),FALSE)</f>
        <v>1081</v>
      </c>
    </row>
    <row r="1342" spans="1:3" x14ac:dyDescent="0.3">
      <c r="A1342" s="3">
        <v>37309</v>
      </c>
      <c r="B1342" s="5">
        <v>0.76</v>
      </c>
      <c r="C1342">
        <f>IFERROR(VLOOKUP(A1342,'S&amp;P500'!$A$1:$B$7126,2,0),FALSE)</f>
        <v>1089.8</v>
      </c>
    </row>
    <row r="1343" spans="1:3" x14ac:dyDescent="0.3">
      <c r="A1343" s="3">
        <v>37312</v>
      </c>
      <c r="B1343" s="5">
        <v>0.76</v>
      </c>
      <c r="C1343">
        <f>IFERROR(VLOOKUP(A1343,'S&amp;P500'!$A$1:$B$7126,2,0),FALSE)</f>
        <v>1109.4000000000001</v>
      </c>
    </row>
    <row r="1344" spans="1:3" x14ac:dyDescent="0.3">
      <c r="A1344" s="3">
        <v>37313</v>
      </c>
      <c r="B1344" s="5">
        <v>0.76</v>
      </c>
      <c r="C1344">
        <f>IFERROR(VLOOKUP(A1344,'S&amp;P500'!$A$1:$B$7126,2,0),FALSE)</f>
        <v>1109.4000000000001</v>
      </c>
    </row>
    <row r="1345" spans="1:3" x14ac:dyDescent="0.3">
      <c r="A1345" s="3">
        <v>37314</v>
      </c>
      <c r="B1345" s="5">
        <v>0.76</v>
      </c>
      <c r="C1345">
        <f>IFERROR(VLOOKUP(A1345,'S&amp;P500'!$A$1:$B$7126,2,0),FALSE)</f>
        <v>1109.9000000000001</v>
      </c>
    </row>
    <row r="1346" spans="1:3" x14ac:dyDescent="0.3">
      <c r="A1346" s="3">
        <v>37315</v>
      </c>
      <c r="B1346" s="5">
        <v>0.79</v>
      </c>
      <c r="C1346">
        <f>IFERROR(VLOOKUP(A1346,'S&amp;P500'!$A$1:$B$7126,2,0),FALSE)</f>
        <v>1106.7</v>
      </c>
    </row>
    <row r="1347" spans="1:3" x14ac:dyDescent="0.3">
      <c r="A1347" s="3">
        <v>37316</v>
      </c>
      <c r="B1347" s="5">
        <v>0.76</v>
      </c>
      <c r="C1347">
        <f>IFERROR(VLOOKUP(A1347,'S&amp;P500'!$A$1:$B$7126,2,0),FALSE)</f>
        <v>1131.8</v>
      </c>
    </row>
    <row r="1348" spans="1:3" x14ac:dyDescent="0.3">
      <c r="A1348" s="3">
        <v>37319</v>
      </c>
      <c r="B1348" s="5">
        <v>0.77</v>
      </c>
      <c r="C1348">
        <f>IFERROR(VLOOKUP(A1348,'S&amp;P500'!$A$1:$B$7126,2,0),FALSE)</f>
        <v>1153.8</v>
      </c>
    </row>
    <row r="1349" spans="1:3" x14ac:dyDescent="0.3">
      <c r="A1349" s="3">
        <v>37320</v>
      </c>
      <c r="B1349" s="5">
        <v>0.77</v>
      </c>
      <c r="C1349">
        <f>IFERROR(VLOOKUP(A1349,'S&amp;P500'!$A$1:$B$7126,2,0),FALSE)</f>
        <v>1146.0999999999999</v>
      </c>
    </row>
    <row r="1350" spans="1:3" x14ac:dyDescent="0.3">
      <c r="A1350" s="3">
        <v>37321</v>
      </c>
      <c r="B1350" s="5">
        <v>0.75</v>
      </c>
      <c r="C1350">
        <f>IFERROR(VLOOKUP(A1350,'S&amp;P500'!$A$1:$B$7126,2,0),FALSE)</f>
        <v>1162.8</v>
      </c>
    </row>
    <row r="1351" spans="1:3" x14ac:dyDescent="0.3">
      <c r="A1351" s="3">
        <v>37322</v>
      </c>
      <c r="B1351" s="5">
        <v>0.74</v>
      </c>
      <c r="C1351">
        <f>IFERROR(VLOOKUP(A1351,'S&amp;P500'!$A$1:$B$7126,2,0),FALSE)</f>
        <v>1157.5</v>
      </c>
    </row>
    <row r="1352" spans="1:3" x14ac:dyDescent="0.3">
      <c r="A1352" s="3">
        <v>37323</v>
      </c>
      <c r="B1352" s="5">
        <v>0.73</v>
      </c>
      <c r="C1352">
        <f>IFERROR(VLOOKUP(A1352,'S&amp;P500'!$A$1:$B$7126,2,0),FALSE)</f>
        <v>1164.3</v>
      </c>
    </row>
    <row r="1353" spans="1:3" x14ac:dyDescent="0.3">
      <c r="A1353" s="3">
        <v>37326</v>
      </c>
      <c r="B1353" s="5">
        <v>0.72</v>
      </c>
      <c r="C1353">
        <f>IFERROR(VLOOKUP(A1353,'S&amp;P500'!$A$1:$B$7126,2,0),FALSE)</f>
        <v>1168.3</v>
      </c>
    </row>
    <row r="1354" spans="1:3" x14ac:dyDescent="0.3">
      <c r="A1354" s="3">
        <v>37327</v>
      </c>
      <c r="B1354" s="5">
        <v>0.73</v>
      </c>
      <c r="C1354">
        <f>IFERROR(VLOOKUP(A1354,'S&amp;P500'!$A$1:$B$7126,2,0),FALSE)</f>
        <v>1165.5999999999999</v>
      </c>
    </row>
    <row r="1355" spans="1:3" x14ac:dyDescent="0.3">
      <c r="A1355" s="3">
        <v>37328</v>
      </c>
      <c r="B1355" s="5">
        <v>0.72</v>
      </c>
      <c r="C1355">
        <f>IFERROR(VLOOKUP(A1355,'S&amp;P500'!$A$1:$B$7126,2,0),FALSE)</f>
        <v>1154.0999999999999</v>
      </c>
    </row>
    <row r="1356" spans="1:3" x14ac:dyDescent="0.3">
      <c r="A1356" s="3">
        <v>37329</v>
      </c>
      <c r="B1356" s="5">
        <v>0.7</v>
      </c>
      <c r="C1356">
        <f>IFERROR(VLOOKUP(A1356,'S&amp;P500'!$A$1:$B$7126,2,0),FALSE)</f>
        <v>1153</v>
      </c>
    </row>
    <row r="1357" spans="1:3" x14ac:dyDescent="0.3">
      <c r="A1357" s="3">
        <v>37330</v>
      </c>
      <c r="B1357" s="5">
        <v>0.71</v>
      </c>
      <c r="C1357">
        <f>IFERROR(VLOOKUP(A1357,'S&amp;P500'!$A$1:$B$7126,2,0),FALSE)</f>
        <v>1166.2</v>
      </c>
    </row>
    <row r="1358" spans="1:3" x14ac:dyDescent="0.3">
      <c r="A1358" s="3">
        <v>37333</v>
      </c>
      <c r="B1358" s="5">
        <v>0.72</v>
      </c>
      <c r="C1358">
        <f>IFERROR(VLOOKUP(A1358,'S&amp;P500'!$A$1:$B$7126,2,0),FALSE)</f>
        <v>1165.5</v>
      </c>
    </row>
    <row r="1359" spans="1:3" x14ac:dyDescent="0.3">
      <c r="A1359" s="3">
        <v>37334</v>
      </c>
      <c r="B1359" s="5">
        <v>0.72</v>
      </c>
      <c r="C1359">
        <f>IFERROR(VLOOKUP(A1359,'S&amp;P500'!$A$1:$B$7126,2,0),FALSE)</f>
        <v>1170.3</v>
      </c>
    </row>
    <row r="1360" spans="1:3" x14ac:dyDescent="0.3">
      <c r="A1360" s="3">
        <v>37335</v>
      </c>
      <c r="B1360" s="5">
        <v>0.72</v>
      </c>
      <c r="C1360">
        <f>IFERROR(VLOOKUP(A1360,'S&amp;P500'!$A$1:$B$7126,2,0),FALSE)</f>
        <v>1151.8</v>
      </c>
    </row>
    <row r="1361" spans="1:3" x14ac:dyDescent="0.3">
      <c r="A1361" s="3">
        <v>37336</v>
      </c>
      <c r="B1361" s="5">
        <v>0.75</v>
      </c>
      <c r="C1361">
        <f>IFERROR(VLOOKUP(A1361,'S&amp;P500'!$A$1:$B$7126,2,0),FALSE)</f>
        <v>1153.5999999999999</v>
      </c>
    </row>
    <row r="1362" spans="1:3" x14ac:dyDescent="0.3">
      <c r="A1362" s="3">
        <v>37337</v>
      </c>
      <c r="B1362" s="5">
        <v>0.74</v>
      </c>
      <c r="C1362">
        <f>IFERROR(VLOOKUP(A1362,'S&amp;P500'!$A$1:$B$7126,2,0),FALSE)</f>
        <v>1148.7</v>
      </c>
    </row>
    <row r="1363" spans="1:3" x14ac:dyDescent="0.3">
      <c r="A1363" s="3">
        <v>37340</v>
      </c>
      <c r="B1363" s="5">
        <v>0.74</v>
      </c>
      <c r="C1363">
        <f>IFERROR(VLOOKUP(A1363,'S&amp;P500'!$A$1:$B$7126,2,0),FALSE)</f>
        <v>1131.9000000000001</v>
      </c>
    </row>
    <row r="1364" spans="1:3" x14ac:dyDescent="0.3">
      <c r="A1364" s="3">
        <v>37341</v>
      </c>
      <c r="B1364" s="5">
        <v>0.74</v>
      </c>
      <c r="C1364">
        <f>IFERROR(VLOOKUP(A1364,'S&amp;P500'!$A$1:$B$7126,2,0),FALSE)</f>
        <v>1138.5</v>
      </c>
    </row>
    <row r="1365" spans="1:3" x14ac:dyDescent="0.3">
      <c r="A1365" s="3">
        <v>37342</v>
      </c>
      <c r="B1365" s="5">
        <v>0.74</v>
      </c>
      <c r="C1365">
        <f>IFERROR(VLOOKUP(A1365,'S&amp;P500'!$A$1:$B$7126,2,0),FALSE)</f>
        <v>1144.5999999999999</v>
      </c>
    </row>
    <row r="1366" spans="1:3" x14ac:dyDescent="0.3">
      <c r="A1366" s="3">
        <v>37343</v>
      </c>
      <c r="B1366" s="5">
        <v>0.74</v>
      </c>
      <c r="C1366">
        <f>IFERROR(VLOOKUP(A1366,'S&amp;P500'!$A$1:$B$7126,2,0),FALSE)</f>
        <v>1147.4000000000001</v>
      </c>
    </row>
    <row r="1367" spans="1:3" x14ac:dyDescent="0.3">
      <c r="A1367" s="3">
        <v>37346</v>
      </c>
      <c r="B1367" s="5">
        <v>0.79</v>
      </c>
      <c r="C1367" t="b">
        <f>IFERROR(VLOOKUP(A1367,'S&amp;P500'!$A$1:$B$7126,2,0),FALSE)</f>
        <v>0</v>
      </c>
    </row>
    <row r="1368" spans="1:3" x14ac:dyDescent="0.3">
      <c r="A1368" s="3">
        <v>37347</v>
      </c>
      <c r="B1368" s="5">
        <v>0.79</v>
      </c>
      <c r="C1368">
        <f>IFERROR(VLOOKUP(A1368,'S&amp;P500'!$A$1:$B$7126,2,0),FALSE)</f>
        <v>1146.5</v>
      </c>
    </row>
    <row r="1369" spans="1:3" x14ac:dyDescent="0.3">
      <c r="A1369" s="3">
        <v>37348</v>
      </c>
      <c r="B1369" s="5">
        <v>0.78</v>
      </c>
      <c r="C1369">
        <f>IFERROR(VLOOKUP(A1369,'S&amp;P500'!$A$1:$B$7126,2,0),FALSE)</f>
        <v>1136.8</v>
      </c>
    </row>
    <row r="1370" spans="1:3" x14ac:dyDescent="0.3">
      <c r="A1370" s="3">
        <v>37349</v>
      </c>
      <c r="B1370" s="5">
        <v>0.78</v>
      </c>
      <c r="C1370">
        <f>IFERROR(VLOOKUP(A1370,'S&amp;P500'!$A$1:$B$7126,2,0),FALSE)</f>
        <v>1125.4000000000001</v>
      </c>
    </row>
    <row r="1371" spans="1:3" x14ac:dyDescent="0.3">
      <c r="A1371" s="3">
        <v>37350</v>
      </c>
      <c r="B1371" s="5">
        <v>0.79</v>
      </c>
      <c r="C1371">
        <f>IFERROR(VLOOKUP(A1371,'S&amp;P500'!$A$1:$B$7126,2,0),FALSE)</f>
        <v>1126.3</v>
      </c>
    </row>
    <row r="1372" spans="1:3" x14ac:dyDescent="0.3">
      <c r="A1372" s="3">
        <v>37351</v>
      </c>
      <c r="B1372" s="5">
        <v>0.78</v>
      </c>
      <c r="C1372">
        <f>IFERROR(VLOOKUP(A1372,'S&amp;P500'!$A$1:$B$7126,2,0),FALSE)</f>
        <v>1122.7</v>
      </c>
    </row>
    <row r="1373" spans="1:3" x14ac:dyDescent="0.3">
      <c r="A1373" s="3">
        <v>37354</v>
      </c>
      <c r="B1373" s="5">
        <v>0.78</v>
      </c>
      <c r="C1373">
        <f>IFERROR(VLOOKUP(A1373,'S&amp;P500'!$A$1:$B$7126,2,0),FALSE)</f>
        <v>1125.3</v>
      </c>
    </row>
    <row r="1374" spans="1:3" x14ac:dyDescent="0.3">
      <c r="A1374" s="3">
        <v>37355</v>
      </c>
      <c r="B1374" s="5">
        <v>0.78</v>
      </c>
      <c r="C1374">
        <f>IFERROR(VLOOKUP(A1374,'S&amp;P500'!$A$1:$B$7126,2,0),FALSE)</f>
        <v>1117.8</v>
      </c>
    </row>
    <row r="1375" spans="1:3" x14ac:dyDescent="0.3">
      <c r="A1375" s="3">
        <v>37356</v>
      </c>
      <c r="B1375" s="5">
        <v>0.78</v>
      </c>
      <c r="C1375">
        <f>IFERROR(VLOOKUP(A1375,'S&amp;P500'!$A$1:$B$7126,2,0),FALSE)</f>
        <v>1130.5</v>
      </c>
    </row>
    <row r="1376" spans="1:3" x14ac:dyDescent="0.3">
      <c r="A1376" s="3">
        <v>37357</v>
      </c>
      <c r="B1376" s="5">
        <v>0.79</v>
      </c>
      <c r="C1376">
        <f>IFERROR(VLOOKUP(A1376,'S&amp;P500'!$A$1:$B$7126,2,0),FALSE)</f>
        <v>1103.7</v>
      </c>
    </row>
    <row r="1377" spans="1:3" x14ac:dyDescent="0.3">
      <c r="A1377" s="3">
        <v>37358</v>
      </c>
      <c r="B1377" s="5">
        <v>0.79</v>
      </c>
      <c r="C1377">
        <f>IFERROR(VLOOKUP(A1377,'S&amp;P500'!$A$1:$B$7126,2,0),FALSE)</f>
        <v>1111</v>
      </c>
    </row>
    <row r="1378" spans="1:3" x14ac:dyDescent="0.3">
      <c r="A1378" s="3">
        <v>37361</v>
      </c>
      <c r="B1378" s="5">
        <v>0.78</v>
      </c>
      <c r="C1378">
        <f>IFERROR(VLOOKUP(A1378,'S&amp;P500'!$A$1:$B$7126,2,0),FALSE)</f>
        <v>1102.5</v>
      </c>
    </row>
    <row r="1379" spans="1:3" x14ac:dyDescent="0.3">
      <c r="A1379" s="3">
        <v>37362</v>
      </c>
      <c r="B1379" s="5">
        <v>0.85</v>
      </c>
      <c r="C1379">
        <f>IFERROR(VLOOKUP(A1379,'S&amp;P500'!$A$1:$B$7126,2,0),FALSE)</f>
        <v>1128.4000000000001</v>
      </c>
    </row>
    <row r="1380" spans="1:3" x14ac:dyDescent="0.3">
      <c r="A1380" s="3">
        <v>37363</v>
      </c>
      <c r="B1380" s="5">
        <v>0.84</v>
      </c>
      <c r="C1380">
        <f>IFERROR(VLOOKUP(A1380,'S&amp;P500'!$A$1:$B$7126,2,0),FALSE)</f>
        <v>1126.0999999999999</v>
      </c>
    </row>
    <row r="1381" spans="1:3" x14ac:dyDescent="0.3">
      <c r="A1381" s="3">
        <v>37364</v>
      </c>
      <c r="B1381" s="5">
        <v>0.84</v>
      </c>
      <c r="C1381">
        <f>IFERROR(VLOOKUP(A1381,'S&amp;P500'!$A$1:$B$7126,2,0),FALSE)</f>
        <v>1124.5</v>
      </c>
    </row>
    <row r="1382" spans="1:3" x14ac:dyDescent="0.3">
      <c r="A1382" s="3">
        <v>37365</v>
      </c>
      <c r="B1382" s="5">
        <v>0.83</v>
      </c>
      <c r="C1382">
        <f>IFERROR(VLOOKUP(A1382,'S&amp;P500'!$A$1:$B$7126,2,0),FALSE)</f>
        <v>1125.2</v>
      </c>
    </row>
    <row r="1383" spans="1:3" x14ac:dyDescent="0.3">
      <c r="A1383" s="3">
        <v>37368</v>
      </c>
      <c r="B1383" s="5">
        <v>0.83</v>
      </c>
      <c r="C1383">
        <f>IFERROR(VLOOKUP(A1383,'S&amp;P500'!$A$1:$B$7126,2,0),FALSE)</f>
        <v>1107.8</v>
      </c>
    </row>
    <row r="1384" spans="1:3" x14ac:dyDescent="0.3">
      <c r="A1384" s="3">
        <v>37369</v>
      </c>
      <c r="B1384" s="5">
        <v>0.82</v>
      </c>
      <c r="C1384">
        <f>IFERROR(VLOOKUP(A1384,'S&amp;P500'!$A$1:$B$7126,2,0),FALSE)</f>
        <v>1101</v>
      </c>
    </row>
    <row r="1385" spans="1:3" x14ac:dyDescent="0.3">
      <c r="A1385" s="3">
        <v>37370</v>
      </c>
      <c r="B1385" s="5">
        <v>0.83</v>
      </c>
      <c r="C1385">
        <f>IFERROR(VLOOKUP(A1385,'S&amp;P500'!$A$1:$B$7126,2,0),FALSE)</f>
        <v>1093.0999999999999</v>
      </c>
    </row>
    <row r="1386" spans="1:3" x14ac:dyDescent="0.3">
      <c r="A1386" s="3">
        <v>37371</v>
      </c>
      <c r="B1386" s="5">
        <v>0.83</v>
      </c>
      <c r="C1386">
        <f>IFERROR(VLOOKUP(A1386,'S&amp;P500'!$A$1:$B$7126,2,0),FALSE)</f>
        <v>1091.5</v>
      </c>
    </row>
    <row r="1387" spans="1:3" x14ac:dyDescent="0.3">
      <c r="A1387" s="3">
        <v>37372</v>
      </c>
      <c r="B1387" s="5">
        <v>0.83</v>
      </c>
      <c r="C1387">
        <f>IFERROR(VLOOKUP(A1387,'S&amp;P500'!$A$1:$B$7126,2,0),FALSE)</f>
        <v>1076.3</v>
      </c>
    </row>
    <row r="1388" spans="1:3" x14ac:dyDescent="0.3">
      <c r="A1388" s="3">
        <v>37375</v>
      </c>
      <c r="B1388" s="5">
        <v>0.83</v>
      </c>
      <c r="C1388">
        <f>IFERROR(VLOOKUP(A1388,'S&amp;P500'!$A$1:$B$7126,2,0),FALSE)</f>
        <v>1065.5</v>
      </c>
    </row>
    <row r="1389" spans="1:3" x14ac:dyDescent="0.3">
      <c r="A1389" s="3">
        <v>37376</v>
      </c>
      <c r="B1389" s="5">
        <v>0.86</v>
      </c>
      <c r="C1389">
        <f>IFERROR(VLOOKUP(A1389,'S&amp;P500'!$A$1:$B$7126,2,0),FALSE)</f>
        <v>1076.9000000000001</v>
      </c>
    </row>
    <row r="1390" spans="1:3" x14ac:dyDescent="0.3">
      <c r="A1390" s="3">
        <v>37377</v>
      </c>
      <c r="B1390" s="5">
        <v>0.86</v>
      </c>
      <c r="C1390">
        <f>IFERROR(VLOOKUP(A1390,'S&amp;P500'!$A$1:$B$7126,2,0),FALSE)</f>
        <v>1086.5</v>
      </c>
    </row>
    <row r="1391" spans="1:3" x14ac:dyDescent="0.3">
      <c r="A1391" s="3">
        <v>37378</v>
      </c>
      <c r="B1391" s="5">
        <v>0.85</v>
      </c>
      <c r="C1391">
        <f>IFERROR(VLOOKUP(A1391,'S&amp;P500'!$A$1:$B$7126,2,0),FALSE)</f>
        <v>1084.5999999999999</v>
      </c>
    </row>
    <row r="1392" spans="1:3" x14ac:dyDescent="0.3">
      <c r="A1392" s="3">
        <v>37379</v>
      </c>
      <c r="B1392" s="5">
        <v>0.84</v>
      </c>
      <c r="C1392">
        <f>IFERROR(VLOOKUP(A1392,'S&amp;P500'!$A$1:$B$7126,2,0),FALSE)</f>
        <v>1073.4000000000001</v>
      </c>
    </row>
    <row r="1393" spans="1:3" x14ac:dyDescent="0.3">
      <c r="A1393" s="3">
        <v>37382</v>
      </c>
      <c r="B1393" s="5">
        <v>0.85</v>
      </c>
      <c r="C1393">
        <f>IFERROR(VLOOKUP(A1393,'S&amp;P500'!$A$1:$B$7126,2,0),FALSE)</f>
        <v>1052.7</v>
      </c>
    </row>
    <row r="1394" spans="1:3" x14ac:dyDescent="0.3">
      <c r="A1394" s="3">
        <v>37383</v>
      </c>
      <c r="B1394" s="5">
        <v>0.84</v>
      </c>
      <c r="C1394">
        <f>IFERROR(VLOOKUP(A1394,'S&amp;P500'!$A$1:$B$7126,2,0),FALSE)</f>
        <v>1049.5</v>
      </c>
    </row>
    <row r="1395" spans="1:3" x14ac:dyDescent="0.3">
      <c r="A1395" s="3">
        <v>37384</v>
      </c>
      <c r="B1395" s="5">
        <v>0.83</v>
      </c>
      <c r="C1395">
        <f>IFERROR(VLOOKUP(A1395,'S&amp;P500'!$A$1:$B$7126,2,0),FALSE)</f>
        <v>1088.8</v>
      </c>
    </row>
    <row r="1396" spans="1:3" x14ac:dyDescent="0.3">
      <c r="A1396" s="3">
        <v>37385</v>
      </c>
      <c r="B1396" s="5">
        <v>0.83</v>
      </c>
      <c r="C1396">
        <f>IFERROR(VLOOKUP(A1396,'S&amp;P500'!$A$1:$B$7126,2,0),FALSE)</f>
        <v>1073</v>
      </c>
    </row>
    <row r="1397" spans="1:3" x14ac:dyDescent="0.3">
      <c r="A1397" s="3">
        <v>37386</v>
      </c>
      <c r="B1397" s="5">
        <v>0.83</v>
      </c>
      <c r="C1397">
        <f>IFERROR(VLOOKUP(A1397,'S&amp;P500'!$A$1:$B$7126,2,0),FALSE)</f>
        <v>1055</v>
      </c>
    </row>
    <row r="1398" spans="1:3" x14ac:dyDescent="0.3">
      <c r="A1398" s="3">
        <v>37389</v>
      </c>
      <c r="B1398" s="5">
        <v>0.83</v>
      </c>
      <c r="C1398">
        <f>IFERROR(VLOOKUP(A1398,'S&amp;P500'!$A$1:$B$7126,2,0),FALSE)</f>
        <v>1074.5999999999999</v>
      </c>
    </row>
    <row r="1399" spans="1:3" x14ac:dyDescent="0.3">
      <c r="A1399" s="3">
        <v>37390</v>
      </c>
      <c r="B1399" s="5">
        <v>0.82</v>
      </c>
      <c r="C1399">
        <f>IFERROR(VLOOKUP(A1399,'S&amp;P500'!$A$1:$B$7126,2,0),FALSE)</f>
        <v>1097.3</v>
      </c>
    </row>
    <row r="1400" spans="1:3" x14ac:dyDescent="0.3">
      <c r="A1400" s="3">
        <v>37391</v>
      </c>
      <c r="B1400" s="5">
        <v>0.82</v>
      </c>
      <c r="C1400">
        <f>IFERROR(VLOOKUP(A1400,'S&amp;P500'!$A$1:$B$7126,2,0),FALSE)</f>
        <v>1091.0999999999999</v>
      </c>
    </row>
    <row r="1401" spans="1:3" x14ac:dyDescent="0.3">
      <c r="A1401" s="3">
        <v>37392</v>
      </c>
      <c r="B1401" s="5">
        <v>0.81</v>
      </c>
      <c r="C1401">
        <f>IFERROR(VLOOKUP(A1401,'S&amp;P500'!$A$1:$B$7126,2,0),FALSE)</f>
        <v>1098.2</v>
      </c>
    </row>
    <row r="1402" spans="1:3" x14ac:dyDescent="0.3">
      <c r="A1402" s="3">
        <v>37393</v>
      </c>
      <c r="B1402" s="5">
        <v>0.8</v>
      </c>
      <c r="C1402">
        <f>IFERROR(VLOOKUP(A1402,'S&amp;P500'!$A$1:$B$7126,2,0),FALSE)</f>
        <v>1106.5999999999999</v>
      </c>
    </row>
    <row r="1403" spans="1:3" x14ac:dyDescent="0.3">
      <c r="A1403" s="3">
        <v>37396</v>
      </c>
      <c r="B1403" s="5">
        <v>0.81</v>
      </c>
      <c r="C1403">
        <f>IFERROR(VLOOKUP(A1403,'S&amp;P500'!$A$1:$B$7126,2,0),FALSE)</f>
        <v>1091.9000000000001</v>
      </c>
    </row>
    <row r="1404" spans="1:3" x14ac:dyDescent="0.3">
      <c r="A1404" s="3">
        <v>37397</v>
      </c>
      <c r="B1404" s="5">
        <v>0.8</v>
      </c>
      <c r="C1404">
        <f>IFERROR(VLOOKUP(A1404,'S&amp;P500'!$A$1:$B$7126,2,0),FALSE)</f>
        <v>1079.9000000000001</v>
      </c>
    </row>
    <row r="1405" spans="1:3" x14ac:dyDescent="0.3">
      <c r="A1405" s="3">
        <v>37398</v>
      </c>
      <c r="B1405" s="5">
        <v>0.8</v>
      </c>
      <c r="C1405">
        <f>IFERROR(VLOOKUP(A1405,'S&amp;P500'!$A$1:$B$7126,2,0),FALSE)</f>
        <v>1086</v>
      </c>
    </row>
    <row r="1406" spans="1:3" x14ac:dyDescent="0.3">
      <c r="A1406" s="3">
        <v>37399</v>
      </c>
      <c r="B1406" s="5">
        <v>0.8</v>
      </c>
      <c r="C1406">
        <f>IFERROR(VLOOKUP(A1406,'S&amp;P500'!$A$1:$B$7126,2,0),FALSE)</f>
        <v>1097.0999999999999</v>
      </c>
    </row>
    <row r="1407" spans="1:3" x14ac:dyDescent="0.3">
      <c r="A1407" s="3">
        <v>37400</v>
      </c>
      <c r="B1407" s="5">
        <v>0.8</v>
      </c>
      <c r="C1407">
        <f>IFERROR(VLOOKUP(A1407,'S&amp;P500'!$A$1:$B$7126,2,0),FALSE)</f>
        <v>1083.8</v>
      </c>
    </row>
    <row r="1408" spans="1:3" x14ac:dyDescent="0.3">
      <c r="A1408" s="3">
        <v>37403</v>
      </c>
      <c r="B1408" s="5">
        <v>0.8</v>
      </c>
      <c r="C1408" t="b">
        <f>IFERROR(VLOOKUP(A1408,'S&amp;P500'!$A$1:$B$7126,2,0),FALSE)</f>
        <v>0</v>
      </c>
    </row>
    <row r="1409" spans="1:3" x14ac:dyDescent="0.3">
      <c r="A1409" s="3">
        <v>37404</v>
      </c>
      <c r="B1409" s="5">
        <v>0.81</v>
      </c>
      <c r="C1409">
        <f>IFERROR(VLOOKUP(A1409,'S&amp;P500'!$A$1:$B$7126,2,0),FALSE)</f>
        <v>1074.5</v>
      </c>
    </row>
    <row r="1410" spans="1:3" x14ac:dyDescent="0.3">
      <c r="A1410" s="3">
        <v>37405</v>
      </c>
      <c r="B1410" s="5">
        <v>0.84</v>
      </c>
      <c r="C1410">
        <f>IFERROR(VLOOKUP(A1410,'S&amp;P500'!$A$1:$B$7126,2,0),FALSE)</f>
        <v>1067.7</v>
      </c>
    </row>
    <row r="1411" spans="1:3" x14ac:dyDescent="0.3">
      <c r="A1411" s="3">
        <v>37406</v>
      </c>
      <c r="B1411" s="5">
        <v>0.87</v>
      </c>
      <c r="C1411">
        <f>IFERROR(VLOOKUP(A1411,'S&amp;P500'!$A$1:$B$7126,2,0),FALSE)</f>
        <v>1064.7</v>
      </c>
    </row>
    <row r="1412" spans="1:3" x14ac:dyDescent="0.3">
      <c r="A1412" s="3">
        <v>37407</v>
      </c>
      <c r="B1412" s="5">
        <v>0.88</v>
      </c>
      <c r="C1412">
        <f>IFERROR(VLOOKUP(A1412,'S&amp;P500'!$A$1:$B$7126,2,0),FALSE)</f>
        <v>1067.0999999999999</v>
      </c>
    </row>
    <row r="1413" spans="1:3" x14ac:dyDescent="0.3">
      <c r="A1413" s="3">
        <v>37410</v>
      </c>
      <c r="B1413" s="5">
        <v>0.87</v>
      </c>
      <c r="C1413">
        <f>IFERROR(VLOOKUP(A1413,'S&amp;P500'!$A$1:$B$7126,2,0),FALSE)</f>
        <v>1040.7</v>
      </c>
    </row>
    <row r="1414" spans="1:3" x14ac:dyDescent="0.3">
      <c r="A1414" s="3">
        <v>37411</v>
      </c>
      <c r="B1414" s="5">
        <v>0.87</v>
      </c>
      <c r="C1414">
        <f>IFERROR(VLOOKUP(A1414,'S&amp;P500'!$A$1:$B$7126,2,0),FALSE)</f>
        <v>1040.7</v>
      </c>
    </row>
    <row r="1415" spans="1:3" x14ac:dyDescent="0.3">
      <c r="A1415" s="3">
        <v>37412</v>
      </c>
      <c r="B1415" s="5">
        <v>0.86</v>
      </c>
      <c r="C1415">
        <f>IFERROR(VLOOKUP(A1415,'S&amp;P500'!$A$1:$B$7126,2,0),FALSE)</f>
        <v>1049.9000000000001</v>
      </c>
    </row>
    <row r="1416" spans="1:3" x14ac:dyDescent="0.3">
      <c r="A1416" s="3">
        <v>37413</v>
      </c>
      <c r="B1416" s="5">
        <v>0.85</v>
      </c>
      <c r="C1416">
        <f>IFERROR(VLOOKUP(A1416,'S&amp;P500'!$A$1:$B$7126,2,0),FALSE)</f>
        <v>1029.2</v>
      </c>
    </row>
    <row r="1417" spans="1:3" x14ac:dyDescent="0.3">
      <c r="A1417" s="3">
        <v>37414</v>
      </c>
      <c r="B1417" s="5">
        <v>0.85</v>
      </c>
      <c r="C1417">
        <f>IFERROR(VLOOKUP(A1417,'S&amp;P500'!$A$1:$B$7126,2,0),FALSE)</f>
        <v>1027.5</v>
      </c>
    </row>
    <row r="1418" spans="1:3" x14ac:dyDescent="0.3">
      <c r="A1418" s="3">
        <v>37417</v>
      </c>
      <c r="B1418" s="5">
        <v>0.86</v>
      </c>
      <c r="C1418">
        <f>IFERROR(VLOOKUP(A1418,'S&amp;P500'!$A$1:$B$7126,2,0),FALSE)</f>
        <v>1030.7</v>
      </c>
    </row>
    <row r="1419" spans="1:3" x14ac:dyDescent="0.3">
      <c r="A1419" s="3">
        <v>37418</v>
      </c>
      <c r="B1419" s="5">
        <v>0.84</v>
      </c>
      <c r="C1419">
        <f>IFERROR(VLOOKUP(A1419,'S&amp;P500'!$A$1:$B$7126,2,0),FALSE)</f>
        <v>1013.6</v>
      </c>
    </row>
    <row r="1420" spans="1:3" x14ac:dyDescent="0.3">
      <c r="A1420" s="3">
        <v>37419</v>
      </c>
      <c r="B1420" s="5">
        <v>0.83</v>
      </c>
      <c r="C1420">
        <f>IFERROR(VLOOKUP(A1420,'S&amp;P500'!$A$1:$B$7126,2,0),FALSE)</f>
        <v>1020.3</v>
      </c>
    </row>
    <row r="1421" spans="1:3" x14ac:dyDescent="0.3">
      <c r="A1421" s="3">
        <v>37420</v>
      </c>
      <c r="B1421" s="5">
        <v>0.82</v>
      </c>
      <c r="C1421">
        <f>IFERROR(VLOOKUP(A1421,'S&amp;P500'!$A$1:$B$7126,2,0),FALSE)</f>
        <v>1009.6</v>
      </c>
    </row>
    <row r="1422" spans="1:3" x14ac:dyDescent="0.3">
      <c r="A1422" s="3">
        <v>37421</v>
      </c>
      <c r="B1422" s="5">
        <v>0.86</v>
      </c>
      <c r="C1422">
        <f>IFERROR(VLOOKUP(A1422,'S&amp;P500'!$A$1:$B$7126,2,0),FALSE)</f>
        <v>1007.3</v>
      </c>
    </row>
    <row r="1423" spans="1:3" x14ac:dyDescent="0.3">
      <c r="A1423" s="3">
        <v>37424</v>
      </c>
      <c r="B1423" s="5">
        <v>0.85</v>
      </c>
      <c r="C1423">
        <f>IFERROR(VLOOKUP(A1423,'S&amp;P500'!$A$1:$B$7126,2,0),FALSE)</f>
        <v>1036.2</v>
      </c>
    </row>
    <row r="1424" spans="1:3" x14ac:dyDescent="0.3">
      <c r="A1424" s="3">
        <v>37425</v>
      </c>
      <c r="B1424" s="5">
        <v>0.85</v>
      </c>
      <c r="C1424">
        <f>IFERROR(VLOOKUP(A1424,'S&amp;P500'!$A$1:$B$7126,2,0),FALSE)</f>
        <v>1037.0999999999999</v>
      </c>
    </row>
    <row r="1425" spans="1:3" x14ac:dyDescent="0.3">
      <c r="A1425" s="3">
        <v>37426</v>
      </c>
      <c r="B1425" s="5">
        <v>0.85</v>
      </c>
      <c r="C1425">
        <f>IFERROR(VLOOKUP(A1425,'S&amp;P500'!$A$1:$B$7126,2,0),FALSE)</f>
        <v>1020</v>
      </c>
    </row>
    <row r="1426" spans="1:3" x14ac:dyDescent="0.3">
      <c r="A1426" s="3">
        <v>37427</v>
      </c>
      <c r="B1426" s="5">
        <v>0.85</v>
      </c>
      <c r="C1426">
        <f>IFERROR(VLOOKUP(A1426,'S&amp;P500'!$A$1:$B$7126,2,0),FALSE)</f>
        <v>1006.3</v>
      </c>
    </row>
    <row r="1427" spans="1:3" x14ac:dyDescent="0.3">
      <c r="A1427" s="3">
        <v>37428</v>
      </c>
      <c r="B1427" s="5">
        <v>0.85</v>
      </c>
      <c r="C1427">
        <f>IFERROR(VLOOKUP(A1427,'S&amp;P500'!$A$1:$B$7126,2,0),FALSE)</f>
        <v>989.1</v>
      </c>
    </row>
    <row r="1428" spans="1:3" x14ac:dyDescent="0.3">
      <c r="A1428" s="3">
        <v>37431</v>
      </c>
      <c r="B1428" s="5">
        <v>0.85</v>
      </c>
      <c r="C1428">
        <f>IFERROR(VLOOKUP(A1428,'S&amp;P500'!$A$1:$B$7126,2,0),FALSE)</f>
        <v>992.7</v>
      </c>
    </row>
    <row r="1429" spans="1:3" x14ac:dyDescent="0.3">
      <c r="A1429" s="3">
        <v>37432</v>
      </c>
      <c r="B1429" s="5">
        <v>0.85</v>
      </c>
      <c r="C1429">
        <f>IFERROR(VLOOKUP(A1429,'S&amp;P500'!$A$1:$B$7126,2,0),FALSE)</f>
        <v>976.1</v>
      </c>
    </row>
    <row r="1430" spans="1:3" x14ac:dyDescent="0.3">
      <c r="A1430" s="3">
        <v>37433</v>
      </c>
      <c r="B1430" s="5">
        <v>0.86</v>
      </c>
      <c r="C1430">
        <f>IFERROR(VLOOKUP(A1430,'S&amp;P500'!$A$1:$B$7126,2,0),FALSE)</f>
        <v>973.5</v>
      </c>
    </row>
    <row r="1431" spans="1:3" x14ac:dyDescent="0.3">
      <c r="A1431" s="3">
        <v>37434</v>
      </c>
      <c r="B1431" s="5">
        <v>0.81</v>
      </c>
      <c r="C1431">
        <f>IFERROR(VLOOKUP(A1431,'S&amp;P500'!$A$1:$B$7126,2,0),FALSE)</f>
        <v>990.6</v>
      </c>
    </row>
    <row r="1432" spans="1:3" x14ac:dyDescent="0.3">
      <c r="A1432" s="3">
        <v>37435</v>
      </c>
      <c r="B1432" s="5">
        <v>0.86</v>
      </c>
      <c r="C1432">
        <f>IFERROR(VLOOKUP(A1432,'S&amp;P500'!$A$1:$B$7126,2,0),FALSE)</f>
        <v>989.8</v>
      </c>
    </row>
    <row r="1433" spans="1:3" x14ac:dyDescent="0.3">
      <c r="A1433" s="3">
        <v>37437</v>
      </c>
      <c r="B1433" s="5">
        <v>0.86</v>
      </c>
      <c r="C1433" t="b">
        <f>IFERROR(VLOOKUP(A1433,'S&amp;P500'!$A$1:$B$7126,2,0),FALSE)</f>
        <v>0</v>
      </c>
    </row>
    <row r="1434" spans="1:3" x14ac:dyDescent="0.3">
      <c r="A1434" s="3">
        <v>37438</v>
      </c>
      <c r="B1434" s="5">
        <v>0.88</v>
      </c>
      <c r="C1434">
        <f>IFERROR(VLOOKUP(A1434,'S&amp;P500'!$A$1:$B$7126,2,0),FALSE)</f>
        <v>968.6</v>
      </c>
    </row>
    <row r="1435" spans="1:3" x14ac:dyDescent="0.3">
      <c r="A1435" s="3">
        <v>37439</v>
      </c>
      <c r="B1435" s="5">
        <v>0.89</v>
      </c>
      <c r="C1435">
        <f>IFERROR(VLOOKUP(A1435,'S&amp;P500'!$A$1:$B$7126,2,0),FALSE)</f>
        <v>948.1</v>
      </c>
    </row>
    <row r="1436" spans="1:3" x14ac:dyDescent="0.3">
      <c r="A1436" s="3">
        <v>37440</v>
      </c>
      <c r="B1436" s="5">
        <v>0.97</v>
      </c>
      <c r="C1436">
        <f>IFERROR(VLOOKUP(A1436,'S&amp;P500'!$A$1:$B$7126,2,0),FALSE)</f>
        <v>954</v>
      </c>
    </row>
    <row r="1437" spans="1:3" x14ac:dyDescent="0.3">
      <c r="A1437" s="3">
        <v>37441</v>
      </c>
      <c r="B1437" s="5">
        <v>0.97</v>
      </c>
      <c r="C1437" t="b">
        <f>IFERROR(VLOOKUP(A1437,'S&amp;P500'!$A$1:$B$7126,2,0),FALSE)</f>
        <v>0</v>
      </c>
    </row>
    <row r="1438" spans="1:3" x14ac:dyDescent="0.3">
      <c r="A1438" s="3">
        <v>37442</v>
      </c>
      <c r="B1438" s="5">
        <v>0.95</v>
      </c>
      <c r="C1438">
        <f>IFERROR(VLOOKUP(A1438,'S&amp;P500'!$A$1:$B$7126,2,0),FALSE)</f>
        <v>989</v>
      </c>
    </row>
    <row r="1439" spans="1:3" x14ac:dyDescent="0.3">
      <c r="A1439" s="3">
        <v>37445</v>
      </c>
      <c r="B1439" s="5">
        <v>0.97</v>
      </c>
      <c r="C1439">
        <f>IFERROR(VLOOKUP(A1439,'S&amp;P500'!$A$1:$B$7126,2,0),FALSE)</f>
        <v>977</v>
      </c>
    </row>
    <row r="1440" spans="1:3" x14ac:dyDescent="0.3">
      <c r="A1440" s="3">
        <v>37446</v>
      </c>
      <c r="B1440" s="5">
        <v>0.97</v>
      </c>
      <c r="C1440">
        <f>IFERROR(VLOOKUP(A1440,'S&amp;P500'!$A$1:$B$7126,2,0),FALSE)</f>
        <v>952.8</v>
      </c>
    </row>
    <row r="1441" spans="1:3" x14ac:dyDescent="0.3">
      <c r="A1441" s="3">
        <v>37447</v>
      </c>
      <c r="B1441" s="5">
        <v>0.97</v>
      </c>
      <c r="C1441">
        <f>IFERROR(VLOOKUP(A1441,'S&amp;P500'!$A$1:$B$7126,2,0),FALSE)</f>
        <v>920.5</v>
      </c>
    </row>
    <row r="1442" spans="1:3" x14ac:dyDescent="0.3">
      <c r="A1442" s="3">
        <v>37448</v>
      </c>
      <c r="B1442" s="5">
        <v>0.98</v>
      </c>
      <c r="C1442">
        <f>IFERROR(VLOOKUP(A1442,'S&amp;P500'!$A$1:$B$7126,2,0),FALSE)</f>
        <v>927.4</v>
      </c>
    </row>
    <row r="1443" spans="1:3" x14ac:dyDescent="0.3">
      <c r="A1443" s="3">
        <v>37449</v>
      </c>
      <c r="B1443" s="5">
        <v>0.97</v>
      </c>
      <c r="C1443">
        <f>IFERROR(VLOOKUP(A1443,'S&amp;P500'!$A$1:$B$7126,2,0),FALSE)</f>
        <v>921.4</v>
      </c>
    </row>
    <row r="1444" spans="1:3" x14ac:dyDescent="0.3">
      <c r="A1444" s="3">
        <v>37452</v>
      </c>
      <c r="B1444" s="5">
        <v>0.97</v>
      </c>
      <c r="C1444">
        <f>IFERROR(VLOOKUP(A1444,'S&amp;P500'!$A$1:$B$7126,2,0),FALSE)</f>
        <v>917.9</v>
      </c>
    </row>
    <row r="1445" spans="1:3" x14ac:dyDescent="0.3">
      <c r="A1445" s="3">
        <v>37453</v>
      </c>
      <c r="B1445" s="5">
        <v>0.97</v>
      </c>
      <c r="C1445">
        <f>IFERROR(VLOOKUP(A1445,'S&amp;P500'!$A$1:$B$7126,2,0),FALSE)</f>
        <v>901</v>
      </c>
    </row>
    <row r="1446" spans="1:3" x14ac:dyDescent="0.3">
      <c r="A1446" s="3">
        <v>37454</v>
      </c>
      <c r="B1446" s="5">
        <v>1.04</v>
      </c>
      <c r="C1446">
        <f>IFERROR(VLOOKUP(A1446,'S&amp;P500'!$A$1:$B$7126,2,0),FALSE)</f>
        <v>906</v>
      </c>
    </row>
    <row r="1447" spans="1:3" x14ac:dyDescent="0.3">
      <c r="A1447" s="3">
        <v>37455</v>
      </c>
      <c r="B1447" s="5">
        <v>0.98</v>
      </c>
      <c r="C1447">
        <f>IFERROR(VLOOKUP(A1447,'S&amp;P500'!$A$1:$B$7126,2,0),FALSE)</f>
        <v>881.6</v>
      </c>
    </row>
    <row r="1448" spans="1:3" x14ac:dyDescent="0.3">
      <c r="A1448" s="3">
        <v>37456</v>
      </c>
      <c r="B1448" s="5">
        <v>0.99</v>
      </c>
      <c r="C1448">
        <f>IFERROR(VLOOKUP(A1448,'S&amp;P500'!$A$1:$B$7126,2,0),FALSE)</f>
        <v>847.8</v>
      </c>
    </row>
    <row r="1449" spans="1:3" x14ac:dyDescent="0.3">
      <c r="A1449" s="3">
        <v>37459</v>
      </c>
      <c r="B1449" s="5">
        <v>0.98</v>
      </c>
      <c r="C1449">
        <f>IFERROR(VLOOKUP(A1449,'S&amp;P500'!$A$1:$B$7126,2,0),FALSE)</f>
        <v>819.9</v>
      </c>
    </row>
    <row r="1450" spans="1:3" x14ac:dyDescent="0.3">
      <c r="A1450" s="3">
        <v>37460</v>
      </c>
      <c r="B1450" s="5">
        <v>0.98</v>
      </c>
      <c r="C1450">
        <f>IFERROR(VLOOKUP(A1450,'S&amp;P500'!$A$1:$B$7126,2,0),FALSE)</f>
        <v>797.7</v>
      </c>
    </row>
    <row r="1451" spans="1:3" x14ac:dyDescent="0.3">
      <c r="A1451" s="3">
        <v>37461</v>
      </c>
      <c r="B1451" s="5">
        <v>1.1100000000000001</v>
      </c>
      <c r="C1451">
        <f>IFERROR(VLOOKUP(A1451,'S&amp;P500'!$A$1:$B$7126,2,0),FALSE)</f>
        <v>843.4</v>
      </c>
    </row>
    <row r="1452" spans="1:3" x14ac:dyDescent="0.3">
      <c r="A1452" s="3">
        <v>37462</v>
      </c>
      <c r="B1452" s="5">
        <v>1.1000000000000001</v>
      </c>
      <c r="C1452">
        <f>IFERROR(VLOOKUP(A1452,'S&amp;P500'!$A$1:$B$7126,2,0),FALSE)</f>
        <v>838.7</v>
      </c>
    </row>
    <row r="1453" spans="1:3" x14ac:dyDescent="0.3">
      <c r="A1453" s="3">
        <v>37463</v>
      </c>
      <c r="B1453" s="5">
        <v>1.1200000000000001</v>
      </c>
      <c r="C1453">
        <f>IFERROR(VLOOKUP(A1453,'S&amp;P500'!$A$1:$B$7126,2,0),FALSE)</f>
        <v>852.8</v>
      </c>
    </row>
    <row r="1454" spans="1:3" x14ac:dyDescent="0.3">
      <c r="A1454" s="3">
        <v>37466</v>
      </c>
      <c r="B1454" s="5">
        <v>1.1100000000000001</v>
      </c>
      <c r="C1454">
        <f>IFERROR(VLOOKUP(A1454,'S&amp;P500'!$A$1:$B$7126,2,0),FALSE)</f>
        <v>899</v>
      </c>
    </row>
    <row r="1455" spans="1:3" x14ac:dyDescent="0.3">
      <c r="A1455" s="3">
        <v>37467</v>
      </c>
      <c r="B1455" s="5">
        <v>1.1299999999999999</v>
      </c>
      <c r="C1455">
        <f>IFERROR(VLOOKUP(A1455,'S&amp;P500'!$A$1:$B$7126,2,0),FALSE)</f>
        <v>902.8</v>
      </c>
    </row>
    <row r="1456" spans="1:3" x14ac:dyDescent="0.3">
      <c r="A1456" s="3">
        <v>37468</v>
      </c>
      <c r="B1456" s="5">
        <v>1.1299999999999999</v>
      </c>
      <c r="C1456">
        <f>IFERROR(VLOOKUP(A1456,'S&amp;P500'!$A$1:$B$7126,2,0),FALSE)</f>
        <v>911.6</v>
      </c>
    </row>
    <row r="1457" spans="1:3" x14ac:dyDescent="0.3">
      <c r="A1457" s="3">
        <v>37469</v>
      </c>
      <c r="B1457" s="5">
        <v>1.1399999999999999</v>
      </c>
      <c r="C1457">
        <f>IFERROR(VLOOKUP(A1457,'S&amp;P500'!$A$1:$B$7126,2,0),FALSE)</f>
        <v>884.7</v>
      </c>
    </row>
    <row r="1458" spans="1:3" x14ac:dyDescent="0.3">
      <c r="A1458" s="3">
        <v>37470</v>
      </c>
      <c r="B1458" s="5">
        <v>1.05</v>
      </c>
      <c r="C1458">
        <f>IFERROR(VLOOKUP(A1458,'S&amp;P500'!$A$1:$B$7126,2,0),FALSE)</f>
        <v>864.2</v>
      </c>
    </row>
    <row r="1459" spans="1:3" x14ac:dyDescent="0.3">
      <c r="A1459" s="3">
        <v>37473</v>
      </c>
      <c r="B1459" s="5">
        <v>1.05</v>
      </c>
      <c r="C1459">
        <f>IFERROR(VLOOKUP(A1459,'S&amp;P500'!$A$1:$B$7126,2,0),FALSE)</f>
        <v>834.6</v>
      </c>
    </row>
    <row r="1460" spans="1:3" x14ac:dyDescent="0.3">
      <c r="A1460" s="3">
        <v>37474</v>
      </c>
      <c r="B1460" s="5">
        <v>1.07</v>
      </c>
      <c r="C1460">
        <f>IFERROR(VLOOKUP(A1460,'S&amp;P500'!$A$1:$B$7126,2,0),FALSE)</f>
        <v>859.6</v>
      </c>
    </row>
    <row r="1461" spans="1:3" x14ac:dyDescent="0.3">
      <c r="A1461" s="3">
        <v>37475</v>
      </c>
      <c r="B1461" s="5">
        <v>1.06</v>
      </c>
      <c r="C1461">
        <f>IFERROR(VLOOKUP(A1461,'S&amp;P500'!$A$1:$B$7126,2,0),FALSE)</f>
        <v>876.8</v>
      </c>
    </row>
    <row r="1462" spans="1:3" x14ac:dyDescent="0.3">
      <c r="A1462" s="3">
        <v>37476</v>
      </c>
      <c r="B1462" s="5">
        <v>1.06</v>
      </c>
      <c r="C1462">
        <f>IFERROR(VLOOKUP(A1462,'S&amp;P500'!$A$1:$B$7126,2,0),FALSE)</f>
        <v>905.5</v>
      </c>
    </row>
    <row r="1463" spans="1:3" x14ac:dyDescent="0.3">
      <c r="A1463" s="3">
        <v>37477</v>
      </c>
      <c r="B1463" s="5">
        <v>1.05</v>
      </c>
      <c r="C1463">
        <f>IFERROR(VLOOKUP(A1463,'S&amp;P500'!$A$1:$B$7126,2,0),FALSE)</f>
        <v>908.6</v>
      </c>
    </row>
    <row r="1464" spans="1:3" x14ac:dyDescent="0.3">
      <c r="A1464" s="3">
        <v>37480</v>
      </c>
      <c r="B1464" s="5">
        <v>1.05</v>
      </c>
      <c r="C1464">
        <f>IFERROR(VLOOKUP(A1464,'S&amp;P500'!$A$1:$B$7126,2,0),FALSE)</f>
        <v>903.8</v>
      </c>
    </row>
    <row r="1465" spans="1:3" x14ac:dyDescent="0.3">
      <c r="A1465" s="3">
        <v>37481</v>
      </c>
      <c r="B1465" s="5">
        <v>1.05</v>
      </c>
      <c r="C1465">
        <f>IFERROR(VLOOKUP(A1465,'S&amp;P500'!$A$1:$B$7126,2,0),FALSE)</f>
        <v>884.2</v>
      </c>
    </row>
    <row r="1466" spans="1:3" x14ac:dyDescent="0.3">
      <c r="A1466" s="3">
        <v>37482</v>
      </c>
      <c r="B1466" s="5">
        <v>1.02</v>
      </c>
      <c r="C1466">
        <f>IFERROR(VLOOKUP(A1466,'S&amp;P500'!$A$1:$B$7126,2,0),FALSE)</f>
        <v>919.6</v>
      </c>
    </row>
    <row r="1467" spans="1:3" x14ac:dyDescent="0.3">
      <c r="A1467" s="3">
        <v>37483</v>
      </c>
      <c r="B1467" s="5">
        <v>1.04</v>
      </c>
      <c r="C1467">
        <f>IFERROR(VLOOKUP(A1467,'S&amp;P500'!$A$1:$B$7126,2,0),FALSE)</f>
        <v>930.2</v>
      </c>
    </row>
    <row r="1468" spans="1:3" x14ac:dyDescent="0.3">
      <c r="A1468" s="3">
        <v>37484</v>
      </c>
      <c r="B1468" s="5">
        <v>1.04</v>
      </c>
      <c r="C1468">
        <f>IFERROR(VLOOKUP(A1468,'S&amp;P500'!$A$1:$B$7126,2,0),FALSE)</f>
        <v>928.8</v>
      </c>
    </row>
    <row r="1469" spans="1:3" x14ac:dyDescent="0.3">
      <c r="A1469" s="3">
        <v>37487</v>
      </c>
      <c r="B1469" s="5">
        <v>1.04</v>
      </c>
      <c r="C1469">
        <f>IFERROR(VLOOKUP(A1469,'S&amp;P500'!$A$1:$B$7126,2,0),FALSE)</f>
        <v>950.7</v>
      </c>
    </row>
    <row r="1470" spans="1:3" x14ac:dyDescent="0.3">
      <c r="A1470" s="3">
        <v>37488</v>
      </c>
      <c r="B1470" s="5">
        <v>1.03</v>
      </c>
      <c r="C1470">
        <f>IFERROR(VLOOKUP(A1470,'S&amp;P500'!$A$1:$B$7126,2,0),FALSE)</f>
        <v>937.4</v>
      </c>
    </row>
    <row r="1471" spans="1:3" x14ac:dyDescent="0.3">
      <c r="A1471" s="3">
        <v>37489</v>
      </c>
      <c r="B1471" s="5">
        <v>1.02</v>
      </c>
      <c r="C1471">
        <f>IFERROR(VLOOKUP(A1471,'S&amp;P500'!$A$1:$B$7126,2,0),FALSE)</f>
        <v>949.4</v>
      </c>
    </row>
    <row r="1472" spans="1:3" x14ac:dyDescent="0.3">
      <c r="A1472" s="3">
        <v>37490</v>
      </c>
      <c r="B1472" s="5">
        <v>1.02</v>
      </c>
      <c r="C1472">
        <f>IFERROR(VLOOKUP(A1472,'S&amp;P500'!$A$1:$B$7126,2,0),FALSE)</f>
        <v>962.7</v>
      </c>
    </row>
    <row r="1473" spans="1:3" x14ac:dyDescent="0.3">
      <c r="A1473" s="3">
        <v>37491</v>
      </c>
      <c r="B1473" s="5">
        <v>1.02</v>
      </c>
      <c r="C1473">
        <f>IFERROR(VLOOKUP(A1473,'S&amp;P500'!$A$1:$B$7126,2,0),FALSE)</f>
        <v>940.9</v>
      </c>
    </row>
    <row r="1474" spans="1:3" x14ac:dyDescent="0.3">
      <c r="A1474" s="3">
        <v>37494</v>
      </c>
      <c r="B1474" s="5">
        <v>1.01</v>
      </c>
      <c r="C1474">
        <f>IFERROR(VLOOKUP(A1474,'S&amp;P500'!$A$1:$B$7126,2,0),FALSE)</f>
        <v>948</v>
      </c>
    </row>
    <row r="1475" spans="1:3" x14ac:dyDescent="0.3">
      <c r="A1475" s="3">
        <v>37495</v>
      </c>
      <c r="B1475" s="5">
        <v>1.02</v>
      </c>
      <c r="C1475">
        <f>IFERROR(VLOOKUP(A1475,'S&amp;P500'!$A$1:$B$7126,2,0),FALSE)</f>
        <v>934.8</v>
      </c>
    </row>
    <row r="1476" spans="1:3" x14ac:dyDescent="0.3">
      <c r="A1476" s="3">
        <v>37496</v>
      </c>
      <c r="B1476" s="5">
        <v>1.02</v>
      </c>
      <c r="C1476">
        <f>IFERROR(VLOOKUP(A1476,'S&amp;P500'!$A$1:$B$7126,2,0),FALSE)</f>
        <v>917.9</v>
      </c>
    </row>
    <row r="1477" spans="1:3" x14ac:dyDescent="0.3">
      <c r="A1477" s="3">
        <v>37497</v>
      </c>
      <c r="B1477" s="5">
        <v>1.01</v>
      </c>
      <c r="C1477">
        <f>IFERROR(VLOOKUP(A1477,'S&amp;P500'!$A$1:$B$7126,2,0),FALSE)</f>
        <v>917.8</v>
      </c>
    </row>
    <row r="1478" spans="1:3" x14ac:dyDescent="0.3">
      <c r="A1478" s="3">
        <v>37498</v>
      </c>
      <c r="B1478" s="5">
        <v>1.01</v>
      </c>
      <c r="C1478">
        <f>IFERROR(VLOOKUP(A1478,'S&amp;P500'!$A$1:$B$7126,2,0),FALSE)</f>
        <v>916.1</v>
      </c>
    </row>
    <row r="1479" spans="1:3" x14ac:dyDescent="0.3">
      <c r="A1479" s="3">
        <v>37499</v>
      </c>
      <c r="B1479" s="5">
        <v>1.02</v>
      </c>
      <c r="C1479" t="b">
        <f>IFERROR(VLOOKUP(A1479,'S&amp;P500'!$A$1:$B$7126,2,0),FALSE)</f>
        <v>0</v>
      </c>
    </row>
    <row r="1480" spans="1:3" x14ac:dyDescent="0.3">
      <c r="A1480" s="3">
        <v>37501</v>
      </c>
      <c r="B1480" s="5">
        <v>1.02</v>
      </c>
      <c r="C1480" t="b">
        <f>IFERROR(VLOOKUP(A1480,'S&amp;P500'!$A$1:$B$7126,2,0),FALSE)</f>
        <v>0</v>
      </c>
    </row>
    <row r="1481" spans="1:3" x14ac:dyDescent="0.3">
      <c r="A1481" s="3">
        <v>37502</v>
      </c>
      <c r="B1481" s="5">
        <v>1.07</v>
      </c>
      <c r="C1481">
        <f>IFERROR(VLOOKUP(A1481,'S&amp;P500'!$A$1:$B$7126,2,0),FALSE)</f>
        <v>878</v>
      </c>
    </row>
    <row r="1482" spans="1:3" x14ac:dyDescent="0.3">
      <c r="A1482" s="3">
        <v>37503</v>
      </c>
      <c r="B1482" s="5">
        <v>1.06</v>
      </c>
      <c r="C1482">
        <f>IFERROR(VLOOKUP(A1482,'S&amp;P500'!$A$1:$B$7126,2,0),FALSE)</f>
        <v>893.4</v>
      </c>
    </row>
    <row r="1483" spans="1:3" x14ac:dyDescent="0.3">
      <c r="A1483" s="3">
        <v>37504</v>
      </c>
      <c r="B1483" s="5">
        <v>1.07</v>
      </c>
      <c r="C1483">
        <f>IFERROR(VLOOKUP(A1483,'S&amp;P500'!$A$1:$B$7126,2,0),FALSE)</f>
        <v>879.1</v>
      </c>
    </row>
    <row r="1484" spans="1:3" x14ac:dyDescent="0.3">
      <c r="A1484" s="3">
        <v>37505</v>
      </c>
      <c r="B1484" s="5">
        <v>1.08</v>
      </c>
      <c r="C1484">
        <f>IFERROR(VLOOKUP(A1484,'S&amp;P500'!$A$1:$B$7126,2,0),FALSE)</f>
        <v>893.9</v>
      </c>
    </row>
    <row r="1485" spans="1:3" x14ac:dyDescent="0.3">
      <c r="A1485" s="3">
        <v>37508</v>
      </c>
      <c r="B1485" s="5">
        <v>1.07</v>
      </c>
      <c r="C1485">
        <f>IFERROR(VLOOKUP(A1485,'S&amp;P500'!$A$1:$B$7126,2,0),FALSE)</f>
        <v>903</v>
      </c>
    </row>
    <row r="1486" spans="1:3" x14ac:dyDescent="0.3">
      <c r="A1486" s="3">
        <v>37509</v>
      </c>
      <c r="B1486" s="5">
        <v>1.08</v>
      </c>
      <c r="C1486">
        <f>IFERROR(VLOOKUP(A1486,'S&amp;P500'!$A$1:$B$7126,2,0),FALSE)</f>
        <v>909.6</v>
      </c>
    </row>
    <row r="1487" spans="1:3" x14ac:dyDescent="0.3">
      <c r="A1487" s="3">
        <v>37510</v>
      </c>
      <c r="B1487" s="5">
        <v>1.07</v>
      </c>
      <c r="C1487">
        <f>IFERROR(VLOOKUP(A1487,'S&amp;P500'!$A$1:$B$7126,2,0),FALSE)</f>
        <v>909.5</v>
      </c>
    </row>
    <row r="1488" spans="1:3" x14ac:dyDescent="0.3">
      <c r="A1488" s="3">
        <v>37511</v>
      </c>
      <c r="B1488" s="5">
        <v>1.07</v>
      </c>
      <c r="C1488">
        <f>IFERROR(VLOOKUP(A1488,'S&amp;P500'!$A$1:$B$7126,2,0),FALSE)</f>
        <v>886.9</v>
      </c>
    </row>
    <row r="1489" spans="1:3" x14ac:dyDescent="0.3">
      <c r="A1489" s="3">
        <v>37512</v>
      </c>
      <c r="B1489" s="5">
        <v>1.07</v>
      </c>
      <c r="C1489">
        <f>IFERROR(VLOOKUP(A1489,'S&amp;P500'!$A$1:$B$7126,2,0),FALSE)</f>
        <v>889.8</v>
      </c>
    </row>
    <row r="1490" spans="1:3" x14ac:dyDescent="0.3">
      <c r="A1490" s="3">
        <v>37515</v>
      </c>
      <c r="B1490" s="5">
        <v>1.06</v>
      </c>
      <c r="C1490">
        <f>IFERROR(VLOOKUP(A1490,'S&amp;P500'!$A$1:$B$7126,2,0),FALSE)</f>
        <v>891.1</v>
      </c>
    </row>
    <row r="1491" spans="1:3" x14ac:dyDescent="0.3">
      <c r="A1491" s="3">
        <v>37516</v>
      </c>
      <c r="B1491" s="5">
        <v>1.07</v>
      </c>
      <c r="C1491">
        <f>IFERROR(VLOOKUP(A1491,'S&amp;P500'!$A$1:$B$7126,2,0),FALSE)</f>
        <v>873.5</v>
      </c>
    </row>
    <row r="1492" spans="1:3" x14ac:dyDescent="0.3">
      <c r="A1492" s="3">
        <v>37517</v>
      </c>
      <c r="B1492" s="5">
        <v>1.06</v>
      </c>
      <c r="C1492">
        <f>IFERROR(VLOOKUP(A1492,'S&amp;P500'!$A$1:$B$7126,2,0),FALSE)</f>
        <v>869.5</v>
      </c>
    </row>
    <row r="1493" spans="1:3" x14ac:dyDescent="0.3">
      <c r="A1493" s="3">
        <v>37518</v>
      </c>
      <c r="B1493" s="5">
        <v>1.06</v>
      </c>
      <c r="C1493">
        <f>IFERROR(VLOOKUP(A1493,'S&amp;P500'!$A$1:$B$7126,2,0),FALSE)</f>
        <v>843.3</v>
      </c>
    </row>
    <row r="1494" spans="1:3" x14ac:dyDescent="0.3">
      <c r="A1494" s="3">
        <v>37519</v>
      </c>
      <c r="B1494" s="5">
        <v>1.07</v>
      </c>
      <c r="C1494">
        <f>IFERROR(VLOOKUP(A1494,'S&amp;P500'!$A$1:$B$7126,2,0),FALSE)</f>
        <v>845.4</v>
      </c>
    </row>
    <row r="1495" spans="1:3" x14ac:dyDescent="0.3">
      <c r="A1495" s="3">
        <v>37522</v>
      </c>
      <c r="B1495" s="5">
        <v>1.07</v>
      </c>
      <c r="C1495">
        <f>IFERROR(VLOOKUP(A1495,'S&amp;P500'!$A$1:$B$7126,2,0),FALSE)</f>
        <v>833.7</v>
      </c>
    </row>
    <row r="1496" spans="1:3" x14ac:dyDescent="0.3">
      <c r="A1496" s="3">
        <v>37523</v>
      </c>
      <c r="B1496" s="5">
        <v>1.08</v>
      </c>
      <c r="C1496">
        <f>IFERROR(VLOOKUP(A1496,'S&amp;P500'!$A$1:$B$7126,2,0),FALSE)</f>
        <v>819.3</v>
      </c>
    </row>
    <row r="1497" spans="1:3" x14ac:dyDescent="0.3">
      <c r="A1497" s="3">
        <v>37524</v>
      </c>
      <c r="B1497" s="5">
        <v>1.08</v>
      </c>
      <c r="C1497">
        <f>IFERROR(VLOOKUP(A1497,'S&amp;P500'!$A$1:$B$7126,2,0),FALSE)</f>
        <v>839.7</v>
      </c>
    </row>
    <row r="1498" spans="1:3" x14ac:dyDescent="0.3">
      <c r="A1498" s="3">
        <v>37525</v>
      </c>
      <c r="B1498" s="5">
        <v>1.0900000000000001</v>
      </c>
      <c r="C1498">
        <f>IFERROR(VLOOKUP(A1498,'S&amp;P500'!$A$1:$B$7126,2,0),FALSE)</f>
        <v>855</v>
      </c>
    </row>
    <row r="1499" spans="1:3" x14ac:dyDescent="0.3">
      <c r="A1499" s="3">
        <v>37526</v>
      </c>
      <c r="B1499" s="5">
        <v>1.1499999999999999</v>
      </c>
      <c r="C1499">
        <f>IFERROR(VLOOKUP(A1499,'S&amp;P500'!$A$1:$B$7126,2,0),FALSE)</f>
        <v>827.4</v>
      </c>
    </row>
    <row r="1500" spans="1:3" x14ac:dyDescent="0.3">
      <c r="A1500" s="3">
        <v>37529</v>
      </c>
      <c r="B1500" s="5">
        <v>1.1599999999999999</v>
      </c>
      <c r="C1500">
        <f>IFERROR(VLOOKUP(A1500,'S&amp;P500'!$A$1:$B$7126,2,0),FALSE)</f>
        <v>815.3</v>
      </c>
    </row>
    <row r="1501" spans="1:3" x14ac:dyDescent="0.3">
      <c r="A1501" s="3">
        <v>37530</v>
      </c>
      <c r="B1501" s="5">
        <v>1.1499999999999999</v>
      </c>
      <c r="C1501">
        <f>IFERROR(VLOOKUP(A1501,'S&amp;P500'!$A$1:$B$7126,2,0),FALSE)</f>
        <v>847.9</v>
      </c>
    </row>
    <row r="1502" spans="1:3" x14ac:dyDescent="0.3">
      <c r="A1502" s="3">
        <v>37531</v>
      </c>
      <c r="B1502" s="5">
        <v>1.1599999999999999</v>
      </c>
      <c r="C1502">
        <f>IFERROR(VLOOKUP(A1502,'S&amp;P500'!$A$1:$B$7126,2,0),FALSE)</f>
        <v>827.9</v>
      </c>
    </row>
    <row r="1503" spans="1:3" x14ac:dyDescent="0.3">
      <c r="A1503" s="3">
        <v>37532</v>
      </c>
      <c r="B1503" s="5">
        <v>1.1599999999999999</v>
      </c>
      <c r="C1503">
        <f>IFERROR(VLOOKUP(A1503,'S&amp;P500'!$A$1:$B$7126,2,0),FALSE)</f>
        <v>819</v>
      </c>
    </row>
    <row r="1504" spans="1:3" x14ac:dyDescent="0.3">
      <c r="A1504" s="3">
        <v>37533</v>
      </c>
      <c r="B1504" s="5">
        <v>1.18</v>
      </c>
      <c r="C1504">
        <f>IFERROR(VLOOKUP(A1504,'S&amp;P500'!$A$1:$B$7126,2,0),FALSE)</f>
        <v>800.6</v>
      </c>
    </row>
    <row r="1505" spans="1:3" x14ac:dyDescent="0.3">
      <c r="A1505" s="3">
        <v>37536</v>
      </c>
      <c r="B1505" s="5">
        <v>1.19</v>
      </c>
      <c r="C1505">
        <f>IFERROR(VLOOKUP(A1505,'S&amp;P500'!$A$1:$B$7126,2,0),FALSE)</f>
        <v>785.3</v>
      </c>
    </row>
    <row r="1506" spans="1:3" x14ac:dyDescent="0.3">
      <c r="A1506" s="3">
        <v>37537</v>
      </c>
      <c r="B1506" s="5">
        <v>1.2</v>
      </c>
      <c r="C1506">
        <f>IFERROR(VLOOKUP(A1506,'S&amp;P500'!$A$1:$B$7126,2,0),FALSE)</f>
        <v>798.5</v>
      </c>
    </row>
    <row r="1507" spans="1:3" x14ac:dyDescent="0.3">
      <c r="A1507" s="3">
        <v>37538</v>
      </c>
      <c r="B1507" s="5">
        <v>1.21</v>
      </c>
      <c r="C1507">
        <f>IFERROR(VLOOKUP(A1507,'S&amp;P500'!$A$1:$B$7126,2,0),FALSE)</f>
        <v>776.8</v>
      </c>
    </row>
    <row r="1508" spans="1:3" x14ac:dyDescent="0.3">
      <c r="A1508" s="3">
        <v>37539</v>
      </c>
      <c r="B1508" s="5">
        <v>1.34</v>
      </c>
      <c r="C1508">
        <f>IFERROR(VLOOKUP(A1508,'S&amp;P500'!$A$1:$B$7126,2,0),FALSE)</f>
        <v>803.9</v>
      </c>
    </row>
    <row r="1509" spans="1:3" x14ac:dyDescent="0.3">
      <c r="A1509" s="3">
        <v>37540</v>
      </c>
      <c r="B1509" s="5">
        <v>1.29</v>
      </c>
      <c r="C1509">
        <f>IFERROR(VLOOKUP(A1509,'S&amp;P500'!$A$1:$B$7126,2,0),FALSE)</f>
        <v>835.3</v>
      </c>
    </row>
    <row r="1510" spans="1:3" x14ac:dyDescent="0.3">
      <c r="A1510" s="3">
        <v>37543</v>
      </c>
      <c r="B1510" s="5">
        <v>1.29</v>
      </c>
      <c r="C1510">
        <f>IFERROR(VLOOKUP(A1510,'S&amp;P500'!$A$1:$B$7126,2,0),FALSE)</f>
        <v>841.4</v>
      </c>
    </row>
    <row r="1511" spans="1:3" x14ac:dyDescent="0.3">
      <c r="A1511" s="3">
        <v>37544</v>
      </c>
      <c r="B1511" s="5">
        <v>1.28</v>
      </c>
      <c r="C1511">
        <f>IFERROR(VLOOKUP(A1511,'S&amp;P500'!$A$1:$B$7126,2,0),FALSE)</f>
        <v>881.3</v>
      </c>
    </row>
    <row r="1512" spans="1:3" x14ac:dyDescent="0.3">
      <c r="A1512" s="3">
        <v>37545</v>
      </c>
      <c r="B1512" s="5">
        <v>1.28</v>
      </c>
      <c r="C1512">
        <f>IFERROR(VLOOKUP(A1512,'S&amp;P500'!$A$1:$B$7126,2,0),FALSE)</f>
        <v>860</v>
      </c>
    </row>
    <row r="1513" spans="1:3" x14ac:dyDescent="0.3">
      <c r="A1513" s="3">
        <v>37546</v>
      </c>
      <c r="B1513" s="5">
        <v>1.27</v>
      </c>
      <c r="C1513">
        <f>IFERROR(VLOOKUP(A1513,'S&amp;P500'!$A$1:$B$7126,2,0),FALSE)</f>
        <v>879.2</v>
      </c>
    </row>
    <row r="1514" spans="1:3" x14ac:dyDescent="0.3">
      <c r="A1514" s="3">
        <v>37547</v>
      </c>
      <c r="B1514" s="5">
        <v>1.28</v>
      </c>
      <c r="C1514">
        <f>IFERROR(VLOOKUP(A1514,'S&amp;P500'!$A$1:$B$7126,2,0),FALSE)</f>
        <v>884.4</v>
      </c>
    </row>
    <row r="1515" spans="1:3" x14ac:dyDescent="0.3">
      <c r="A1515" s="3">
        <v>37550</v>
      </c>
      <c r="B1515" s="5">
        <v>1.27</v>
      </c>
      <c r="C1515">
        <f>IFERROR(VLOOKUP(A1515,'S&amp;P500'!$A$1:$B$7126,2,0),FALSE)</f>
        <v>899.7</v>
      </c>
    </row>
    <row r="1516" spans="1:3" x14ac:dyDescent="0.3">
      <c r="A1516" s="3">
        <v>37551</v>
      </c>
      <c r="B1516" s="5">
        <v>1.27</v>
      </c>
      <c r="C1516">
        <f>IFERROR(VLOOKUP(A1516,'S&amp;P500'!$A$1:$B$7126,2,0),FALSE)</f>
        <v>890.2</v>
      </c>
    </row>
    <row r="1517" spans="1:3" x14ac:dyDescent="0.3">
      <c r="A1517" s="3">
        <v>37552</v>
      </c>
      <c r="B1517" s="5">
        <v>1.27</v>
      </c>
      <c r="C1517">
        <f>IFERROR(VLOOKUP(A1517,'S&amp;P500'!$A$1:$B$7126,2,0),FALSE)</f>
        <v>896.1</v>
      </c>
    </row>
    <row r="1518" spans="1:3" x14ac:dyDescent="0.3">
      <c r="A1518" s="3">
        <v>37553</v>
      </c>
      <c r="B1518" s="5">
        <v>1.26</v>
      </c>
      <c r="C1518">
        <f>IFERROR(VLOOKUP(A1518,'S&amp;P500'!$A$1:$B$7126,2,0),FALSE)</f>
        <v>882.5</v>
      </c>
    </row>
    <row r="1519" spans="1:3" x14ac:dyDescent="0.3">
      <c r="A1519" s="3">
        <v>37554</v>
      </c>
      <c r="B1519" s="5">
        <v>1.27</v>
      </c>
      <c r="C1519">
        <f>IFERROR(VLOOKUP(A1519,'S&amp;P500'!$A$1:$B$7126,2,0),FALSE)</f>
        <v>897.6</v>
      </c>
    </row>
    <row r="1520" spans="1:3" x14ac:dyDescent="0.3">
      <c r="A1520" s="3">
        <v>37557</v>
      </c>
      <c r="B1520" s="5">
        <v>1.2</v>
      </c>
      <c r="C1520">
        <f>IFERROR(VLOOKUP(A1520,'S&amp;P500'!$A$1:$B$7126,2,0),FALSE)</f>
        <v>890.2</v>
      </c>
    </row>
    <row r="1521" spans="1:3" x14ac:dyDescent="0.3">
      <c r="A1521" s="3">
        <v>37558</v>
      </c>
      <c r="B1521" s="5">
        <v>1.22</v>
      </c>
      <c r="C1521">
        <f>IFERROR(VLOOKUP(A1521,'S&amp;P500'!$A$1:$B$7126,2,0),FALSE)</f>
        <v>882.1</v>
      </c>
    </row>
    <row r="1522" spans="1:3" x14ac:dyDescent="0.3">
      <c r="A1522" s="3">
        <v>37559</v>
      </c>
      <c r="B1522" s="5">
        <v>1.21</v>
      </c>
      <c r="C1522">
        <f>IFERROR(VLOOKUP(A1522,'S&amp;P500'!$A$1:$B$7126,2,0),FALSE)</f>
        <v>890.7</v>
      </c>
    </row>
    <row r="1523" spans="1:3" x14ac:dyDescent="0.3">
      <c r="A1523" s="3">
        <v>37560</v>
      </c>
      <c r="B1523" s="5">
        <v>1.1399999999999999</v>
      </c>
      <c r="C1523">
        <f>IFERROR(VLOOKUP(A1523,'S&amp;P500'!$A$1:$B$7126,2,0),FALSE)</f>
        <v>885.8</v>
      </c>
    </row>
    <row r="1524" spans="1:3" x14ac:dyDescent="0.3">
      <c r="A1524" s="3">
        <v>37561</v>
      </c>
      <c r="B1524" s="5">
        <v>1.1399999999999999</v>
      </c>
      <c r="C1524">
        <f>IFERROR(VLOOKUP(A1524,'S&amp;P500'!$A$1:$B$7126,2,0),FALSE)</f>
        <v>901</v>
      </c>
    </row>
    <row r="1525" spans="1:3" x14ac:dyDescent="0.3">
      <c r="A1525" s="3">
        <v>37564</v>
      </c>
      <c r="B1525" s="5">
        <v>1.1399999999999999</v>
      </c>
      <c r="C1525">
        <f>IFERROR(VLOOKUP(A1525,'S&amp;P500'!$A$1:$B$7126,2,0),FALSE)</f>
        <v>908.4</v>
      </c>
    </row>
    <row r="1526" spans="1:3" x14ac:dyDescent="0.3">
      <c r="A1526" s="3">
        <v>37565</v>
      </c>
      <c r="B1526" s="5">
        <v>1.1399999999999999</v>
      </c>
      <c r="C1526">
        <f>IFERROR(VLOOKUP(A1526,'S&amp;P500'!$A$1:$B$7126,2,0),FALSE)</f>
        <v>915.4</v>
      </c>
    </row>
    <row r="1527" spans="1:3" x14ac:dyDescent="0.3">
      <c r="A1527" s="3">
        <v>37566</v>
      </c>
      <c r="B1527" s="5">
        <v>1.1299999999999999</v>
      </c>
      <c r="C1527">
        <f>IFERROR(VLOOKUP(A1527,'S&amp;P500'!$A$1:$B$7126,2,0),FALSE)</f>
        <v>923.8</v>
      </c>
    </row>
    <row r="1528" spans="1:3" x14ac:dyDescent="0.3">
      <c r="A1528" s="3">
        <v>37567</v>
      </c>
      <c r="B1528" s="5">
        <v>1.1299999999999999</v>
      </c>
      <c r="C1528">
        <f>IFERROR(VLOOKUP(A1528,'S&amp;P500'!$A$1:$B$7126,2,0),FALSE)</f>
        <v>902.6</v>
      </c>
    </row>
    <row r="1529" spans="1:3" x14ac:dyDescent="0.3">
      <c r="A1529" s="3">
        <v>37568</v>
      </c>
      <c r="B1529" s="5">
        <v>1.1399999999999999</v>
      </c>
      <c r="C1529">
        <f>IFERROR(VLOOKUP(A1529,'S&amp;P500'!$A$1:$B$7126,2,0),FALSE)</f>
        <v>894.7</v>
      </c>
    </row>
    <row r="1530" spans="1:3" x14ac:dyDescent="0.3">
      <c r="A1530" s="3">
        <v>37571</v>
      </c>
      <c r="B1530" s="5">
        <v>1.1399999999999999</v>
      </c>
      <c r="C1530">
        <f>IFERROR(VLOOKUP(A1530,'S&amp;P500'!$A$1:$B$7126,2,0),FALSE)</f>
        <v>876.2</v>
      </c>
    </row>
    <row r="1531" spans="1:3" x14ac:dyDescent="0.3">
      <c r="A1531" s="3">
        <v>37572</v>
      </c>
      <c r="B1531" s="5">
        <v>1.06</v>
      </c>
      <c r="C1531">
        <f>IFERROR(VLOOKUP(A1531,'S&amp;P500'!$A$1:$B$7126,2,0),FALSE)</f>
        <v>883</v>
      </c>
    </row>
    <row r="1532" spans="1:3" x14ac:dyDescent="0.3">
      <c r="A1532" s="3">
        <v>37573</v>
      </c>
      <c r="B1532" s="5">
        <v>1.07</v>
      </c>
      <c r="C1532">
        <f>IFERROR(VLOOKUP(A1532,'S&amp;P500'!$A$1:$B$7126,2,0),FALSE)</f>
        <v>882.5</v>
      </c>
    </row>
    <row r="1533" spans="1:3" x14ac:dyDescent="0.3">
      <c r="A1533" s="3">
        <v>37574</v>
      </c>
      <c r="B1533" s="5">
        <v>1.06</v>
      </c>
      <c r="C1533">
        <f>IFERROR(VLOOKUP(A1533,'S&amp;P500'!$A$1:$B$7126,2,0),FALSE)</f>
        <v>904.3</v>
      </c>
    </row>
    <row r="1534" spans="1:3" x14ac:dyDescent="0.3">
      <c r="A1534" s="3">
        <v>37575</v>
      </c>
      <c r="B1534" s="5">
        <v>1.04</v>
      </c>
      <c r="C1534">
        <f>IFERROR(VLOOKUP(A1534,'S&amp;P500'!$A$1:$B$7126,2,0),FALSE)</f>
        <v>909.8</v>
      </c>
    </row>
    <row r="1535" spans="1:3" x14ac:dyDescent="0.3">
      <c r="A1535" s="3">
        <v>37578</v>
      </c>
      <c r="B1535" s="5">
        <v>1.03</v>
      </c>
      <c r="C1535">
        <f>IFERROR(VLOOKUP(A1535,'S&amp;P500'!$A$1:$B$7126,2,0),FALSE)</f>
        <v>900.4</v>
      </c>
    </row>
    <row r="1536" spans="1:3" x14ac:dyDescent="0.3">
      <c r="A1536" s="3">
        <v>37579</v>
      </c>
      <c r="B1536" s="5">
        <v>1.01</v>
      </c>
      <c r="C1536">
        <f>IFERROR(VLOOKUP(A1536,'S&amp;P500'!$A$1:$B$7126,2,0),FALSE)</f>
        <v>896.7</v>
      </c>
    </row>
    <row r="1537" spans="1:3" x14ac:dyDescent="0.3">
      <c r="A1537" s="3">
        <v>37580</v>
      </c>
      <c r="B1537" s="5">
        <v>1</v>
      </c>
      <c r="C1537">
        <f>IFERROR(VLOOKUP(A1537,'S&amp;P500'!$A$1:$B$7126,2,0),FALSE)</f>
        <v>914.1</v>
      </c>
    </row>
    <row r="1538" spans="1:3" x14ac:dyDescent="0.3">
      <c r="A1538" s="3">
        <v>37581</v>
      </c>
      <c r="B1538" s="5">
        <v>1</v>
      </c>
      <c r="C1538">
        <f>IFERROR(VLOOKUP(A1538,'S&amp;P500'!$A$1:$B$7126,2,0),FALSE)</f>
        <v>933.8</v>
      </c>
    </row>
    <row r="1539" spans="1:3" x14ac:dyDescent="0.3">
      <c r="A1539" s="3">
        <v>37582</v>
      </c>
      <c r="B1539" s="5">
        <v>0.98</v>
      </c>
      <c r="C1539">
        <f>IFERROR(VLOOKUP(A1539,'S&amp;P500'!$A$1:$B$7126,2,0),FALSE)</f>
        <v>930.5</v>
      </c>
    </row>
    <row r="1540" spans="1:3" x14ac:dyDescent="0.3">
      <c r="A1540" s="3">
        <v>37585</v>
      </c>
      <c r="B1540" s="5">
        <v>0.99</v>
      </c>
      <c r="C1540">
        <f>IFERROR(VLOOKUP(A1540,'S&amp;P500'!$A$1:$B$7126,2,0),FALSE)</f>
        <v>932.9</v>
      </c>
    </row>
    <row r="1541" spans="1:3" x14ac:dyDescent="0.3">
      <c r="A1541" s="3">
        <v>37586</v>
      </c>
      <c r="B1541" s="5">
        <v>0.99</v>
      </c>
      <c r="C1541">
        <f>IFERROR(VLOOKUP(A1541,'S&amp;P500'!$A$1:$B$7126,2,0),FALSE)</f>
        <v>913.3</v>
      </c>
    </row>
    <row r="1542" spans="1:3" x14ac:dyDescent="0.3">
      <c r="A1542" s="3">
        <v>37587</v>
      </c>
      <c r="B1542" s="5">
        <v>0.94</v>
      </c>
      <c r="C1542">
        <f>IFERROR(VLOOKUP(A1542,'S&amp;P500'!$A$1:$B$7126,2,0),FALSE)</f>
        <v>938.9</v>
      </c>
    </row>
    <row r="1543" spans="1:3" x14ac:dyDescent="0.3">
      <c r="A1543" s="3">
        <v>37588</v>
      </c>
      <c r="B1543" s="5">
        <v>0.94</v>
      </c>
      <c r="C1543" t="b">
        <f>IFERROR(VLOOKUP(A1543,'S&amp;P500'!$A$1:$B$7126,2,0),FALSE)</f>
        <v>0</v>
      </c>
    </row>
    <row r="1544" spans="1:3" x14ac:dyDescent="0.3">
      <c r="A1544" s="3">
        <v>37589</v>
      </c>
      <c r="B1544" s="5">
        <v>0.98</v>
      </c>
      <c r="C1544">
        <f>IFERROR(VLOOKUP(A1544,'S&amp;P500'!$A$1:$B$7126,2,0),FALSE)</f>
        <v>936.3</v>
      </c>
    </row>
    <row r="1545" spans="1:3" x14ac:dyDescent="0.3">
      <c r="A1545" s="3">
        <v>37590</v>
      </c>
      <c r="B1545" s="5">
        <v>0.99</v>
      </c>
      <c r="C1545" t="b">
        <f>IFERROR(VLOOKUP(A1545,'S&amp;P500'!$A$1:$B$7126,2,0),FALSE)</f>
        <v>0</v>
      </c>
    </row>
    <row r="1546" spans="1:3" x14ac:dyDescent="0.3">
      <c r="A1546" s="3">
        <v>37592</v>
      </c>
      <c r="B1546" s="5">
        <v>0.98</v>
      </c>
      <c r="C1546">
        <f>IFERROR(VLOOKUP(A1546,'S&amp;P500'!$A$1:$B$7126,2,0),FALSE)</f>
        <v>934.5</v>
      </c>
    </row>
    <row r="1547" spans="1:3" x14ac:dyDescent="0.3">
      <c r="A1547" s="3">
        <v>37593</v>
      </c>
      <c r="B1547" s="5">
        <v>0.99</v>
      </c>
      <c r="C1547">
        <f>IFERROR(VLOOKUP(A1547,'S&amp;P500'!$A$1:$B$7126,2,0),FALSE)</f>
        <v>920.8</v>
      </c>
    </row>
    <row r="1548" spans="1:3" x14ac:dyDescent="0.3">
      <c r="A1548" s="3">
        <v>37594</v>
      </c>
      <c r="B1548" s="5">
        <v>1.02</v>
      </c>
      <c r="C1548">
        <f>IFERROR(VLOOKUP(A1548,'S&amp;P500'!$A$1:$B$7126,2,0),FALSE)</f>
        <v>917.6</v>
      </c>
    </row>
    <row r="1549" spans="1:3" x14ac:dyDescent="0.3">
      <c r="A1549" s="3">
        <v>37595</v>
      </c>
      <c r="B1549" s="5">
        <v>1.01</v>
      </c>
      <c r="C1549">
        <f>IFERROR(VLOOKUP(A1549,'S&amp;P500'!$A$1:$B$7126,2,0),FALSE)</f>
        <v>906.5</v>
      </c>
    </row>
    <row r="1550" spans="1:3" x14ac:dyDescent="0.3">
      <c r="A1550" s="3">
        <v>37596</v>
      </c>
      <c r="B1550" s="5">
        <v>1.01</v>
      </c>
      <c r="C1550">
        <f>IFERROR(VLOOKUP(A1550,'S&amp;P500'!$A$1:$B$7126,2,0),FALSE)</f>
        <v>912.2</v>
      </c>
    </row>
    <row r="1551" spans="1:3" x14ac:dyDescent="0.3">
      <c r="A1551" s="3">
        <v>37599</v>
      </c>
      <c r="B1551" s="5">
        <v>1.01</v>
      </c>
      <c r="C1551">
        <f>IFERROR(VLOOKUP(A1551,'S&amp;P500'!$A$1:$B$7126,2,0),FALSE)</f>
        <v>892</v>
      </c>
    </row>
    <row r="1552" spans="1:3" x14ac:dyDescent="0.3">
      <c r="A1552" s="3">
        <v>37600</v>
      </c>
      <c r="B1552" s="5">
        <v>1.01</v>
      </c>
      <c r="C1552">
        <f>IFERROR(VLOOKUP(A1552,'S&amp;P500'!$A$1:$B$7126,2,0),FALSE)</f>
        <v>904.5</v>
      </c>
    </row>
    <row r="1553" spans="1:3" x14ac:dyDescent="0.3">
      <c r="A1553" s="3">
        <v>37601</v>
      </c>
      <c r="B1553" s="5">
        <v>1</v>
      </c>
      <c r="C1553">
        <f>IFERROR(VLOOKUP(A1553,'S&amp;P500'!$A$1:$B$7126,2,0),FALSE)</f>
        <v>905</v>
      </c>
    </row>
    <row r="1554" spans="1:3" x14ac:dyDescent="0.3">
      <c r="A1554" s="3">
        <v>37602</v>
      </c>
      <c r="B1554" s="5">
        <v>1</v>
      </c>
      <c r="C1554">
        <f>IFERROR(VLOOKUP(A1554,'S&amp;P500'!$A$1:$B$7126,2,0),FALSE)</f>
        <v>901.6</v>
      </c>
    </row>
    <row r="1555" spans="1:3" x14ac:dyDescent="0.3">
      <c r="A1555" s="3">
        <v>37603</v>
      </c>
      <c r="B1555" s="5">
        <v>1</v>
      </c>
      <c r="C1555">
        <f>IFERROR(VLOOKUP(A1555,'S&amp;P500'!$A$1:$B$7126,2,0),FALSE)</f>
        <v>889.5</v>
      </c>
    </row>
    <row r="1556" spans="1:3" x14ac:dyDescent="0.3">
      <c r="A1556" s="3">
        <v>37606</v>
      </c>
      <c r="B1556" s="5">
        <v>0.99</v>
      </c>
      <c r="C1556">
        <f>IFERROR(VLOOKUP(A1556,'S&amp;P500'!$A$1:$B$7126,2,0),FALSE)</f>
        <v>910.4</v>
      </c>
    </row>
    <row r="1557" spans="1:3" x14ac:dyDescent="0.3">
      <c r="A1557" s="3">
        <v>37607</v>
      </c>
      <c r="B1557" s="5">
        <v>0.99</v>
      </c>
      <c r="C1557">
        <f>IFERROR(VLOOKUP(A1557,'S&amp;P500'!$A$1:$B$7126,2,0),FALSE)</f>
        <v>903</v>
      </c>
    </row>
    <row r="1558" spans="1:3" x14ac:dyDescent="0.3">
      <c r="A1558" s="3">
        <v>37608</v>
      </c>
      <c r="B1558" s="5">
        <v>0.99</v>
      </c>
      <c r="C1558">
        <f>IFERROR(VLOOKUP(A1558,'S&amp;P500'!$A$1:$B$7126,2,0),FALSE)</f>
        <v>891.1</v>
      </c>
    </row>
    <row r="1559" spans="1:3" x14ac:dyDescent="0.3">
      <c r="A1559" s="3">
        <v>37609</v>
      </c>
      <c r="B1559" s="5">
        <v>0.99</v>
      </c>
      <c r="C1559">
        <f>IFERROR(VLOOKUP(A1559,'S&amp;P500'!$A$1:$B$7126,2,0),FALSE)</f>
        <v>884.2</v>
      </c>
    </row>
    <row r="1560" spans="1:3" x14ac:dyDescent="0.3">
      <c r="A1560" s="3">
        <v>37610</v>
      </c>
      <c r="B1560" s="5">
        <v>0.99</v>
      </c>
      <c r="C1560">
        <f>IFERROR(VLOOKUP(A1560,'S&amp;P500'!$A$1:$B$7126,2,0),FALSE)</f>
        <v>895.8</v>
      </c>
    </row>
    <row r="1561" spans="1:3" x14ac:dyDescent="0.3">
      <c r="A1561" s="3">
        <v>37613</v>
      </c>
      <c r="B1561" s="5">
        <v>0.99</v>
      </c>
      <c r="C1561">
        <f>IFERROR(VLOOKUP(A1561,'S&amp;P500'!$A$1:$B$7126,2,0),FALSE)</f>
        <v>897.4</v>
      </c>
    </row>
    <row r="1562" spans="1:3" x14ac:dyDescent="0.3">
      <c r="A1562" s="3">
        <v>37614</v>
      </c>
      <c r="B1562" s="5">
        <v>0.99</v>
      </c>
      <c r="C1562">
        <f>IFERROR(VLOOKUP(A1562,'S&amp;P500'!$A$1:$B$7126,2,0),FALSE)</f>
        <v>892.5</v>
      </c>
    </row>
    <row r="1563" spans="1:3" x14ac:dyDescent="0.3">
      <c r="A1563" s="3">
        <v>37616</v>
      </c>
      <c r="B1563" s="5">
        <v>0.99</v>
      </c>
      <c r="C1563">
        <f>IFERROR(VLOOKUP(A1563,'S&amp;P500'!$A$1:$B$7126,2,0),FALSE)</f>
        <v>889.7</v>
      </c>
    </row>
    <row r="1564" spans="1:3" x14ac:dyDescent="0.3">
      <c r="A1564" s="3">
        <v>37617</v>
      </c>
      <c r="B1564" s="5">
        <v>0.99</v>
      </c>
      <c r="C1564">
        <f>IFERROR(VLOOKUP(A1564,'S&amp;P500'!$A$1:$B$7126,2,0),FALSE)</f>
        <v>875.4</v>
      </c>
    </row>
    <row r="1565" spans="1:3" x14ac:dyDescent="0.3">
      <c r="A1565" s="3">
        <v>37620</v>
      </c>
      <c r="B1565" s="5">
        <v>0.99</v>
      </c>
      <c r="C1565">
        <f>IFERROR(VLOOKUP(A1565,'S&amp;P500'!$A$1:$B$7126,2,0),FALSE)</f>
        <v>879.4</v>
      </c>
    </row>
    <row r="1566" spans="1:3" x14ac:dyDescent="0.3">
      <c r="A1566" s="3">
        <v>37621</v>
      </c>
      <c r="B1566" s="5">
        <v>1.02</v>
      </c>
      <c r="C1566">
        <f>IFERROR(VLOOKUP(A1566,'S&amp;P500'!$A$1:$B$7126,2,0),FALSE)</f>
        <v>879.8</v>
      </c>
    </row>
    <row r="1567" spans="1:3" x14ac:dyDescent="0.3">
      <c r="A1567" s="3">
        <v>37623</v>
      </c>
      <c r="B1567" s="5">
        <v>1.01</v>
      </c>
      <c r="C1567">
        <f>IFERROR(VLOOKUP(A1567,'S&amp;P500'!$A$1:$B$7126,2,0),FALSE)</f>
        <v>909</v>
      </c>
    </row>
    <row r="1568" spans="1:3" x14ac:dyDescent="0.3">
      <c r="A1568" s="3">
        <v>37624</v>
      </c>
      <c r="B1568" s="5">
        <v>1.01</v>
      </c>
      <c r="C1568">
        <f>IFERROR(VLOOKUP(A1568,'S&amp;P500'!$A$1:$B$7126,2,0),FALSE)</f>
        <v>908.6</v>
      </c>
    </row>
    <row r="1569" spans="1:3" x14ac:dyDescent="0.3">
      <c r="A1569" s="3">
        <v>37627</v>
      </c>
      <c r="B1569" s="5">
        <v>0.99</v>
      </c>
      <c r="C1569">
        <f>IFERROR(VLOOKUP(A1569,'S&amp;P500'!$A$1:$B$7126,2,0),FALSE)</f>
        <v>929</v>
      </c>
    </row>
    <row r="1570" spans="1:3" x14ac:dyDescent="0.3">
      <c r="A1570" s="3">
        <v>37628</v>
      </c>
      <c r="B1570" s="5">
        <v>0.97</v>
      </c>
      <c r="C1570">
        <f>IFERROR(VLOOKUP(A1570,'S&amp;P500'!$A$1:$B$7126,2,0),FALSE)</f>
        <v>922.9</v>
      </c>
    </row>
    <row r="1571" spans="1:3" x14ac:dyDescent="0.3">
      <c r="A1571" s="3">
        <v>37629</v>
      </c>
      <c r="B1571" s="5">
        <v>0.96</v>
      </c>
      <c r="C1571">
        <f>IFERROR(VLOOKUP(A1571,'S&amp;P500'!$A$1:$B$7126,2,0),FALSE)</f>
        <v>909.9</v>
      </c>
    </row>
    <row r="1572" spans="1:3" x14ac:dyDescent="0.3">
      <c r="A1572" s="3">
        <v>37630</v>
      </c>
      <c r="B1572" s="5">
        <v>0.95</v>
      </c>
      <c r="C1572">
        <f>IFERROR(VLOOKUP(A1572,'S&amp;P500'!$A$1:$B$7126,2,0),FALSE)</f>
        <v>927.6</v>
      </c>
    </row>
    <row r="1573" spans="1:3" x14ac:dyDescent="0.3">
      <c r="A1573" s="3">
        <v>37631</v>
      </c>
      <c r="B1573" s="5">
        <v>0.95</v>
      </c>
      <c r="C1573">
        <f>IFERROR(VLOOKUP(A1573,'S&amp;P500'!$A$1:$B$7126,2,0),FALSE)</f>
        <v>927.6</v>
      </c>
    </row>
    <row r="1574" spans="1:3" x14ac:dyDescent="0.3">
      <c r="A1574" s="3">
        <v>37634</v>
      </c>
      <c r="B1574" s="5">
        <v>0.93</v>
      </c>
      <c r="C1574">
        <f>IFERROR(VLOOKUP(A1574,'S&amp;P500'!$A$1:$B$7126,2,0),FALSE)</f>
        <v>926.3</v>
      </c>
    </row>
    <row r="1575" spans="1:3" x14ac:dyDescent="0.3">
      <c r="A1575" s="3">
        <v>37635</v>
      </c>
      <c r="B1575" s="5">
        <v>0.93</v>
      </c>
      <c r="C1575">
        <f>IFERROR(VLOOKUP(A1575,'S&amp;P500'!$A$1:$B$7126,2,0),FALSE)</f>
        <v>931.7</v>
      </c>
    </row>
    <row r="1576" spans="1:3" x14ac:dyDescent="0.3">
      <c r="A1576" s="3">
        <v>37636</v>
      </c>
      <c r="B1576" s="5">
        <v>0.93</v>
      </c>
      <c r="C1576">
        <f>IFERROR(VLOOKUP(A1576,'S&amp;P500'!$A$1:$B$7126,2,0),FALSE)</f>
        <v>918.2</v>
      </c>
    </row>
    <row r="1577" spans="1:3" x14ac:dyDescent="0.3">
      <c r="A1577" s="3">
        <v>37637</v>
      </c>
      <c r="B1577" s="5">
        <v>0.93</v>
      </c>
      <c r="C1577">
        <f>IFERROR(VLOOKUP(A1577,'S&amp;P500'!$A$1:$B$7126,2,0),FALSE)</f>
        <v>914.6</v>
      </c>
    </row>
    <row r="1578" spans="1:3" x14ac:dyDescent="0.3">
      <c r="A1578" s="3">
        <v>37638</v>
      </c>
      <c r="B1578" s="5">
        <v>0.92</v>
      </c>
      <c r="C1578">
        <f>IFERROR(VLOOKUP(A1578,'S&amp;P500'!$A$1:$B$7126,2,0),FALSE)</f>
        <v>901.8</v>
      </c>
    </row>
    <row r="1579" spans="1:3" x14ac:dyDescent="0.3">
      <c r="A1579" s="3">
        <v>37641</v>
      </c>
      <c r="B1579" s="5">
        <v>0.92</v>
      </c>
      <c r="C1579" t="b">
        <f>IFERROR(VLOOKUP(A1579,'S&amp;P500'!$A$1:$B$7126,2,0),FALSE)</f>
        <v>0</v>
      </c>
    </row>
    <row r="1580" spans="1:3" x14ac:dyDescent="0.3">
      <c r="A1580" s="3">
        <v>37642</v>
      </c>
      <c r="B1580" s="5">
        <v>0.96</v>
      </c>
      <c r="C1580">
        <f>IFERROR(VLOOKUP(A1580,'S&amp;P500'!$A$1:$B$7126,2,0),FALSE)</f>
        <v>887.6</v>
      </c>
    </row>
    <row r="1581" spans="1:3" x14ac:dyDescent="0.3">
      <c r="A1581" s="3">
        <v>37643</v>
      </c>
      <c r="B1581" s="5">
        <v>0.98</v>
      </c>
      <c r="C1581">
        <f>IFERROR(VLOOKUP(A1581,'S&amp;P500'!$A$1:$B$7126,2,0),FALSE)</f>
        <v>878.4</v>
      </c>
    </row>
    <row r="1582" spans="1:3" x14ac:dyDescent="0.3">
      <c r="A1582" s="3">
        <v>37644</v>
      </c>
      <c r="B1582" s="5">
        <v>0.97</v>
      </c>
      <c r="C1582">
        <f>IFERROR(VLOOKUP(A1582,'S&amp;P500'!$A$1:$B$7126,2,0),FALSE)</f>
        <v>887.3</v>
      </c>
    </row>
    <row r="1583" spans="1:3" x14ac:dyDescent="0.3">
      <c r="A1583" s="3">
        <v>37645</v>
      </c>
      <c r="B1583" s="5">
        <v>0.96</v>
      </c>
      <c r="C1583">
        <f>IFERROR(VLOOKUP(A1583,'S&amp;P500'!$A$1:$B$7126,2,0),FALSE)</f>
        <v>861.4</v>
      </c>
    </row>
    <row r="1584" spans="1:3" x14ac:dyDescent="0.3">
      <c r="A1584" s="3">
        <v>37648</v>
      </c>
      <c r="B1584" s="5">
        <v>0.98</v>
      </c>
      <c r="C1584">
        <f>IFERROR(VLOOKUP(A1584,'S&amp;P500'!$A$1:$B$7126,2,0),FALSE)</f>
        <v>847.5</v>
      </c>
    </row>
    <row r="1585" spans="1:3" x14ac:dyDescent="0.3">
      <c r="A1585" s="3">
        <v>37649</v>
      </c>
      <c r="B1585" s="5">
        <v>0.97</v>
      </c>
      <c r="C1585">
        <f>IFERROR(VLOOKUP(A1585,'S&amp;P500'!$A$1:$B$7126,2,0),FALSE)</f>
        <v>858.5</v>
      </c>
    </row>
    <row r="1586" spans="1:3" x14ac:dyDescent="0.3">
      <c r="A1586" s="3">
        <v>37650</v>
      </c>
      <c r="B1586" s="5">
        <v>0.97</v>
      </c>
      <c r="C1586">
        <f>IFERROR(VLOOKUP(A1586,'S&amp;P500'!$A$1:$B$7126,2,0),FALSE)</f>
        <v>864.4</v>
      </c>
    </row>
    <row r="1587" spans="1:3" x14ac:dyDescent="0.3">
      <c r="A1587" s="3">
        <v>37651</v>
      </c>
      <c r="B1587" s="5">
        <v>0.96</v>
      </c>
      <c r="C1587">
        <f>IFERROR(VLOOKUP(A1587,'S&amp;P500'!$A$1:$B$7126,2,0),FALSE)</f>
        <v>844.6</v>
      </c>
    </row>
    <row r="1588" spans="1:3" x14ac:dyDescent="0.3">
      <c r="A1588" s="3">
        <v>37652</v>
      </c>
      <c r="B1588" s="5">
        <v>0.96</v>
      </c>
      <c r="C1588">
        <f>IFERROR(VLOOKUP(A1588,'S&amp;P500'!$A$1:$B$7126,2,0),FALSE)</f>
        <v>855.7</v>
      </c>
    </row>
    <row r="1589" spans="1:3" x14ac:dyDescent="0.3">
      <c r="A1589" s="3">
        <v>37655</v>
      </c>
      <c r="B1589" s="5">
        <v>0.94</v>
      </c>
      <c r="C1589">
        <f>IFERROR(VLOOKUP(A1589,'S&amp;P500'!$A$1:$B$7126,2,0),FALSE)</f>
        <v>860.3</v>
      </c>
    </row>
    <row r="1590" spans="1:3" x14ac:dyDescent="0.3">
      <c r="A1590" s="3">
        <v>37656</v>
      </c>
      <c r="B1590" s="5">
        <v>0.93</v>
      </c>
      <c r="C1590">
        <f>IFERROR(VLOOKUP(A1590,'S&amp;P500'!$A$1:$B$7126,2,0),FALSE)</f>
        <v>848.2</v>
      </c>
    </row>
    <row r="1591" spans="1:3" x14ac:dyDescent="0.3">
      <c r="A1591" s="3">
        <v>37657</v>
      </c>
      <c r="B1591" s="5">
        <v>0.92</v>
      </c>
      <c r="C1591">
        <f>IFERROR(VLOOKUP(A1591,'S&amp;P500'!$A$1:$B$7126,2,0),FALSE)</f>
        <v>843.6</v>
      </c>
    </row>
    <row r="1592" spans="1:3" x14ac:dyDescent="0.3">
      <c r="A1592" s="3">
        <v>37658</v>
      </c>
      <c r="B1592" s="5">
        <v>0.9</v>
      </c>
      <c r="C1592">
        <f>IFERROR(VLOOKUP(A1592,'S&amp;P500'!$A$1:$B$7126,2,0),FALSE)</f>
        <v>838.1</v>
      </c>
    </row>
    <row r="1593" spans="1:3" x14ac:dyDescent="0.3">
      <c r="A1593" s="3">
        <v>37659</v>
      </c>
      <c r="B1593" s="5">
        <v>0.91</v>
      </c>
      <c r="C1593">
        <f>IFERROR(VLOOKUP(A1593,'S&amp;P500'!$A$1:$B$7126,2,0),FALSE)</f>
        <v>829.7</v>
      </c>
    </row>
    <row r="1594" spans="1:3" x14ac:dyDescent="0.3">
      <c r="A1594" s="3">
        <v>37662</v>
      </c>
      <c r="B1594" s="5">
        <v>0.9</v>
      </c>
      <c r="C1594">
        <f>IFERROR(VLOOKUP(A1594,'S&amp;P500'!$A$1:$B$7126,2,0),FALSE)</f>
        <v>836</v>
      </c>
    </row>
    <row r="1595" spans="1:3" x14ac:dyDescent="0.3">
      <c r="A1595" s="3">
        <v>37663</v>
      </c>
      <c r="B1595" s="5">
        <v>0.9</v>
      </c>
      <c r="C1595">
        <f>IFERROR(VLOOKUP(A1595,'S&amp;P500'!$A$1:$B$7126,2,0),FALSE)</f>
        <v>829.2</v>
      </c>
    </row>
    <row r="1596" spans="1:3" x14ac:dyDescent="0.3">
      <c r="A1596" s="3">
        <v>37664</v>
      </c>
      <c r="B1596" s="5">
        <v>0.93</v>
      </c>
      <c r="C1596">
        <f>IFERROR(VLOOKUP(A1596,'S&amp;P500'!$A$1:$B$7126,2,0),FALSE)</f>
        <v>818.7</v>
      </c>
    </row>
    <row r="1597" spans="1:3" x14ac:dyDescent="0.3">
      <c r="A1597" s="3">
        <v>37665</v>
      </c>
      <c r="B1597" s="5">
        <v>0.95</v>
      </c>
      <c r="C1597">
        <f>IFERROR(VLOOKUP(A1597,'S&amp;P500'!$A$1:$B$7126,2,0),FALSE)</f>
        <v>817.4</v>
      </c>
    </row>
    <row r="1598" spans="1:3" x14ac:dyDescent="0.3">
      <c r="A1598" s="3">
        <v>37666</v>
      </c>
      <c r="B1598" s="5">
        <v>0.95</v>
      </c>
      <c r="C1598">
        <f>IFERROR(VLOOKUP(A1598,'S&amp;P500'!$A$1:$B$7126,2,0),FALSE)</f>
        <v>834.9</v>
      </c>
    </row>
    <row r="1599" spans="1:3" x14ac:dyDescent="0.3">
      <c r="A1599" s="3">
        <v>37669</v>
      </c>
      <c r="B1599" s="5">
        <v>0.94</v>
      </c>
      <c r="C1599" t="b">
        <f>IFERROR(VLOOKUP(A1599,'S&amp;P500'!$A$1:$B$7126,2,0),FALSE)</f>
        <v>0</v>
      </c>
    </row>
    <row r="1600" spans="1:3" x14ac:dyDescent="0.3">
      <c r="A1600" s="3">
        <v>37670</v>
      </c>
      <c r="B1600" s="5">
        <v>0.93</v>
      </c>
      <c r="C1600">
        <f>IFERROR(VLOOKUP(A1600,'S&amp;P500'!$A$1:$B$7126,2,0),FALSE)</f>
        <v>851.2</v>
      </c>
    </row>
    <row r="1601" spans="1:3" x14ac:dyDescent="0.3">
      <c r="A1601" s="3">
        <v>37671</v>
      </c>
      <c r="B1601" s="5">
        <v>0.94</v>
      </c>
      <c r="C1601">
        <f>IFERROR(VLOOKUP(A1601,'S&amp;P500'!$A$1:$B$7126,2,0),FALSE)</f>
        <v>845.1</v>
      </c>
    </row>
    <row r="1602" spans="1:3" x14ac:dyDescent="0.3">
      <c r="A1602" s="3">
        <v>37672</v>
      </c>
      <c r="B1602" s="5">
        <v>0.94</v>
      </c>
      <c r="C1602">
        <f>IFERROR(VLOOKUP(A1602,'S&amp;P500'!$A$1:$B$7126,2,0),FALSE)</f>
        <v>837.1</v>
      </c>
    </row>
    <row r="1603" spans="1:3" x14ac:dyDescent="0.3">
      <c r="A1603" s="3">
        <v>37673</v>
      </c>
      <c r="B1603" s="5">
        <v>0.93</v>
      </c>
      <c r="C1603">
        <f>IFERROR(VLOOKUP(A1603,'S&amp;P500'!$A$1:$B$7126,2,0),FALSE)</f>
        <v>848.2</v>
      </c>
    </row>
    <row r="1604" spans="1:3" x14ac:dyDescent="0.3">
      <c r="A1604" s="3">
        <v>37676</v>
      </c>
      <c r="B1604" s="5">
        <v>0.92</v>
      </c>
      <c r="C1604">
        <f>IFERROR(VLOOKUP(A1604,'S&amp;P500'!$A$1:$B$7126,2,0),FALSE)</f>
        <v>832.6</v>
      </c>
    </row>
    <row r="1605" spans="1:3" x14ac:dyDescent="0.3">
      <c r="A1605" s="3">
        <v>37677</v>
      </c>
      <c r="B1605" s="5">
        <v>0.93</v>
      </c>
      <c r="C1605">
        <f>IFERROR(VLOOKUP(A1605,'S&amp;P500'!$A$1:$B$7126,2,0),FALSE)</f>
        <v>838.6</v>
      </c>
    </row>
    <row r="1606" spans="1:3" x14ac:dyDescent="0.3">
      <c r="A1606" s="3">
        <v>37678</v>
      </c>
      <c r="B1606" s="5">
        <v>0.92</v>
      </c>
      <c r="C1606">
        <f>IFERROR(VLOOKUP(A1606,'S&amp;P500'!$A$1:$B$7126,2,0),FALSE)</f>
        <v>827.5</v>
      </c>
    </row>
    <row r="1607" spans="1:3" x14ac:dyDescent="0.3">
      <c r="A1607" s="3">
        <v>37679</v>
      </c>
      <c r="B1607" s="5">
        <v>0.91</v>
      </c>
      <c r="C1607">
        <f>IFERROR(VLOOKUP(A1607,'S&amp;P500'!$A$1:$B$7126,2,0),FALSE)</f>
        <v>837.3</v>
      </c>
    </row>
    <row r="1608" spans="1:3" x14ac:dyDescent="0.3">
      <c r="A1608" s="3">
        <v>37680</v>
      </c>
      <c r="B1608" s="5">
        <v>0.9</v>
      </c>
      <c r="C1608">
        <f>IFERROR(VLOOKUP(A1608,'S&amp;P500'!$A$1:$B$7126,2,0),FALSE)</f>
        <v>841.1</v>
      </c>
    </row>
    <row r="1609" spans="1:3" x14ac:dyDescent="0.3">
      <c r="A1609" s="3">
        <v>37683</v>
      </c>
      <c r="B1609" s="5">
        <v>0.89</v>
      </c>
      <c r="C1609">
        <f>IFERROR(VLOOKUP(A1609,'S&amp;P500'!$A$1:$B$7126,2,0),FALSE)</f>
        <v>834.8</v>
      </c>
    </row>
    <row r="1610" spans="1:3" x14ac:dyDescent="0.3">
      <c r="A1610" s="3">
        <v>37684</v>
      </c>
      <c r="B1610" s="5">
        <v>0.9</v>
      </c>
      <c r="C1610">
        <f>IFERROR(VLOOKUP(A1610,'S&amp;P500'!$A$1:$B$7126,2,0),FALSE)</f>
        <v>822</v>
      </c>
    </row>
    <row r="1611" spans="1:3" x14ac:dyDescent="0.3">
      <c r="A1611" s="3">
        <v>37685</v>
      </c>
      <c r="B1611" s="5">
        <v>0.9</v>
      </c>
      <c r="C1611">
        <f>IFERROR(VLOOKUP(A1611,'S&amp;P500'!$A$1:$B$7126,2,0),FALSE)</f>
        <v>829.9</v>
      </c>
    </row>
    <row r="1612" spans="1:3" x14ac:dyDescent="0.3">
      <c r="A1612" s="3">
        <v>37686</v>
      </c>
      <c r="B1612" s="5">
        <v>0.89</v>
      </c>
      <c r="C1612">
        <f>IFERROR(VLOOKUP(A1612,'S&amp;P500'!$A$1:$B$7126,2,0),FALSE)</f>
        <v>822.1</v>
      </c>
    </row>
    <row r="1613" spans="1:3" x14ac:dyDescent="0.3">
      <c r="A1613" s="3">
        <v>37687</v>
      </c>
      <c r="B1613" s="5">
        <v>0.89</v>
      </c>
      <c r="C1613">
        <f>IFERROR(VLOOKUP(A1613,'S&amp;P500'!$A$1:$B$7126,2,0),FALSE)</f>
        <v>828.9</v>
      </c>
    </row>
    <row r="1614" spans="1:3" x14ac:dyDescent="0.3">
      <c r="A1614" s="3">
        <v>37690</v>
      </c>
      <c r="B1614" s="5">
        <v>0.91</v>
      </c>
      <c r="C1614">
        <f>IFERROR(VLOOKUP(A1614,'S&amp;P500'!$A$1:$B$7126,2,0),FALSE)</f>
        <v>807.5</v>
      </c>
    </row>
    <row r="1615" spans="1:3" x14ac:dyDescent="0.3">
      <c r="A1615" s="3">
        <v>37691</v>
      </c>
      <c r="B1615" s="5">
        <v>0.91</v>
      </c>
      <c r="C1615">
        <f>IFERROR(VLOOKUP(A1615,'S&amp;P500'!$A$1:$B$7126,2,0),FALSE)</f>
        <v>800.7</v>
      </c>
    </row>
    <row r="1616" spans="1:3" x14ac:dyDescent="0.3">
      <c r="A1616" s="3">
        <v>37692</v>
      </c>
      <c r="B1616" s="5">
        <v>0.91</v>
      </c>
      <c r="C1616">
        <f>IFERROR(VLOOKUP(A1616,'S&amp;P500'!$A$1:$B$7126,2,0),FALSE)</f>
        <v>804.2</v>
      </c>
    </row>
    <row r="1617" spans="1:3" x14ac:dyDescent="0.3">
      <c r="A1617" s="3">
        <v>37693</v>
      </c>
      <c r="B1617" s="5">
        <v>0.89</v>
      </c>
      <c r="C1617">
        <f>IFERROR(VLOOKUP(A1617,'S&amp;P500'!$A$1:$B$7126,2,0),FALSE)</f>
        <v>831.9</v>
      </c>
    </row>
    <row r="1618" spans="1:3" x14ac:dyDescent="0.3">
      <c r="A1618" s="3">
        <v>37694</v>
      </c>
      <c r="B1618" s="5">
        <v>0.89</v>
      </c>
      <c r="C1618">
        <f>IFERROR(VLOOKUP(A1618,'S&amp;P500'!$A$1:$B$7126,2,0),FALSE)</f>
        <v>833.3</v>
      </c>
    </row>
    <row r="1619" spans="1:3" x14ac:dyDescent="0.3">
      <c r="A1619" s="3">
        <v>37697</v>
      </c>
      <c r="B1619" s="5">
        <v>0.87</v>
      </c>
      <c r="C1619">
        <f>IFERROR(VLOOKUP(A1619,'S&amp;P500'!$A$1:$B$7126,2,0),FALSE)</f>
        <v>862.8</v>
      </c>
    </row>
    <row r="1620" spans="1:3" x14ac:dyDescent="0.3">
      <c r="A1620" s="3">
        <v>37698</v>
      </c>
      <c r="B1620" s="5">
        <v>0.88</v>
      </c>
      <c r="C1620">
        <f>IFERROR(VLOOKUP(A1620,'S&amp;P500'!$A$1:$B$7126,2,0),FALSE)</f>
        <v>866.5</v>
      </c>
    </row>
    <row r="1621" spans="1:3" x14ac:dyDescent="0.3">
      <c r="A1621" s="3">
        <v>37699</v>
      </c>
      <c r="B1621" s="5">
        <v>0.87</v>
      </c>
      <c r="C1621">
        <f>IFERROR(VLOOKUP(A1621,'S&amp;P500'!$A$1:$B$7126,2,0),FALSE)</f>
        <v>874</v>
      </c>
    </row>
    <row r="1622" spans="1:3" x14ac:dyDescent="0.3">
      <c r="A1622" s="3">
        <v>37700</v>
      </c>
      <c r="B1622" s="5">
        <v>0.87</v>
      </c>
      <c r="C1622">
        <f>IFERROR(VLOOKUP(A1622,'S&amp;P500'!$A$1:$B$7126,2,0),FALSE)</f>
        <v>875.7</v>
      </c>
    </row>
    <row r="1623" spans="1:3" x14ac:dyDescent="0.3">
      <c r="A1623" s="3">
        <v>37701</v>
      </c>
      <c r="B1623" s="5">
        <v>0.85</v>
      </c>
      <c r="C1623">
        <f>IFERROR(VLOOKUP(A1623,'S&amp;P500'!$A$1:$B$7126,2,0),FALSE)</f>
        <v>895.8</v>
      </c>
    </row>
    <row r="1624" spans="1:3" x14ac:dyDescent="0.3">
      <c r="A1624" s="3">
        <v>37704</v>
      </c>
      <c r="B1624" s="5">
        <v>0.85</v>
      </c>
      <c r="C1624">
        <f>IFERROR(VLOOKUP(A1624,'S&amp;P500'!$A$1:$B$7126,2,0),FALSE)</f>
        <v>864.2</v>
      </c>
    </row>
    <row r="1625" spans="1:3" x14ac:dyDescent="0.3">
      <c r="A1625" s="3">
        <v>37705</v>
      </c>
      <c r="B1625" s="5">
        <v>0.85</v>
      </c>
      <c r="C1625">
        <f>IFERROR(VLOOKUP(A1625,'S&amp;P500'!$A$1:$B$7126,2,0),FALSE)</f>
        <v>874.7</v>
      </c>
    </row>
    <row r="1626" spans="1:3" x14ac:dyDescent="0.3">
      <c r="A1626" s="3">
        <v>37706</v>
      </c>
      <c r="B1626" s="5">
        <v>0.85</v>
      </c>
      <c r="C1626">
        <f>IFERROR(VLOOKUP(A1626,'S&amp;P500'!$A$1:$B$7126,2,0),FALSE)</f>
        <v>870</v>
      </c>
    </row>
    <row r="1627" spans="1:3" x14ac:dyDescent="0.3">
      <c r="A1627" s="3">
        <v>37707</v>
      </c>
      <c r="B1627" s="5">
        <v>0.85</v>
      </c>
      <c r="C1627">
        <f>IFERROR(VLOOKUP(A1627,'S&amp;P500'!$A$1:$B$7126,2,0),FALSE)</f>
        <v>868.5</v>
      </c>
    </row>
    <row r="1628" spans="1:3" x14ac:dyDescent="0.3">
      <c r="A1628" s="3">
        <v>37708</v>
      </c>
      <c r="B1628" s="5">
        <v>0.84</v>
      </c>
      <c r="C1628">
        <f>IFERROR(VLOOKUP(A1628,'S&amp;P500'!$A$1:$B$7126,2,0),FALSE)</f>
        <v>863.5</v>
      </c>
    </row>
    <row r="1629" spans="1:3" x14ac:dyDescent="0.3">
      <c r="A1629" s="3">
        <v>37711</v>
      </c>
      <c r="B1629" s="5">
        <v>0.85</v>
      </c>
      <c r="C1629">
        <f>IFERROR(VLOOKUP(A1629,'S&amp;P500'!$A$1:$B$7126,2,0),FALSE)</f>
        <v>848.2</v>
      </c>
    </row>
    <row r="1630" spans="1:3" x14ac:dyDescent="0.3">
      <c r="A1630" s="3">
        <v>37712</v>
      </c>
      <c r="B1630" s="5">
        <v>0.84</v>
      </c>
      <c r="C1630">
        <f>IFERROR(VLOOKUP(A1630,'S&amp;P500'!$A$1:$B$7126,2,0),FALSE)</f>
        <v>858.5</v>
      </c>
    </row>
    <row r="1631" spans="1:3" x14ac:dyDescent="0.3">
      <c r="A1631" s="3">
        <v>37713</v>
      </c>
      <c r="B1631" s="5">
        <v>0.84</v>
      </c>
      <c r="C1631">
        <f>IFERROR(VLOOKUP(A1631,'S&amp;P500'!$A$1:$B$7126,2,0),FALSE)</f>
        <v>880.9</v>
      </c>
    </row>
    <row r="1632" spans="1:3" x14ac:dyDescent="0.3">
      <c r="A1632" s="3">
        <v>37714</v>
      </c>
      <c r="B1632" s="5">
        <v>0.84</v>
      </c>
      <c r="C1632">
        <f>IFERROR(VLOOKUP(A1632,'S&amp;P500'!$A$1:$B$7126,2,0),FALSE)</f>
        <v>876.5</v>
      </c>
    </row>
    <row r="1633" spans="1:3" x14ac:dyDescent="0.3">
      <c r="A1633" s="3">
        <v>37715</v>
      </c>
      <c r="B1633" s="5">
        <v>0.82</v>
      </c>
      <c r="C1633">
        <f>IFERROR(VLOOKUP(A1633,'S&amp;P500'!$A$1:$B$7126,2,0),FALSE)</f>
        <v>878.9</v>
      </c>
    </row>
    <row r="1634" spans="1:3" x14ac:dyDescent="0.3">
      <c r="A1634" s="3">
        <v>37718</v>
      </c>
      <c r="B1634" s="5">
        <v>0.82</v>
      </c>
      <c r="C1634">
        <f>IFERROR(VLOOKUP(A1634,'S&amp;P500'!$A$1:$B$7126,2,0),FALSE)</f>
        <v>879.9</v>
      </c>
    </row>
    <row r="1635" spans="1:3" x14ac:dyDescent="0.3">
      <c r="A1635" s="3">
        <v>37719</v>
      </c>
      <c r="B1635" s="5">
        <v>0.82</v>
      </c>
      <c r="C1635">
        <f>IFERROR(VLOOKUP(A1635,'S&amp;P500'!$A$1:$B$7126,2,0),FALSE)</f>
        <v>878.3</v>
      </c>
    </row>
    <row r="1636" spans="1:3" x14ac:dyDescent="0.3">
      <c r="A1636" s="3">
        <v>37720</v>
      </c>
      <c r="B1636" s="5">
        <v>0.82</v>
      </c>
      <c r="C1636">
        <f>IFERROR(VLOOKUP(A1636,'S&amp;P500'!$A$1:$B$7126,2,0),FALSE)</f>
        <v>866</v>
      </c>
    </row>
    <row r="1637" spans="1:3" x14ac:dyDescent="0.3">
      <c r="A1637" s="3">
        <v>37721</v>
      </c>
      <c r="B1637" s="5">
        <v>0.82</v>
      </c>
      <c r="C1637">
        <f>IFERROR(VLOOKUP(A1637,'S&amp;P500'!$A$1:$B$7126,2,0),FALSE)</f>
        <v>871.6</v>
      </c>
    </row>
    <row r="1638" spans="1:3" x14ac:dyDescent="0.3">
      <c r="A1638" s="3">
        <v>37722</v>
      </c>
      <c r="B1638" s="5">
        <v>0.81</v>
      </c>
      <c r="C1638">
        <f>IFERROR(VLOOKUP(A1638,'S&amp;P500'!$A$1:$B$7126,2,0),FALSE)</f>
        <v>868.3</v>
      </c>
    </row>
    <row r="1639" spans="1:3" x14ac:dyDescent="0.3">
      <c r="A1639" s="3">
        <v>37725</v>
      </c>
      <c r="B1639" s="5">
        <v>0.81</v>
      </c>
      <c r="C1639">
        <f>IFERROR(VLOOKUP(A1639,'S&amp;P500'!$A$1:$B$7126,2,0),FALSE)</f>
        <v>885.2</v>
      </c>
    </row>
    <row r="1640" spans="1:3" x14ac:dyDescent="0.3">
      <c r="A1640" s="3">
        <v>37726</v>
      </c>
      <c r="B1640" s="5">
        <v>0.82</v>
      </c>
      <c r="C1640">
        <f>IFERROR(VLOOKUP(A1640,'S&amp;P500'!$A$1:$B$7126,2,0),FALSE)</f>
        <v>890.8</v>
      </c>
    </row>
    <row r="1641" spans="1:3" x14ac:dyDescent="0.3">
      <c r="A1641" s="3">
        <v>37727</v>
      </c>
      <c r="B1641" s="5">
        <v>0.81</v>
      </c>
      <c r="C1641">
        <f>IFERROR(VLOOKUP(A1641,'S&amp;P500'!$A$1:$B$7126,2,0),FALSE)</f>
        <v>879.9</v>
      </c>
    </row>
    <row r="1642" spans="1:3" x14ac:dyDescent="0.3">
      <c r="A1642" s="3">
        <v>37728</v>
      </c>
      <c r="B1642" s="5">
        <v>0.79</v>
      </c>
      <c r="C1642">
        <f>IFERROR(VLOOKUP(A1642,'S&amp;P500'!$A$1:$B$7126,2,0),FALSE)</f>
        <v>893.6</v>
      </c>
    </row>
    <row r="1643" spans="1:3" x14ac:dyDescent="0.3">
      <c r="A1643" s="3">
        <v>37732</v>
      </c>
      <c r="B1643" s="5">
        <v>0.77</v>
      </c>
      <c r="C1643">
        <f>IFERROR(VLOOKUP(A1643,'S&amp;P500'!$A$1:$B$7126,2,0),FALSE)</f>
        <v>892</v>
      </c>
    </row>
    <row r="1644" spans="1:3" x14ac:dyDescent="0.3">
      <c r="A1644" s="3">
        <v>37733</v>
      </c>
      <c r="B1644" s="5">
        <v>0.77</v>
      </c>
      <c r="C1644">
        <f>IFERROR(VLOOKUP(A1644,'S&amp;P500'!$A$1:$B$7126,2,0),FALSE)</f>
        <v>911.4</v>
      </c>
    </row>
    <row r="1645" spans="1:3" x14ac:dyDescent="0.3">
      <c r="A1645" s="3">
        <v>37734</v>
      </c>
      <c r="B1645" s="5">
        <v>0.78</v>
      </c>
      <c r="C1645">
        <f>IFERROR(VLOOKUP(A1645,'S&amp;P500'!$A$1:$B$7126,2,0),FALSE)</f>
        <v>919</v>
      </c>
    </row>
    <row r="1646" spans="1:3" x14ac:dyDescent="0.3">
      <c r="A1646" s="3">
        <v>37735</v>
      </c>
      <c r="B1646" s="5">
        <v>0.76</v>
      </c>
      <c r="C1646">
        <f>IFERROR(VLOOKUP(A1646,'S&amp;P500'!$A$1:$B$7126,2,0),FALSE)</f>
        <v>911.4</v>
      </c>
    </row>
    <row r="1647" spans="1:3" x14ac:dyDescent="0.3">
      <c r="A1647" s="3">
        <v>37736</v>
      </c>
      <c r="B1647" s="5">
        <v>0.76</v>
      </c>
      <c r="C1647">
        <f>IFERROR(VLOOKUP(A1647,'S&amp;P500'!$A$1:$B$7126,2,0),FALSE)</f>
        <v>898.8</v>
      </c>
    </row>
    <row r="1648" spans="1:3" x14ac:dyDescent="0.3">
      <c r="A1648" s="3">
        <v>37739</v>
      </c>
      <c r="B1648" s="5">
        <v>0.75</v>
      </c>
      <c r="C1648">
        <f>IFERROR(VLOOKUP(A1648,'S&amp;P500'!$A$1:$B$7126,2,0),FALSE)</f>
        <v>914.8</v>
      </c>
    </row>
    <row r="1649" spans="1:3" x14ac:dyDescent="0.3">
      <c r="A1649" s="3">
        <v>37740</v>
      </c>
      <c r="B1649" s="5">
        <v>0.76</v>
      </c>
      <c r="C1649">
        <f>IFERROR(VLOOKUP(A1649,'S&amp;P500'!$A$1:$B$7126,2,0),FALSE)</f>
        <v>917.8</v>
      </c>
    </row>
    <row r="1650" spans="1:3" x14ac:dyDescent="0.3">
      <c r="A1650" s="3">
        <v>37741</v>
      </c>
      <c r="B1650" s="5">
        <v>0.77</v>
      </c>
      <c r="C1650">
        <f>IFERROR(VLOOKUP(A1650,'S&amp;P500'!$A$1:$B$7126,2,0),FALSE)</f>
        <v>916.9</v>
      </c>
    </row>
    <row r="1651" spans="1:3" x14ac:dyDescent="0.3">
      <c r="A1651" s="3">
        <v>37742</v>
      </c>
      <c r="B1651" s="5">
        <v>0.77</v>
      </c>
      <c r="C1651">
        <f>IFERROR(VLOOKUP(A1651,'S&amp;P500'!$A$1:$B$7126,2,0),FALSE)</f>
        <v>916.3</v>
      </c>
    </row>
    <row r="1652" spans="1:3" x14ac:dyDescent="0.3">
      <c r="A1652" s="3">
        <v>37743</v>
      </c>
      <c r="B1652" s="5">
        <v>0.76</v>
      </c>
      <c r="C1652">
        <f>IFERROR(VLOOKUP(A1652,'S&amp;P500'!$A$1:$B$7126,2,0),FALSE)</f>
        <v>930.1</v>
      </c>
    </row>
    <row r="1653" spans="1:3" x14ac:dyDescent="0.3">
      <c r="A1653" s="3">
        <v>37746</v>
      </c>
      <c r="B1653" s="5">
        <v>0.75</v>
      </c>
      <c r="C1653">
        <f>IFERROR(VLOOKUP(A1653,'S&amp;P500'!$A$1:$B$7126,2,0),FALSE)</f>
        <v>926.5</v>
      </c>
    </row>
    <row r="1654" spans="1:3" x14ac:dyDescent="0.3">
      <c r="A1654" s="3">
        <v>37747</v>
      </c>
      <c r="B1654" s="5">
        <v>0.77</v>
      </c>
      <c r="C1654">
        <f>IFERROR(VLOOKUP(A1654,'S&amp;P500'!$A$1:$B$7126,2,0),FALSE)</f>
        <v>934.4</v>
      </c>
    </row>
    <row r="1655" spans="1:3" x14ac:dyDescent="0.3">
      <c r="A1655" s="3">
        <v>37748</v>
      </c>
      <c r="B1655" s="5">
        <v>0.77</v>
      </c>
      <c r="C1655">
        <f>IFERROR(VLOOKUP(A1655,'S&amp;P500'!$A$1:$B$7126,2,0),FALSE)</f>
        <v>929.6</v>
      </c>
    </row>
    <row r="1656" spans="1:3" x14ac:dyDescent="0.3">
      <c r="A1656" s="3">
        <v>37749</v>
      </c>
      <c r="B1656" s="5">
        <v>0.79</v>
      </c>
      <c r="C1656">
        <f>IFERROR(VLOOKUP(A1656,'S&amp;P500'!$A$1:$B$7126,2,0),FALSE)</f>
        <v>920.3</v>
      </c>
    </row>
    <row r="1657" spans="1:3" x14ac:dyDescent="0.3">
      <c r="A1657" s="3">
        <v>37750</v>
      </c>
      <c r="B1657" s="5">
        <v>0.8</v>
      </c>
      <c r="C1657">
        <f>IFERROR(VLOOKUP(A1657,'S&amp;P500'!$A$1:$B$7126,2,0),FALSE)</f>
        <v>933.4</v>
      </c>
    </row>
    <row r="1658" spans="1:3" x14ac:dyDescent="0.3">
      <c r="A1658" s="3">
        <v>37753</v>
      </c>
      <c r="B1658" s="5">
        <v>0.79</v>
      </c>
      <c r="C1658">
        <f>IFERROR(VLOOKUP(A1658,'S&amp;P500'!$A$1:$B$7126,2,0),FALSE)</f>
        <v>945.1</v>
      </c>
    </row>
    <row r="1659" spans="1:3" x14ac:dyDescent="0.3">
      <c r="A1659" s="3">
        <v>37754</v>
      </c>
      <c r="B1659" s="5">
        <v>0.8</v>
      </c>
      <c r="C1659">
        <f>IFERROR(VLOOKUP(A1659,'S&amp;P500'!$A$1:$B$7126,2,0),FALSE)</f>
        <v>942.3</v>
      </c>
    </row>
    <row r="1660" spans="1:3" x14ac:dyDescent="0.3">
      <c r="A1660" s="3">
        <v>37755</v>
      </c>
      <c r="B1660" s="5">
        <v>0.8</v>
      </c>
      <c r="C1660">
        <f>IFERROR(VLOOKUP(A1660,'S&amp;P500'!$A$1:$B$7126,2,0),FALSE)</f>
        <v>939.3</v>
      </c>
    </row>
    <row r="1661" spans="1:3" x14ac:dyDescent="0.3">
      <c r="A1661" s="3">
        <v>37756</v>
      </c>
      <c r="B1661" s="5">
        <v>0.82</v>
      </c>
      <c r="C1661">
        <f>IFERROR(VLOOKUP(A1661,'S&amp;P500'!$A$1:$B$7126,2,0),FALSE)</f>
        <v>946.7</v>
      </c>
    </row>
    <row r="1662" spans="1:3" x14ac:dyDescent="0.3">
      <c r="A1662" s="3">
        <v>37757</v>
      </c>
      <c r="B1662" s="5">
        <v>0.83</v>
      </c>
      <c r="C1662">
        <f>IFERROR(VLOOKUP(A1662,'S&amp;P500'!$A$1:$B$7126,2,0),FALSE)</f>
        <v>944.3</v>
      </c>
    </row>
    <row r="1663" spans="1:3" x14ac:dyDescent="0.3">
      <c r="A1663" s="3">
        <v>37760</v>
      </c>
      <c r="B1663" s="5">
        <v>0.82</v>
      </c>
      <c r="C1663">
        <f>IFERROR(VLOOKUP(A1663,'S&amp;P500'!$A$1:$B$7126,2,0),FALSE)</f>
        <v>920.8</v>
      </c>
    </row>
    <row r="1664" spans="1:3" x14ac:dyDescent="0.3">
      <c r="A1664" s="3">
        <v>37761</v>
      </c>
      <c r="B1664" s="5">
        <v>0.84</v>
      </c>
      <c r="C1664">
        <f>IFERROR(VLOOKUP(A1664,'S&amp;P500'!$A$1:$B$7126,2,0),FALSE)</f>
        <v>919.7</v>
      </c>
    </row>
    <row r="1665" spans="1:3" x14ac:dyDescent="0.3">
      <c r="A1665" s="3">
        <v>37762</v>
      </c>
      <c r="B1665" s="5">
        <v>0.84</v>
      </c>
      <c r="C1665">
        <f>IFERROR(VLOOKUP(A1665,'S&amp;P500'!$A$1:$B$7126,2,0),FALSE)</f>
        <v>923.4</v>
      </c>
    </row>
    <row r="1666" spans="1:3" x14ac:dyDescent="0.3">
      <c r="A1666" s="3">
        <v>37763</v>
      </c>
      <c r="B1666" s="5">
        <v>0.85</v>
      </c>
      <c r="C1666">
        <f>IFERROR(VLOOKUP(A1666,'S&amp;P500'!$A$1:$B$7126,2,0),FALSE)</f>
        <v>931.9</v>
      </c>
    </row>
    <row r="1667" spans="1:3" x14ac:dyDescent="0.3">
      <c r="A1667" s="3">
        <v>37764</v>
      </c>
      <c r="B1667" s="5">
        <v>0.84</v>
      </c>
      <c r="C1667">
        <f>IFERROR(VLOOKUP(A1667,'S&amp;P500'!$A$1:$B$7126,2,0),FALSE)</f>
        <v>933.2</v>
      </c>
    </row>
    <row r="1668" spans="1:3" x14ac:dyDescent="0.3">
      <c r="A1668" s="3">
        <v>37767</v>
      </c>
      <c r="B1668" s="5">
        <v>0.84</v>
      </c>
      <c r="C1668" t="b">
        <f>IFERROR(VLOOKUP(A1668,'S&amp;P500'!$A$1:$B$7126,2,0),FALSE)</f>
        <v>0</v>
      </c>
    </row>
    <row r="1669" spans="1:3" x14ac:dyDescent="0.3">
      <c r="A1669" s="3">
        <v>37768</v>
      </c>
      <c r="B1669" s="5">
        <v>0.83</v>
      </c>
      <c r="C1669">
        <f>IFERROR(VLOOKUP(A1669,'S&amp;P500'!$A$1:$B$7126,2,0),FALSE)</f>
        <v>951.5</v>
      </c>
    </row>
    <row r="1670" spans="1:3" x14ac:dyDescent="0.3">
      <c r="A1670" s="3">
        <v>37769</v>
      </c>
      <c r="B1670" s="5">
        <v>0.83</v>
      </c>
      <c r="C1670">
        <f>IFERROR(VLOOKUP(A1670,'S&amp;P500'!$A$1:$B$7126,2,0),FALSE)</f>
        <v>953.2</v>
      </c>
    </row>
    <row r="1671" spans="1:3" x14ac:dyDescent="0.3">
      <c r="A1671" s="3">
        <v>37770</v>
      </c>
      <c r="B1671" s="5">
        <v>0.83</v>
      </c>
      <c r="C1671">
        <f>IFERROR(VLOOKUP(A1671,'S&amp;P500'!$A$1:$B$7126,2,0),FALSE)</f>
        <v>949.6</v>
      </c>
    </row>
    <row r="1672" spans="1:3" x14ac:dyDescent="0.3">
      <c r="A1672" s="3">
        <v>37771</v>
      </c>
      <c r="B1672" s="5">
        <v>0.83</v>
      </c>
      <c r="C1672">
        <f>IFERROR(VLOOKUP(A1672,'S&amp;P500'!$A$1:$B$7126,2,0),FALSE)</f>
        <v>963.6</v>
      </c>
    </row>
    <row r="1673" spans="1:3" x14ac:dyDescent="0.3">
      <c r="A1673" s="3">
        <v>37772</v>
      </c>
      <c r="B1673" s="5">
        <v>0.82</v>
      </c>
      <c r="C1673" t="b">
        <f>IFERROR(VLOOKUP(A1673,'S&amp;P500'!$A$1:$B$7126,2,0),FALSE)</f>
        <v>0</v>
      </c>
    </row>
    <row r="1674" spans="1:3" x14ac:dyDescent="0.3">
      <c r="A1674" s="3">
        <v>37774</v>
      </c>
      <c r="B1674" s="5">
        <v>0.82</v>
      </c>
      <c r="C1674">
        <f>IFERROR(VLOOKUP(A1674,'S&amp;P500'!$A$1:$B$7126,2,0),FALSE)</f>
        <v>967</v>
      </c>
    </row>
    <row r="1675" spans="1:3" x14ac:dyDescent="0.3">
      <c r="A1675" s="3">
        <v>37775</v>
      </c>
      <c r="B1675" s="5">
        <v>0.83</v>
      </c>
      <c r="C1675">
        <f>IFERROR(VLOOKUP(A1675,'S&amp;P500'!$A$1:$B$7126,2,0),FALSE)</f>
        <v>971.6</v>
      </c>
    </row>
    <row r="1676" spans="1:3" x14ac:dyDescent="0.3">
      <c r="A1676" s="3">
        <v>37776</v>
      </c>
      <c r="B1676" s="5">
        <v>0.83</v>
      </c>
      <c r="C1676">
        <f>IFERROR(VLOOKUP(A1676,'S&amp;P500'!$A$1:$B$7126,2,0),FALSE)</f>
        <v>986.2</v>
      </c>
    </row>
    <row r="1677" spans="1:3" x14ac:dyDescent="0.3">
      <c r="A1677" s="3">
        <v>37777</v>
      </c>
      <c r="B1677" s="5">
        <v>0.82</v>
      </c>
      <c r="C1677">
        <f>IFERROR(VLOOKUP(A1677,'S&amp;P500'!$A$1:$B$7126,2,0),FALSE)</f>
        <v>990.1</v>
      </c>
    </row>
    <row r="1678" spans="1:3" x14ac:dyDescent="0.3">
      <c r="A1678" s="3">
        <v>37778</v>
      </c>
      <c r="B1678" s="5">
        <v>0.82</v>
      </c>
      <c r="C1678">
        <f>IFERROR(VLOOKUP(A1678,'S&amp;P500'!$A$1:$B$7126,2,0),FALSE)</f>
        <v>987.8</v>
      </c>
    </row>
    <row r="1679" spans="1:3" x14ac:dyDescent="0.3">
      <c r="A1679" s="3">
        <v>37781</v>
      </c>
      <c r="B1679" s="5">
        <v>0.81</v>
      </c>
      <c r="C1679">
        <f>IFERROR(VLOOKUP(A1679,'S&amp;P500'!$A$1:$B$7126,2,0),FALSE)</f>
        <v>975.9</v>
      </c>
    </row>
    <row r="1680" spans="1:3" x14ac:dyDescent="0.3">
      <c r="A1680" s="3">
        <v>37782</v>
      </c>
      <c r="B1680" s="5">
        <v>0.81</v>
      </c>
      <c r="C1680">
        <f>IFERROR(VLOOKUP(A1680,'S&amp;P500'!$A$1:$B$7126,2,0),FALSE)</f>
        <v>984.8</v>
      </c>
    </row>
    <row r="1681" spans="1:3" x14ac:dyDescent="0.3">
      <c r="A1681" s="3">
        <v>37783</v>
      </c>
      <c r="B1681" s="5">
        <v>0.81</v>
      </c>
      <c r="C1681">
        <f>IFERROR(VLOOKUP(A1681,'S&amp;P500'!$A$1:$B$7126,2,0),FALSE)</f>
        <v>997.5</v>
      </c>
    </row>
    <row r="1682" spans="1:3" x14ac:dyDescent="0.3">
      <c r="A1682" s="3">
        <v>37784</v>
      </c>
      <c r="B1682" s="5">
        <v>0.81</v>
      </c>
      <c r="C1682">
        <f>IFERROR(VLOOKUP(A1682,'S&amp;P500'!$A$1:$B$7126,2,0),FALSE)</f>
        <v>998.5</v>
      </c>
    </row>
    <row r="1683" spans="1:3" x14ac:dyDescent="0.3">
      <c r="A1683" s="3">
        <v>37785</v>
      </c>
      <c r="B1683" s="5">
        <v>0.82</v>
      </c>
      <c r="C1683">
        <f>IFERROR(VLOOKUP(A1683,'S&amp;P500'!$A$1:$B$7126,2,0),FALSE)</f>
        <v>988.6</v>
      </c>
    </row>
    <row r="1684" spans="1:3" x14ac:dyDescent="0.3">
      <c r="A1684" s="3">
        <v>37788</v>
      </c>
      <c r="B1684" s="5">
        <v>0.8</v>
      </c>
      <c r="C1684">
        <f>IFERROR(VLOOKUP(A1684,'S&amp;P500'!$A$1:$B$7126,2,0),FALSE)</f>
        <v>1010.7</v>
      </c>
    </row>
    <row r="1685" spans="1:3" x14ac:dyDescent="0.3">
      <c r="A1685" s="3">
        <v>37789</v>
      </c>
      <c r="B1685" s="5">
        <v>0.78</v>
      </c>
      <c r="C1685">
        <f>IFERROR(VLOOKUP(A1685,'S&amp;P500'!$A$1:$B$7126,2,0),FALSE)</f>
        <v>1011.7</v>
      </c>
    </row>
    <row r="1686" spans="1:3" x14ac:dyDescent="0.3">
      <c r="A1686" s="3">
        <v>37790</v>
      </c>
      <c r="B1686" s="5">
        <v>0.78</v>
      </c>
      <c r="C1686">
        <f>IFERROR(VLOOKUP(A1686,'S&amp;P500'!$A$1:$B$7126,2,0),FALSE)</f>
        <v>1010.1</v>
      </c>
    </row>
    <row r="1687" spans="1:3" x14ac:dyDescent="0.3">
      <c r="A1687" s="3">
        <v>37791</v>
      </c>
      <c r="B1687" s="5">
        <v>0.78</v>
      </c>
      <c r="C1687">
        <f>IFERROR(VLOOKUP(A1687,'S&amp;P500'!$A$1:$B$7126,2,0),FALSE)</f>
        <v>994.7</v>
      </c>
    </row>
    <row r="1688" spans="1:3" x14ac:dyDescent="0.3">
      <c r="A1688" s="3">
        <v>37792</v>
      </c>
      <c r="B1688" s="5">
        <v>0.78</v>
      </c>
      <c r="C1688">
        <f>IFERROR(VLOOKUP(A1688,'S&amp;P500'!$A$1:$B$7126,2,0),FALSE)</f>
        <v>995.7</v>
      </c>
    </row>
    <row r="1689" spans="1:3" x14ac:dyDescent="0.3">
      <c r="A1689" s="3">
        <v>37795</v>
      </c>
      <c r="B1689" s="5">
        <v>0.78</v>
      </c>
      <c r="C1689">
        <f>IFERROR(VLOOKUP(A1689,'S&amp;P500'!$A$1:$B$7126,2,0),FALSE)</f>
        <v>981.6</v>
      </c>
    </row>
    <row r="1690" spans="1:3" x14ac:dyDescent="0.3">
      <c r="A1690" s="3">
        <v>37796</v>
      </c>
      <c r="B1690" s="5">
        <v>0.79</v>
      </c>
      <c r="C1690">
        <f>IFERROR(VLOOKUP(A1690,'S&amp;P500'!$A$1:$B$7126,2,0),FALSE)</f>
        <v>983.5</v>
      </c>
    </row>
    <row r="1691" spans="1:3" x14ac:dyDescent="0.3">
      <c r="A1691" s="3">
        <v>37797</v>
      </c>
      <c r="B1691" s="5">
        <v>0.78</v>
      </c>
      <c r="C1691">
        <f>IFERROR(VLOOKUP(A1691,'S&amp;P500'!$A$1:$B$7126,2,0),FALSE)</f>
        <v>975.3</v>
      </c>
    </row>
    <row r="1692" spans="1:3" x14ac:dyDescent="0.3">
      <c r="A1692" s="3">
        <v>37798</v>
      </c>
      <c r="B1692" s="5">
        <v>0.77</v>
      </c>
      <c r="C1692">
        <f>IFERROR(VLOOKUP(A1692,'S&amp;P500'!$A$1:$B$7126,2,0),FALSE)</f>
        <v>985.8</v>
      </c>
    </row>
    <row r="1693" spans="1:3" x14ac:dyDescent="0.3">
      <c r="A1693" s="3">
        <v>37799</v>
      </c>
      <c r="B1693" s="5">
        <v>0.77</v>
      </c>
      <c r="C1693">
        <f>IFERROR(VLOOKUP(A1693,'S&amp;P500'!$A$1:$B$7126,2,0),FALSE)</f>
        <v>976.2</v>
      </c>
    </row>
    <row r="1694" spans="1:3" x14ac:dyDescent="0.3">
      <c r="A1694" s="3">
        <v>37802</v>
      </c>
      <c r="B1694" s="5">
        <v>0.77</v>
      </c>
      <c r="C1694">
        <f>IFERROR(VLOOKUP(A1694,'S&amp;P500'!$A$1:$B$7126,2,0),FALSE)</f>
        <v>974.5</v>
      </c>
    </row>
    <row r="1695" spans="1:3" x14ac:dyDescent="0.3">
      <c r="A1695" s="3">
        <v>37803</v>
      </c>
      <c r="B1695" s="5">
        <v>0.78</v>
      </c>
      <c r="C1695">
        <f>IFERROR(VLOOKUP(A1695,'S&amp;P500'!$A$1:$B$7126,2,0),FALSE)</f>
        <v>982.3</v>
      </c>
    </row>
    <row r="1696" spans="1:3" x14ac:dyDescent="0.3">
      <c r="A1696" s="3">
        <v>37804</v>
      </c>
      <c r="B1696" s="5">
        <v>0.77</v>
      </c>
      <c r="C1696">
        <f>IFERROR(VLOOKUP(A1696,'S&amp;P500'!$A$1:$B$7126,2,0),FALSE)</f>
        <v>993.8</v>
      </c>
    </row>
    <row r="1697" spans="1:3" x14ac:dyDescent="0.3">
      <c r="A1697" s="3">
        <v>37805</v>
      </c>
      <c r="B1697" s="5">
        <v>0.77</v>
      </c>
      <c r="C1697">
        <f>IFERROR(VLOOKUP(A1697,'S&amp;P500'!$A$1:$B$7126,2,0),FALSE)</f>
        <v>985.7</v>
      </c>
    </row>
    <row r="1698" spans="1:3" x14ac:dyDescent="0.3">
      <c r="A1698" s="3">
        <v>37806</v>
      </c>
      <c r="B1698" s="5">
        <v>0.77</v>
      </c>
      <c r="C1698" t="b">
        <f>IFERROR(VLOOKUP(A1698,'S&amp;P500'!$A$1:$B$7126,2,0),FALSE)</f>
        <v>0</v>
      </c>
    </row>
    <row r="1699" spans="1:3" x14ac:dyDescent="0.3">
      <c r="A1699" s="3">
        <v>37809</v>
      </c>
      <c r="B1699" s="5">
        <v>0.76</v>
      </c>
      <c r="C1699">
        <f>IFERROR(VLOOKUP(A1699,'S&amp;P500'!$A$1:$B$7126,2,0),FALSE)</f>
        <v>1004.4</v>
      </c>
    </row>
    <row r="1700" spans="1:3" x14ac:dyDescent="0.3">
      <c r="A1700" s="3">
        <v>37810</v>
      </c>
      <c r="B1700" s="5">
        <v>0.76</v>
      </c>
      <c r="C1700">
        <f>IFERROR(VLOOKUP(A1700,'S&amp;P500'!$A$1:$B$7126,2,0),FALSE)</f>
        <v>1007.8</v>
      </c>
    </row>
    <row r="1701" spans="1:3" x14ac:dyDescent="0.3">
      <c r="A1701" s="3">
        <v>37811</v>
      </c>
      <c r="B1701" s="5">
        <v>0.76</v>
      </c>
      <c r="C1701">
        <f>IFERROR(VLOOKUP(A1701,'S&amp;P500'!$A$1:$B$7126,2,0),FALSE)</f>
        <v>1002.2</v>
      </c>
    </row>
    <row r="1702" spans="1:3" x14ac:dyDescent="0.3">
      <c r="A1702" s="3">
        <v>37812</v>
      </c>
      <c r="B1702" s="5">
        <v>0.76</v>
      </c>
      <c r="C1702">
        <f>IFERROR(VLOOKUP(A1702,'S&amp;P500'!$A$1:$B$7126,2,0),FALSE)</f>
        <v>988.7</v>
      </c>
    </row>
    <row r="1703" spans="1:3" x14ac:dyDescent="0.3">
      <c r="A1703" s="3">
        <v>37813</v>
      </c>
      <c r="B1703" s="5">
        <v>0.76</v>
      </c>
      <c r="C1703">
        <f>IFERROR(VLOOKUP(A1703,'S&amp;P500'!$A$1:$B$7126,2,0),FALSE)</f>
        <v>998.1</v>
      </c>
    </row>
    <row r="1704" spans="1:3" x14ac:dyDescent="0.3">
      <c r="A1704" s="3">
        <v>37816</v>
      </c>
      <c r="B1704" s="5">
        <v>0.75</v>
      </c>
      <c r="C1704">
        <f>IFERROR(VLOOKUP(A1704,'S&amp;P500'!$A$1:$B$7126,2,0),FALSE)</f>
        <v>1003.9</v>
      </c>
    </row>
    <row r="1705" spans="1:3" x14ac:dyDescent="0.3">
      <c r="A1705" s="3">
        <v>37817</v>
      </c>
      <c r="B1705" s="5">
        <v>0.75</v>
      </c>
      <c r="C1705">
        <f>IFERROR(VLOOKUP(A1705,'S&amp;P500'!$A$1:$B$7126,2,0),FALSE)</f>
        <v>1000.4</v>
      </c>
    </row>
    <row r="1706" spans="1:3" x14ac:dyDescent="0.3">
      <c r="A1706" s="3">
        <v>37818</v>
      </c>
      <c r="B1706" s="5">
        <v>0.75</v>
      </c>
      <c r="C1706">
        <f>IFERROR(VLOOKUP(A1706,'S&amp;P500'!$A$1:$B$7126,2,0),FALSE)</f>
        <v>994</v>
      </c>
    </row>
    <row r="1707" spans="1:3" x14ac:dyDescent="0.3">
      <c r="A1707" s="3">
        <v>37819</v>
      </c>
      <c r="B1707" s="5">
        <v>0.74</v>
      </c>
      <c r="C1707">
        <f>IFERROR(VLOOKUP(A1707,'S&amp;P500'!$A$1:$B$7126,2,0),FALSE)</f>
        <v>981.7</v>
      </c>
    </row>
    <row r="1708" spans="1:3" x14ac:dyDescent="0.3">
      <c r="A1708" s="3">
        <v>37820</v>
      </c>
      <c r="B1708" s="5">
        <v>0.74</v>
      </c>
      <c r="C1708">
        <f>IFERROR(VLOOKUP(A1708,'S&amp;P500'!$A$1:$B$7126,2,0),FALSE)</f>
        <v>993.3</v>
      </c>
    </row>
    <row r="1709" spans="1:3" x14ac:dyDescent="0.3">
      <c r="A1709" s="3">
        <v>37823</v>
      </c>
      <c r="B1709" s="5">
        <v>0.73</v>
      </c>
      <c r="C1709">
        <f>IFERROR(VLOOKUP(A1709,'S&amp;P500'!$A$1:$B$7126,2,0),FALSE)</f>
        <v>978.8</v>
      </c>
    </row>
    <row r="1710" spans="1:3" x14ac:dyDescent="0.3">
      <c r="A1710" s="3">
        <v>37824</v>
      </c>
      <c r="B1710" s="5">
        <v>0.72</v>
      </c>
      <c r="C1710">
        <f>IFERROR(VLOOKUP(A1710,'S&amp;P500'!$A$1:$B$7126,2,0),FALSE)</f>
        <v>988.1</v>
      </c>
    </row>
    <row r="1711" spans="1:3" x14ac:dyDescent="0.3">
      <c r="A1711" s="3">
        <v>37825</v>
      </c>
      <c r="B1711" s="5">
        <v>0.73</v>
      </c>
      <c r="C1711">
        <f>IFERROR(VLOOKUP(A1711,'S&amp;P500'!$A$1:$B$7126,2,0),FALSE)</f>
        <v>988.6</v>
      </c>
    </row>
    <row r="1712" spans="1:3" x14ac:dyDescent="0.3">
      <c r="A1712" s="3">
        <v>37826</v>
      </c>
      <c r="B1712" s="5">
        <v>0.73</v>
      </c>
      <c r="C1712">
        <f>IFERROR(VLOOKUP(A1712,'S&amp;P500'!$A$1:$B$7126,2,0),FALSE)</f>
        <v>981.6</v>
      </c>
    </row>
    <row r="1713" spans="1:3" x14ac:dyDescent="0.3">
      <c r="A1713" s="3">
        <v>37827</v>
      </c>
      <c r="B1713" s="5">
        <v>0.73</v>
      </c>
      <c r="C1713">
        <f>IFERROR(VLOOKUP(A1713,'S&amp;P500'!$A$1:$B$7126,2,0),FALSE)</f>
        <v>998.7</v>
      </c>
    </row>
    <row r="1714" spans="1:3" x14ac:dyDescent="0.3">
      <c r="A1714" s="3">
        <v>37830</v>
      </c>
      <c r="B1714" s="5">
        <v>0.72</v>
      </c>
      <c r="C1714">
        <f>IFERROR(VLOOKUP(A1714,'S&amp;P500'!$A$1:$B$7126,2,0),FALSE)</f>
        <v>996.5</v>
      </c>
    </row>
    <row r="1715" spans="1:3" x14ac:dyDescent="0.3">
      <c r="A1715" s="3">
        <v>37831</v>
      </c>
      <c r="B1715" s="5">
        <v>0.71</v>
      </c>
      <c r="C1715">
        <f>IFERROR(VLOOKUP(A1715,'S&amp;P500'!$A$1:$B$7126,2,0),FALSE)</f>
        <v>989.3</v>
      </c>
    </row>
    <row r="1716" spans="1:3" x14ac:dyDescent="0.3">
      <c r="A1716" s="3">
        <v>37832</v>
      </c>
      <c r="B1716" s="5">
        <v>0.73</v>
      </c>
      <c r="C1716">
        <f>IFERROR(VLOOKUP(A1716,'S&amp;P500'!$A$1:$B$7126,2,0),FALSE)</f>
        <v>987.5</v>
      </c>
    </row>
    <row r="1717" spans="1:3" x14ac:dyDescent="0.3">
      <c r="A1717" s="3">
        <v>37833</v>
      </c>
      <c r="B1717" s="5">
        <v>0.73</v>
      </c>
      <c r="C1717">
        <f>IFERROR(VLOOKUP(A1717,'S&amp;P500'!$A$1:$B$7126,2,0),FALSE)</f>
        <v>990.3</v>
      </c>
    </row>
    <row r="1718" spans="1:3" x14ac:dyDescent="0.3">
      <c r="A1718" s="3">
        <v>37834</v>
      </c>
      <c r="B1718" s="5">
        <v>0.72</v>
      </c>
      <c r="C1718">
        <f>IFERROR(VLOOKUP(A1718,'S&amp;P500'!$A$1:$B$7126,2,0),FALSE)</f>
        <v>980.1</v>
      </c>
    </row>
    <row r="1719" spans="1:3" x14ac:dyDescent="0.3">
      <c r="A1719" s="3">
        <v>37837</v>
      </c>
      <c r="B1719" s="5">
        <v>0.75</v>
      </c>
      <c r="C1719">
        <f>IFERROR(VLOOKUP(A1719,'S&amp;P500'!$A$1:$B$7126,2,0),FALSE)</f>
        <v>982.8</v>
      </c>
    </row>
    <row r="1720" spans="1:3" x14ac:dyDescent="0.3">
      <c r="A1720" s="3">
        <v>37838</v>
      </c>
      <c r="B1720" s="5">
        <v>0.73</v>
      </c>
      <c r="C1720">
        <f>IFERROR(VLOOKUP(A1720,'S&amp;P500'!$A$1:$B$7126,2,0),FALSE)</f>
        <v>965.5</v>
      </c>
    </row>
    <row r="1721" spans="1:3" x14ac:dyDescent="0.3">
      <c r="A1721" s="3">
        <v>37839</v>
      </c>
      <c r="B1721" s="5">
        <v>0.76</v>
      </c>
      <c r="C1721">
        <f>IFERROR(VLOOKUP(A1721,'S&amp;P500'!$A$1:$B$7126,2,0),FALSE)</f>
        <v>967.1</v>
      </c>
    </row>
    <row r="1722" spans="1:3" x14ac:dyDescent="0.3">
      <c r="A1722" s="3">
        <v>37840</v>
      </c>
      <c r="B1722" s="5">
        <v>0.76</v>
      </c>
      <c r="C1722">
        <f>IFERROR(VLOOKUP(A1722,'S&amp;P500'!$A$1:$B$7126,2,0),FALSE)</f>
        <v>974.1</v>
      </c>
    </row>
    <row r="1723" spans="1:3" x14ac:dyDescent="0.3">
      <c r="A1723" s="3">
        <v>37841</v>
      </c>
      <c r="B1723" s="5">
        <v>0.75</v>
      </c>
      <c r="C1723">
        <f>IFERROR(VLOOKUP(A1723,'S&amp;P500'!$A$1:$B$7126,2,0),FALSE)</f>
        <v>977.6</v>
      </c>
    </row>
    <row r="1724" spans="1:3" x14ac:dyDescent="0.3">
      <c r="A1724" s="3">
        <v>37844</v>
      </c>
      <c r="B1724" s="5">
        <v>0.74</v>
      </c>
      <c r="C1724">
        <f>IFERROR(VLOOKUP(A1724,'S&amp;P500'!$A$1:$B$7126,2,0),FALSE)</f>
        <v>980.6</v>
      </c>
    </row>
    <row r="1725" spans="1:3" x14ac:dyDescent="0.3">
      <c r="A1725" s="3">
        <v>37845</v>
      </c>
      <c r="B1725" s="5">
        <v>0.75</v>
      </c>
      <c r="C1725">
        <f>IFERROR(VLOOKUP(A1725,'S&amp;P500'!$A$1:$B$7126,2,0),FALSE)</f>
        <v>990.4</v>
      </c>
    </row>
    <row r="1726" spans="1:3" x14ac:dyDescent="0.3">
      <c r="A1726" s="3">
        <v>37846</v>
      </c>
      <c r="B1726" s="5">
        <v>0.76</v>
      </c>
      <c r="C1726">
        <f>IFERROR(VLOOKUP(A1726,'S&amp;P500'!$A$1:$B$7126,2,0),FALSE)</f>
        <v>984</v>
      </c>
    </row>
    <row r="1727" spans="1:3" x14ac:dyDescent="0.3">
      <c r="A1727" s="3">
        <v>37847</v>
      </c>
      <c r="B1727" s="5">
        <v>0.78</v>
      </c>
      <c r="C1727">
        <f>IFERROR(VLOOKUP(A1727,'S&amp;P500'!$A$1:$B$7126,2,0),FALSE)</f>
        <v>990.5</v>
      </c>
    </row>
    <row r="1728" spans="1:3" x14ac:dyDescent="0.3">
      <c r="A1728" s="3">
        <v>37848</v>
      </c>
      <c r="B1728" s="5">
        <v>0.77</v>
      </c>
      <c r="C1728">
        <f>IFERROR(VLOOKUP(A1728,'S&amp;P500'!$A$1:$B$7126,2,0),FALSE)</f>
        <v>990.7</v>
      </c>
    </row>
    <row r="1729" spans="1:3" x14ac:dyDescent="0.3">
      <c r="A1729" s="3">
        <v>37851</v>
      </c>
      <c r="B1729" s="5">
        <v>0.75</v>
      </c>
      <c r="C1729">
        <f>IFERROR(VLOOKUP(A1729,'S&amp;P500'!$A$1:$B$7126,2,0),FALSE)</f>
        <v>999.7</v>
      </c>
    </row>
    <row r="1730" spans="1:3" x14ac:dyDescent="0.3">
      <c r="A1730" s="3">
        <v>37852</v>
      </c>
      <c r="B1730" s="5">
        <v>0.76</v>
      </c>
      <c r="C1730">
        <f>IFERROR(VLOOKUP(A1730,'S&amp;P500'!$A$1:$B$7126,2,0),FALSE)</f>
        <v>1002.4</v>
      </c>
    </row>
    <row r="1731" spans="1:3" x14ac:dyDescent="0.3">
      <c r="A1731" s="3">
        <v>37853</v>
      </c>
      <c r="B1731" s="5">
        <v>0.74</v>
      </c>
      <c r="C1731">
        <f>IFERROR(VLOOKUP(A1731,'S&amp;P500'!$A$1:$B$7126,2,0),FALSE)</f>
        <v>1000.3</v>
      </c>
    </row>
    <row r="1732" spans="1:3" x14ac:dyDescent="0.3">
      <c r="A1732" s="3">
        <v>37854</v>
      </c>
      <c r="B1732" s="5">
        <v>0.73</v>
      </c>
      <c r="C1732">
        <f>IFERROR(VLOOKUP(A1732,'S&amp;P500'!$A$1:$B$7126,2,0),FALSE)</f>
        <v>1003.3</v>
      </c>
    </row>
    <row r="1733" spans="1:3" x14ac:dyDescent="0.3">
      <c r="A1733" s="3">
        <v>37855</v>
      </c>
      <c r="B1733" s="5">
        <v>0.73</v>
      </c>
      <c r="C1733">
        <f>IFERROR(VLOOKUP(A1733,'S&amp;P500'!$A$1:$B$7126,2,0),FALSE)</f>
        <v>993.1</v>
      </c>
    </row>
    <row r="1734" spans="1:3" x14ac:dyDescent="0.3">
      <c r="A1734" s="3">
        <v>37858</v>
      </c>
      <c r="B1734" s="5">
        <v>0.72</v>
      </c>
      <c r="C1734">
        <f>IFERROR(VLOOKUP(A1734,'S&amp;P500'!$A$1:$B$7126,2,0),FALSE)</f>
        <v>993.7</v>
      </c>
    </row>
    <row r="1735" spans="1:3" x14ac:dyDescent="0.3">
      <c r="A1735" s="3">
        <v>37859</v>
      </c>
      <c r="B1735" s="5">
        <v>0.73</v>
      </c>
      <c r="C1735">
        <f>IFERROR(VLOOKUP(A1735,'S&amp;P500'!$A$1:$B$7126,2,0),FALSE)</f>
        <v>996.7</v>
      </c>
    </row>
    <row r="1736" spans="1:3" x14ac:dyDescent="0.3">
      <c r="A1736" s="3">
        <v>37860</v>
      </c>
      <c r="B1736" s="5">
        <v>0.73</v>
      </c>
      <c r="C1736">
        <f>IFERROR(VLOOKUP(A1736,'S&amp;P500'!$A$1:$B$7126,2,0),FALSE)</f>
        <v>996.8</v>
      </c>
    </row>
    <row r="1737" spans="1:3" x14ac:dyDescent="0.3">
      <c r="A1737" s="3">
        <v>37861</v>
      </c>
      <c r="B1737" s="5">
        <v>0.73</v>
      </c>
      <c r="C1737">
        <f>IFERROR(VLOOKUP(A1737,'S&amp;P500'!$A$1:$B$7126,2,0),FALSE)</f>
        <v>1002.8</v>
      </c>
    </row>
    <row r="1738" spans="1:3" x14ac:dyDescent="0.3">
      <c r="A1738" s="3">
        <v>37862</v>
      </c>
      <c r="B1738" s="5">
        <v>0.72</v>
      </c>
      <c r="C1738">
        <f>IFERROR(VLOOKUP(A1738,'S&amp;P500'!$A$1:$B$7126,2,0),FALSE)</f>
        <v>1008</v>
      </c>
    </row>
    <row r="1739" spans="1:3" x14ac:dyDescent="0.3">
      <c r="A1739" s="3">
        <v>37864</v>
      </c>
      <c r="B1739" s="5">
        <v>0.71</v>
      </c>
      <c r="C1739" t="b">
        <f>IFERROR(VLOOKUP(A1739,'S&amp;P500'!$A$1:$B$7126,2,0),FALSE)</f>
        <v>0</v>
      </c>
    </row>
    <row r="1740" spans="1:3" x14ac:dyDescent="0.3">
      <c r="A1740" s="3">
        <v>37865</v>
      </c>
      <c r="B1740" s="5">
        <v>0.71</v>
      </c>
      <c r="C1740" t="b">
        <f>IFERROR(VLOOKUP(A1740,'S&amp;P500'!$A$1:$B$7126,2,0),FALSE)</f>
        <v>0</v>
      </c>
    </row>
    <row r="1741" spans="1:3" x14ac:dyDescent="0.3">
      <c r="A1741" s="3">
        <v>37866</v>
      </c>
      <c r="B1741" s="5">
        <v>0.69</v>
      </c>
      <c r="C1741">
        <f>IFERROR(VLOOKUP(A1741,'S&amp;P500'!$A$1:$B$7126,2,0),FALSE)</f>
        <v>1022</v>
      </c>
    </row>
    <row r="1742" spans="1:3" x14ac:dyDescent="0.3">
      <c r="A1742" s="3">
        <v>37867</v>
      </c>
      <c r="B1742" s="5">
        <v>0.69</v>
      </c>
      <c r="C1742">
        <f>IFERROR(VLOOKUP(A1742,'S&amp;P500'!$A$1:$B$7126,2,0),FALSE)</f>
        <v>1026.3</v>
      </c>
    </row>
    <row r="1743" spans="1:3" x14ac:dyDescent="0.3">
      <c r="A1743" s="3">
        <v>37868</v>
      </c>
      <c r="B1743" s="5">
        <v>0.7</v>
      </c>
      <c r="C1743">
        <f>IFERROR(VLOOKUP(A1743,'S&amp;P500'!$A$1:$B$7126,2,0),FALSE)</f>
        <v>1028</v>
      </c>
    </row>
    <row r="1744" spans="1:3" x14ac:dyDescent="0.3">
      <c r="A1744" s="3">
        <v>37869</v>
      </c>
      <c r="B1744" s="5">
        <v>0.72</v>
      </c>
      <c r="C1744">
        <f>IFERROR(VLOOKUP(A1744,'S&amp;P500'!$A$1:$B$7126,2,0),FALSE)</f>
        <v>1021.4</v>
      </c>
    </row>
    <row r="1745" spans="1:3" x14ac:dyDescent="0.3">
      <c r="A1745" s="3">
        <v>37872</v>
      </c>
      <c r="B1745" s="5">
        <v>0.72</v>
      </c>
      <c r="C1745">
        <f>IFERROR(VLOOKUP(A1745,'S&amp;P500'!$A$1:$B$7126,2,0),FALSE)</f>
        <v>1031.5999999999999</v>
      </c>
    </row>
    <row r="1746" spans="1:3" x14ac:dyDescent="0.3">
      <c r="A1746" s="3">
        <v>37873</v>
      </c>
      <c r="B1746" s="5">
        <v>0.73</v>
      </c>
      <c r="C1746">
        <f>IFERROR(VLOOKUP(A1746,'S&amp;P500'!$A$1:$B$7126,2,0),FALSE)</f>
        <v>1023.2</v>
      </c>
    </row>
    <row r="1747" spans="1:3" x14ac:dyDescent="0.3">
      <c r="A1747" s="3">
        <v>37874</v>
      </c>
      <c r="B1747" s="5">
        <v>0.73</v>
      </c>
      <c r="C1747">
        <f>IFERROR(VLOOKUP(A1747,'S&amp;P500'!$A$1:$B$7126,2,0),FALSE)</f>
        <v>1010.9</v>
      </c>
    </row>
    <row r="1748" spans="1:3" x14ac:dyDescent="0.3">
      <c r="A1748" s="3">
        <v>37875</v>
      </c>
      <c r="B1748" s="5">
        <v>0.72</v>
      </c>
      <c r="C1748">
        <f>IFERROR(VLOOKUP(A1748,'S&amp;P500'!$A$1:$B$7126,2,0),FALSE)</f>
        <v>1016.4</v>
      </c>
    </row>
    <row r="1749" spans="1:3" x14ac:dyDescent="0.3">
      <c r="A1749" s="3">
        <v>37876</v>
      </c>
      <c r="B1749" s="5">
        <v>0.72</v>
      </c>
      <c r="C1749">
        <f>IFERROR(VLOOKUP(A1749,'S&amp;P500'!$A$1:$B$7126,2,0),FALSE)</f>
        <v>1018.6</v>
      </c>
    </row>
    <row r="1750" spans="1:3" x14ac:dyDescent="0.3">
      <c r="A1750" s="3">
        <v>37879</v>
      </c>
      <c r="B1750" s="5">
        <v>0.71</v>
      </c>
      <c r="C1750">
        <f>IFERROR(VLOOKUP(A1750,'S&amp;P500'!$A$1:$B$7126,2,0),FALSE)</f>
        <v>1014.8</v>
      </c>
    </row>
    <row r="1751" spans="1:3" x14ac:dyDescent="0.3">
      <c r="A1751" s="3">
        <v>37880</v>
      </c>
      <c r="B1751" s="5">
        <v>0.72</v>
      </c>
      <c r="C1751">
        <f>IFERROR(VLOOKUP(A1751,'S&amp;P500'!$A$1:$B$7126,2,0),FALSE)</f>
        <v>1029.3</v>
      </c>
    </row>
    <row r="1752" spans="1:3" x14ac:dyDescent="0.3">
      <c r="A1752" s="3">
        <v>37881</v>
      </c>
      <c r="B1752" s="5">
        <v>0.72</v>
      </c>
      <c r="C1752">
        <f>IFERROR(VLOOKUP(A1752,'S&amp;P500'!$A$1:$B$7126,2,0),FALSE)</f>
        <v>1026</v>
      </c>
    </row>
    <row r="1753" spans="1:3" x14ac:dyDescent="0.3">
      <c r="A1753" s="3">
        <v>37882</v>
      </c>
      <c r="B1753" s="5">
        <v>0.71</v>
      </c>
      <c r="C1753">
        <f>IFERROR(VLOOKUP(A1753,'S&amp;P500'!$A$1:$B$7126,2,0),FALSE)</f>
        <v>1039.5999999999999</v>
      </c>
    </row>
    <row r="1754" spans="1:3" x14ac:dyDescent="0.3">
      <c r="A1754" s="3">
        <v>37883</v>
      </c>
      <c r="B1754" s="5">
        <v>0.7</v>
      </c>
      <c r="C1754">
        <f>IFERROR(VLOOKUP(A1754,'S&amp;P500'!$A$1:$B$7126,2,0),FALSE)</f>
        <v>1036.3</v>
      </c>
    </row>
    <row r="1755" spans="1:3" x14ac:dyDescent="0.3">
      <c r="A1755" s="3">
        <v>37886</v>
      </c>
      <c r="B1755" s="5">
        <v>0.69</v>
      </c>
      <c r="C1755">
        <f>IFERROR(VLOOKUP(A1755,'S&amp;P500'!$A$1:$B$7126,2,0),FALSE)</f>
        <v>1022.8</v>
      </c>
    </row>
    <row r="1756" spans="1:3" x14ac:dyDescent="0.3">
      <c r="A1756" s="3">
        <v>37887</v>
      </c>
      <c r="B1756" s="5">
        <v>0.7</v>
      </c>
      <c r="C1756">
        <f>IFERROR(VLOOKUP(A1756,'S&amp;P500'!$A$1:$B$7126,2,0),FALSE)</f>
        <v>1029</v>
      </c>
    </row>
    <row r="1757" spans="1:3" x14ac:dyDescent="0.3">
      <c r="A1757" s="3">
        <v>37888</v>
      </c>
      <c r="B1757" s="5">
        <v>0.7</v>
      </c>
      <c r="C1757">
        <f>IFERROR(VLOOKUP(A1757,'S&amp;P500'!$A$1:$B$7126,2,0),FALSE)</f>
        <v>1009.4</v>
      </c>
    </row>
    <row r="1758" spans="1:3" x14ac:dyDescent="0.3">
      <c r="A1758" s="3">
        <v>37889</v>
      </c>
      <c r="B1758" s="5">
        <v>0.71</v>
      </c>
      <c r="C1758">
        <f>IFERROR(VLOOKUP(A1758,'S&amp;P500'!$A$1:$B$7126,2,0),FALSE)</f>
        <v>1003.3</v>
      </c>
    </row>
    <row r="1759" spans="1:3" x14ac:dyDescent="0.3">
      <c r="A1759" s="3">
        <v>37890</v>
      </c>
      <c r="B1759" s="5">
        <v>0.71</v>
      </c>
      <c r="C1759">
        <f>IFERROR(VLOOKUP(A1759,'S&amp;P500'!$A$1:$B$7126,2,0),FALSE)</f>
        <v>996.9</v>
      </c>
    </row>
    <row r="1760" spans="1:3" x14ac:dyDescent="0.3">
      <c r="A1760" s="3">
        <v>37893</v>
      </c>
      <c r="B1760" s="5">
        <v>0.71</v>
      </c>
      <c r="C1760">
        <f>IFERROR(VLOOKUP(A1760,'S&amp;P500'!$A$1:$B$7126,2,0),FALSE)</f>
        <v>1006.6</v>
      </c>
    </row>
    <row r="1761" spans="1:3" x14ac:dyDescent="0.3">
      <c r="A1761" s="3">
        <v>37894</v>
      </c>
      <c r="B1761" s="5">
        <v>0.72</v>
      </c>
      <c r="C1761">
        <f>IFERROR(VLOOKUP(A1761,'S&amp;P500'!$A$1:$B$7126,2,0),FALSE)</f>
        <v>996</v>
      </c>
    </row>
    <row r="1762" spans="1:3" x14ac:dyDescent="0.3">
      <c r="A1762" s="3">
        <v>37895</v>
      </c>
      <c r="B1762" s="5">
        <v>0.71</v>
      </c>
      <c r="C1762">
        <f>IFERROR(VLOOKUP(A1762,'S&amp;P500'!$A$1:$B$7126,2,0),FALSE)</f>
        <v>1018.2</v>
      </c>
    </row>
    <row r="1763" spans="1:3" x14ac:dyDescent="0.3">
      <c r="A1763" s="3">
        <v>37896</v>
      </c>
      <c r="B1763" s="5">
        <v>0.71</v>
      </c>
      <c r="C1763">
        <f>IFERROR(VLOOKUP(A1763,'S&amp;P500'!$A$1:$B$7126,2,0),FALSE)</f>
        <v>1020.2</v>
      </c>
    </row>
    <row r="1764" spans="1:3" x14ac:dyDescent="0.3">
      <c r="A1764" s="3">
        <v>37897</v>
      </c>
      <c r="B1764" s="5">
        <v>0.7</v>
      </c>
      <c r="C1764">
        <f>IFERROR(VLOOKUP(A1764,'S&amp;P500'!$A$1:$B$7126,2,0),FALSE)</f>
        <v>1029.8</v>
      </c>
    </row>
    <row r="1765" spans="1:3" x14ac:dyDescent="0.3">
      <c r="A1765" s="3">
        <v>37900</v>
      </c>
      <c r="B1765" s="5">
        <v>0.71</v>
      </c>
      <c r="C1765">
        <f>IFERROR(VLOOKUP(A1765,'S&amp;P500'!$A$1:$B$7126,2,0),FALSE)</f>
        <v>1034.3</v>
      </c>
    </row>
    <row r="1766" spans="1:3" x14ac:dyDescent="0.3">
      <c r="A1766" s="3">
        <v>37901</v>
      </c>
      <c r="B1766" s="5">
        <v>0.7</v>
      </c>
      <c r="C1766">
        <f>IFERROR(VLOOKUP(A1766,'S&amp;P500'!$A$1:$B$7126,2,0),FALSE)</f>
        <v>1039.2</v>
      </c>
    </row>
    <row r="1767" spans="1:3" x14ac:dyDescent="0.3">
      <c r="A1767" s="3">
        <v>37902</v>
      </c>
      <c r="B1767" s="5">
        <v>0.7</v>
      </c>
      <c r="C1767">
        <f>IFERROR(VLOOKUP(A1767,'S&amp;P500'!$A$1:$B$7126,2,0),FALSE)</f>
        <v>1033.8</v>
      </c>
    </row>
    <row r="1768" spans="1:3" x14ac:dyDescent="0.3">
      <c r="A1768" s="3">
        <v>37903</v>
      </c>
      <c r="B1768" s="5">
        <v>0.69</v>
      </c>
      <c r="C1768">
        <f>IFERROR(VLOOKUP(A1768,'S&amp;P500'!$A$1:$B$7126,2,0),FALSE)</f>
        <v>1038.7</v>
      </c>
    </row>
    <row r="1769" spans="1:3" x14ac:dyDescent="0.3">
      <c r="A1769" s="3">
        <v>37904</v>
      </c>
      <c r="B1769" s="5">
        <v>0.68</v>
      </c>
      <c r="C1769">
        <f>IFERROR(VLOOKUP(A1769,'S&amp;P500'!$A$1:$B$7126,2,0),FALSE)</f>
        <v>1038.0999999999999</v>
      </c>
    </row>
    <row r="1770" spans="1:3" x14ac:dyDescent="0.3">
      <c r="A1770" s="3">
        <v>37907</v>
      </c>
      <c r="B1770" s="5">
        <v>0.68</v>
      </c>
      <c r="C1770">
        <f>IFERROR(VLOOKUP(A1770,'S&amp;P500'!$A$1:$B$7126,2,0),FALSE)</f>
        <v>1045.3</v>
      </c>
    </row>
    <row r="1771" spans="1:3" x14ac:dyDescent="0.3">
      <c r="A1771" s="3">
        <v>37908</v>
      </c>
      <c r="B1771" s="5">
        <v>0.67</v>
      </c>
      <c r="C1771">
        <f>IFERROR(VLOOKUP(A1771,'S&amp;P500'!$A$1:$B$7126,2,0),FALSE)</f>
        <v>1049.5</v>
      </c>
    </row>
    <row r="1772" spans="1:3" x14ac:dyDescent="0.3">
      <c r="A1772" s="3">
        <v>37909</v>
      </c>
      <c r="B1772" s="5">
        <v>0.65</v>
      </c>
      <c r="C1772">
        <f>IFERROR(VLOOKUP(A1772,'S&amp;P500'!$A$1:$B$7126,2,0),FALSE)</f>
        <v>1046.8</v>
      </c>
    </row>
    <row r="1773" spans="1:3" x14ac:dyDescent="0.3">
      <c r="A1773" s="3">
        <v>37910</v>
      </c>
      <c r="B1773" s="5">
        <v>0.65</v>
      </c>
      <c r="C1773">
        <f>IFERROR(VLOOKUP(A1773,'S&amp;P500'!$A$1:$B$7126,2,0),FALSE)</f>
        <v>1050.0999999999999</v>
      </c>
    </row>
    <row r="1774" spans="1:3" x14ac:dyDescent="0.3">
      <c r="A1774" s="3">
        <v>37911</v>
      </c>
      <c r="B1774" s="5">
        <v>0.64</v>
      </c>
      <c r="C1774">
        <f>IFERROR(VLOOKUP(A1774,'S&amp;P500'!$A$1:$B$7126,2,0),FALSE)</f>
        <v>1039.3</v>
      </c>
    </row>
    <row r="1775" spans="1:3" x14ac:dyDescent="0.3">
      <c r="A1775" s="3">
        <v>37914</v>
      </c>
      <c r="B1775" s="5">
        <v>0.63</v>
      </c>
      <c r="C1775">
        <f>IFERROR(VLOOKUP(A1775,'S&amp;P500'!$A$1:$B$7126,2,0),FALSE)</f>
        <v>1044.7</v>
      </c>
    </row>
    <row r="1776" spans="1:3" x14ac:dyDescent="0.3">
      <c r="A1776" s="3">
        <v>37915</v>
      </c>
      <c r="B1776" s="5">
        <v>0.63</v>
      </c>
      <c r="C1776">
        <f>IFERROR(VLOOKUP(A1776,'S&amp;P500'!$A$1:$B$7126,2,0),FALSE)</f>
        <v>1046</v>
      </c>
    </row>
    <row r="1777" spans="1:3" x14ac:dyDescent="0.3">
      <c r="A1777" s="3">
        <v>37916</v>
      </c>
      <c r="B1777" s="5">
        <v>0.65</v>
      </c>
      <c r="C1777">
        <f>IFERROR(VLOOKUP(A1777,'S&amp;P500'!$A$1:$B$7126,2,0),FALSE)</f>
        <v>1030.4000000000001</v>
      </c>
    </row>
    <row r="1778" spans="1:3" x14ac:dyDescent="0.3">
      <c r="A1778" s="3">
        <v>37917</v>
      </c>
      <c r="B1778" s="5">
        <v>0.65</v>
      </c>
      <c r="C1778">
        <f>IFERROR(VLOOKUP(A1778,'S&amp;P500'!$A$1:$B$7126,2,0),FALSE)</f>
        <v>1033.8</v>
      </c>
    </row>
    <row r="1779" spans="1:3" x14ac:dyDescent="0.3">
      <c r="A1779" s="3">
        <v>37918</v>
      </c>
      <c r="B1779" s="5">
        <v>0.65</v>
      </c>
      <c r="C1779">
        <f>IFERROR(VLOOKUP(A1779,'S&amp;P500'!$A$1:$B$7126,2,0),FALSE)</f>
        <v>1028.9000000000001</v>
      </c>
    </row>
    <row r="1780" spans="1:3" x14ac:dyDescent="0.3">
      <c r="A1780" s="3">
        <v>37921</v>
      </c>
      <c r="B1780" s="5">
        <v>0.65</v>
      </c>
      <c r="C1780">
        <f>IFERROR(VLOOKUP(A1780,'S&amp;P500'!$A$1:$B$7126,2,0),FALSE)</f>
        <v>1031.0999999999999</v>
      </c>
    </row>
    <row r="1781" spans="1:3" x14ac:dyDescent="0.3">
      <c r="A1781" s="3">
        <v>37922</v>
      </c>
      <c r="B1781" s="5">
        <v>0.66</v>
      </c>
      <c r="C1781">
        <f>IFERROR(VLOOKUP(A1781,'S&amp;P500'!$A$1:$B$7126,2,0),FALSE)</f>
        <v>1046.8</v>
      </c>
    </row>
    <row r="1782" spans="1:3" x14ac:dyDescent="0.3">
      <c r="A1782" s="3">
        <v>37923</v>
      </c>
      <c r="B1782" s="5">
        <v>0.66</v>
      </c>
      <c r="C1782">
        <f>IFERROR(VLOOKUP(A1782,'S&amp;P500'!$A$1:$B$7126,2,0),FALSE)</f>
        <v>1048.0999999999999</v>
      </c>
    </row>
    <row r="1783" spans="1:3" x14ac:dyDescent="0.3">
      <c r="A1783" s="3">
        <v>37924</v>
      </c>
      <c r="B1783" s="5">
        <v>0.65</v>
      </c>
      <c r="C1783">
        <f>IFERROR(VLOOKUP(A1783,'S&amp;P500'!$A$1:$B$7126,2,0),FALSE)</f>
        <v>1046.9000000000001</v>
      </c>
    </row>
    <row r="1784" spans="1:3" x14ac:dyDescent="0.3">
      <c r="A1784" s="3">
        <v>37925</v>
      </c>
      <c r="B1784" s="5">
        <v>0.63</v>
      </c>
      <c r="C1784">
        <f>IFERROR(VLOOKUP(A1784,'S&amp;P500'!$A$1:$B$7126,2,0),FALSE)</f>
        <v>1050.7</v>
      </c>
    </row>
    <row r="1785" spans="1:3" x14ac:dyDescent="0.3">
      <c r="A1785" s="3">
        <v>37928</v>
      </c>
      <c r="B1785" s="5">
        <v>0.63</v>
      </c>
      <c r="C1785">
        <f>IFERROR(VLOOKUP(A1785,'S&amp;P500'!$A$1:$B$7126,2,0),FALSE)</f>
        <v>1059</v>
      </c>
    </row>
    <row r="1786" spans="1:3" x14ac:dyDescent="0.3">
      <c r="A1786" s="3">
        <v>37929</v>
      </c>
      <c r="B1786" s="5">
        <v>0.64</v>
      </c>
      <c r="C1786">
        <f>IFERROR(VLOOKUP(A1786,'S&amp;P500'!$A$1:$B$7126,2,0),FALSE)</f>
        <v>1053.2</v>
      </c>
    </row>
    <row r="1787" spans="1:3" x14ac:dyDescent="0.3">
      <c r="A1787" s="3">
        <v>37930</v>
      </c>
      <c r="B1787" s="5">
        <v>0.64</v>
      </c>
      <c r="C1787">
        <f>IFERROR(VLOOKUP(A1787,'S&amp;P500'!$A$1:$B$7126,2,0),FALSE)</f>
        <v>1051.8</v>
      </c>
    </row>
    <row r="1788" spans="1:3" x14ac:dyDescent="0.3">
      <c r="A1788" s="3">
        <v>37931</v>
      </c>
      <c r="B1788" s="5">
        <v>0.63</v>
      </c>
      <c r="C1788">
        <f>IFERROR(VLOOKUP(A1788,'S&amp;P500'!$A$1:$B$7126,2,0),FALSE)</f>
        <v>1058</v>
      </c>
    </row>
    <row r="1789" spans="1:3" x14ac:dyDescent="0.3">
      <c r="A1789" s="3">
        <v>37932</v>
      </c>
      <c r="B1789" s="5">
        <v>0.62</v>
      </c>
      <c r="C1789">
        <f>IFERROR(VLOOKUP(A1789,'S&amp;P500'!$A$1:$B$7126,2,0),FALSE)</f>
        <v>1053.2</v>
      </c>
    </row>
    <row r="1790" spans="1:3" x14ac:dyDescent="0.3">
      <c r="A1790" s="3">
        <v>37935</v>
      </c>
      <c r="B1790" s="5">
        <v>0.63</v>
      </c>
      <c r="C1790">
        <f>IFERROR(VLOOKUP(A1790,'S&amp;P500'!$A$1:$B$7126,2,0),FALSE)</f>
        <v>1047.0999999999999</v>
      </c>
    </row>
    <row r="1791" spans="1:3" x14ac:dyDescent="0.3">
      <c r="A1791" s="3">
        <v>37936</v>
      </c>
      <c r="B1791" s="5">
        <v>0.63</v>
      </c>
      <c r="C1791">
        <f>IFERROR(VLOOKUP(A1791,'S&amp;P500'!$A$1:$B$7126,2,0),FALSE)</f>
        <v>1046.5999999999999</v>
      </c>
    </row>
    <row r="1792" spans="1:3" x14ac:dyDescent="0.3">
      <c r="A1792" s="3">
        <v>37937</v>
      </c>
      <c r="B1792" s="5">
        <v>0.63</v>
      </c>
      <c r="C1792">
        <f>IFERROR(VLOOKUP(A1792,'S&amp;P500'!$A$1:$B$7126,2,0),FALSE)</f>
        <v>1058.5999999999999</v>
      </c>
    </row>
    <row r="1793" spans="1:3" x14ac:dyDescent="0.3">
      <c r="A1793" s="3">
        <v>37938</v>
      </c>
      <c r="B1793" s="5">
        <v>0.64</v>
      </c>
      <c r="C1793">
        <f>IFERROR(VLOOKUP(A1793,'S&amp;P500'!$A$1:$B$7126,2,0),FALSE)</f>
        <v>1058.4000000000001</v>
      </c>
    </row>
    <row r="1794" spans="1:3" x14ac:dyDescent="0.3">
      <c r="A1794" s="3">
        <v>37939</v>
      </c>
      <c r="B1794" s="5">
        <v>0.64</v>
      </c>
      <c r="C1794">
        <f>IFERROR(VLOOKUP(A1794,'S&amp;P500'!$A$1:$B$7126,2,0),FALSE)</f>
        <v>1050.3</v>
      </c>
    </row>
    <row r="1795" spans="1:3" x14ac:dyDescent="0.3">
      <c r="A1795" s="3">
        <v>37942</v>
      </c>
      <c r="B1795" s="5">
        <v>0.63</v>
      </c>
      <c r="C1795">
        <f>IFERROR(VLOOKUP(A1795,'S&amp;P500'!$A$1:$B$7126,2,0),FALSE)</f>
        <v>1043.5999999999999</v>
      </c>
    </row>
    <row r="1796" spans="1:3" x14ac:dyDescent="0.3">
      <c r="A1796" s="3">
        <v>37943</v>
      </c>
      <c r="B1796" s="5">
        <v>0.63</v>
      </c>
      <c r="C1796">
        <f>IFERROR(VLOOKUP(A1796,'S&amp;P500'!$A$1:$B$7126,2,0),FALSE)</f>
        <v>1034.2</v>
      </c>
    </row>
    <row r="1797" spans="1:3" x14ac:dyDescent="0.3">
      <c r="A1797" s="3">
        <v>37944</v>
      </c>
      <c r="B1797" s="5">
        <v>0.63</v>
      </c>
      <c r="C1797">
        <f>IFERROR(VLOOKUP(A1797,'S&amp;P500'!$A$1:$B$7126,2,0),FALSE)</f>
        <v>1042.4000000000001</v>
      </c>
    </row>
    <row r="1798" spans="1:3" x14ac:dyDescent="0.3">
      <c r="A1798" s="3">
        <v>37945</v>
      </c>
      <c r="B1798" s="5">
        <v>0.63</v>
      </c>
      <c r="C1798">
        <f>IFERROR(VLOOKUP(A1798,'S&amp;P500'!$A$1:$B$7126,2,0),FALSE)</f>
        <v>1033.7</v>
      </c>
    </row>
    <row r="1799" spans="1:3" x14ac:dyDescent="0.3">
      <c r="A1799" s="3">
        <v>37946</v>
      </c>
      <c r="B1799" s="5">
        <v>0.63</v>
      </c>
      <c r="C1799">
        <f>IFERROR(VLOOKUP(A1799,'S&amp;P500'!$A$1:$B$7126,2,0),FALSE)</f>
        <v>1035.3</v>
      </c>
    </row>
    <row r="1800" spans="1:3" x14ac:dyDescent="0.3">
      <c r="A1800" s="3">
        <v>37949</v>
      </c>
      <c r="B1800" s="5">
        <v>0.63</v>
      </c>
      <c r="C1800">
        <f>IFERROR(VLOOKUP(A1800,'S&amp;P500'!$A$1:$B$7126,2,0),FALSE)</f>
        <v>1052.0999999999999</v>
      </c>
    </row>
    <row r="1801" spans="1:3" x14ac:dyDescent="0.3">
      <c r="A1801" s="3">
        <v>37950</v>
      </c>
      <c r="B1801" s="5">
        <v>0.64</v>
      </c>
      <c r="C1801">
        <f>IFERROR(VLOOKUP(A1801,'S&amp;P500'!$A$1:$B$7126,2,0),FALSE)</f>
        <v>1053.9000000000001</v>
      </c>
    </row>
    <row r="1802" spans="1:3" x14ac:dyDescent="0.3">
      <c r="A1802" s="3">
        <v>37951</v>
      </c>
      <c r="B1802" s="5">
        <v>0.62</v>
      </c>
      <c r="C1802">
        <f>IFERROR(VLOOKUP(A1802,'S&amp;P500'!$A$1:$B$7126,2,0),FALSE)</f>
        <v>1058.5</v>
      </c>
    </row>
    <row r="1803" spans="1:3" x14ac:dyDescent="0.3">
      <c r="A1803" s="3">
        <v>37952</v>
      </c>
      <c r="B1803" s="5">
        <v>0.62</v>
      </c>
      <c r="C1803" t="b">
        <f>IFERROR(VLOOKUP(A1803,'S&amp;P500'!$A$1:$B$7126,2,0),FALSE)</f>
        <v>0</v>
      </c>
    </row>
    <row r="1804" spans="1:3" x14ac:dyDescent="0.3">
      <c r="A1804" s="3">
        <v>37953</v>
      </c>
      <c r="B1804" s="5">
        <v>0.62</v>
      </c>
      <c r="C1804">
        <f>IFERROR(VLOOKUP(A1804,'S&amp;P500'!$A$1:$B$7126,2,0),FALSE)</f>
        <v>1058.2</v>
      </c>
    </row>
    <row r="1805" spans="1:3" x14ac:dyDescent="0.3">
      <c r="A1805" s="3">
        <v>37955</v>
      </c>
      <c r="B1805" s="5">
        <v>0.63</v>
      </c>
      <c r="C1805" t="b">
        <f>IFERROR(VLOOKUP(A1805,'S&amp;P500'!$A$1:$B$7126,2,0),FALSE)</f>
        <v>0</v>
      </c>
    </row>
    <row r="1806" spans="1:3" x14ac:dyDescent="0.3">
      <c r="A1806" s="3">
        <v>37956</v>
      </c>
      <c r="B1806" s="5">
        <v>0.62</v>
      </c>
      <c r="C1806">
        <f>IFERROR(VLOOKUP(A1806,'S&amp;P500'!$A$1:$B$7126,2,0),FALSE)</f>
        <v>1070.0999999999999</v>
      </c>
    </row>
    <row r="1807" spans="1:3" x14ac:dyDescent="0.3">
      <c r="A1807" s="3">
        <v>37957</v>
      </c>
      <c r="B1807" s="5">
        <v>0.61</v>
      </c>
      <c r="C1807">
        <f>IFERROR(VLOOKUP(A1807,'S&amp;P500'!$A$1:$B$7126,2,0),FALSE)</f>
        <v>1066.5999999999999</v>
      </c>
    </row>
    <row r="1808" spans="1:3" x14ac:dyDescent="0.3">
      <c r="A1808" s="3">
        <v>37958</v>
      </c>
      <c r="B1808" s="5">
        <v>0.62</v>
      </c>
      <c r="C1808">
        <f>IFERROR(VLOOKUP(A1808,'S&amp;P500'!$A$1:$B$7126,2,0),FALSE)</f>
        <v>1064.7</v>
      </c>
    </row>
    <row r="1809" spans="1:3" x14ac:dyDescent="0.3">
      <c r="A1809" s="3">
        <v>37959</v>
      </c>
      <c r="B1809" s="5">
        <v>0.62</v>
      </c>
      <c r="C1809">
        <f>IFERROR(VLOOKUP(A1809,'S&amp;P500'!$A$1:$B$7126,2,0),FALSE)</f>
        <v>1069.7</v>
      </c>
    </row>
    <row r="1810" spans="1:3" x14ac:dyDescent="0.3">
      <c r="A1810" s="3">
        <v>37960</v>
      </c>
      <c r="B1810" s="5">
        <v>0.63</v>
      </c>
      <c r="C1810">
        <f>IFERROR(VLOOKUP(A1810,'S&amp;P500'!$A$1:$B$7126,2,0),FALSE)</f>
        <v>1061.5</v>
      </c>
    </row>
    <row r="1811" spans="1:3" x14ac:dyDescent="0.3">
      <c r="A1811" s="3">
        <v>37963</v>
      </c>
      <c r="B1811" s="5">
        <v>0.62</v>
      </c>
      <c r="C1811">
        <f>IFERROR(VLOOKUP(A1811,'S&amp;P500'!$A$1:$B$7126,2,0),FALSE)</f>
        <v>1069.3</v>
      </c>
    </row>
    <row r="1812" spans="1:3" x14ac:dyDescent="0.3">
      <c r="A1812" s="3">
        <v>37964</v>
      </c>
      <c r="B1812" s="5">
        <v>0.61</v>
      </c>
      <c r="C1812">
        <f>IFERROR(VLOOKUP(A1812,'S&amp;P500'!$A$1:$B$7126,2,0),FALSE)</f>
        <v>1060.2</v>
      </c>
    </row>
    <row r="1813" spans="1:3" x14ac:dyDescent="0.3">
      <c r="A1813" s="3">
        <v>37965</v>
      </c>
      <c r="B1813" s="5">
        <v>0.62</v>
      </c>
      <c r="C1813">
        <f>IFERROR(VLOOKUP(A1813,'S&amp;P500'!$A$1:$B$7126,2,0),FALSE)</f>
        <v>1059</v>
      </c>
    </row>
    <row r="1814" spans="1:3" x14ac:dyDescent="0.3">
      <c r="A1814" s="3">
        <v>37966</v>
      </c>
      <c r="B1814" s="5">
        <v>0.64</v>
      </c>
      <c r="C1814">
        <f>IFERROR(VLOOKUP(A1814,'S&amp;P500'!$A$1:$B$7126,2,0),FALSE)</f>
        <v>1071.2</v>
      </c>
    </row>
    <row r="1815" spans="1:3" x14ac:dyDescent="0.3">
      <c r="A1815" s="3">
        <v>37967</v>
      </c>
      <c r="B1815" s="5">
        <v>0.63</v>
      </c>
      <c r="C1815">
        <f>IFERROR(VLOOKUP(A1815,'S&amp;P500'!$A$1:$B$7126,2,0),FALSE)</f>
        <v>1074.0999999999999</v>
      </c>
    </row>
    <row r="1816" spans="1:3" x14ac:dyDescent="0.3">
      <c r="A1816" s="3">
        <v>37970</v>
      </c>
      <c r="B1816" s="5">
        <v>0.62</v>
      </c>
      <c r="C1816">
        <f>IFERROR(VLOOKUP(A1816,'S&amp;P500'!$A$1:$B$7126,2,0),FALSE)</f>
        <v>1068</v>
      </c>
    </row>
    <row r="1817" spans="1:3" x14ac:dyDescent="0.3">
      <c r="A1817" s="3">
        <v>37971</v>
      </c>
      <c r="B1817" s="5">
        <v>0.63</v>
      </c>
      <c r="C1817">
        <f>IFERROR(VLOOKUP(A1817,'S&amp;P500'!$A$1:$B$7126,2,0),FALSE)</f>
        <v>1075.0999999999999</v>
      </c>
    </row>
    <row r="1818" spans="1:3" x14ac:dyDescent="0.3">
      <c r="A1818" s="3">
        <v>37972</v>
      </c>
      <c r="B1818" s="5">
        <v>0.63</v>
      </c>
      <c r="C1818">
        <f>IFERROR(VLOOKUP(A1818,'S&amp;P500'!$A$1:$B$7126,2,0),FALSE)</f>
        <v>1076.5</v>
      </c>
    </row>
    <row r="1819" spans="1:3" x14ac:dyDescent="0.3">
      <c r="A1819" s="3">
        <v>37973</v>
      </c>
      <c r="B1819" s="5">
        <v>0.63</v>
      </c>
      <c r="C1819">
        <f>IFERROR(VLOOKUP(A1819,'S&amp;P500'!$A$1:$B$7126,2,0),FALSE)</f>
        <v>1089.2</v>
      </c>
    </row>
    <row r="1820" spans="1:3" x14ac:dyDescent="0.3">
      <c r="A1820" s="3">
        <v>37974</v>
      </c>
      <c r="B1820" s="5">
        <v>0.63</v>
      </c>
      <c r="C1820">
        <f>IFERROR(VLOOKUP(A1820,'S&amp;P500'!$A$1:$B$7126,2,0),FALSE)</f>
        <v>1088.7</v>
      </c>
    </row>
    <row r="1821" spans="1:3" x14ac:dyDescent="0.3">
      <c r="A1821" s="3">
        <v>37977</v>
      </c>
      <c r="B1821" s="5">
        <v>0.62</v>
      </c>
      <c r="C1821">
        <f>IFERROR(VLOOKUP(A1821,'S&amp;P500'!$A$1:$B$7126,2,0),FALSE)</f>
        <v>1092.9000000000001</v>
      </c>
    </row>
    <row r="1822" spans="1:3" x14ac:dyDescent="0.3">
      <c r="A1822" s="3">
        <v>37978</v>
      </c>
      <c r="B1822" s="5">
        <v>0.62</v>
      </c>
      <c r="C1822">
        <f>IFERROR(VLOOKUP(A1822,'S&amp;P500'!$A$1:$B$7126,2,0),FALSE)</f>
        <v>1096</v>
      </c>
    </row>
    <row r="1823" spans="1:3" x14ac:dyDescent="0.3">
      <c r="A1823" s="3">
        <v>37979</v>
      </c>
      <c r="B1823" s="5">
        <v>0.63</v>
      </c>
      <c r="C1823">
        <f>IFERROR(VLOOKUP(A1823,'S&amp;P500'!$A$1:$B$7126,2,0),FALSE)</f>
        <v>1094</v>
      </c>
    </row>
    <row r="1824" spans="1:3" x14ac:dyDescent="0.3">
      <c r="A1824" s="3">
        <v>37981</v>
      </c>
      <c r="B1824" s="5">
        <v>0.62</v>
      </c>
      <c r="C1824">
        <f>IFERROR(VLOOKUP(A1824,'S&amp;P500'!$A$1:$B$7126,2,0),FALSE)</f>
        <v>1095.9000000000001</v>
      </c>
    </row>
    <row r="1825" spans="1:3" x14ac:dyDescent="0.3">
      <c r="A1825" s="3">
        <v>37984</v>
      </c>
      <c r="B1825" s="5">
        <v>0.61</v>
      </c>
      <c r="C1825">
        <f>IFERROR(VLOOKUP(A1825,'S&amp;P500'!$A$1:$B$7126,2,0),FALSE)</f>
        <v>1109.5</v>
      </c>
    </row>
    <row r="1826" spans="1:3" x14ac:dyDescent="0.3">
      <c r="A1826" s="3">
        <v>37985</v>
      </c>
      <c r="B1826" s="5">
        <v>0.62</v>
      </c>
      <c r="C1826">
        <f>IFERROR(VLOOKUP(A1826,'S&amp;P500'!$A$1:$B$7126,2,0),FALSE)</f>
        <v>1109.5999999999999</v>
      </c>
    </row>
    <row r="1827" spans="1:3" x14ac:dyDescent="0.3">
      <c r="A1827" s="3">
        <v>37986</v>
      </c>
      <c r="B1827" s="5">
        <v>0.61</v>
      </c>
      <c r="C1827">
        <f>IFERROR(VLOOKUP(A1827,'S&amp;P500'!$A$1:$B$7126,2,0),FALSE)</f>
        <v>1111.9000000000001</v>
      </c>
    </row>
    <row r="1828" spans="1:3" x14ac:dyDescent="0.3">
      <c r="A1828" s="3">
        <v>37988</v>
      </c>
      <c r="B1828" s="5">
        <v>0.6</v>
      </c>
      <c r="C1828">
        <f>IFERROR(VLOOKUP(A1828,'S&amp;P500'!$A$1:$B$7126,2,0),FALSE)</f>
        <v>1108.5</v>
      </c>
    </row>
    <row r="1829" spans="1:3" x14ac:dyDescent="0.3">
      <c r="A1829" s="3">
        <v>37991</v>
      </c>
      <c r="B1829" s="5">
        <v>0.59</v>
      </c>
      <c r="C1829">
        <f>IFERROR(VLOOKUP(A1829,'S&amp;P500'!$A$1:$B$7126,2,0),FALSE)</f>
        <v>1122.2</v>
      </c>
    </row>
    <row r="1830" spans="1:3" x14ac:dyDescent="0.3">
      <c r="A1830" s="3">
        <v>37992</v>
      </c>
      <c r="B1830" s="5">
        <v>0.6</v>
      </c>
      <c r="C1830">
        <f>IFERROR(VLOOKUP(A1830,'S&amp;P500'!$A$1:$B$7126,2,0),FALSE)</f>
        <v>1123.7</v>
      </c>
    </row>
    <row r="1831" spans="1:3" x14ac:dyDescent="0.3">
      <c r="A1831" s="3">
        <v>37993</v>
      </c>
      <c r="B1831" s="5">
        <v>0.6</v>
      </c>
      <c r="C1831">
        <f>IFERROR(VLOOKUP(A1831,'S&amp;P500'!$A$1:$B$7126,2,0),FALSE)</f>
        <v>1126.3</v>
      </c>
    </row>
    <row r="1832" spans="1:3" x14ac:dyDescent="0.3">
      <c r="A1832" s="3">
        <v>37994</v>
      </c>
      <c r="B1832" s="5">
        <v>0.6</v>
      </c>
      <c r="C1832">
        <f>IFERROR(VLOOKUP(A1832,'S&amp;P500'!$A$1:$B$7126,2,0),FALSE)</f>
        <v>1131.9000000000001</v>
      </c>
    </row>
    <row r="1833" spans="1:3" x14ac:dyDescent="0.3">
      <c r="A1833" s="3">
        <v>37995</v>
      </c>
      <c r="B1833" s="5">
        <v>0.61</v>
      </c>
      <c r="C1833">
        <f>IFERROR(VLOOKUP(A1833,'S&amp;P500'!$A$1:$B$7126,2,0),FALSE)</f>
        <v>1121.9000000000001</v>
      </c>
    </row>
    <row r="1834" spans="1:3" x14ac:dyDescent="0.3">
      <c r="A1834" s="3">
        <v>37998</v>
      </c>
      <c r="B1834" s="5">
        <v>0.61</v>
      </c>
      <c r="C1834">
        <f>IFERROR(VLOOKUP(A1834,'S&amp;P500'!$A$1:$B$7126,2,0),FALSE)</f>
        <v>1127.2</v>
      </c>
    </row>
    <row r="1835" spans="1:3" x14ac:dyDescent="0.3">
      <c r="A1835" s="3">
        <v>37999</v>
      </c>
      <c r="B1835" s="5">
        <v>0.61</v>
      </c>
      <c r="C1835">
        <f>IFERROR(VLOOKUP(A1835,'S&amp;P500'!$A$1:$B$7126,2,0),FALSE)</f>
        <v>1121.2</v>
      </c>
    </row>
    <row r="1836" spans="1:3" x14ac:dyDescent="0.3">
      <c r="A1836" s="3">
        <v>38000</v>
      </c>
      <c r="B1836" s="5">
        <v>0.61</v>
      </c>
      <c r="C1836">
        <f>IFERROR(VLOOKUP(A1836,'S&amp;P500'!$A$1:$B$7126,2,0),FALSE)</f>
        <v>1130.5</v>
      </c>
    </row>
    <row r="1837" spans="1:3" x14ac:dyDescent="0.3">
      <c r="A1837" s="3">
        <v>38001</v>
      </c>
      <c r="B1837" s="5">
        <v>0.61</v>
      </c>
      <c r="C1837">
        <f>IFERROR(VLOOKUP(A1837,'S&amp;P500'!$A$1:$B$7126,2,0),FALSE)</f>
        <v>1132</v>
      </c>
    </row>
    <row r="1838" spans="1:3" x14ac:dyDescent="0.3">
      <c r="A1838" s="3">
        <v>38002</v>
      </c>
      <c r="B1838" s="5">
        <v>0.61</v>
      </c>
      <c r="C1838">
        <f>IFERROR(VLOOKUP(A1838,'S&amp;P500'!$A$1:$B$7126,2,0),FALSE)</f>
        <v>1139.8</v>
      </c>
    </row>
    <row r="1839" spans="1:3" x14ac:dyDescent="0.3">
      <c r="A1839" s="3">
        <v>38005</v>
      </c>
      <c r="B1839" s="5">
        <v>0.61</v>
      </c>
      <c r="C1839" t="b">
        <f>IFERROR(VLOOKUP(A1839,'S&amp;P500'!$A$1:$B$7126,2,0),FALSE)</f>
        <v>0</v>
      </c>
    </row>
    <row r="1840" spans="1:3" x14ac:dyDescent="0.3">
      <c r="A1840" s="3">
        <v>38006</v>
      </c>
      <c r="B1840" s="5">
        <v>0.6</v>
      </c>
      <c r="C1840">
        <f>IFERROR(VLOOKUP(A1840,'S&amp;P500'!$A$1:$B$7126,2,0),FALSE)</f>
        <v>1138.8</v>
      </c>
    </row>
    <row r="1841" spans="1:3" x14ac:dyDescent="0.3">
      <c r="A1841" s="3">
        <v>38007</v>
      </c>
      <c r="B1841" s="5">
        <v>0.6</v>
      </c>
      <c r="C1841">
        <f>IFERROR(VLOOKUP(A1841,'S&amp;P500'!$A$1:$B$7126,2,0),FALSE)</f>
        <v>1147.5999999999999</v>
      </c>
    </row>
    <row r="1842" spans="1:3" x14ac:dyDescent="0.3">
      <c r="A1842" s="3">
        <v>38008</v>
      </c>
      <c r="B1842" s="5">
        <v>0.61</v>
      </c>
      <c r="C1842">
        <f>IFERROR(VLOOKUP(A1842,'S&amp;P500'!$A$1:$B$7126,2,0),FALSE)</f>
        <v>1143.9000000000001</v>
      </c>
    </row>
    <row r="1843" spans="1:3" x14ac:dyDescent="0.3">
      <c r="A1843" s="3">
        <v>38009</v>
      </c>
      <c r="B1843" s="5">
        <v>0.6</v>
      </c>
      <c r="C1843">
        <f>IFERROR(VLOOKUP(A1843,'S&amp;P500'!$A$1:$B$7126,2,0),FALSE)</f>
        <v>1141.5</v>
      </c>
    </row>
    <row r="1844" spans="1:3" x14ac:dyDescent="0.3">
      <c r="A1844" s="3">
        <v>38012</v>
      </c>
      <c r="B1844" s="5">
        <v>0.6</v>
      </c>
      <c r="C1844">
        <f>IFERROR(VLOOKUP(A1844,'S&amp;P500'!$A$1:$B$7126,2,0),FALSE)</f>
        <v>1155.4000000000001</v>
      </c>
    </row>
    <row r="1845" spans="1:3" x14ac:dyDescent="0.3">
      <c r="A1845" s="3">
        <v>38013</v>
      </c>
      <c r="B1845" s="5">
        <v>0.61</v>
      </c>
      <c r="C1845">
        <f>IFERROR(VLOOKUP(A1845,'S&amp;P500'!$A$1:$B$7126,2,0),FALSE)</f>
        <v>1144</v>
      </c>
    </row>
    <row r="1846" spans="1:3" x14ac:dyDescent="0.3">
      <c r="A1846" s="3">
        <v>38014</v>
      </c>
      <c r="B1846" s="5">
        <v>0.6</v>
      </c>
      <c r="C1846">
        <f>IFERROR(VLOOKUP(A1846,'S&amp;P500'!$A$1:$B$7126,2,0),FALSE)</f>
        <v>1128.5</v>
      </c>
    </row>
    <row r="1847" spans="1:3" x14ac:dyDescent="0.3">
      <c r="A1847" s="3">
        <v>38015</v>
      </c>
      <c r="B1847" s="5">
        <v>0.59</v>
      </c>
      <c r="C1847">
        <f>IFERROR(VLOOKUP(A1847,'S&amp;P500'!$A$1:$B$7126,2,0),FALSE)</f>
        <v>1134.0999999999999</v>
      </c>
    </row>
    <row r="1848" spans="1:3" x14ac:dyDescent="0.3">
      <c r="A1848" s="3">
        <v>38016</v>
      </c>
      <c r="B1848" s="5">
        <v>0.6</v>
      </c>
      <c r="C1848">
        <f>IFERROR(VLOOKUP(A1848,'S&amp;P500'!$A$1:$B$7126,2,0),FALSE)</f>
        <v>1131.0999999999999</v>
      </c>
    </row>
    <row r="1849" spans="1:3" x14ac:dyDescent="0.3">
      <c r="A1849" s="3">
        <v>38017</v>
      </c>
      <c r="B1849" s="5">
        <v>0.6</v>
      </c>
      <c r="C1849" t="b">
        <f>IFERROR(VLOOKUP(A1849,'S&amp;P500'!$A$1:$B$7126,2,0),FALSE)</f>
        <v>0</v>
      </c>
    </row>
    <row r="1850" spans="1:3" x14ac:dyDescent="0.3">
      <c r="A1850" s="3">
        <v>38019</v>
      </c>
      <c r="B1850" s="5">
        <v>0.6</v>
      </c>
      <c r="C1850">
        <f>IFERROR(VLOOKUP(A1850,'S&amp;P500'!$A$1:$B$7126,2,0),FALSE)</f>
        <v>1135.3</v>
      </c>
    </row>
    <row r="1851" spans="1:3" x14ac:dyDescent="0.3">
      <c r="A1851" s="3">
        <v>38020</v>
      </c>
      <c r="B1851" s="5">
        <v>0.6</v>
      </c>
      <c r="C1851">
        <f>IFERROR(VLOOKUP(A1851,'S&amp;P500'!$A$1:$B$7126,2,0),FALSE)</f>
        <v>1136</v>
      </c>
    </row>
    <row r="1852" spans="1:3" x14ac:dyDescent="0.3">
      <c r="A1852" s="3">
        <v>38021</v>
      </c>
      <c r="B1852" s="5">
        <v>0.61</v>
      </c>
      <c r="C1852">
        <f>IFERROR(VLOOKUP(A1852,'S&amp;P500'!$A$1:$B$7126,2,0),FALSE)</f>
        <v>1126.5</v>
      </c>
    </row>
    <row r="1853" spans="1:3" x14ac:dyDescent="0.3">
      <c r="A1853" s="3">
        <v>38022</v>
      </c>
      <c r="B1853" s="5">
        <v>0.61</v>
      </c>
      <c r="C1853">
        <f>IFERROR(VLOOKUP(A1853,'S&amp;P500'!$A$1:$B$7126,2,0),FALSE)</f>
        <v>1128.5999999999999</v>
      </c>
    </row>
    <row r="1854" spans="1:3" x14ac:dyDescent="0.3">
      <c r="A1854" s="3">
        <v>38023</v>
      </c>
      <c r="B1854" s="5">
        <v>0.61</v>
      </c>
      <c r="C1854">
        <f>IFERROR(VLOOKUP(A1854,'S&amp;P500'!$A$1:$B$7126,2,0),FALSE)</f>
        <v>1142.8</v>
      </c>
    </row>
    <row r="1855" spans="1:3" x14ac:dyDescent="0.3">
      <c r="A1855" s="3">
        <v>38026</v>
      </c>
      <c r="B1855" s="5">
        <v>0.61</v>
      </c>
      <c r="C1855">
        <f>IFERROR(VLOOKUP(A1855,'S&amp;P500'!$A$1:$B$7126,2,0),FALSE)</f>
        <v>1139.8</v>
      </c>
    </row>
    <row r="1856" spans="1:3" x14ac:dyDescent="0.3">
      <c r="A1856" s="3">
        <v>38027</v>
      </c>
      <c r="B1856" s="5">
        <v>0.61</v>
      </c>
      <c r="C1856">
        <f>IFERROR(VLOOKUP(A1856,'S&amp;P500'!$A$1:$B$7126,2,0),FALSE)</f>
        <v>1145.5</v>
      </c>
    </row>
    <row r="1857" spans="1:3" x14ac:dyDescent="0.3">
      <c r="A1857" s="3">
        <v>38028</v>
      </c>
      <c r="B1857" s="5">
        <v>0.63</v>
      </c>
      <c r="C1857">
        <f>IFERROR(VLOOKUP(A1857,'S&amp;P500'!$A$1:$B$7126,2,0),FALSE)</f>
        <v>1157.8</v>
      </c>
    </row>
    <row r="1858" spans="1:3" x14ac:dyDescent="0.3">
      <c r="A1858" s="3">
        <v>38029</v>
      </c>
      <c r="B1858" s="5">
        <v>0.62</v>
      </c>
      <c r="C1858">
        <f>IFERROR(VLOOKUP(A1858,'S&amp;P500'!$A$1:$B$7126,2,0),FALSE)</f>
        <v>1152.0999999999999</v>
      </c>
    </row>
    <row r="1859" spans="1:3" x14ac:dyDescent="0.3">
      <c r="A1859" s="3">
        <v>38030</v>
      </c>
      <c r="B1859" s="5">
        <v>0.62</v>
      </c>
      <c r="C1859">
        <f>IFERROR(VLOOKUP(A1859,'S&amp;P500'!$A$1:$B$7126,2,0),FALSE)</f>
        <v>1145.8</v>
      </c>
    </row>
    <row r="1860" spans="1:3" x14ac:dyDescent="0.3">
      <c r="A1860" s="3">
        <v>38033</v>
      </c>
      <c r="B1860" s="5">
        <v>0.62</v>
      </c>
      <c r="C1860" t="b">
        <f>IFERROR(VLOOKUP(A1860,'S&amp;P500'!$A$1:$B$7126,2,0),FALSE)</f>
        <v>0</v>
      </c>
    </row>
    <row r="1861" spans="1:3" x14ac:dyDescent="0.3">
      <c r="A1861" s="3">
        <v>38034</v>
      </c>
      <c r="B1861" s="5">
        <v>0.62</v>
      </c>
      <c r="C1861">
        <f>IFERROR(VLOOKUP(A1861,'S&amp;P500'!$A$1:$B$7126,2,0),FALSE)</f>
        <v>1157</v>
      </c>
    </row>
    <row r="1862" spans="1:3" x14ac:dyDescent="0.3">
      <c r="A1862" s="3">
        <v>38035</v>
      </c>
      <c r="B1862" s="5">
        <v>0.62</v>
      </c>
      <c r="C1862">
        <f>IFERROR(VLOOKUP(A1862,'S&amp;P500'!$A$1:$B$7126,2,0),FALSE)</f>
        <v>1151.8</v>
      </c>
    </row>
    <row r="1863" spans="1:3" x14ac:dyDescent="0.3">
      <c r="A1863" s="3">
        <v>38036</v>
      </c>
      <c r="B1863" s="5">
        <v>0.62</v>
      </c>
      <c r="C1863">
        <f>IFERROR(VLOOKUP(A1863,'S&amp;P500'!$A$1:$B$7126,2,0),FALSE)</f>
        <v>1147.0999999999999</v>
      </c>
    </row>
    <row r="1864" spans="1:3" x14ac:dyDescent="0.3">
      <c r="A1864" s="3">
        <v>38037</v>
      </c>
      <c r="B1864" s="5">
        <v>0.62</v>
      </c>
      <c r="C1864">
        <f>IFERROR(VLOOKUP(A1864,'S&amp;P500'!$A$1:$B$7126,2,0),FALSE)</f>
        <v>1144.0999999999999</v>
      </c>
    </row>
    <row r="1865" spans="1:3" x14ac:dyDescent="0.3">
      <c r="A1865" s="3">
        <v>38040</v>
      </c>
      <c r="B1865" s="5">
        <v>0.61</v>
      </c>
      <c r="C1865">
        <f>IFERROR(VLOOKUP(A1865,'S&amp;P500'!$A$1:$B$7126,2,0),FALSE)</f>
        <v>1141</v>
      </c>
    </row>
    <row r="1866" spans="1:3" x14ac:dyDescent="0.3">
      <c r="A1866" s="3">
        <v>38041</v>
      </c>
      <c r="B1866" s="5">
        <v>0.62</v>
      </c>
      <c r="C1866">
        <f>IFERROR(VLOOKUP(A1866,'S&amp;P500'!$A$1:$B$7126,2,0),FALSE)</f>
        <v>1139.0999999999999</v>
      </c>
    </row>
    <row r="1867" spans="1:3" x14ac:dyDescent="0.3">
      <c r="A1867" s="3">
        <v>38042</v>
      </c>
      <c r="B1867" s="5">
        <v>0.63</v>
      </c>
      <c r="C1867">
        <f>IFERROR(VLOOKUP(A1867,'S&amp;P500'!$A$1:$B$7126,2,0),FALSE)</f>
        <v>1143.7</v>
      </c>
    </row>
    <row r="1868" spans="1:3" x14ac:dyDescent="0.3">
      <c r="A1868" s="3">
        <v>38043</v>
      </c>
      <c r="B1868" s="5">
        <v>0.63</v>
      </c>
      <c r="C1868">
        <f>IFERROR(VLOOKUP(A1868,'S&amp;P500'!$A$1:$B$7126,2,0),FALSE)</f>
        <v>1144.9000000000001</v>
      </c>
    </row>
    <row r="1869" spans="1:3" x14ac:dyDescent="0.3">
      <c r="A1869" s="3">
        <v>38044</v>
      </c>
      <c r="B1869" s="5">
        <v>0.63</v>
      </c>
      <c r="C1869">
        <f>IFERROR(VLOOKUP(A1869,'S&amp;P500'!$A$1:$B$7126,2,0),FALSE)</f>
        <v>1144.9000000000001</v>
      </c>
    </row>
    <row r="1870" spans="1:3" x14ac:dyDescent="0.3">
      <c r="A1870" s="3">
        <v>38046</v>
      </c>
      <c r="B1870" s="5">
        <v>0.62</v>
      </c>
      <c r="C1870" t="b">
        <f>IFERROR(VLOOKUP(A1870,'S&amp;P500'!$A$1:$B$7126,2,0),FALSE)</f>
        <v>0</v>
      </c>
    </row>
    <row r="1871" spans="1:3" x14ac:dyDescent="0.3">
      <c r="A1871" s="3">
        <v>38047</v>
      </c>
      <c r="B1871" s="5">
        <v>0.61</v>
      </c>
      <c r="C1871">
        <f>IFERROR(VLOOKUP(A1871,'S&amp;P500'!$A$1:$B$7126,2,0),FALSE)</f>
        <v>1156</v>
      </c>
    </row>
    <row r="1872" spans="1:3" x14ac:dyDescent="0.3">
      <c r="A1872" s="3">
        <v>38048</v>
      </c>
      <c r="B1872" s="5">
        <v>0.6</v>
      </c>
      <c r="C1872">
        <f>IFERROR(VLOOKUP(A1872,'S&amp;P500'!$A$1:$B$7126,2,0),FALSE)</f>
        <v>1149.0999999999999</v>
      </c>
    </row>
    <row r="1873" spans="1:3" x14ac:dyDescent="0.3">
      <c r="A1873" s="3">
        <v>38049</v>
      </c>
      <c r="B1873" s="5">
        <v>0.6</v>
      </c>
      <c r="C1873">
        <f>IFERROR(VLOOKUP(A1873,'S&amp;P500'!$A$1:$B$7126,2,0),FALSE)</f>
        <v>1151</v>
      </c>
    </row>
    <row r="1874" spans="1:3" x14ac:dyDescent="0.3">
      <c r="A1874" s="3">
        <v>38050</v>
      </c>
      <c r="B1874" s="5">
        <v>0.6</v>
      </c>
      <c r="C1874">
        <f>IFERROR(VLOOKUP(A1874,'S&amp;P500'!$A$1:$B$7126,2,0),FALSE)</f>
        <v>1154.9000000000001</v>
      </c>
    </row>
    <row r="1875" spans="1:3" x14ac:dyDescent="0.3">
      <c r="A1875" s="3">
        <v>38051</v>
      </c>
      <c r="B1875" s="5">
        <v>0.61</v>
      </c>
      <c r="C1875">
        <f>IFERROR(VLOOKUP(A1875,'S&amp;P500'!$A$1:$B$7126,2,0),FALSE)</f>
        <v>1156.9000000000001</v>
      </c>
    </row>
    <row r="1876" spans="1:3" x14ac:dyDescent="0.3">
      <c r="A1876" s="3">
        <v>38054</v>
      </c>
      <c r="B1876" s="5">
        <v>0.61</v>
      </c>
      <c r="C1876">
        <f>IFERROR(VLOOKUP(A1876,'S&amp;P500'!$A$1:$B$7126,2,0),FALSE)</f>
        <v>1147.2</v>
      </c>
    </row>
    <row r="1877" spans="1:3" x14ac:dyDescent="0.3">
      <c r="A1877" s="3">
        <v>38055</v>
      </c>
      <c r="B1877" s="5">
        <v>0.62</v>
      </c>
      <c r="C1877">
        <f>IFERROR(VLOOKUP(A1877,'S&amp;P500'!$A$1:$B$7126,2,0),FALSE)</f>
        <v>1140.5999999999999</v>
      </c>
    </row>
    <row r="1878" spans="1:3" x14ac:dyDescent="0.3">
      <c r="A1878" s="3">
        <v>38056</v>
      </c>
      <c r="B1878" s="5">
        <v>0.62</v>
      </c>
      <c r="C1878">
        <f>IFERROR(VLOOKUP(A1878,'S&amp;P500'!$A$1:$B$7126,2,0),FALSE)</f>
        <v>1123.9000000000001</v>
      </c>
    </row>
    <row r="1879" spans="1:3" x14ac:dyDescent="0.3">
      <c r="A1879" s="3">
        <v>38057</v>
      </c>
      <c r="B1879" s="5">
        <v>0.62</v>
      </c>
      <c r="C1879">
        <f>IFERROR(VLOOKUP(A1879,'S&amp;P500'!$A$1:$B$7126,2,0),FALSE)</f>
        <v>1106.8</v>
      </c>
    </row>
    <row r="1880" spans="1:3" x14ac:dyDescent="0.3">
      <c r="A1880" s="3">
        <v>38058</v>
      </c>
      <c r="B1880" s="5">
        <v>0.62</v>
      </c>
      <c r="C1880">
        <f>IFERROR(VLOOKUP(A1880,'S&amp;P500'!$A$1:$B$7126,2,0),FALSE)</f>
        <v>1120.5999999999999</v>
      </c>
    </row>
    <row r="1881" spans="1:3" x14ac:dyDescent="0.3">
      <c r="A1881" s="3">
        <v>38061</v>
      </c>
      <c r="B1881" s="5">
        <v>0.62</v>
      </c>
      <c r="C1881">
        <f>IFERROR(VLOOKUP(A1881,'S&amp;P500'!$A$1:$B$7126,2,0),FALSE)</f>
        <v>1104.5</v>
      </c>
    </row>
    <row r="1882" spans="1:3" x14ac:dyDescent="0.3">
      <c r="A1882" s="3">
        <v>38062</v>
      </c>
      <c r="B1882" s="5">
        <v>0.62</v>
      </c>
      <c r="C1882">
        <f>IFERROR(VLOOKUP(A1882,'S&amp;P500'!$A$1:$B$7126,2,0),FALSE)</f>
        <v>1110.7</v>
      </c>
    </row>
    <row r="1883" spans="1:3" x14ac:dyDescent="0.3">
      <c r="A1883" s="3">
        <v>38063</v>
      </c>
      <c r="B1883" s="5">
        <v>0.63</v>
      </c>
      <c r="C1883">
        <f>IFERROR(VLOOKUP(A1883,'S&amp;P500'!$A$1:$B$7126,2,0),FALSE)</f>
        <v>1123.8</v>
      </c>
    </row>
    <row r="1884" spans="1:3" x14ac:dyDescent="0.3">
      <c r="A1884" s="3">
        <v>38064</v>
      </c>
      <c r="B1884" s="5">
        <v>0.62</v>
      </c>
      <c r="C1884">
        <f>IFERROR(VLOOKUP(A1884,'S&amp;P500'!$A$1:$B$7126,2,0),FALSE)</f>
        <v>1122.3</v>
      </c>
    </row>
    <row r="1885" spans="1:3" x14ac:dyDescent="0.3">
      <c r="A1885" s="3">
        <v>38065</v>
      </c>
      <c r="B1885" s="5">
        <v>0.62</v>
      </c>
      <c r="C1885">
        <f>IFERROR(VLOOKUP(A1885,'S&amp;P500'!$A$1:$B$7126,2,0),FALSE)</f>
        <v>1109.8</v>
      </c>
    </row>
    <row r="1886" spans="1:3" x14ac:dyDescent="0.3">
      <c r="A1886" s="3">
        <v>38068</v>
      </c>
      <c r="B1886" s="5">
        <v>0.63</v>
      </c>
      <c r="C1886">
        <f>IFERROR(VLOOKUP(A1886,'S&amp;P500'!$A$1:$B$7126,2,0),FALSE)</f>
        <v>1095.4000000000001</v>
      </c>
    </row>
    <row r="1887" spans="1:3" x14ac:dyDescent="0.3">
      <c r="A1887" s="3">
        <v>38069</v>
      </c>
      <c r="B1887" s="5">
        <v>0.63</v>
      </c>
      <c r="C1887">
        <f>IFERROR(VLOOKUP(A1887,'S&amp;P500'!$A$1:$B$7126,2,0),FALSE)</f>
        <v>1094</v>
      </c>
    </row>
    <row r="1888" spans="1:3" x14ac:dyDescent="0.3">
      <c r="A1888" s="3">
        <v>38070</v>
      </c>
      <c r="B1888" s="5">
        <v>0.64</v>
      </c>
      <c r="C1888">
        <f>IFERROR(VLOOKUP(A1888,'S&amp;P500'!$A$1:$B$7126,2,0),FALSE)</f>
        <v>1091.3</v>
      </c>
    </row>
    <row r="1889" spans="1:3" x14ac:dyDescent="0.3">
      <c r="A1889" s="3">
        <v>38071</v>
      </c>
      <c r="B1889" s="5">
        <v>0.63</v>
      </c>
      <c r="C1889">
        <f>IFERROR(VLOOKUP(A1889,'S&amp;P500'!$A$1:$B$7126,2,0),FALSE)</f>
        <v>1109.2</v>
      </c>
    </row>
    <row r="1890" spans="1:3" x14ac:dyDescent="0.3">
      <c r="A1890" s="3">
        <v>38072</v>
      </c>
      <c r="B1890" s="5">
        <v>0.62</v>
      </c>
      <c r="C1890">
        <f>IFERROR(VLOOKUP(A1890,'S&amp;P500'!$A$1:$B$7126,2,0),FALSE)</f>
        <v>1108.0999999999999</v>
      </c>
    </row>
    <row r="1891" spans="1:3" x14ac:dyDescent="0.3">
      <c r="A1891" s="3">
        <v>38075</v>
      </c>
      <c r="B1891" s="5">
        <v>0.61</v>
      </c>
      <c r="C1891">
        <f>IFERROR(VLOOKUP(A1891,'S&amp;P500'!$A$1:$B$7126,2,0),FALSE)</f>
        <v>1122.5</v>
      </c>
    </row>
    <row r="1892" spans="1:3" x14ac:dyDescent="0.3">
      <c r="A1892" s="3">
        <v>38076</v>
      </c>
      <c r="B1892" s="5">
        <v>0.61</v>
      </c>
      <c r="C1892">
        <f>IFERROR(VLOOKUP(A1892,'S&amp;P500'!$A$1:$B$7126,2,0),FALSE)</f>
        <v>1127</v>
      </c>
    </row>
    <row r="1893" spans="1:3" x14ac:dyDescent="0.3">
      <c r="A1893" s="3">
        <v>38077</v>
      </c>
      <c r="B1893" s="5">
        <v>0.6</v>
      </c>
      <c r="C1893">
        <f>IFERROR(VLOOKUP(A1893,'S&amp;P500'!$A$1:$B$7126,2,0),FALSE)</f>
        <v>1126.2</v>
      </c>
    </row>
    <row r="1894" spans="1:3" x14ac:dyDescent="0.3">
      <c r="A1894" s="3">
        <v>38078</v>
      </c>
      <c r="B1894" s="5">
        <v>0.59</v>
      </c>
      <c r="C1894">
        <f>IFERROR(VLOOKUP(A1894,'S&amp;P500'!$A$1:$B$7126,2,0),FALSE)</f>
        <v>1132.2</v>
      </c>
    </row>
    <row r="1895" spans="1:3" x14ac:dyDescent="0.3">
      <c r="A1895" s="3">
        <v>38079</v>
      </c>
      <c r="B1895" s="5">
        <v>0.56999999999999995</v>
      </c>
      <c r="C1895">
        <f>IFERROR(VLOOKUP(A1895,'S&amp;P500'!$A$1:$B$7126,2,0),FALSE)</f>
        <v>1141.8</v>
      </c>
    </row>
    <row r="1896" spans="1:3" x14ac:dyDescent="0.3">
      <c r="A1896" s="3">
        <v>38082</v>
      </c>
      <c r="B1896" s="5">
        <v>0.56999999999999995</v>
      </c>
      <c r="C1896">
        <f>IFERROR(VLOOKUP(A1896,'S&amp;P500'!$A$1:$B$7126,2,0),FALSE)</f>
        <v>1150.5999999999999</v>
      </c>
    </row>
    <row r="1897" spans="1:3" x14ac:dyDescent="0.3">
      <c r="A1897" s="3">
        <v>38083</v>
      </c>
      <c r="B1897" s="5">
        <v>0.57999999999999996</v>
      </c>
      <c r="C1897">
        <f>IFERROR(VLOOKUP(A1897,'S&amp;P500'!$A$1:$B$7126,2,0),FALSE)</f>
        <v>1148.2</v>
      </c>
    </row>
    <row r="1898" spans="1:3" x14ac:dyDescent="0.3">
      <c r="A1898" s="3">
        <v>38084</v>
      </c>
      <c r="B1898" s="5">
        <v>0.57999999999999996</v>
      </c>
      <c r="C1898">
        <f>IFERROR(VLOOKUP(A1898,'S&amp;P500'!$A$1:$B$7126,2,0),FALSE)</f>
        <v>1140.5</v>
      </c>
    </row>
    <row r="1899" spans="1:3" x14ac:dyDescent="0.3">
      <c r="A1899" s="3">
        <v>38085</v>
      </c>
      <c r="B1899" s="5">
        <v>0.56999999999999995</v>
      </c>
      <c r="C1899">
        <f>IFERROR(VLOOKUP(A1899,'S&amp;P500'!$A$1:$B$7126,2,0),FALSE)</f>
        <v>1139.3</v>
      </c>
    </row>
    <row r="1900" spans="1:3" x14ac:dyDescent="0.3">
      <c r="A1900" s="3">
        <v>38089</v>
      </c>
      <c r="B1900" s="5">
        <v>0.56999999999999995</v>
      </c>
      <c r="C1900">
        <f>IFERROR(VLOOKUP(A1900,'S&amp;P500'!$A$1:$B$7126,2,0),FALSE)</f>
        <v>1145.2</v>
      </c>
    </row>
    <row r="1901" spans="1:3" x14ac:dyDescent="0.3">
      <c r="A1901" s="3">
        <v>38090</v>
      </c>
      <c r="B1901" s="5">
        <v>0.56000000000000005</v>
      </c>
      <c r="C1901">
        <f>IFERROR(VLOOKUP(A1901,'S&amp;P500'!$A$1:$B$7126,2,0),FALSE)</f>
        <v>1129.4000000000001</v>
      </c>
    </row>
    <row r="1902" spans="1:3" x14ac:dyDescent="0.3">
      <c r="A1902" s="3">
        <v>38091</v>
      </c>
      <c r="B1902" s="5">
        <v>0.56000000000000005</v>
      </c>
      <c r="C1902">
        <f>IFERROR(VLOOKUP(A1902,'S&amp;P500'!$A$1:$B$7126,2,0),FALSE)</f>
        <v>1128.2</v>
      </c>
    </row>
    <row r="1903" spans="1:3" x14ac:dyDescent="0.3">
      <c r="A1903" s="3">
        <v>38092</v>
      </c>
      <c r="B1903" s="5">
        <v>0.55000000000000004</v>
      </c>
      <c r="C1903">
        <f>IFERROR(VLOOKUP(A1903,'S&amp;P500'!$A$1:$B$7126,2,0),FALSE)</f>
        <v>1128.8</v>
      </c>
    </row>
    <row r="1904" spans="1:3" x14ac:dyDescent="0.3">
      <c r="A1904" s="3">
        <v>38093</v>
      </c>
      <c r="B1904" s="5">
        <v>0.55000000000000004</v>
      </c>
      <c r="C1904">
        <f>IFERROR(VLOOKUP(A1904,'S&amp;P500'!$A$1:$B$7126,2,0),FALSE)</f>
        <v>1134.5999999999999</v>
      </c>
    </row>
    <row r="1905" spans="1:3" x14ac:dyDescent="0.3">
      <c r="A1905" s="3">
        <v>38096</v>
      </c>
      <c r="B1905" s="5">
        <v>0.56000000000000005</v>
      </c>
      <c r="C1905">
        <f>IFERROR(VLOOKUP(A1905,'S&amp;P500'!$A$1:$B$7126,2,0),FALSE)</f>
        <v>1135.8</v>
      </c>
    </row>
    <row r="1906" spans="1:3" x14ac:dyDescent="0.3">
      <c r="A1906" s="3">
        <v>38097</v>
      </c>
      <c r="B1906" s="5">
        <v>0.56000000000000005</v>
      </c>
      <c r="C1906">
        <f>IFERROR(VLOOKUP(A1906,'S&amp;P500'!$A$1:$B$7126,2,0),FALSE)</f>
        <v>1118.2</v>
      </c>
    </row>
    <row r="1907" spans="1:3" x14ac:dyDescent="0.3">
      <c r="A1907" s="3">
        <v>38098</v>
      </c>
      <c r="B1907" s="5">
        <v>0.55000000000000004</v>
      </c>
      <c r="C1907">
        <f>IFERROR(VLOOKUP(A1907,'S&amp;P500'!$A$1:$B$7126,2,0),FALSE)</f>
        <v>1124.0999999999999</v>
      </c>
    </row>
    <row r="1908" spans="1:3" x14ac:dyDescent="0.3">
      <c r="A1908" s="3">
        <v>38099</v>
      </c>
      <c r="B1908" s="5">
        <v>0.55000000000000004</v>
      </c>
      <c r="C1908">
        <f>IFERROR(VLOOKUP(A1908,'S&amp;P500'!$A$1:$B$7126,2,0),FALSE)</f>
        <v>1139.9000000000001</v>
      </c>
    </row>
    <row r="1909" spans="1:3" x14ac:dyDescent="0.3">
      <c r="A1909" s="3">
        <v>38100</v>
      </c>
      <c r="B1909" s="5">
        <v>0.53</v>
      </c>
      <c r="C1909">
        <f>IFERROR(VLOOKUP(A1909,'S&amp;P500'!$A$1:$B$7126,2,0),FALSE)</f>
        <v>1140.5999999999999</v>
      </c>
    </row>
    <row r="1910" spans="1:3" x14ac:dyDescent="0.3">
      <c r="A1910" s="3">
        <v>38103</v>
      </c>
      <c r="B1910" s="5">
        <v>0.53</v>
      </c>
      <c r="C1910">
        <f>IFERROR(VLOOKUP(A1910,'S&amp;P500'!$A$1:$B$7126,2,0),FALSE)</f>
        <v>1135.5</v>
      </c>
    </row>
    <row r="1911" spans="1:3" x14ac:dyDescent="0.3">
      <c r="A1911" s="3">
        <v>38104</v>
      </c>
      <c r="B1911" s="5">
        <v>0.53</v>
      </c>
      <c r="C1911">
        <f>IFERROR(VLOOKUP(A1911,'S&amp;P500'!$A$1:$B$7126,2,0),FALSE)</f>
        <v>1138.0999999999999</v>
      </c>
    </row>
    <row r="1912" spans="1:3" x14ac:dyDescent="0.3">
      <c r="A1912" s="3">
        <v>38105</v>
      </c>
      <c r="B1912" s="5">
        <v>0.55000000000000004</v>
      </c>
      <c r="C1912">
        <f>IFERROR(VLOOKUP(A1912,'S&amp;P500'!$A$1:$B$7126,2,0),FALSE)</f>
        <v>1122.4000000000001</v>
      </c>
    </row>
    <row r="1913" spans="1:3" x14ac:dyDescent="0.3">
      <c r="A1913" s="3">
        <v>38106</v>
      </c>
      <c r="B1913" s="5">
        <v>0.54</v>
      </c>
      <c r="C1913">
        <f>IFERROR(VLOOKUP(A1913,'S&amp;P500'!$A$1:$B$7126,2,0),FALSE)</f>
        <v>1113.9000000000001</v>
      </c>
    </row>
    <row r="1914" spans="1:3" x14ac:dyDescent="0.3">
      <c r="A1914" s="3">
        <v>38107</v>
      </c>
      <c r="B1914" s="5">
        <v>0.56000000000000005</v>
      </c>
      <c r="C1914">
        <f>IFERROR(VLOOKUP(A1914,'S&amp;P500'!$A$1:$B$7126,2,0),FALSE)</f>
        <v>1107.3</v>
      </c>
    </row>
    <row r="1915" spans="1:3" x14ac:dyDescent="0.3">
      <c r="A1915" s="3">
        <v>38110</v>
      </c>
      <c r="B1915" s="5">
        <v>0.56000000000000005</v>
      </c>
      <c r="C1915">
        <f>IFERROR(VLOOKUP(A1915,'S&amp;P500'!$A$1:$B$7126,2,0),FALSE)</f>
        <v>1117.5</v>
      </c>
    </row>
    <row r="1916" spans="1:3" x14ac:dyDescent="0.3">
      <c r="A1916" s="3">
        <v>38111</v>
      </c>
      <c r="B1916" s="5">
        <v>0.55000000000000004</v>
      </c>
      <c r="C1916">
        <f>IFERROR(VLOOKUP(A1916,'S&amp;P500'!$A$1:$B$7126,2,0),FALSE)</f>
        <v>1119.5</v>
      </c>
    </row>
    <row r="1917" spans="1:3" x14ac:dyDescent="0.3">
      <c r="A1917" s="3">
        <v>38112</v>
      </c>
      <c r="B1917" s="5">
        <v>0.59</v>
      </c>
      <c r="C1917">
        <f>IFERROR(VLOOKUP(A1917,'S&amp;P500'!$A$1:$B$7126,2,0),FALSE)</f>
        <v>1121.5</v>
      </c>
    </row>
    <row r="1918" spans="1:3" x14ac:dyDescent="0.3">
      <c r="A1918" s="3">
        <v>38113</v>
      </c>
      <c r="B1918" s="5">
        <v>0.59</v>
      </c>
      <c r="C1918">
        <f>IFERROR(VLOOKUP(A1918,'S&amp;P500'!$A$1:$B$7126,2,0),FALSE)</f>
        <v>1114</v>
      </c>
    </row>
    <row r="1919" spans="1:3" x14ac:dyDescent="0.3">
      <c r="A1919" s="3">
        <v>38114</v>
      </c>
      <c r="B1919" s="5">
        <v>0.57999999999999996</v>
      </c>
      <c r="C1919">
        <f>IFERROR(VLOOKUP(A1919,'S&amp;P500'!$A$1:$B$7126,2,0),FALSE)</f>
        <v>1098.7</v>
      </c>
    </row>
    <row r="1920" spans="1:3" x14ac:dyDescent="0.3">
      <c r="A1920" s="3">
        <v>38117</v>
      </c>
      <c r="B1920" s="5">
        <v>0.59</v>
      </c>
      <c r="C1920">
        <f>IFERROR(VLOOKUP(A1920,'S&amp;P500'!$A$1:$B$7126,2,0),FALSE)</f>
        <v>1087.0999999999999</v>
      </c>
    </row>
    <row r="1921" spans="1:3" x14ac:dyDescent="0.3">
      <c r="A1921" s="3">
        <v>38118</v>
      </c>
      <c r="B1921" s="5">
        <v>0.59</v>
      </c>
      <c r="C1921">
        <f>IFERROR(VLOOKUP(A1921,'S&amp;P500'!$A$1:$B$7126,2,0),FALSE)</f>
        <v>1095.5</v>
      </c>
    </row>
    <row r="1922" spans="1:3" x14ac:dyDescent="0.3">
      <c r="A1922" s="3">
        <v>38119</v>
      </c>
      <c r="B1922" s="5">
        <v>0.6</v>
      </c>
      <c r="C1922">
        <f>IFERROR(VLOOKUP(A1922,'S&amp;P500'!$A$1:$B$7126,2,0),FALSE)</f>
        <v>1097.3</v>
      </c>
    </row>
    <row r="1923" spans="1:3" x14ac:dyDescent="0.3">
      <c r="A1923" s="3">
        <v>38120</v>
      </c>
      <c r="B1923" s="5">
        <v>0.6</v>
      </c>
      <c r="C1923">
        <f>IFERROR(VLOOKUP(A1923,'S&amp;P500'!$A$1:$B$7126,2,0),FALSE)</f>
        <v>1096.4000000000001</v>
      </c>
    </row>
    <row r="1924" spans="1:3" x14ac:dyDescent="0.3">
      <c r="A1924" s="3">
        <v>38121</v>
      </c>
      <c r="B1924" s="5">
        <v>0.61</v>
      </c>
      <c r="C1924">
        <f>IFERROR(VLOOKUP(A1924,'S&amp;P500'!$A$1:$B$7126,2,0),FALSE)</f>
        <v>1095.7</v>
      </c>
    </row>
    <row r="1925" spans="1:3" x14ac:dyDescent="0.3">
      <c r="A1925" s="3">
        <v>38124</v>
      </c>
      <c r="B1925" s="5">
        <v>0.62</v>
      </c>
      <c r="C1925">
        <f>IFERROR(VLOOKUP(A1925,'S&amp;P500'!$A$1:$B$7126,2,0),FALSE)</f>
        <v>1084.0999999999999</v>
      </c>
    </row>
    <row r="1926" spans="1:3" x14ac:dyDescent="0.3">
      <c r="A1926" s="3">
        <v>38125</v>
      </c>
      <c r="B1926" s="5">
        <v>0.62</v>
      </c>
      <c r="C1926">
        <f>IFERROR(VLOOKUP(A1926,'S&amp;P500'!$A$1:$B$7126,2,0),FALSE)</f>
        <v>1091.5</v>
      </c>
    </row>
    <row r="1927" spans="1:3" x14ac:dyDescent="0.3">
      <c r="A1927" s="3">
        <v>38126</v>
      </c>
      <c r="B1927" s="5">
        <v>0.61</v>
      </c>
      <c r="C1927">
        <f>IFERROR(VLOOKUP(A1927,'S&amp;P500'!$A$1:$B$7126,2,0),FALSE)</f>
        <v>1088.7</v>
      </c>
    </row>
    <row r="1928" spans="1:3" x14ac:dyDescent="0.3">
      <c r="A1928" s="3">
        <v>38127</v>
      </c>
      <c r="B1928" s="5">
        <v>0.61</v>
      </c>
      <c r="C1928">
        <f>IFERROR(VLOOKUP(A1928,'S&amp;P500'!$A$1:$B$7126,2,0),FALSE)</f>
        <v>1089.2</v>
      </c>
    </row>
    <row r="1929" spans="1:3" x14ac:dyDescent="0.3">
      <c r="A1929" s="3">
        <v>38128</v>
      </c>
      <c r="B1929" s="5">
        <v>0.6</v>
      </c>
      <c r="C1929">
        <f>IFERROR(VLOOKUP(A1929,'S&amp;P500'!$A$1:$B$7126,2,0),FALSE)</f>
        <v>1093.5999999999999</v>
      </c>
    </row>
    <row r="1930" spans="1:3" x14ac:dyDescent="0.3">
      <c r="A1930" s="3">
        <v>38131</v>
      </c>
      <c r="B1930" s="5">
        <v>0.6</v>
      </c>
      <c r="C1930">
        <f>IFERROR(VLOOKUP(A1930,'S&amp;P500'!$A$1:$B$7126,2,0),FALSE)</f>
        <v>1095.4000000000001</v>
      </c>
    </row>
    <row r="1931" spans="1:3" x14ac:dyDescent="0.3">
      <c r="A1931" s="3">
        <v>38132</v>
      </c>
      <c r="B1931" s="5">
        <v>0.6</v>
      </c>
      <c r="C1931">
        <f>IFERROR(VLOOKUP(A1931,'S&amp;P500'!$A$1:$B$7126,2,0),FALSE)</f>
        <v>1113</v>
      </c>
    </row>
    <row r="1932" spans="1:3" x14ac:dyDescent="0.3">
      <c r="A1932" s="3">
        <v>38133</v>
      </c>
      <c r="B1932" s="5">
        <v>0.61</v>
      </c>
      <c r="C1932">
        <f>IFERROR(VLOOKUP(A1932,'S&amp;P500'!$A$1:$B$7126,2,0),FALSE)</f>
        <v>1114.9000000000001</v>
      </c>
    </row>
    <row r="1933" spans="1:3" x14ac:dyDescent="0.3">
      <c r="A1933" s="3">
        <v>38134</v>
      </c>
      <c r="B1933" s="5">
        <v>0.61</v>
      </c>
      <c r="C1933">
        <f>IFERROR(VLOOKUP(A1933,'S&amp;P500'!$A$1:$B$7126,2,0),FALSE)</f>
        <v>1121.3</v>
      </c>
    </row>
    <row r="1934" spans="1:3" x14ac:dyDescent="0.3">
      <c r="A1934" s="3">
        <v>38135</v>
      </c>
      <c r="B1934" s="5">
        <v>0.62</v>
      </c>
      <c r="C1934">
        <f>IFERROR(VLOOKUP(A1934,'S&amp;P500'!$A$1:$B$7126,2,0),FALSE)</f>
        <v>1120.7</v>
      </c>
    </row>
    <row r="1935" spans="1:3" x14ac:dyDescent="0.3">
      <c r="A1935" s="3">
        <v>38138</v>
      </c>
      <c r="B1935" s="5">
        <v>0.62</v>
      </c>
      <c r="C1935" t="b">
        <f>IFERROR(VLOOKUP(A1935,'S&amp;P500'!$A$1:$B$7126,2,0),FALSE)</f>
        <v>0</v>
      </c>
    </row>
    <row r="1936" spans="1:3" x14ac:dyDescent="0.3">
      <c r="A1936" s="3">
        <v>38139</v>
      </c>
      <c r="B1936" s="5">
        <v>0.62</v>
      </c>
      <c r="C1936">
        <f>IFERROR(VLOOKUP(A1936,'S&amp;P500'!$A$1:$B$7126,2,0),FALSE)</f>
        <v>1121.2</v>
      </c>
    </row>
    <row r="1937" spans="1:3" x14ac:dyDescent="0.3">
      <c r="A1937" s="3">
        <v>38140</v>
      </c>
      <c r="B1937" s="5">
        <v>0.63</v>
      </c>
      <c r="C1937">
        <f>IFERROR(VLOOKUP(A1937,'S&amp;P500'!$A$1:$B$7126,2,0),FALSE)</f>
        <v>1125</v>
      </c>
    </row>
    <row r="1938" spans="1:3" x14ac:dyDescent="0.3">
      <c r="A1938" s="3">
        <v>38141</v>
      </c>
      <c r="B1938" s="5">
        <v>0.63</v>
      </c>
      <c r="C1938">
        <f>IFERROR(VLOOKUP(A1938,'S&amp;P500'!$A$1:$B$7126,2,0),FALSE)</f>
        <v>1116.5999999999999</v>
      </c>
    </row>
    <row r="1939" spans="1:3" x14ac:dyDescent="0.3">
      <c r="A1939" s="3">
        <v>38142</v>
      </c>
      <c r="B1939" s="5">
        <v>0.62</v>
      </c>
      <c r="C1939">
        <f>IFERROR(VLOOKUP(A1939,'S&amp;P500'!$A$1:$B$7126,2,0),FALSE)</f>
        <v>1122.5</v>
      </c>
    </row>
    <row r="1940" spans="1:3" x14ac:dyDescent="0.3">
      <c r="A1940" s="3">
        <v>38145</v>
      </c>
      <c r="B1940" s="5">
        <v>0.63</v>
      </c>
      <c r="C1940">
        <f>IFERROR(VLOOKUP(A1940,'S&amp;P500'!$A$1:$B$7126,2,0),FALSE)</f>
        <v>1140.4000000000001</v>
      </c>
    </row>
    <row r="1941" spans="1:3" x14ac:dyDescent="0.3">
      <c r="A1941" s="3">
        <v>38146</v>
      </c>
      <c r="B1941" s="5">
        <v>0.62</v>
      </c>
      <c r="C1941">
        <f>IFERROR(VLOOKUP(A1941,'S&amp;P500'!$A$1:$B$7126,2,0),FALSE)</f>
        <v>1142.2</v>
      </c>
    </row>
    <row r="1942" spans="1:3" x14ac:dyDescent="0.3">
      <c r="A1942" s="3">
        <v>38147</v>
      </c>
      <c r="B1942" s="5">
        <v>0.61</v>
      </c>
      <c r="C1942">
        <f>IFERROR(VLOOKUP(A1942,'S&amp;P500'!$A$1:$B$7126,2,0),FALSE)</f>
        <v>1131.3</v>
      </c>
    </row>
    <row r="1943" spans="1:3" x14ac:dyDescent="0.3">
      <c r="A1943" s="3">
        <v>38148</v>
      </c>
      <c r="B1943" s="5">
        <v>0.61</v>
      </c>
      <c r="C1943">
        <f>IFERROR(VLOOKUP(A1943,'S&amp;P500'!$A$1:$B$7126,2,0),FALSE)</f>
        <v>1136.5</v>
      </c>
    </row>
    <row r="1944" spans="1:3" x14ac:dyDescent="0.3">
      <c r="A1944" s="3">
        <v>38149</v>
      </c>
      <c r="B1944" s="5">
        <v>0.61</v>
      </c>
      <c r="C1944" t="b">
        <f>IFERROR(VLOOKUP(A1944,'S&amp;P500'!$A$1:$B$7126,2,0),FALSE)</f>
        <v>0</v>
      </c>
    </row>
    <row r="1945" spans="1:3" x14ac:dyDescent="0.3">
      <c r="A1945" s="3">
        <v>38152</v>
      </c>
      <c r="B1945" s="5">
        <v>0.61</v>
      </c>
      <c r="C1945">
        <f>IFERROR(VLOOKUP(A1945,'S&amp;P500'!$A$1:$B$7126,2,0),FALSE)</f>
        <v>1125.3</v>
      </c>
    </row>
    <row r="1946" spans="1:3" x14ac:dyDescent="0.3">
      <c r="A1946" s="3">
        <v>38153</v>
      </c>
      <c r="B1946" s="5">
        <v>0.62</v>
      </c>
      <c r="C1946">
        <f>IFERROR(VLOOKUP(A1946,'S&amp;P500'!$A$1:$B$7126,2,0),FALSE)</f>
        <v>1132</v>
      </c>
    </row>
    <row r="1947" spans="1:3" x14ac:dyDescent="0.3">
      <c r="A1947" s="3">
        <v>38154</v>
      </c>
      <c r="B1947" s="5">
        <v>0.61</v>
      </c>
      <c r="C1947">
        <f>IFERROR(VLOOKUP(A1947,'S&amp;P500'!$A$1:$B$7126,2,0),FALSE)</f>
        <v>1133.5999999999999</v>
      </c>
    </row>
    <row r="1948" spans="1:3" x14ac:dyDescent="0.3">
      <c r="A1948" s="3">
        <v>38155</v>
      </c>
      <c r="B1948" s="5">
        <v>0.61</v>
      </c>
      <c r="C1948">
        <f>IFERROR(VLOOKUP(A1948,'S&amp;P500'!$A$1:$B$7126,2,0),FALSE)</f>
        <v>1132</v>
      </c>
    </row>
    <row r="1949" spans="1:3" x14ac:dyDescent="0.3">
      <c r="A1949" s="3">
        <v>38156</v>
      </c>
      <c r="B1949" s="5">
        <v>0.61</v>
      </c>
      <c r="C1949">
        <f>IFERROR(VLOOKUP(A1949,'S&amp;P500'!$A$1:$B$7126,2,0),FALSE)</f>
        <v>1135</v>
      </c>
    </row>
    <row r="1950" spans="1:3" x14ac:dyDescent="0.3">
      <c r="A1950" s="3">
        <v>38159</v>
      </c>
      <c r="B1950" s="5">
        <v>0.61</v>
      </c>
      <c r="C1950">
        <f>IFERROR(VLOOKUP(A1950,'S&amp;P500'!$A$1:$B$7126,2,0),FALSE)</f>
        <v>1130.3</v>
      </c>
    </row>
    <row r="1951" spans="1:3" x14ac:dyDescent="0.3">
      <c r="A1951" s="3">
        <v>38160</v>
      </c>
      <c r="B1951" s="5">
        <v>0.61</v>
      </c>
      <c r="C1951">
        <f>IFERROR(VLOOKUP(A1951,'S&amp;P500'!$A$1:$B$7126,2,0),FALSE)</f>
        <v>1134.4000000000001</v>
      </c>
    </row>
    <row r="1952" spans="1:3" x14ac:dyDescent="0.3">
      <c r="A1952" s="3">
        <v>38161</v>
      </c>
      <c r="B1952" s="5">
        <v>0.61</v>
      </c>
      <c r="C1952">
        <f>IFERROR(VLOOKUP(A1952,'S&amp;P500'!$A$1:$B$7126,2,0),FALSE)</f>
        <v>1144.0999999999999</v>
      </c>
    </row>
    <row r="1953" spans="1:3" x14ac:dyDescent="0.3">
      <c r="A1953" s="3">
        <v>38162</v>
      </c>
      <c r="B1953" s="5">
        <v>0.62</v>
      </c>
      <c r="C1953">
        <f>IFERROR(VLOOKUP(A1953,'S&amp;P500'!$A$1:$B$7126,2,0),FALSE)</f>
        <v>1140.7</v>
      </c>
    </row>
    <row r="1954" spans="1:3" x14ac:dyDescent="0.3">
      <c r="A1954" s="3">
        <v>38163</v>
      </c>
      <c r="B1954" s="5">
        <v>0.62</v>
      </c>
      <c r="C1954">
        <f>IFERROR(VLOOKUP(A1954,'S&amp;P500'!$A$1:$B$7126,2,0),FALSE)</f>
        <v>1134.4000000000001</v>
      </c>
    </row>
    <row r="1955" spans="1:3" x14ac:dyDescent="0.3">
      <c r="A1955" s="3">
        <v>38166</v>
      </c>
      <c r="B1955" s="5">
        <v>0.61</v>
      </c>
      <c r="C1955">
        <f>IFERROR(VLOOKUP(A1955,'S&amp;P500'!$A$1:$B$7126,2,0),FALSE)</f>
        <v>1133.3</v>
      </c>
    </row>
    <row r="1956" spans="1:3" x14ac:dyDescent="0.3">
      <c r="A1956" s="3">
        <v>38167</v>
      </c>
      <c r="B1956" s="5">
        <v>0.61</v>
      </c>
      <c r="C1956">
        <f>IFERROR(VLOOKUP(A1956,'S&amp;P500'!$A$1:$B$7126,2,0),FALSE)</f>
        <v>1136.2</v>
      </c>
    </row>
    <row r="1957" spans="1:3" x14ac:dyDescent="0.3">
      <c r="A1957" s="3">
        <v>38168</v>
      </c>
      <c r="B1957" s="5">
        <v>0.63</v>
      </c>
      <c r="C1957">
        <f>IFERROR(VLOOKUP(A1957,'S&amp;P500'!$A$1:$B$7126,2,0),FALSE)</f>
        <v>1140.8</v>
      </c>
    </row>
    <row r="1958" spans="1:3" x14ac:dyDescent="0.3">
      <c r="A1958" s="3">
        <v>38169</v>
      </c>
      <c r="B1958" s="5">
        <v>0.64</v>
      </c>
      <c r="C1958">
        <f>IFERROR(VLOOKUP(A1958,'S&amp;P500'!$A$1:$B$7126,2,0),FALSE)</f>
        <v>1128.9000000000001</v>
      </c>
    </row>
    <row r="1959" spans="1:3" x14ac:dyDescent="0.3">
      <c r="A1959" s="3">
        <v>38170</v>
      </c>
      <c r="B1959" s="5">
        <v>0.64</v>
      </c>
      <c r="C1959">
        <f>IFERROR(VLOOKUP(A1959,'S&amp;P500'!$A$1:$B$7126,2,0),FALSE)</f>
        <v>1125.4000000000001</v>
      </c>
    </row>
    <row r="1960" spans="1:3" x14ac:dyDescent="0.3">
      <c r="A1960" s="3">
        <v>38173</v>
      </c>
      <c r="B1960" s="5">
        <v>0.64</v>
      </c>
      <c r="C1960" t="b">
        <f>IFERROR(VLOOKUP(A1960,'S&amp;P500'!$A$1:$B$7126,2,0),FALSE)</f>
        <v>0</v>
      </c>
    </row>
    <row r="1961" spans="1:3" x14ac:dyDescent="0.3">
      <c r="A1961" s="3">
        <v>38174</v>
      </c>
      <c r="B1961" s="5">
        <v>0.64</v>
      </c>
      <c r="C1961">
        <f>IFERROR(VLOOKUP(A1961,'S&amp;P500'!$A$1:$B$7126,2,0),FALSE)</f>
        <v>1116.2</v>
      </c>
    </row>
    <row r="1962" spans="1:3" x14ac:dyDescent="0.3">
      <c r="A1962" s="3">
        <v>38175</v>
      </c>
      <c r="B1962" s="5">
        <v>0.64</v>
      </c>
      <c r="C1962">
        <f>IFERROR(VLOOKUP(A1962,'S&amp;P500'!$A$1:$B$7126,2,0),FALSE)</f>
        <v>1118.3</v>
      </c>
    </row>
    <row r="1963" spans="1:3" x14ac:dyDescent="0.3">
      <c r="A1963" s="3">
        <v>38176</v>
      </c>
      <c r="B1963" s="5">
        <v>0.64</v>
      </c>
      <c r="C1963">
        <f>IFERROR(VLOOKUP(A1963,'S&amp;P500'!$A$1:$B$7126,2,0),FALSE)</f>
        <v>1109.0999999999999</v>
      </c>
    </row>
    <row r="1964" spans="1:3" x14ac:dyDescent="0.3">
      <c r="A1964" s="3">
        <v>38177</v>
      </c>
      <c r="B1964" s="5">
        <v>0.63</v>
      </c>
      <c r="C1964">
        <f>IFERROR(VLOOKUP(A1964,'S&amp;P500'!$A$1:$B$7126,2,0),FALSE)</f>
        <v>1112.8</v>
      </c>
    </row>
    <row r="1965" spans="1:3" x14ac:dyDescent="0.3">
      <c r="A1965" s="3">
        <v>38180</v>
      </c>
      <c r="B1965" s="5">
        <v>0.64</v>
      </c>
      <c r="C1965">
        <f>IFERROR(VLOOKUP(A1965,'S&amp;P500'!$A$1:$B$7126,2,0),FALSE)</f>
        <v>1114.3</v>
      </c>
    </row>
    <row r="1966" spans="1:3" x14ac:dyDescent="0.3">
      <c r="A1966" s="3">
        <v>38181</v>
      </c>
      <c r="B1966" s="5">
        <v>0.63</v>
      </c>
      <c r="C1966">
        <f>IFERROR(VLOOKUP(A1966,'S&amp;P500'!$A$1:$B$7126,2,0),FALSE)</f>
        <v>1115.0999999999999</v>
      </c>
    </row>
    <row r="1967" spans="1:3" x14ac:dyDescent="0.3">
      <c r="A1967" s="3">
        <v>38182</v>
      </c>
      <c r="B1967" s="5">
        <v>0.63</v>
      </c>
      <c r="C1967">
        <f>IFERROR(VLOOKUP(A1967,'S&amp;P500'!$A$1:$B$7126,2,0),FALSE)</f>
        <v>1111.5</v>
      </c>
    </row>
    <row r="1968" spans="1:3" x14ac:dyDescent="0.3">
      <c r="A1968" s="3">
        <v>38183</v>
      </c>
      <c r="B1968" s="5">
        <v>0.63</v>
      </c>
      <c r="C1968">
        <f>IFERROR(VLOOKUP(A1968,'S&amp;P500'!$A$1:$B$7126,2,0),FALSE)</f>
        <v>1106.7</v>
      </c>
    </row>
    <row r="1969" spans="1:3" x14ac:dyDescent="0.3">
      <c r="A1969" s="3">
        <v>38184</v>
      </c>
      <c r="B1969" s="5">
        <v>0.63</v>
      </c>
      <c r="C1969">
        <f>IFERROR(VLOOKUP(A1969,'S&amp;P500'!$A$1:$B$7126,2,0),FALSE)</f>
        <v>1101.4000000000001</v>
      </c>
    </row>
    <row r="1970" spans="1:3" x14ac:dyDescent="0.3">
      <c r="A1970" s="3">
        <v>38187</v>
      </c>
      <c r="B1970" s="5">
        <v>0.62</v>
      </c>
      <c r="C1970">
        <f>IFERROR(VLOOKUP(A1970,'S&amp;P500'!$A$1:$B$7126,2,0),FALSE)</f>
        <v>1100.9000000000001</v>
      </c>
    </row>
    <row r="1971" spans="1:3" x14ac:dyDescent="0.3">
      <c r="A1971" s="3">
        <v>38188</v>
      </c>
      <c r="B1971" s="5">
        <v>0.61</v>
      </c>
      <c r="C1971">
        <f>IFERROR(VLOOKUP(A1971,'S&amp;P500'!$A$1:$B$7126,2,0),FALSE)</f>
        <v>1108.7</v>
      </c>
    </row>
    <row r="1972" spans="1:3" x14ac:dyDescent="0.3">
      <c r="A1972" s="3">
        <v>38189</v>
      </c>
      <c r="B1972" s="5">
        <v>0.62</v>
      </c>
      <c r="C1972">
        <f>IFERROR(VLOOKUP(A1972,'S&amp;P500'!$A$1:$B$7126,2,0),FALSE)</f>
        <v>1093.9000000000001</v>
      </c>
    </row>
    <row r="1973" spans="1:3" x14ac:dyDescent="0.3">
      <c r="A1973" s="3">
        <v>38190</v>
      </c>
      <c r="B1973" s="5">
        <v>0.62</v>
      </c>
      <c r="C1973">
        <f>IFERROR(VLOOKUP(A1973,'S&amp;P500'!$A$1:$B$7126,2,0),FALSE)</f>
        <v>1096.8</v>
      </c>
    </row>
    <row r="1974" spans="1:3" x14ac:dyDescent="0.3">
      <c r="A1974" s="3">
        <v>38191</v>
      </c>
      <c r="B1974" s="5">
        <v>0.62</v>
      </c>
      <c r="C1974">
        <f>IFERROR(VLOOKUP(A1974,'S&amp;P500'!$A$1:$B$7126,2,0),FALSE)</f>
        <v>1086.2</v>
      </c>
    </row>
    <row r="1975" spans="1:3" x14ac:dyDescent="0.3">
      <c r="A1975" s="3">
        <v>38194</v>
      </c>
      <c r="B1975" s="5">
        <v>0.61</v>
      </c>
      <c r="C1975">
        <f>IFERROR(VLOOKUP(A1975,'S&amp;P500'!$A$1:$B$7126,2,0),FALSE)</f>
        <v>1084.0999999999999</v>
      </c>
    </row>
    <row r="1976" spans="1:3" x14ac:dyDescent="0.3">
      <c r="A1976" s="3">
        <v>38195</v>
      </c>
      <c r="B1976" s="5">
        <v>0.61</v>
      </c>
      <c r="C1976">
        <f>IFERROR(VLOOKUP(A1976,'S&amp;P500'!$A$1:$B$7126,2,0),FALSE)</f>
        <v>1094.8</v>
      </c>
    </row>
    <row r="1977" spans="1:3" x14ac:dyDescent="0.3">
      <c r="A1977" s="3">
        <v>38196</v>
      </c>
      <c r="B1977" s="5">
        <v>0.61</v>
      </c>
      <c r="C1977">
        <f>IFERROR(VLOOKUP(A1977,'S&amp;P500'!$A$1:$B$7126,2,0),FALSE)</f>
        <v>1095.4000000000001</v>
      </c>
    </row>
    <row r="1978" spans="1:3" x14ac:dyDescent="0.3">
      <c r="A1978" s="3">
        <v>38197</v>
      </c>
      <c r="B1978" s="5">
        <v>0.61</v>
      </c>
      <c r="C1978">
        <f>IFERROR(VLOOKUP(A1978,'S&amp;P500'!$A$1:$B$7126,2,0),FALSE)</f>
        <v>1100.4000000000001</v>
      </c>
    </row>
    <row r="1979" spans="1:3" x14ac:dyDescent="0.3">
      <c r="A1979" s="3">
        <v>38198</v>
      </c>
      <c r="B1979" s="5">
        <v>0.61</v>
      </c>
      <c r="C1979">
        <f>IFERROR(VLOOKUP(A1979,'S&amp;P500'!$A$1:$B$7126,2,0),FALSE)</f>
        <v>1101.7</v>
      </c>
    </row>
    <row r="1980" spans="1:3" x14ac:dyDescent="0.3">
      <c r="A1980" s="3">
        <v>38199</v>
      </c>
      <c r="B1980" s="5">
        <v>0.63</v>
      </c>
      <c r="C1980" t="b">
        <f>IFERROR(VLOOKUP(A1980,'S&amp;P500'!$A$1:$B$7126,2,0),FALSE)</f>
        <v>0</v>
      </c>
    </row>
    <row r="1981" spans="1:3" x14ac:dyDescent="0.3">
      <c r="A1981" s="3">
        <v>38201</v>
      </c>
      <c r="B1981" s="5">
        <v>0.64</v>
      </c>
      <c r="C1981">
        <f>IFERROR(VLOOKUP(A1981,'S&amp;P500'!$A$1:$B$7126,2,0),FALSE)</f>
        <v>1106.5999999999999</v>
      </c>
    </row>
    <row r="1982" spans="1:3" x14ac:dyDescent="0.3">
      <c r="A1982" s="3">
        <v>38202</v>
      </c>
      <c r="B1982" s="5">
        <v>0.64</v>
      </c>
      <c r="C1982">
        <f>IFERROR(VLOOKUP(A1982,'S&amp;P500'!$A$1:$B$7126,2,0),FALSE)</f>
        <v>1099.7</v>
      </c>
    </row>
    <row r="1983" spans="1:3" x14ac:dyDescent="0.3">
      <c r="A1983" s="3">
        <v>38203</v>
      </c>
      <c r="B1983" s="5">
        <v>0.64</v>
      </c>
      <c r="C1983">
        <f>IFERROR(VLOOKUP(A1983,'S&amp;P500'!$A$1:$B$7126,2,0),FALSE)</f>
        <v>1098.5999999999999</v>
      </c>
    </row>
    <row r="1984" spans="1:3" x14ac:dyDescent="0.3">
      <c r="A1984" s="3">
        <v>38204</v>
      </c>
      <c r="B1984" s="5">
        <v>0.64</v>
      </c>
      <c r="C1984">
        <f>IFERROR(VLOOKUP(A1984,'S&amp;P500'!$A$1:$B$7126,2,0),FALSE)</f>
        <v>1080.7</v>
      </c>
    </row>
    <row r="1985" spans="1:3" x14ac:dyDescent="0.3">
      <c r="A1985" s="3">
        <v>38205</v>
      </c>
      <c r="B1985" s="5">
        <v>0.65</v>
      </c>
      <c r="C1985">
        <f>IFERROR(VLOOKUP(A1985,'S&amp;P500'!$A$1:$B$7126,2,0),FALSE)</f>
        <v>1064</v>
      </c>
    </row>
    <row r="1986" spans="1:3" x14ac:dyDescent="0.3">
      <c r="A1986" s="3">
        <v>38208</v>
      </c>
      <c r="B1986" s="5">
        <v>0.64</v>
      </c>
      <c r="C1986">
        <f>IFERROR(VLOOKUP(A1986,'S&amp;P500'!$A$1:$B$7126,2,0),FALSE)</f>
        <v>1065.2</v>
      </c>
    </row>
    <row r="1987" spans="1:3" x14ac:dyDescent="0.3">
      <c r="A1987" s="3">
        <v>38209</v>
      </c>
      <c r="B1987" s="5">
        <v>0.63</v>
      </c>
      <c r="C1987">
        <f>IFERROR(VLOOKUP(A1987,'S&amp;P500'!$A$1:$B$7126,2,0),FALSE)</f>
        <v>1079</v>
      </c>
    </row>
    <row r="1988" spans="1:3" x14ac:dyDescent="0.3">
      <c r="A1988" s="3">
        <v>38210</v>
      </c>
      <c r="B1988" s="5">
        <v>0.63</v>
      </c>
      <c r="C1988">
        <f>IFERROR(VLOOKUP(A1988,'S&amp;P500'!$A$1:$B$7126,2,0),FALSE)</f>
        <v>1075.8</v>
      </c>
    </row>
    <row r="1989" spans="1:3" x14ac:dyDescent="0.3">
      <c r="A1989" s="3">
        <v>38211</v>
      </c>
      <c r="B1989" s="5">
        <v>0.64</v>
      </c>
      <c r="C1989">
        <f>IFERROR(VLOOKUP(A1989,'S&amp;P500'!$A$1:$B$7126,2,0),FALSE)</f>
        <v>1063.2</v>
      </c>
    </row>
    <row r="1990" spans="1:3" x14ac:dyDescent="0.3">
      <c r="A1990" s="3">
        <v>38212</v>
      </c>
      <c r="B1990" s="5">
        <v>0.64</v>
      </c>
      <c r="C1990">
        <f>IFERROR(VLOOKUP(A1990,'S&amp;P500'!$A$1:$B$7126,2,0),FALSE)</f>
        <v>1064.8</v>
      </c>
    </row>
    <row r="1991" spans="1:3" x14ac:dyDescent="0.3">
      <c r="A1991" s="3">
        <v>38215</v>
      </c>
      <c r="B1991" s="5">
        <v>0.64</v>
      </c>
      <c r="C1991">
        <f>IFERROR(VLOOKUP(A1991,'S&amp;P500'!$A$1:$B$7126,2,0),FALSE)</f>
        <v>1079.3</v>
      </c>
    </row>
    <row r="1992" spans="1:3" x14ac:dyDescent="0.3">
      <c r="A1992" s="3">
        <v>38216</v>
      </c>
      <c r="B1992" s="5">
        <v>0.64</v>
      </c>
      <c r="C1992">
        <f>IFERROR(VLOOKUP(A1992,'S&amp;P500'!$A$1:$B$7126,2,0),FALSE)</f>
        <v>1081.7</v>
      </c>
    </row>
    <row r="1993" spans="1:3" x14ac:dyDescent="0.3">
      <c r="A1993" s="3">
        <v>38217</v>
      </c>
      <c r="B1993" s="5">
        <v>0.64</v>
      </c>
      <c r="C1993">
        <f>IFERROR(VLOOKUP(A1993,'S&amp;P500'!$A$1:$B$7126,2,0),FALSE)</f>
        <v>1095.2</v>
      </c>
    </row>
    <row r="1994" spans="1:3" x14ac:dyDescent="0.3">
      <c r="A1994" s="3">
        <v>38218</v>
      </c>
      <c r="B1994" s="5">
        <v>0.64</v>
      </c>
      <c r="C1994">
        <f>IFERROR(VLOOKUP(A1994,'S&amp;P500'!$A$1:$B$7126,2,0),FALSE)</f>
        <v>1091.2</v>
      </c>
    </row>
    <row r="1995" spans="1:3" x14ac:dyDescent="0.3">
      <c r="A1995" s="3">
        <v>38219</v>
      </c>
      <c r="B1995" s="5">
        <v>0.63</v>
      </c>
      <c r="C1995">
        <f>IFERROR(VLOOKUP(A1995,'S&amp;P500'!$A$1:$B$7126,2,0),FALSE)</f>
        <v>1098.3</v>
      </c>
    </row>
    <row r="1996" spans="1:3" x14ac:dyDescent="0.3">
      <c r="A1996" s="3">
        <v>38222</v>
      </c>
      <c r="B1996" s="5">
        <v>0.63</v>
      </c>
      <c r="C1996">
        <f>IFERROR(VLOOKUP(A1996,'S&amp;P500'!$A$1:$B$7126,2,0),FALSE)</f>
        <v>1095.7</v>
      </c>
    </row>
    <row r="1997" spans="1:3" x14ac:dyDescent="0.3">
      <c r="A1997" s="3">
        <v>38223</v>
      </c>
      <c r="B1997" s="5">
        <v>0.63</v>
      </c>
      <c r="C1997">
        <f>IFERROR(VLOOKUP(A1997,'S&amp;P500'!$A$1:$B$7126,2,0),FALSE)</f>
        <v>1096.2</v>
      </c>
    </row>
    <row r="1998" spans="1:3" x14ac:dyDescent="0.3">
      <c r="A1998" s="3">
        <v>38224</v>
      </c>
      <c r="B1998" s="5">
        <v>0.62</v>
      </c>
      <c r="C1998">
        <f>IFERROR(VLOOKUP(A1998,'S&amp;P500'!$A$1:$B$7126,2,0),FALSE)</f>
        <v>1105</v>
      </c>
    </row>
    <row r="1999" spans="1:3" x14ac:dyDescent="0.3">
      <c r="A1999" s="3">
        <v>38225</v>
      </c>
      <c r="B1999" s="5">
        <v>0.62</v>
      </c>
      <c r="C1999">
        <f>IFERROR(VLOOKUP(A1999,'S&amp;P500'!$A$1:$B$7126,2,0),FALSE)</f>
        <v>1105.0999999999999</v>
      </c>
    </row>
    <row r="2000" spans="1:3" x14ac:dyDescent="0.3">
      <c r="A2000" s="3">
        <v>38226</v>
      </c>
      <c r="B2000" s="5">
        <v>0.61</v>
      </c>
      <c r="C2000">
        <f>IFERROR(VLOOKUP(A2000,'S&amp;P500'!$A$1:$B$7126,2,0),FALSE)</f>
        <v>1107.8</v>
      </c>
    </row>
    <row r="2001" spans="1:3" x14ac:dyDescent="0.3">
      <c r="A2001" s="3">
        <v>38229</v>
      </c>
      <c r="B2001" s="5">
        <v>0.6</v>
      </c>
      <c r="C2001">
        <f>IFERROR(VLOOKUP(A2001,'S&amp;P500'!$A$1:$B$7126,2,0),FALSE)</f>
        <v>1099.2</v>
      </c>
    </row>
    <row r="2002" spans="1:3" x14ac:dyDescent="0.3">
      <c r="A2002" s="3">
        <v>38230</v>
      </c>
      <c r="B2002" s="5">
        <v>0.62</v>
      </c>
      <c r="C2002">
        <f>IFERROR(VLOOKUP(A2002,'S&amp;P500'!$A$1:$B$7126,2,0),FALSE)</f>
        <v>1104.2</v>
      </c>
    </row>
    <row r="2003" spans="1:3" x14ac:dyDescent="0.3">
      <c r="A2003" s="3">
        <v>38231</v>
      </c>
      <c r="B2003" s="5">
        <v>0.63</v>
      </c>
      <c r="C2003">
        <f>IFERROR(VLOOKUP(A2003,'S&amp;P500'!$A$1:$B$7126,2,0),FALSE)</f>
        <v>1105.9000000000001</v>
      </c>
    </row>
    <row r="2004" spans="1:3" x14ac:dyDescent="0.3">
      <c r="A2004" s="3">
        <v>38232</v>
      </c>
      <c r="B2004" s="5">
        <v>0.62</v>
      </c>
      <c r="C2004">
        <f>IFERROR(VLOOKUP(A2004,'S&amp;P500'!$A$1:$B$7126,2,0),FALSE)</f>
        <v>1118.3</v>
      </c>
    </row>
    <row r="2005" spans="1:3" x14ac:dyDescent="0.3">
      <c r="A2005" s="3">
        <v>38233</v>
      </c>
      <c r="B2005" s="5">
        <v>0.61</v>
      </c>
      <c r="C2005">
        <f>IFERROR(VLOOKUP(A2005,'S&amp;P500'!$A$1:$B$7126,2,0),FALSE)</f>
        <v>1113.5999999999999</v>
      </c>
    </row>
    <row r="2006" spans="1:3" x14ac:dyDescent="0.3">
      <c r="A2006" s="3">
        <v>38236</v>
      </c>
      <c r="B2006" s="5">
        <v>0.61</v>
      </c>
      <c r="C2006" t="b">
        <f>IFERROR(VLOOKUP(A2006,'S&amp;P500'!$A$1:$B$7126,2,0),FALSE)</f>
        <v>0</v>
      </c>
    </row>
    <row r="2007" spans="1:3" x14ac:dyDescent="0.3">
      <c r="A2007" s="3">
        <v>38237</v>
      </c>
      <c r="B2007" s="5">
        <v>0.61</v>
      </c>
      <c r="C2007">
        <f>IFERROR(VLOOKUP(A2007,'S&amp;P500'!$A$1:$B$7126,2,0),FALSE)</f>
        <v>1121.3</v>
      </c>
    </row>
    <row r="2008" spans="1:3" x14ac:dyDescent="0.3">
      <c r="A2008" s="3">
        <v>38238</v>
      </c>
      <c r="B2008" s="5">
        <v>0.62</v>
      </c>
      <c r="C2008">
        <f>IFERROR(VLOOKUP(A2008,'S&amp;P500'!$A$1:$B$7126,2,0),FALSE)</f>
        <v>1116.3</v>
      </c>
    </row>
    <row r="2009" spans="1:3" x14ac:dyDescent="0.3">
      <c r="A2009" s="3">
        <v>38239</v>
      </c>
      <c r="B2009" s="5">
        <v>0.62</v>
      </c>
      <c r="C2009">
        <f>IFERROR(VLOOKUP(A2009,'S&amp;P500'!$A$1:$B$7126,2,0),FALSE)</f>
        <v>1118.4000000000001</v>
      </c>
    </row>
    <row r="2010" spans="1:3" x14ac:dyDescent="0.3">
      <c r="A2010" s="3">
        <v>38240</v>
      </c>
      <c r="B2010" s="5">
        <v>0.61</v>
      </c>
      <c r="C2010">
        <f>IFERROR(VLOOKUP(A2010,'S&amp;P500'!$A$1:$B$7126,2,0),FALSE)</f>
        <v>1123.9000000000001</v>
      </c>
    </row>
    <row r="2011" spans="1:3" x14ac:dyDescent="0.3">
      <c r="A2011" s="3">
        <v>38243</v>
      </c>
      <c r="B2011" s="5">
        <v>0.61</v>
      </c>
      <c r="C2011">
        <f>IFERROR(VLOOKUP(A2011,'S&amp;P500'!$A$1:$B$7126,2,0),FALSE)</f>
        <v>1125.8</v>
      </c>
    </row>
    <row r="2012" spans="1:3" x14ac:dyDescent="0.3">
      <c r="A2012" s="3">
        <v>38244</v>
      </c>
      <c r="B2012" s="5">
        <v>0.61</v>
      </c>
      <c r="C2012">
        <f>IFERROR(VLOOKUP(A2012,'S&amp;P500'!$A$1:$B$7126,2,0),FALSE)</f>
        <v>1128.3</v>
      </c>
    </row>
    <row r="2013" spans="1:3" x14ac:dyDescent="0.3">
      <c r="A2013" s="3">
        <v>38245</v>
      </c>
      <c r="B2013" s="5">
        <v>0.61</v>
      </c>
      <c r="C2013">
        <f>IFERROR(VLOOKUP(A2013,'S&amp;P500'!$A$1:$B$7126,2,0),FALSE)</f>
        <v>1120.4000000000001</v>
      </c>
    </row>
    <row r="2014" spans="1:3" x14ac:dyDescent="0.3">
      <c r="A2014" s="3">
        <v>38246</v>
      </c>
      <c r="B2014" s="5">
        <v>0.61</v>
      </c>
      <c r="C2014">
        <f>IFERROR(VLOOKUP(A2014,'S&amp;P500'!$A$1:$B$7126,2,0),FALSE)</f>
        <v>1123.5</v>
      </c>
    </row>
    <row r="2015" spans="1:3" x14ac:dyDescent="0.3">
      <c r="A2015" s="3">
        <v>38247</v>
      </c>
      <c r="B2015" s="5">
        <v>0.6</v>
      </c>
      <c r="C2015">
        <f>IFERROR(VLOOKUP(A2015,'S&amp;P500'!$A$1:$B$7126,2,0),FALSE)</f>
        <v>1128.5</v>
      </c>
    </row>
    <row r="2016" spans="1:3" x14ac:dyDescent="0.3">
      <c r="A2016" s="3">
        <v>38250</v>
      </c>
      <c r="B2016" s="5">
        <v>0.61</v>
      </c>
      <c r="C2016">
        <f>IFERROR(VLOOKUP(A2016,'S&amp;P500'!$A$1:$B$7126,2,0),FALSE)</f>
        <v>1122.2</v>
      </c>
    </row>
    <row r="2017" spans="1:3" x14ac:dyDescent="0.3">
      <c r="A2017" s="3">
        <v>38251</v>
      </c>
      <c r="B2017" s="5">
        <v>0.59</v>
      </c>
      <c r="C2017">
        <f>IFERROR(VLOOKUP(A2017,'S&amp;P500'!$A$1:$B$7126,2,0),FALSE)</f>
        <v>1129.3</v>
      </c>
    </row>
    <row r="2018" spans="1:3" x14ac:dyDescent="0.3">
      <c r="A2018" s="3">
        <v>38252</v>
      </c>
      <c r="B2018" s="5">
        <v>0.6</v>
      </c>
      <c r="C2018">
        <f>IFERROR(VLOOKUP(A2018,'S&amp;P500'!$A$1:$B$7126,2,0),FALSE)</f>
        <v>1113.5999999999999</v>
      </c>
    </row>
    <row r="2019" spans="1:3" x14ac:dyDescent="0.3">
      <c r="A2019" s="3">
        <v>38253</v>
      </c>
      <c r="B2019" s="5">
        <v>0.59</v>
      </c>
      <c r="C2019">
        <f>IFERROR(VLOOKUP(A2019,'S&amp;P500'!$A$1:$B$7126,2,0),FALSE)</f>
        <v>1108.4000000000001</v>
      </c>
    </row>
    <row r="2020" spans="1:3" x14ac:dyDescent="0.3">
      <c r="A2020" s="3">
        <v>38254</v>
      </c>
      <c r="B2020" s="5">
        <v>0.59</v>
      </c>
      <c r="C2020">
        <f>IFERROR(VLOOKUP(A2020,'S&amp;P500'!$A$1:$B$7126,2,0),FALSE)</f>
        <v>1110.0999999999999</v>
      </c>
    </row>
    <row r="2021" spans="1:3" x14ac:dyDescent="0.3">
      <c r="A2021" s="3">
        <v>38257</v>
      </c>
      <c r="B2021" s="5">
        <v>0.59</v>
      </c>
      <c r="C2021">
        <f>IFERROR(VLOOKUP(A2021,'S&amp;P500'!$A$1:$B$7126,2,0),FALSE)</f>
        <v>1103.5</v>
      </c>
    </row>
    <row r="2022" spans="1:3" x14ac:dyDescent="0.3">
      <c r="A2022" s="3">
        <v>38258</v>
      </c>
      <c r="B2022" s="5">
        <v>0.6</v>
      </c>
      <c r="C2022">
        <f>IFERROR(VLOOKUP(A2022,'S&amp;P500'!$A$1:$B$7126,2,0),FALSE)</f>
        <v>1110.0999999999999</v>
      </c>
    </row>
    <row r="2023" spans="1:3" x14ac:dyDescent="0.3">
      <c r="A2023" s="3">
        <v>38259</v>
      </c>
      <c r="B2023" s="5">
        <v>0.6</v>
      </c>
      <c r="C2023">
        <f>IFERROR(VLOOKUP(A2023,'S&amp;P500'!$A$1:$B$7126,2,0),FALSE)</f>
        <v>1114.8</v>
      </c>
    </row>
    <row r="2024" spans="1:3" x14ac:dyDescent="0.3">
      <c r="A2024" s="3">
        <v>38260</v>
      </c>
      <c r="B2024" s="5">
        <v>0.6</v>
      </c>
      <c r="C2024">
        <f>IFERROR(VLOOKUP(A2024,'S&amp;P500'!$A$1:$B$7126,2,0),FALSE)</f>
        <v>1114.5999999999999</v>
      </c>
    </row>
    <row r="2025" spans="1:3" x14ac:dyDescent="0.3">
      <c r="A2025" s="3">
        <v>38261</v>
      </c>
      <c r="B2025" s="5">
        <v>0.6</v>
      </c>
      <c r="C2025">
        <f>IFERROR(VLOOKUP(A2025,'S&amp;P500'!$A$1:$B$7126,2,0),FALSE)</f>
        <v>1131.5</v>
      </c>
    </row>
    <row r="2026" spans="1:3" x14ac:dyDescent="0.3">
      <c r="A2026" s="3">
        <v>38264</v>
      </c>
      <c r="B2026" s="5">
        <v>0.59</v>
      </c>
      <c r="C2026">
        <f>IFERROR(VLOOKUP(A2026,'S&amp;P500'!$A$1:$B$7126,2,0),FALSE)</f>
        <v>1135.2</v>
      </c>
    </row>
    <row r="2027" spans="1:3" x14ac:dyDescent="0.3">
      <c r="A2027" s="3">
        <v>38265</v>
      </c>
      <c r="B2027" s="5">
        <v>0.59</v>
      </c>
      <c r="C2027">
        <f>IFERROR(VLOOKUP(A2027,'S&amp;P500'!$A$1:$B$7126,2,0),FALSE)</f>
        <v>1134.5</v>
      </c>
    </row>
    <row r="2028" spans="1:3" x14ac:dyDescent="0.3">
      <c r="A2028" s="3">
        <v>38266</v>
      </c>
      <c r="B2028" s="5">
        <v>0.59</v>
      </c>
      <c r="C2028">
        <f>IFERROR(VLOOKUP(A2028,'S&amp;P500'!$A$1:$B$7126,2,0),FALSE)</f>
        <v>1142</v>
      </c>
    </row>
    <row r="2029" spans="1:3" x14ac:dyDescent="0.3">
      <c r="A2029" s="3">
        <v>38267</v>
      </c>
      <c r="B2029" s="5">
        <v>0.59</v>
      </c>
      <c r="C2029">
        <f>IFERROR(VLOOKUP(A2029,'S&amp;P500'!$A$1:$B$7126,2,0),FALSE)</f>
        <v>1130.7</v>
      </c>
    </row>
    <row r="2030" spans="1:3" x14ac:dyDescent="0.3">
      <c r="A2030" s="3">
        <v>38268</v>
      </c>
      <c r="B2030" s="5">
        <v>0.6</v>
      </c>
      <c r="C2030">
        <f>IFERROR(VLOOKUP(A2030,'S&amp;P500'!$A$1:$B$7126,2,0),FALSE)</f>
        <v>1122.0999999999999</v>
      </c>
    </row>
    <row r="2031" spans="1:3" x14ac:dyDescent="0.3">
      <c r="A2031" s="3">
        <v>38271</v>
      </c>
      <c r="B2031" s="5">
        <v>0.6</v>
      </c>
      <c r="C2031">
        <f>IFERROR(VLOOKUP(A2031,'S&amp;P500'!$A$1:$B$7126,2,0),FALSE)</f>
        <v>1124.4000000000001</v>
      </c>
    </row>
    <row r="2032" spans="1:3" x14ac:dyDescent="0.3">
      <c r="A2032" s="3">
        <v>38272</v>
      </c>
      <c r="B2032" s="5">
        <v>0.59</v>
      </c>
      <c r="C2032">
        <f>IFERROR(VLOOKUP(A2032,'S&amp;P500'!$A$1:$B$7126,2,0),FALSE)</f>
        <v>1121.8</v>
      </c>
    </row>
    <row r="2033" spans="1:3" x14ac:dyDescent="0.3">
      <c r="A2033" s="3">
        <v>38273</v>
      </c>
      <c r="B2033" s="5">
        <v>0.59</v>
      </c>
      <c r="C2033">
        <f>IFERROR(VLOOKUP(A2033,'S&amp;P500'!$A$1:$B$7126,2,0),FALSE)</f>
        <v>1113.7</v>
      </c>
    </row>
    <row r="2034" spans="1:3" x14ac:dyDescent="0.3">
      <c r="A2034" s="3">
        <v>38274</v>
      </c>
      <c r="B2034" s="5">
        <v>0.6</v>
      </c>
      <c r="C2034">
        <f>IFERROR(VLOOKUP(A2034,'S&amp;P500'!$A$1:$B$7126,2,0),FALSE)</f>
        <v>1103.3</v>
      </c>
    </row>
    <row r="2035" spans="1:3" x14ac:dyDescent="0.3">
      <c r="A2035" s="3">
        <v>38275</v>
      </c>
      <c r="B2035" s="5">
        <v>0.6</v>
      </c>
      <c r="C2035">
        <f>IFERROR(VLOOKUP(A2035,'S&amp;P500'!$A$1:$B$7126,2,0),FALSE)</f>
        <v>1108.2</v>
      </c>
    </row>
    <row r="2036" spans="1:3" x14ac:dyDescent="0.3">
      <c r="A2036" s="3">
        <v>38278</v>
      </c>
      <c r="B2036" s="5">
        <v>0.6</v>
      </c>
      <c r="C2036">
        <f>IFERROR(VLOOKUP(A2036,'S&amp;P500'!$A$1:$B$7126,2,0),FALSE)</f>
        <v>1114</v>
      </c>
    </row>
    <row r="2037" spans="1:3" x14ac:dyDescent="0.3">
      <c r="A2037" s="3">
        <v>38279</v>
      </c>
      <c r="B2037" s="5">
        <v>0.59</v>
      </c>
      <c r="C2037">
        <f>IFERROR(VLOOKUP(A2037,'S&amp;P500'!$A$1:$B$7126,2,0),FALSE)</f>
        <v>1103.2</v>
      </c>
    </row>
    <row r="2038" spans="1:3" x14ac:dyDescent="0.3">
      <c r="A2038" s="3">
        <v>38280</v>
      </c>
      <c r="B2038" s="5">
        <v>0.62</v>
      </c>
      <c r="C2038">
        <f>IFERROR(VLOOKUP(A2038,'S&amp;P500'!$A$1:$B$7126,2,0),FALSE)</f>
        <v>1103.7</v>
      </c>
    </row>
    <row r="2039" spans="1:3" x14ac:dyDescent="0.3">
      <c r="A2039" s="3">
        <v>38281</v>
      </c>
      <c r="B2039" s="5">
        <v>0.61</v>
      </c>
      <c r="C2039">
        <f>IFERROR(VLOOKUP(A2039,'S&amp;P500'!$A$1:$B$7126,2,0),FALSE)</f>
        <v>1106.5</v>
      </c>
    </row>
    <row r="2040" spans="1:3" x14ac:dyDescent="0.3">
      <c r="A2040" s="3">
        <v>38282</v>
      </c>
      <c r="B2040" s="5">
        <v>0.61</v>
      </c>
      <c r="C2040">
        <f>IFERROR(VLOOKUP(A2040,'S&amp;P500'!$A$1:$B$7126,2,0),FALSE)</f>
        <v>1095.7</v>
      </c>
    </row>
    <row r="2041" spans="1:3" x14ac:dyDescent="0.3">
      <c r="A2041" s="3">
        <v>38285</v>
      </c>
      <c r="B2041" s="5">
        <v>0.61</v>
      </c>
      <c r="C2041">
        <f>IFERROR(VLOOKUP(A2041,'S&amp;P500'!$A$1:$B$7126,2,0),FALSE)</f>
        <v>1094.8</v>
      </c>
    </row>
    <row r="2042" spans="1:3" x14ac:dyDescent="0.3">
      <c r="A2042" s="3">
        <v>38286</v>
      </c>
      <c r="B2042" s="5">
        <v>0.61</v>
      </c>
      <c r="C2042">
        <f>IFERROR(VLOOKUP(A2042,'S&amp;P500'!$A$1:$B$7126,2,0),FALSE)</f>
        <v>1111.0999999999999</v>
      </c>
    </row>
    <row r="2043" spans="1:3" x14ac:dyDescent="0.3">
      <c r="A2043" s="3">
        <v>38287</v>
      </c>
      <c r="B2043" s="5">
        <v>0.61</v>
      </c>
      <c r="C2043">
        <f>IFERROR(VLOOKUP(A2043,'S&amp;P500'!$A$1:$B$7126,2,0),FALSE)</f>
        <v>1125.4000000000001</v>
      </c>
    </row>
    <row r="2044" spans="1:3" x14ac:dyDescent="0.3">
      <c r="A2044" s="3">
        <v>38288</v>
      </c>
      <c r="B2044" s="5">
        <v>0.61</v>
      </c>
      <c r="C2044">
        <f>IFERROR(VLOOKUP(A2044,'S&amp;P500'!$A$1:$B$7126,2,0),FALSE)</f>
        <v>1127.4000000000001</v>
      </c>
    </row>
    <row r="2045" spans="1:3" x14ac:dyDescent="0.3">
      <c r="A2045" s="3">
        <v>38289</v>
      </c>
      <c r="B2045" s="5">
        <v>0.6</v>
      </c>
      <c r="C2045">
        <f>IFERROR(VLOOKUP(A2045,'S&amp;P500'!$A$1:$B$7126,2,0),FALSE)</f>
        <v>1130.2</v>
      </c>
    </row>
    <row r="2046" spans="1:3" x14ac:dyDescent="0.3">
      <c r="A2046" s="3">
        <v>38291</v>
      </c>
      <c r="B2046" s="5">
        <v>0.61</v>
      </c>
      <c r="C2046" t="b">
        <f>IFERROR(VLOOKUP(A2046,'S&amp;P500'!$A$1:$B$7126,2,0),FALSE)</f>
        <v>0</v>
      </c>
    </row>
    <row r="2047" spans="1:3" x14ac:dyDescent="0.3">
      <c r="A2047" s="3">
        <v>38292</v>
      </c>
      <c r="B2047" s="5">
        <v>0.61</v>
      </c>
      <c r="C2047">
        <f>IFERROR(VLOOKUP(A2047,'S&amp;P500'!$A$1:$B$7126,2,0),FALSE)</f>
        <v>1130.5</v>
      </c>
    </row>
    <row r="2048" spans="1:3" x14ac:dyDescent="0.3">
      <c r="A2048" s="3">
        <v>38293</v>
      </c>
      <c r="B2048" s="5">
        <v>0.62</v>
      </c>
      <c r="C2048">
        <f>IFERROR(VLOOKUP(A2048,'S&amp;P500'!$A$1:$B$7126,2,0),FALSE)</f>
        <v>1130.5</v>
      </c>
    </row>
    <row r="2049" spans="1:3" x14ac:dyDescent="0.3">
      <c r="A2049" s="3">
        <v>38294</v>
      </c>
      <c r="B2049" s="5">
        <v>0.62</v>
      </c>
      <c r="C2049">
        <f>IFERROR(VLOOKUP(A2049,'S&amp;P500'!$A$1:$B$7126,2,0),FALSE)</f>
        <v>1143.2</v>
      </c>
    </row>
    <row r="2050" spans="1:3" x14ac:dyDescent="0.3">
      <c r="A2050" s="3">
        <v>38295</v>
      </c>
      <c r="B2050" s="5">
        <v>0.61</v>
      </c>
      <c r="C2050">
        <f>IFERROR(VLOOKUP(A2050,'S&amp;P500'!$A$1:$B$7126,2,0),FALSE)</f>
        <v>1161.7</v>
      </c>
    </row>
    <row r="2051" spans="1:3" x14ac:dyDescent="0.3">
      <c r="A2051" s="3">
        <v>38296</v>
      </c>
      <c r="B2051" s="5">
        <v>0.6</v>
      </c>
      <c r="C2051">
        <f>IFERROR(VLOOKUP(A2051,'S&amp;P500'!$A$1:$B$7126,2,0),FALSE)</f>
        <v>1166.2</v>
      </c>
    </row>
    <row r="2052" spans="1:3" x14ac:dyDescent="0.3">
      <c r="A2052" s="3">
        <v>38299</v>
      </c>
      <c r="B2052" s="5">
        <v>0.6</v>
      </c>
      <c r="C2052">
        <f>IFERROR(VLOOKUP(A2052,'S&amp;P500'!$A$1:$B$7126,2,0),FALSE)</f>
        <v>1164.9000000000001</v>
      </c>
    </row>
    <row r="2053" spans="1:3" x14ac:dyDescent="0.3">
      <c r="A2053" s="3">
        <v>38300</v>
      </c>
      <c r="B2053" s="5">
        <v>0.61</v>
      </c>
      <c r="C2053">
        <f>IFERROR(VLOOKUP(A2053,'S&amp;P500'!$A$1:$B$7126,2,0),FALSE)</f>
        <v>1164.0999999999999</v>
      </c>
    </row>
    <row r="2054" spans="1:3" x14ac:dyDescent="0.3">
      <c r="A2054" s="3">
        <v>38301</v>
      </c>
      <c r="B2054" s="5">
        <v>0.61</v>
      </c>
      <c r="C2054">
        <f>IFERROR(VLOOKUP(A2054,'S&amp;P500'!$A$1:$B$7126,2,0),FALSE)</f>
        <v>1162.9000000000001</v>
      </c>
    </row>
    <row r="2055" spans="1:3" x14ac:dyDescent="0.3">
      <c r="A2055" s="3">
        <v>38302</v>
      </c>
      <c r="B2055" s="5">
        <v>0.61</v>
      </c>
      <c r="C2055">
        <f>IFERROR(VLOOKUP(A2055,'S&amp;P500'!$A$1:$B$7126,2,0),FALSE)</f>
        <v>1173.5</v>
      </c>
    </row>
    <row r="2056" spans="1:3" x14ac:dyDescent="0.3">
      <c r="A2056" s="3">
        <v>38303</v>
      </c>
      <c r="B2056" s="5">
        <v>0.61</v>
      </c>
      <c r="C2056">
        <f>IFERROR(VLOOKUP(A2056,'S&amp;P500'!$A$1:$B$7126,2,0),FALSE)</f>
        <v>1184.2</v>
      </c>
    </row>
    <row r="2057" spans="1:3" x14ac:dyDescent="0.3">
      <c r="A2057" s="3">
        <v>38306</v>
      </c>
      <c r="B2057" s="5">
        <v>0.6</v>
      </c>
      <c r="C2057">
        <f>IFERROR(VLOOKUP(A2057,'S&amp;P500'!$A$1:$B$7126,2,0),FALSE)</f>
        <v>1183.8</v>
      </c>
    </row>
    <row r="2058" spans="1:3" x14ac:dyDescent="0.3">
      <c r="A2058" s="3">
        <v>38307</v>
      </c>
      <c r="B2058" s="5">
        <v>0.6</v>
      </c>
      <c r="C2058">
        <f>IFERROR(VLOOKUP(A2058,'S&amp;P500'!$A$1:$B$7126,2,0),FALSE)</f>
        <v>1175.4000000000001</v>
      </c>
    </row>
    <row r="2059" spans="1:3" x14ac:dyDescent="0.3">
      <c r="A2059" s="3">
        <v>38308</v>
      </c>
      <c r="B2059" s="5">
        <v>0.61</v>
      </c>
      <c r="C2059">
        <f>IFERROR(VLOOKUP(A2059,'S&amp;P500'!$A$1:$B$7126,2,0),FALSE)</f>
        <v>1181.9000000000001</v>
      </c>
    </row>
    <row r="2060" spans="1:3" x14ac:dyDescent="0.3">
      <c r="A2060" s="3">
        <v>38309</v>
      </c>
      <c r="B2060" s="5">
        <v>0.6</v>
      </c>
      <c r="C2060">
        <f>IFERROR(VLOOKUP(A2060,'S&amp;P500'!$A$1:$B$7126,2,0),FALSE)</f>
        <v>1183.5</v>
      </c>
    </row>
    <row r="2061" spans="1:3" x14ac:dyDescent="0.3">
      <c r="A2061" s="3">
        <v>38310</v>
      </c>
      <c r="B2061" s="5">
        <v>0.6</v>
      </c>
      <c r="C2061">
        <f>IFERROR(VLOOKUP(A2061,'S&amp;P500'!$A$1:$B$7126,2,0),FALSE)</f>
        <v>1170.3</v>
      </c>
    </row>
    <row r="2062" spans="1:3" x14ac:dyDescent="0.3">
      <c r="A2062" s="3">
        <v>38313</v>
      </c>
      <c r="B2062" s="5">
        <v>0.6</v>
      </c>
      <c r="C2062">
        <f>IFERROR(VLOOKUP(A2062,'S&amp;P500'!$A$1:$B$7126,2,0),FALSE)</f>
        <v>1177.2</v>
      </c>
    </row>
    <row r="2063" spans="1:3" x14ac:dyDescent="0.3">
      <c r="A2063" s="3">
        <v>38314</v>
      </c>
      <c r="B2063" s="5">
        <v>0.6</v>
      </c>
      <c r="C2063">
        <f>IFERROR(VLOOKUP(A2063,'S&amp;P500'!$A$1:$B$7126,2,0),FALSE)</f>
        <v>1176.9000000000001</v>
      </c>
    </row>
    <row r="2064" spans="1:3" x14ac:dyDescent="0.3">
      <c r="A2064" s="3">
        <v>38315</v>
      </c>
      <c r="B2064" s="5">
        <v>0.6</v>
      </c>
      <c r="C2064">
        <f>IFERROR(VLOOKUP(A2064,'S&amp;P500'!$A$1:$B$7126,2,0),FALSE)</f>
        <v>1181.8</v>
      </c>
    </row>
    <row r="2065" spans="1:3" x14ac:dyDescent="0.3">
      <c r="A2065" s="3">
        <v>38316</v>
      </c>
      <c r="B2065" s="5">
        <v>0.59</v>
      </c>
      <c r="C2065" t="b">
        <f>IFERROR(VLOOKUP(A2065,'S&amp;P500'!$A$1:$B$7126,2,0),FALSE)</f>
        <v>0</v>
      </c>
    </row>
    <row r="2066" spans="1:3" x14ac:dyDescent="0.3">
      <c r="A2066" s="3">
        <v>38317</v>
      </c>
      <c r="B2066" s="5">
        <v>0.6</v>
      </c>
      <c r="C2066">
        <f>IFERROR(VLOOKUP(A2066,'S&amp;P500'!$A$1:$B$7126,2,0),FALSE)</f>
        <v>1182.7</v>
      </c>
    </row>
    <row r="2067" spans="1:3" x14ac:dyDescent="0.3">
      <c r="A2067" s="3">
        <v>38320</v>
      </c>
      <c r="B2067" s="5">
        <v>0.57999999999999996</v>
      </c>
      <c r="C2067">
        <f>IFERROR(VLOOKUP(A2067,'S&amp;P500'!$A$1:$B$7126,2,0),FALSE)</f>
        <v>1178.5999999999999</v>
      </c>
    </row>
    <row r="2068" spans="1:3" x14ac:dyDescent="0.3">
      <c r="A2068" s="3">
        <v>38321</v>
      </c>
      <c r="B2068" s="5">
        <v>0.56999999999999995</v>
      </c>
      <c r="C2068">
        <f>IFERROR(VLOOKUP(A2068,'S&amp;P500'!$A$1:$B$7126,2,0),FALSE)</f>
        <v>1173.8</v>
      </c>
    </row>
    <row r="2069" spans="1:3" x14ac:dyDescent="0.3">
      <c r="A2069" s="3">
        <v>38322</v>
      </c>
      <c r="B2069" s="5">
        <v>0.56999999999999995</v>
      </c>
      <c r="C2069">
        <f>IFERROR(VLOOKUP(A2069,'S&amp;P500'!$A$1:$B$7126,2,0),FALSE)</f>
        <v>1191.4000000000001</v>
      </c>
    </row>
    <row r="2070" spans="1:3" x14ac:dyDescent="0.3">
      <c r="A2070" s="3">
        <v>38323</v>
      </c>
      <c r="B2070" s="5">
        <v>0.56999999999999995</v>
      </c>
      <c r="C2070">
        <f>IFERROR(VLOOKUP(A2070,'S&amp;P500'!$A$1:$B$7126,2,0),FALSE)</f>
        <v>1190.3</v>
      </c>
    </row>
    <row r="2071" spans="1:3" x14ac:dyDescent="0.3">
      <c r="A2071" s="3">
        <v>38324</v>
      </c>
      <c r="B2071" s="5">
        <v>0.57999999999999996</v>
      </c>
      <c r="C2071">
        <f>IFERROR(VLOOKUP(A2071,'S&amp;P500'!$A$1:$B$7126,2,0),FALSE)</f>
        <v>1191.2</v>
      </c>
    </row>
    <row r="2072" spans="1:3" x14ac:dyDescent="0.3">
      <c r="A2072" s="3">
        <v>38327</v>
      </c>
      <c r="B2072" s="5">
        <v>0.57999999999999996</v>
      </c>
      <c r="C2072">
        <f>IFERROR(VLOOKUP(A2072,'S&amp;P500'!$A$1:$B$7126,2,0),FALSE)</f>
        <v>1190.2</v>
      </c>
    </row>
    <row r="2073" spans="1:3" x14ac:dyDescent="0.3">
      <c r="A2073" s="3">
        <v>38328</v>
      </c>
      <c r="B2073" s="5">
        <v>0.57999999999999996</v>
      </c>
      <c r="C2073">
        <f>IFERROR(VLOOKUP(A2073,'S&amp;P500'!$A$1:$B$7126,2,0),FALSE)</f>
        <v>1177.0999999999999</v>
      </c>
    </row>
    <row r="2074" spans="1:3" x14ac:dyDescent="0.3">
      <c r="A2074" s="3">
        <v>38329</v>
      </c>
      <c r="B2074" s="5">
        <v>0.59</v>
      </c>
      <c r="C2074">
        <f>IFERROR(VLOOKUP(A2074,'S&amp;P500'!$A$1:$B$7126,2,0),FALSE)</f>
        <v>1182.8</v>
      </c>
    </row>
    <row r="2075" spans="1:3" x14ac:dyDescent="0.3">
      <c r="A2075" s="3">
        <v>38330</v>
      </c>
      <c r="B2075" s="5">
        <v>0.57999999999999996</v>
      </c>
      <c r="C2075">
        <f>IFERROR(VLOOKUP(A2075,'S&amp;P500'!$A$1:$B$7126,2,0),FALSE)</f>
        <v>1189.2</v>
      </c>
    </row>
    <row r="2076" spans="1:3" x14ac:dyDescent="0.3">
      <c r="A2076" s="3">
        <v>38331</v>
      </c>
      <c r="B2076" s="5">
        <v>0.57999999999999996</v>
      </c>
      <c r="C2076">
        <f>IFERROR(VLOOKUP(A2076,'S&amp;P500'!$A$1:$B$7126,2,0),FALSE)</f>
        <v>1188</v>
      </c>
    </row>
    <row r="2077" spans="1:3" x14ac:dyDescent="0.3">
      <c r="A2077" s="3">
        <v>38334</v>
      </c>
      <c r="B2077" s="5">
        <v>0.57999999999999996</v>
      </c>
      <c r="C2077">
        <f>IFERROR(VLOOKUP(A2077,'S&amp;P500'!$A$1:$B$7126,2,0),FALSE)</f>
        <v>1198.7</v>
      </c>
    </row>
    <row r="2078" spans="1:3" x14ac:dyDescent="0.3">
      <c r="A2078" s="3">
        <v>38335</v>
      </c>
      <c r="B2078" s="5">
        <v>0.57999999999999996</v>
      </c>
      <c r="C2078">
        <f>IFERROR(VLOOKUP(A2078,'S&amp;P500'!$A$1:$B$7126,2,0),FALSE)</f>
        <v>1203.4000000000001</v>
      </c>
    </row>
    <row r="2079" spans="1:3" x14ac:dyDescent="0.3">
      <c r="A2079" s="3">
        <v>38336</v>
      </c>
      <c r="B2079" s="5">
        <v>0.57999999999999996</v>
      </c>
      <c r="C2079">
        <f>IFERROR(VLOOKUP(A2079,'S&amp;P500'!$A$1:$B$7126,2,0),FALSE)</f>
        <v>1205.7</v>
      </c>
    </row>
    <row r="2080" spans="1:3" x14ac:dyDescent="0.3">
      <c r="A2080" s="3">
        <v>38337</v>
      </c>
      <c r="B2080" s="5">
        <v>0.57999999999999996</v>
      </c>
      <c r="C2080">
        <f>IFERROR(VLOOKUP(A2080,'S&amp;P500'!$A$1:$B$7126,2,0),FALSE)</f>
        <v>1203.2</v>
      </c>
    </row>
    <row r="2081" spans="1:3" x14ac:dyDescent="0.3">
      <c r="A2081" s="3">
        <v>38338</v>
      </c>
      <c r="B2081" s="5">
        <v>0.57999999999999996</v>
      </c>
      <c r="C2081">
        <f>IFERROR(VLOOKUP(A2081,'S&amp;P500'!$A$1:$B$7126,2,0),FALSE)</f>
        <v>1194.2</v>
      </c>
    </row>
    <row r="2082" spans="1:3" x14ac:dyDescent="0.3">
      <c r="A2082" s="3">
        <v>38341</v>
      </c>
      <c r="B2082" s="5">
        <v>0.56999999999999995</v>
      </c>
      <c r="C2082">
        <f>IFERROR(VLOOKUP(A2082,'S&amp;P500'!$A$1:$B$7126,2,0),FALSE)</f>
        <v>1194.7</v>
      </c>
    </row>
    <row r="2083" spans="1:3" x14ac:dyDescent="0.3">
      <c r="A2083" s="3">
        <v>38342</v>
      </c>
      <c r="B2083" s="5">
        <v>0.56999999999999995</v>
      </c>
      <c r="C2083">
        <f>IFERROR(VLOOKUP(A2083,'S&amp;P500'!$A$1:$B$7126,2,0),FALSE)</f>
        <v>1205.5</v>
      </c>
    </row>
    <row r="2084" spans="1:3" x14ac:dyDescent="0.3">
      <c r="A2084" s="3">
        <v>38343</v>
      </c>
      <c r="B2084" s="5">
        <v>0.57999999999999996</v>
      </c>
      <c r="C2084">
        <f>IFERROR(VLOOKUP(A2084,'S&amp;P500'!$A$1:$B$7126,2,0),FALSE)</f>
        <v>1209.5999999999999</v>
      </c>
    </row>
    <row r="2085" spans="1:3" x14ac:dyDescent="0.3">
      <c r="A2085" s="3">
        <v>38344</v>
      </c>
      <c r="B2085" s="5">
        <v>0.56999999999999995</v>
      </c>
      <c r="C2085">
        <f>IFERROR(VLOOKUP(A2085,'S&amp;P500'!$A$1:$B$7126,2,0),FALSE)</f>
        <v>1210.0999999999999</v>
      </c>
    </row>
    <row r="2086" spans="1:3" x14ac:dyDescent="0.3">
      <c r="A2086" s="3">
        <v>38348</v>
      </c>
      <c r="B2086" s="5">
        <v>0.56999999999999995</v>
      </c>
      <c r="C2086">
        <f>IFERROR(VLOOKUP(A2086,'S&amp;P500'!$A$1:$B$7126,2,0),FALSE)</f>
        <v>1204.9000000000001</v>
      </c>
    </row>
    <row r="2087" spans="1:3" x14ac:dyDescent="0.3">
      <c r="A2087" s="3">
        <v>38349</v>
      </c>
      <c r="B2087" s="5">
        <v>0.56999999999999995</v>
      </c>
      <c r="C2087">
        <f>IFERROR(VLOOKUP(A2087,'S&amp;P500'!$A$1:$B$7126,2,0),FALSE)</f>
        <v>1213.5</v>
      </c>
    </row>
    <row r="2088" spans="1:3" x14ac:dyDescent="0.3">
      <c r="A2088" s="3">
        <v>38350</v>
      </c>
      <c r="B2088" s="5">
        <v>0.56000000000000005</v>
      </c>
      <c r="C2088">
        <f>IFERROR(VLOOKUP(A2088,'S&amp;P500'!$A$1:$B$7126,2,0),FALSE)</f>
        <v>1213.5</v>
      </c>
    </row>
    <row r="2089" spans="1:3" x14ac:dyDescent="0.3">
      <c r="A2089" s="3">
        <v>38351</v>
      </c>
      <c r="B2089" s="5">
        <v>0.56999999999999995</v>
      </c>
      <c r="C2089">
        <f>IFERROR(VLOOKUP(A2089,'S&amp;P500'!$A$1:$B$7126,2,0),FALSE)</f>
        <v>1213.5</v>
      </c>
    </row>
    <row r="2090" spans="1:3" x14ac:dyDescent="0.3">
      <c r="A2090" s="3">
        <v>38352</v>
      </c>
      <c r="B2090" s="5">
        <v>0.55000000000000004</v>
      </c>
      <c r="C2090">
        <f>IFERROR(VLOOKUP(A2090,'S&amp;P500'!$A$1:$B$7126,2,0),FALSE)</f>
        <v>1211.9000000000001</v>
      </c>
    </row>
    <row r="2091" spans="1:3" x14ac:dyDescent="0.3">
      <c r="A2091" s="3">
        <v>38355</v>
      </c>
      <c r="B2091" s="5">
        <v>0.54</v>
      </c>
      <c r="C2091">
        <f>IFERROR(VLOOKUP(A2091,'S&amp;P500'!$A$1:$B$7126,2,0),FALSE)</f>
        <v>1202.0999999999999</v>
      </c>
    </row>
    <row r="2092" spans="1:3" x14ac:dyDescent="0.3">
      <c r="A2092" s="3">
        <v>38356</v>
      </c>
      <c r="B2092" s="5">
        <v>0.54</v>
      </c>
      <c r="C2092">
        <f>IFERROR(VLOOKUP(A2092,'S&amp;P500'!$A$1:$B$7126,2,0),FALSE)</f>
        <v>1188</v>
      </c>
    </row>
    <row r="2093" spans="1:3" x14ac:dyDescent="0.3">
      <c r="A2093" s="3">
        <v>38357</v>
      </c>
      <c r="B2093" s="5">
        <v>0.54</v>
      </c>
      <c r="C2093">
        <f>IFERROR(VLOOKUP(A2093,'S&amp;P500'!$A$1:$B$7126,2,0),FALSE)</f>
        <v>1183.7</v>
      </c>
    </row>
    <row r="2094" spans="1:3" x14ac:dyDescent="0.3">
      <c r="A2094" s="3">
        <v>38358</v>
      </c>
      <c r="B2094" s="5">
        <v>0.55000000000000004</v>
      </c>
      <c r="C2094">
        <f>IFERROR(VLOOKUP(A2094,'S&amp;P500'!$A$1:$B$7126,2,0),FALSE)</f>
        <v>1187.9000000000001</v>
      </c>
    </row>
    <row r="2095" spans="1:3" x14ac:dyDescent="0.3">
      <c r="A2095" s="3">
        <v>38359</v>
      </c>
      <c r="B2095" s="5">
        <v>0.54</v>
      </c>
      <c r="C2095">
        <f>IFERROR(VLOOKUP(A2095,'S&amp;P500'!$A$1:$B$7126,2,0),FALSE)</f>
        <v>1186.2</v>
      </c>
    </row>
    <row r="2096" spans="1:3" x14ac:dyDescent="0.3">
      <c r="A2096" s="3">
        <v>38362</v>
      </c>
      <c r="B2096" s="5">
        <v>0.54</v>
      </c>
      <c r="C2096">
        <f>IFERROR(VLOOKUP(A2096,'S&amp;P500'!$A$1:$B$7126,2,0),FALSE)</f>
        <v>1190.2</v>
      </c>
    </row>
    <row r="2097" spans="1:3" x14ac:dyDescent="0.3">
      <c r="A2097" s="3">
        <v>38363</v>
      </c>
      <c r="B2097" s="5">
        <v>0.54</v>
      </c>
      <c r="C2097">
        <f>IFERROR(VLOOKUP(A2097,'S&amp;P500'!$A$1:$B$7126,2,0),FALSE)</f>
        <v>1183</v>
      </c>
    </row>
    <row r="2098" spans="1:3" x14ac:dyDescent="0.3">
      <c r="A2098" s="3">
        <v>38364</v>
      </c>
      <c r="B2098" s="5">
        <v>0.55000000000000004</v>
      </c>
      <c r="C2098">
        <f>IFERROR(VLOOKUP(A2098,'S&amp;P500'!$A$1:$B$7126,2,0),FALSE)</f>
        <v>1187.7</v>
      </c>
    </row>
    <row r="2099" spans="1:3" x14ac:dyDescent="0.3">
      <c r="A2099" s="3">
        <v>38365</v>
      </c>
      <c r="B2099" s="5">
        <v>0.55000000000000004</v>
      </c>
      <c r="C2099">
        <f>IFERROR(VLOOKUP(A2099,'S&amp;P500'!$A$1:$B$7126,2,0),FALSE)</f>
        <v>1177.5</v>
      </c>
    </row>
    <row r="2100" spans="1:3" x14ac:dyDescent="0.3">
      <c r="A2100" s="3">
        <v>38366</v>
      </c>
      <c r="B2100" s="5">
        <v>0.54</v>
      </c>
      <c r="C2100">
        <f>IFERROR(VLOOKUP(A2100,'S&amp;P500'!$A$1:$B$7126,2,0),FALSE)</f>
        <v>1184.5</v>
      </c>
    </row>
    <row r="2101" spans="1:3" x14ac:dyDescent="0.3">
      <c r="A2101" s="3">
        <v>38369</v>
      </c>
      <c r="B2101" s="5">
        <v>0.54</v>
      </c>
      <c r="C2101" t="b">
        <f>IFERROR(VLOOKUP(A2101,'S&amp;P500'!$A$1:$B$7126,2,0),FALSE)</f>
        <v>0</v>
      </c>
    </row>
    <row r="2102" spans="1:3" x14ac:dyDescent="0.3">
      <c r="A2102" s="3">
        <v>38370</v>
      </c>
      <c r="B2102" s="5">
        <v>0.55000000000000004</v>
      </c>
      <c r="C2102">
        <f>IFERROR(VLOOKUP(A2102,'S&amp;P500'!$A$1:$B$7126,2,0),FALSE)</f>
        <v>1196</v>
      </c>
    </row>
    <row r="2103" spans="1:3" x14ac:dyDescent="0.3">
      <c r="A2103" s="3">
        <v>38371</v>
      </c>
      <c r="B2103" s="5">
        <v>0.55000000000000004</v>
      </c>
      <c r="C2103">
        <f>IFERROR(VLOOKUP(A2103,'S&amp;P500'!$A$1:$B$7126,2,0),FALSE)</f>
        <v>1184.5999999999999</v>
      </c>
    </row>
    <row r="2104" spans="1:3" x14ac:dyDescent="0.3">
      <c r="A2104" s="3">
        <v>38372</v>
      </c>
      <c r="B2104" s="5">
        <v>0.55000000000000004</v>
      </c>
      <c r="C2104">
        <f>IFERROR(VLOOKUP(A2104,'S&amp;P500'!$A$1:$B$7126,2,0),FALSE)</f>
        <v>1175.4000000000001</v>
      </c>
    </row>
    <row r="2105" spans="1:3" x14ac:dyDescent="0.3">
      <c r="A2105" s="3">
        <v>38373</v>
      </c>
      <c r="B2105" s="5">
        <v>0.55000000000000004</v>
      </c>
      <c r="C2105">
        <f>IFERROR(VLOOKUP(A2105,'S&amp;P500'!$A$1:$B$7126,2,0),FALSE)</f>
        <v>1167.9000000000001</v>
      </c>
    </row>
    <row r="2106" spans="1:3" x14ac:dyDescent="0.3">
      <c r="A2106" s="3">
        <v>38376</v>
      </c>
      <c r="B2106" s="5">
        <v>0.55000000000000004</v>
      </c>
      <c r="C2106">
        <f>IFERROR(VLOOKUP(A2106,'S&amp;P500'!$A$1:$B$7126,2,0),FALSE)</f>
        <v>1163.8</v>
      </c>
    </row>
    <row r="2107" spans="1:3" x14ac:dyDescent="0.3">
      <c r="A2107" s="3">
        <v>38377</v>
      </c>
      <c r="B2107" s="5">
        <v>0.55000000000000004</v>
      </c>
      <c r="C2107">
        <f>IFERROR(VLOOKUP(A2107,'S&amp;P500'!$A$1:$B$7126,2,0),FALSE)</f>
        <v>1168.4000000000001</v>
      </c>
    </row>
    <row r="2108" spans="1:3" x14ac:dyDescent="0.3">
      <c r="A2108" s="3">
        <v>38378</v>
      </c>
      <c r="B2108" s="5">
        <v>0.55000000000000004</v>
      </c>
      <c r="C2108">
        <f>IFERROR(VLOOKUP(A2108,'S&amp;P500'!$A$1:$B$7126,2,0),FALSE)</f>
        <v>1174.0999999999999</v>
      </c>
    </row>
    <row r="2109" spans="1:3" x14ac:dyDescent="0.3">
      <c r="A2109" s="3">
        <v>38379</v>
      </c>
      <c r="B2109" s="5">
        <v>0.55000000000000004</v>
      </c>
      <c r="C2109">
        <f>IFERROR(VLOOKUP(A2109,'S&amp;P500'!$A$1:$B$7126,2,0),FALSE)</f>
        <v>1174.5</v>
      </c>
    </row>
    <row r="2110" spans="1:3" x14ac:dyDescent="0.3">
      <c r="A2110" s="3">
        <v>38380</v>
      </c>
      <c r="B2110" s="5">
        <v>0.55000000000000004</v>
      </c>
      <c r="C2110">
        <f>IFERROR(VLOOKUP(A2110,'S&amp;P500'!$A$1:$B$7126,2,0),FALSE)</f>
        <v>1171.4000000000001</v>
      </c>
    </row>
    <row r="2111" spans="1:3" x14ac:dyDescent="0.3">
      <c r="A2111" s="3">
        <v>38383</v>
      </c>
      <c r="B2111" s="5">
        <v>0.55000000000000004</v>
      </c>
      <c r="C2111">
        <f>IFERROR(VLOOKUP(A2111,'S&amp;P500'!$A$1:$B$7126,2,0),FALSE)</f>
        <v>1181.3</v>
      </c>
    </row>
    <row r="2112" spans="1:3" x14ac:dyDescent="0.3">
      <c r="A2112" s="3">
        <v>38384</v>
      </c>
      <c r="B2112" s="5">
        <v>0.55000000000000004</v>
      </c>
      <c r="C2112">
        <f>IFERROR(VLOOKUP(A2112,'S&amp;P500'!$A$1:$B$7126,2,0),FALSE)</f>
        <v>1189.4000000000001</v>
      </c>
    </row>
    <row r="2113" spans="1:3" x14ac:dyDescent="0.3">
      <c r="A2113" s="3">
        <v>38385</v>
      </c>
      <c r="B2113" s="5">
        <v>0.55000000000000004</v>
      </c>
      <c r="C2113">
        <f>IFERROR(VLOOKUP(A2113,'S&amp;P500'!$A$1:$B$7126,2,0),FALSE)</f>
        <v>1193.2</v>
      </c>
    </row>
    <row r="2114" spans="1:3" x14ac:dyDescent="0.3">
      <c r="A2114" s="3">
        <v>38386</v>
      </c>
      <c r="B2114" s="5">
        <v>0.55000000000000004</v>
      </c>
      <c r="C2114">
        <f>IFERROR(VLOOKUP(A2114,'S&amp;P500'!$A$1:$B$7126,2,0),FALSE)</f>
        <v>1189.9000000000001</v>
      </c>
    </row>
    <row r="2115" spans="1:3" x14ac:dyDescent="0.3">
      <c r="A2115" s="3">
        <v>38387</v>
      </c>
      <c r="B2115" s="5">
        <v>0.55000000000000004</v>
      </c>
      <c r="C2115">
        <f>IFERROR(VLOOKUP(A2115,'S&amp;P500'!$A$1:$B$7126,2,0),FALSE)</f>
        <v>1203</v>
      </c>
    </row>
    <row r="2116" spans="1:3" x14ac:dyDescent="0.3">
      <c r="A2116" s="3">
        <v>38390</v>
      </c>
      <c r="B2116" s="5">
        <v>0.55000000000000004</v>
      </c>
      <c r="C2116">
        <f>IFERROR(VLOOKUP(A2116,'S&amp;P500'!$A$1:$B$7126,2,0),FALSE)</f>
        <v>1201.7</v>
      </c>
    </row>
    <row r="2117" spans="1:3" x14ac:dyDescent="0.3">
      <c r="A2117" s="3">
        <v>38391</v>
      </c>
      <c r="B2117" s="5">
        <v>0.55000000000000004</v>
      </c>
      <c r="C2117">
        <f>IFERROR(VLOOKUP(A2117,'S&amp;P500'!$A$1:$B$7126,2,0),FALSE)</f>
        <v>1202.3</v>
      </c>
    </row>
    <row r="2118" spans="1:3" x14ac:dyDescent="0.3">
      <c r="A2118" s="3">
        <v>38392</v>
      </c>
      <c r="B2118" s="5">
        <v>0.56999999999999995</v>
      </c>
      <c r="C2118">
        <f>IFERROR(VLOOKUP(A2118,'S&amp;P500'!$A$1:$B$7126,2,0),FALSE)</f>
        <v>1192</v>
      </c>
    </row>
    <row r="2119" spans="1:3" x14ac:dyDescent="0.3">
      <c r="A2119" s="3">
        <v>38393</v>
      </c>
      <c r="B2119" s="5">
        <v>0.56000000000000005</v>
      </c>
      <c r="C2119">
        <f>IFERROR(VLOOKUP(A2119,'S&amp;P500'!$A$1:$B$7126,2,0),FALSE)</f>
        <v>1197</v>
      </c>
    </row>
    <row r="2120" spans="1:3" x14ac:dyDescent="0.3">
      <c r="A2120" s="3">
        <v>38394</v>
      </c>
      <c r="B2120" s="5">
        <v>0.55000000000000004</v>
      </c>
      <c r="C2120">
        <f>IFERROR(VLOOKUP(A2120,'S&amp;P500'!$A$1:$B$7126,2,0),FALSE)</f>
        <v>1205.3</v>
      </c>
    </row>
    <row r="2121" spans="1:3" x14ac:dyDescent="0.3">
      <c r="A2121" s="3">
        <v>38397</v>
      </c>
      <c r="B2121" s="5">
        <v>0.55000000000000004</v>
      </c>
      <c r="C2121">
        <f>IFERROR(VLOOKUP(A2121,'S&amp;P500'!$A$1:$B$7126,2,0),FALSE)</f>
        <v>1206.0999999999999</v>
      </c>
    </row>
    <row r="2122" spans="1:3" x14ac:dyDescent="0.3">
      <c r="A2122" s="3">
        <v>38398</v>
      </c>
      <c r="B2122" s="5">
        <v>0.55000000000000004</v>
      </c>
      <c r="C2122">
        <f>IFERROR(VLOOKUP(A2122,'S&amp;P500'!$A$1:$B$7126,2,0),FALSE)</f>
        <v>1210.0999999999999</v>
      </c>
    </row>
    <row r="2123" spans="1:3" x14ac:dyDescent="0.3">
      <c r="A2123" s="3">
        <v>38399</v>
      </c>
      <c r="B2123" s="5">
        <v>0.55000000000000004</v>
      </c>
      <c r="C2123">
        <f>IFERROR(VLOOKUP(A2123,'S&amp;P500'!$A$1:$B$7126,2,0),FALSE)</f>
        <v>1210.3</v>
      </c>
    </row>
    <row r="2124" spans="1:3" x14ac:dyDescent="0.3">
      <c r="A2124" s="3">
        <v>38400</v>
      </c>
      <c r="B2124" s="5">
        <v>0.55000000000000004</v>
      </c>
      <c r="C2124">
        <f>IFERROR(VLOOKUP(A2124,'S&amp;P500'!$A$1:$B$7126,2,0),FALSE)</f>
        <v>1200.8</v>
      </c>
    </row>
    <row r="2125" spans="1:3" x14ac:dyDescent="0.3">
      <c r="A2125" s="3">
        <v>38401</v>
      </c>
      <c r="B2125" s="5">
        <v>0.54</v>
      </c>
      <c r="C2125">
        <f>IFERROR(VLOOKUP(A2125,'S&amp;P500'!$A$1:$B$7126,2,0),FALSE)</f>
        <v>1201.5999999999999</v>
      </c>
    </row>
    <row r="2126" spans="1:3" x14ac:dyDescent="0.3">
      <c r="A2126" s="3">
        <v>38404</v>
      </c>
      <c r="B2126" s="5">
        <v>0.54</v>
      </c>
      <c r="C2126" t="b">
        <f>IFERROR(VLOOKUP(A2126,'S&amp;P500'!$A$1:$B$7126,2,0),FALSE)</f>
        <v>0</v>
      </c>
    </row>
    <row r="2127" spans="1:3" x14ac:dyDescent="0.3">
      <c r="A2127" s="3">
        <v>38405</v>
      </c>
      <c r="B2127" s="5">
        <v>0.53</v>
      </c>
      <c r="C2127">
        <f>IFERROR(VLOOKUP(A2127,'S&amp;P500'!$A$1:$B$7126,2,0),FALSE)</f>
        <v>1184.2</v>
      </c>
    </row>
    <row r="2128" spans="1:3" x14ac:dyDescent="0.3">
      <c r="A2128" s="3">
        <v>38406</v>
      </c>
      <c r="B2128" s="5">
        <v>0.53</v>
      </c>
      <c r="C2128">
        <f>IFERROR(VLOOKUP(A2128,'S&amp;P500'!$A$1:$B$7126,2,0),FALSE)</f>
        <v>1190.8</v>
      </c>
    </row>
    <row r="2129" spans="1:3" x14ac:dyDescent="0.3">
      <c r="A2129" s="3">
        <v>38407</v>
      </c>
      <c r="B2129" s="5">
        <v>0.52</v>
      </c>
      <c r="C2129">
        <f>IFERROR(VLOOKUP(A2129,'S&amp;P500'!$A$1:$B$7126,2,0),FALSE)</f>
        <v>1200.2</v>
      </c>
    </row>
    <row r="2130" spans="1:3" x14ac:dyDescent="0.3">
      <c r="A2130" s="3">
        <v>38408</v>
      </c>
      <c r="B2130" s="5">
        <v>0.52</v>
      </c>
      <c r="C2130">
        <f>IFERROR(VLOOKUP(A2130,'S&amp;P500'!$A$1:$B$7126,2,0),FALSE)</f>
        <v>1211.4000000000001</v>
      </c>
    </row>
    <row r="2131" spans="1:3" x14ac:dyDescent="0.3">
      <c r="A2131" s="3">
        <v>38411</v>
      </c>
      <c r="B2131" s="5">
        <v>0.52</v>
      </c>
      <c r="C2131">
        <f>IFERROR(VLOOKUP(A2131,'S&amp;P500'!$A$1:$B$7126,2,0),FALSE)</f>
        <v>1203.5999999999999</v>
      </c>
    </row>
    <row r="2132" spans="1:3" x14ac:dyDescent="0.3">
      <c r="A2132" s="3">
        <v>38412</v>
      </c>
      <c r="B2132" s="5">
        <v>0.5</v>
      </c>
      <c r="C2132">
        <f>IFERROR(VLOOKUP(A2132,'S&amp;P500'!$A$1:$B$7126,2,0),FALSE)</f>
        <v>1210.4000000000001</v>
      </c>
    </row>
    <row r="2133" spans="1:3" x14ac:dyDescent="0.3">
      <c r="A2133" s="3">
        <v>38413</v>
      </c>
      <c r="B2133" s="5">
        <v>0.5</v>
      </c>
      <c r="C2133">
        <f>IFERROR(VLOOKUP(A2133,'S&amp;P500'!$A$1:$B$7126,2,0),FALSE)</f>
        <v>1210.0999999999999</v>
      </c>
    </row>
    <row r="2134" spans="1:3" x14ac:dyDescent="0.3">
      <c r="A2134" s="3">
        <v>38414</v>
      </c>
      <c r="B2134" s="5">
        <v>0.5</v>
      </c>
      <c r="C2134">
        <f>IFERROR(VLOOKUP(A2134,'S&amp;P500'!$A$1:$B$7126,2,0),FALSE)</f>
        <v>1210.5</v>
      </c>
    </row>
    <row r="2135" spans="1:3" x14ac:dyDescent="0.3">
      <c r="A2135" s="3">
        <v>38415</v>
      </c>
      <c r="B2135" s="5">
        <v>0.5</v>
      </c>
      <c r="C2135">
        <f>IFERROR(VLOOKUP(A2135,'S&amp;P500'!$A$1:$B$7126,2,0),FALSE)</f>
        <v>1222.0999999999999</v>
      </c>
    </row>
    <row r="2136" spans="1:3" x14ac:dyDescent="0.3">
      <c r="A2136" s="3">
        <v>38418</v>
      </c>
      <c r="B2136" s="5">
        <v>0.5</v>
      </c>
      <c r="C2136">
        <f>IFERROR(VLOOKUP(A2136,'S&amp;P500'!$A$1:$B$7126,2,0),FALSE)</f>
        <v>1225.3</v>
      </c>
    </row>
    <row r="2137" spans="1:3" x14ac:dyDescent="0.3">
      <c r="A2137" s="3">
        <v>38419</v>
      </c>
      <c r="B2137" s="5">
        <v>0.49</v>
      </c>
      <c r="C2137">
        <f>IFERROR(VLOOKUP(A2137,'S&amp;P500'!$A$1:$B$7126,2,0),FALSE)</f>
        <v>1219.4000000000001</v>
      </c>
    </row>
    <row r="2138" spans="1:3" x14ac:dyDescent="0.3">
      <c r="A2138" s="3">
        <v>38420</v>
      </c>
      <c r="B2138" s="5">
        <v>0.49</v>
      </c>
      <c r="C2138">
        <f>IFERROR(VLOOKUP(A2138,'S&amp;P500'!$A$1:$B$7126,2,0),FALSE)</f>
        <v>1207</v>
      </c>
    </row>
    <row r="2139" spans="1:3" x14ac:dyDescent="0.3">
      <c r="A2139" s="3">
        <v>38421</v>
      </c>
      <c r="B2139" s="5">
        <v>0.49</v>
      </c>
      <c r="C2139">
        <f>IFERROR(VLOOKUP(A2139,'S&amp;P500'!$A$1:$B$7126,2,0),FALSE)</f>
        <v>1209.2</v>
      </c>
    </row>
    <row r="2140" spans="1:3" x14ac:dyDescent="0.3">
      <c r="A2140" s="3">
        <v>38422</v>
      </c>
      <c r="B2140" s="5">
        <v>0.49</v>
      </c>
      <c r="C2140">
        <f>IFERROR(VLOOKUP(A2140,'S&amp;P500'!$A$1:$B$7126,2,0),FALSE)</f>
        <v>1200.0999999999999</v>
      </c>
    </row>
    <row r="2141" spans="1:3" x14ac:dyDescent="0.3">
      <c r="A2141" s="3">
        <v>38425</v>
      </c>
      <c r="B2141" s="5">
        <v>0.49</v>
      </c>
      <c r="C2141">
        <f>IFERROR(VLOOKUP(A2141,'S&amp;P500'!$A$1:$B$7126,2,0),FALSE)</f>
        <v>1206.8</v>
      </c>
    </row>
    <row r="2142" spans="1:3" x14ac:dyDescent="0.3">
      <c r="A2142" s="3">
        <v>38426</v>
      </c>
      <c r="B2142" s="5">
        <v>0.49</v>
      </c>
      <c r="C2142">
        <f>IFERROR(VLOOKUP(A2142,'S&amp;P500'!$A$1:$B$7126,2,0),FALSE)</f>
        <v>1197.8</v>
      </c>
    </row>
    <row r="2143" spans="1:3" x14ac:dyDescent="0.3">
      <c r="A2143" s="3">
        <v>38427</v>
      </c>
      <c r="B2143" s="5">
        <v>0.51</v>
      </c>
      <c r="C2143">
        <f>IFERROR(VLOOKUP(A2143,'S&amp;P500'!$A$1:$B$7126,2,0),FALSE)</f>
        <v>1188.0999999999999</v>
      </c>
    </row>
    <row r="2144" spans="1:3" x14ac:dyDescent="0.3">
      <c r="A2144" s="3">
        <v>38428</v>
      </c>
      <c r="B2144" s="5">
        <v>0.51</v>
      </c>
      <c r="C2144">
        <f>IFERROR(VLOOKUP(A2144,'S&amp;P500'!$A$1:$B$7126,2,0),FALSE)</f>
        <v>1190.2</v>
      </c>
    </row>
    <row r="2145" spans="1:3" x14ac:dyDescent="0.3">
      <c r="A2145" s="3">
        <v>38429</v>
      </c>
      <c r="B2145" s="5">
        <v>0.5</v>
      </c>
      <c r="C2145">
        <f>IFERROR(VLOOKUP(A2145,'S&amp;P500'!$A$1:$B$7126,2,0),FALSE)</f>
        <v>1189.7</v>
      </c>
    </row>
    <row r="2146" spans="1:3" x14ac:dyDescent="0.3">
      <c r="A2146" s="3">
        <v>38432</v>
      </c>
      <c r="B2146" s="5">
        <v>0.51</v>
      </c>
      <c r="C2146">
        <f>IFERROR(VLOOKUP(A2146,'S&amp;P500'!$A$1:$B$7126,2,0),FALSE)</f>
        <v>1183.8</v>
      </c>
    </row>
    <row r="2147" spans="1:3" x14ac:dyDescent="0.3">
      <c r="A2147" s="3">
        <v>38433</v>
      </c>
      <c r="B2147" s="5">
        <v>0.5</v>
      </c>
      <c r="C2147">
        <f>IFERROR(VLOOKUP(A2147,'S&amp;P500'!$A$1:$B$7126,2,0),FALSE)</f>
        <v>1171.7</v>
      </c>
    </row>
    <row r="2148" spans="1:3" x14ac:dyDescent="0.3">
      <c r="A2148" s="3">
        <v>38434</v>
      </c>
      <c r="B2148" s="5">
        <v>0.52</v>
      </c>
      <c r="C2148">
        <f>IFERROR(VLOOKUP(A2148,'S&amp;P500'!$A$1:$B$7126,2,0),FALSE)</f>
        <v>1172.5</v>
      </c>
    </row>
    <row r="2149" spans="1:3" x14ac:dyDescent="0.3">
      <c r="A2149" s="3">
        <v>38435</v>
      </c>
      <c r="B2149" s="5">
        <v>0.52</v>
      </c>
      <c r="C2149">
        <f>IFERROR(VLOOKUP(A2149,'S&amp;P500'!$A$1:$B$7126,2,0),FALSE)</f>
        <v>1171.4000000000001</v>
      </c>
    </row>
    <row r="2150" spans="1:3" x14ac:dyDescent="0.3">
      <c r="A2150" s="3">
        <v>38439</v>
      </c>
      <c r="B2150" s="5">
        <v>0.52</v>
      </c>
      <c r="C2150">
        <f>IFERROR(VLOOKUP(A2150,'S&amp;P500'!$A$1:$B$7126,2,0),FALSE)</f>
        <v>1174.3</v>
      </c>
    </row>
    <row r="2151" spans="1:3" x14ac:dyDescent="0.3">
      <c r="A2151" s="3">
        <v>38440</v>
      </c>
      <c r="B2151" s="5">
        <v>0.52</v>
      </c>
      <c r="C2151">
        <f>IFERROR(VLOOKUP(A2151,'S&amp;P500'!$A$1:$B$7126,2,0),FALSE)</f>
        <v>1165.4000000000001</v>
      </c>
    </row>
    <row r="2152" spans="1:3" x14ac:dyDescent="0.3">
      <c r="A2152" s="3">
        <v>38441</v>
      </c>
      <c r="B2152" s="5">
        <v>0.53</v>
      </c>
      <c r="C2152">
        <f>IFERROR(VLOOKUP(A2152,'S&amp;P500'!$A$1:$B$7126,2,0),FALSE)</f>
        <v>1181.4000000000001</v>
      </c>
    </row>
    <row r="2153" spans="1:3" x14ac:dyDescent="0.3">
      <c r="A2153" s="3">
        <v>38442</v>
      </c>
      <c r="B2153" s="5">
        <v>0.56999999999999995</v>
      </c>
      <c r="C2153">
        <f>IFERROR(VLOOKUP(A2153,'S&amp;P500'!$A$1:$B$7126,2,0),FALSE)</f>
        <v>1180.5999999999999</v>
      </c>
    </row>
    <row r="2154" spans="1:3" x14ac:dyDescent="0.3">
      <c r="A2154" s="3">
        <v>38443</v>
      </c>
      <c r="B2154" s="5">
        <v>0.56999999999999995</v>
      </c>
      <c r="C2154">
        <f>IFERROR(VLOOKUP(A2154,'S&amp;P500'!$A$1:$B$7126,2,0),FALSE)</f>
        <v>1172.9000000000001</v>
      </c>
    </row>
    <row r="2155" spans="1:3" x14ac:dyDescent="0.3">
      <c r="A2155" s="3">
        <v>38446</v>
      </c>
      <c r="B2155" s="5">
        <v>0.59</v>
      </c>
      <c r="C2155">
        <f>IFERROR(VLOOKUP(A2155,'S&amp;P500'!$A$1:$B$7126,2,0),FALSE)</f>
        <v>1176.0999999999999</v>
      </c>
    </row>
    <row r="2156" spans="1:3" x14ac:dyDescent="0.3">
      <c r="A2156" s="3">
        <v>38447</v>
      </c>
      <c r="B2156" s="5">
        <v>0.57999999999999996</v>
      </c>
      <c r="C2156">
        <f>IFERROR(VLOOKUP(A2156,'S&amp;P500'!$A$1:$B$7126,2,0),FALSE)</f>
        <v>1181.4000000000001</v>
      </c>
    </row>
    <row r="2157" spans="1:3" x14ac:dyDescent="0.3">
      <c r="A2157" s="3">
        <v>38448</v>
      </c>
      <c r="B2157" s="5">
        <v>0.59</v>
      </c>
      <c r="C2157">
        <f>IFERROR(VLOOKUP(A2157,'S&amp;P500'!$A$1:$B$7126,2,0),FALSE)</f>
        <v>1184.0999999999999</v>
      </c>
    </row>
    <row r="2158" spans="1:3" x14ac:dyDescent="0.3">
      <c r="A2158" s="3">
        <v>38449</v>
      </c>
      <c r="B2158" s="5">
        <v>0.59</v>
      </c>
      <c r="C2158">
        <f>IFERROR(VLOOKUP(A2158,'S&amp;P500'!$A$1:$B$7126,2,0),FALSE)</f>
        <v>1191.0999999999999</v>
      </c>
    </row>
    <row r="2159" spans="1:3" x14ac:dyDescent="0.3">
      <c r="A2159" s="3">
        <v>38450</v>
      </c>
      <c r="B2159" s="5">
        <v>0.59</v>
      </c>
      <c r="C2159">
        <f>IFERROR(VLOOKUP(A2159,'S&amp;P500'!$A$1:$B$7126,2,0),FALSE)</f>
        <v>1181.2</v>
      </c>
    </row>
    <row r="2160" spans="1:3" x14ac:dyDescent="0.3">
      <c r="A2160" s="3">
        <v>38453</v>
      </c>
      <c r="B2160" s="5">
        <v>0.6</v>
      </c>
      <c r="C2160">
        <f>IFERROR(VLOOKUP(A2160,'S&amp;P500'!$A$1:$B$7126,2,0),FALSE)</f>
        <v>1181.2</v>
      </c>
    </row>
    <row r="2161" spans="1:3" x14ac:dyDescent="0.3">
      <c r="A2161" s="3">
        <v>38454</v>
      </c>
      <c r="B2161" s="5">
        <v>0.6</v>
      </c>
      <c r="C2161">
        <f>IFERROR(VLOOKUP(A2161,'S&amp;P500'!$A$1:$B$7126,2,0),FALSE)</f>
        <v>1187.8</v>
      </c>
    </row>
    <row r="2162" spans="1:3" x14ac:dyDescent="0.3">
      <c r="A2162" s="3">
        <v>38455</v>
      </c>
      <c r="B2162" s="5">
        <v>0.6</v>
      </c>
      <c r="C2162">
        <f>IFERROR(VLOOKUP(A2162,'S&amp;P500'!$A$1:$B$7126,2,0),FALSE)</f>
        <v>1173.8</v>
      </c>
    </row>
    <row r="2163" spans="1:3" x14ac:dyDescent="0.3">
      <c r="A2163" s="3">
        <v>38456</v>
      </c>
      <c r="B2163" s="5">
        <v>0.61</v>
      </c>
      <c r="C2163">
        <f>IFERROR(VLOOKUP(A2163,'S&amp;P500'!$A$1:$B$7126,2,0),FALSE)</f>
        <v>1162</v>
      </c>
    </row>
    <row r="2164" spans="1:3" x14ac:dyDescent="0.3">
      <c r="A2164" s="3">
        <v>38457</v>
      </c>
      <c r="B2164" s="5">
        <v>0.63</v>
      </c>
      <c r="C2164">
        <f>IFERROR(VLOOKUP(A2164,'S&amp;P500'!$A$1:$B$7126,2,0),FALSE)</f>
        <v>1142.5999999999999</v>
      </c>
    </row>
    <row r="2165" spans="1:3" x14ac:dyDescent="0.3">
      <c r="A2165" s="3">
        <v>38460</v>
      </c>
      <c r="B2165" s="5">
        <v>0.63</v>
      </c>
      <c r="C2165">
        <f>IFERROR(VLOOKUP(A2165,'S&amp;P500'!$A$1:$B$7126,2,0),FALSE)</f>
        <v>1146</v>
      </c>
    </row>
    <row r="2166" spans="1:3" x14ac:dyDescent="0.3">
      <c r="A2166" s="3">
        <v>38461</v>
      </c>
      <c r="B2166" s="5">
        <v>0.62</v>
      </c>
      <c r="C2166">
        <f>IFERROR(VLOOKUP(A2166,'S&amp;P500'!$A$1:$B$7126,2,0),FALSE)</f>
        <v>1152.8</v>
      </c>
    </row>
    <row r="2167" spans="1:3" x14ac:dyDescent="0.3">
      <c r="A2167" s="3">
        <v>38462</v>
      </c>
      <c r="B2167" s="5">
        <v>0.63</v>
      </c>
      <c r="C2167">
        <f>IFERROR(VLOOKUP(A2167,'S&amp;P500'!$A$1:$B$7126,2,0),FALSE)</f>
        <v>1137.5</v>
      </c>
    </row>
    <row r="2168" spans="1:3" x14ac:dyDescent="0.3">
      <c r="A2168" s="3">
        <v>38463</v>
      </c>
      <c r="B2168" s="5">
        <v>0.63</v>
      </c>
      <c r="C2168">
        <f>IFERROR(VLOOKUP(A2168,'S&amp;P500'!$A$1:$B$7126,2,0),FALSE)</f>
        <v>1160</v>
      </c>
    </row>
    <row r="2169" spans="1:3" x14ac:dyDescent="0.3">
      <c r="A2169" s="3">
        <v>38464</v>
      </c>
      <c r="B2169" s="5">
        <v>0.63</v>
      </c>
      <c r="C2169">
        <f>IFERROR(VLOOKUP(A2169,'S&amp;P500'!$A$1:$B$7126,2,0),FALSE)</f>
        <v>1152.0999999999999</v>
      </c>
    </row>
    <row r="2170" spans="1:3" x14ac:dyDescent="0.3">
      <c r="A2170" s="3">
        <v>38467</v>
      </c>
      <c r="B2170" s="5">
        <v>0.63</v>
      </c>
      <c r="C2170">
        <f>IFERROR(VLOOKUP(A2170,'S&amp;P500'!$A$1:$B$7126,2,0),FALSE)</f>
        <v>1162.0999999999999</v>
      </c>
    </row>
    <row r="2171" spans="1:3" x14ac:dyDescent="0.3">
      <c r="A2171" s="3">
        <v>38468</v>
      </c>
      <c r="B2171" s="5">
        <v>0.62</v>
      </c>
      <c r="C2171">
        <f>IFERROR(VLOOKUP(A2171,'S&amp;P500'!$A$1:$B$7126,2,0),FALSE)</f>
        <v>1151.7</v>
      </c>
    </row>
    <row r="2172" spans="1:3" x14ac:dyDescent="0.3">
      <c r="A2172" s="3">
        <v>38469</v>
      </c>
      <c r="B2172" s="5">
        <v>0.62</v>
      </c>
      <c r="C2172">
        <f>IFERROR(VLOOKUP(A2172,'S&amp;P500'!$A$1:$B$7126,2,0),FALSE)</f>
        <v>1156.4000000000001</v>
      </c>
    </row>
    <row r="2173" spans="1:3" x14ac:dyDescent="0.3">
      <c r="A2173" s="3">
        <v>38470</v>
      </c>
      <c r="B2173" s="5">
        <v>0.63</v>
      </c>
      <c r="C2173">
        <f>IFERROR(VLOOKUP(A2173,'S&amp;P500'!$A$1:$B$7126,2,0),FALSE)</f>
        <v>1143.2</v>
      </c>
    </row>
    <row r="2174" spans="1:3" x14ac:dyDescent="0.3">
      <c r="A2174" s="3">
        <v>38471</v>
      </c>
      <c r="B2174" s="5">
        <v>0.63</v>
      </c>
      <c r="C2174">
        <f>IFERROR(VLOOKUP(A2174,'S&amp;P500'!$A$1:$B$7126,2,0),FALSE)</f>
        <v>1156.8</v>
      </c>
    </row>
    <row r="2175" spans="1:3" x14ac:dyDescent="0.3">
      <c r="A2175" s="3">
        <v>38472</v>
      </c>
      <c r="B2175" s="5">
        <v>0.62</v>
      </c>
      <c r="C2175" t="b">
        <f>IFERROR(VLOOKUP(A2175,'S&amp;P500'!$A$1:$B$7126,2,0),FALSE)</f>
        <v>0</v>
      </c>
    </row>
    <row r="2176" spans="1:3" x14ac:dyDescent="0.3">
      <c r="A2176" s="3">
        <v>38474</v>
      </c>
      <c r="B2176" s="5">
        <v>0.62</v>
      </c>
      <c r="C2176">
        <f>IFERROR(VLOOKUP(A2176,'S&amp;P500'!$A$1:$B$7126,2,0),FALSE)</f>
        <v>1162.2</v>
      </c>
    </row>
    <row r="2177" spans="1:3" x14ac:dyDescent="0.3">
      <c r="A2177" s="3">
        <v>38475</v>
      </c>
      <c r="B2177" s="5">
        <v>0.62</v>
      </c>
      <c r="C2177">
        <f>IFERROR(VLOOKUP(A2177,'S&amp;P500'!$A$1:$B$7126,2,0),FALSE)</f>
        <v>1161.2</v>
      </c>
    </row>
    <row r="2178" spans="1:3" x14ac:dyDescent="0.3">
      <c r="A2178" s="3">
        <v>38476</v>
      </c>
      <c r="B2178" s="5">
        <v>0.63</v>
      </c>
      <c r="C2178">
        <f>IFERROR(VLOOKUP(A2178,'S&amp;P500'!$A$1:$B$7126,2,0),FALSE)</f>
        <v>1175.7</v>
      </c>
    </row>
    <row r="2179" spans="1:3" x14ac:dyDescent="0.3">
      <c r="A2179" s="3">
        <v>38477</v>
      </c>
      <c r="B2179" s="5">
        <v>0.63</v>
      </c>
      <c r="C2179">
        <f>IFERROR(VLOOKUP(A2179,'S&amp;P500'!$A$1:$B$7126,2,0),FALSE)</f>
        <v>1172.5999999999999</v>
      </c>
    </row>
    <row r="2180" spans="1:3" x14ac:dyDescent="0.3">
      <c r="A2180" s="3">
        <v>38478</v>
      </c>
      <c r="B2180" s="5">
        <v>0.63</v>
      </c>
      <c r="C2180">
        <f>IFERROR(VLOOKUP(A2180,'S&amp;P500'!$A$1:$B$7126,2,0),FALSE)</f>
        <v>1171.3</v>
      </c>
    </row>
    <row r="2181" spans="1:3" x14ac:dyDescent="0.3">
      <c r="A2181" s="3">
        <v>38481</v>
      </c>
      <c r="B2181" s="5">
        <v>0.62</v>
      </c>
      <c r="C2181">
        <f>IFERROR(VLOOKUP(A2181,'S&amp;P500'!$A$1:$B$7126,2,0),FALSE)</f>
        <v>1178.8</v>
      </c>
    </row>
    <row r="2182" spans="1:3" x14ac:dyDescent="0.3">
      <c r="A2182" s="3">
        <v>38482</v>
      </c>
      <c r="B2182" s="5">
        <v>0.62</v>
      </c>
      <c r="C2182">
        <f>IFERROR(VLOOKUP(A2182,'S&amp;P500'!$A$1:$B$7126,2,0),FALSE)</f>
        <v>1166.2</v>
      </c>
    </row>
    <row r="2183" spans="1:3" x14ac:dyDescent="0.3">
      <c r="A2183" s="3">
        <v>38483</v>
      </c>
      <c r="B2183" s="5">
        <v>0.62</v>
      </c>
      <c r="C2183">
        <f>IFERROR(VLOOKUP(A2183,'S&amp;P500'!$A$1:$B$7126,2,0),FALSE)</f>
        <v>1171.0999999999999</v>
      </c>
    </row>
    <row r="2184" spans="1:3" x14ac:dyDescent="0.3">
      <c r="A2184" s="3">
        <v>38484</v>
      </c>
      <c r="B2184" s="5">
        <v>0.63</v>
      </c>
      <c r="C2184">
        <f>IFERROR(VLOOKUP(A2184,'S&amp;P500'!$A$1:$B$7126,2,0),FALSE)</f>
        <v>1159.4000000000001</v>
      </c>
    </row>
    <row r="2185" spans="1:3" x14ac:dyDescent="0.3">
      <c r="A2185" s="3">
        <v>38485</v>
      </c>
      <c r="B2185" s="5">
        <v>0.64</v>
      </c>
      <c r="C2185">
        <f>IFERROR(VLOOKUP(A2185,'S&amp;P500'!$A$1:$B$7126,2,0),FALSE)</f>
        <v>1154</v>
      </c>
    </row>
    <row r="2186" spans="1:3" x14ac:dyDescent="0.3">
      <c r="A2186" s="3">
        <v>38488</v>
      </c>
      <c r="B2186" s="5">
        <v>0.63</v>
      </c>
      <c r="C2186">
        <f>IFERROR(VLOOKUP(A2186,'S&amp;P500'!$A$1:$B$7126,2,0),FALSE)</f>
        <v>1165.7</v>
      </c>
    </row>
    <row r="2187" spans="1:3" x14ac:dyDescent="0.3">
      <c r="A2187" s="3">
        <v>38489</v>
      </c>
      <c r="B2187" s="5">
        <v>0.63</v>
      </c>
      <c r="C2187">
        <f>IFERROR(VLOOKUP(A2187,'S&amp;P500'!$A$1:$B$7126,2,0),FALSE)</f>
        <v>1173.8</v>
      </c>
    </row>
    <row r="2188" spans="1:3" x14ac:dyDescent="0.3">
      <c r="A2188" s="3">
        <v>38490</v>
      </c>
      <c r="B2188" s="5">
        <v>0.63</v>
      </c>
      <c r="C2188">
        <f>IFERROR(VLOOKUP(A2188,'S&amp;P500'!$A$1:$B$7126,2,0),FALSE)</f>
        <v>1185.5999999999999</v>
      </c>
    </row>
    <row r="2189" spans="1:3" x14ac:dyDescent="0.3">
      <c r="A2189" s="3">
        <v>38491</v>
      </c>
      <c r="B2189" s="5">
        <v>0.62</v>
      </c>
      <c r="C2189">
        <f>IFERROR(VLOOKUP(A2189,'S&amp;P500'!$A$1:$B$7126,2,0),FALSE)</f>
        <v>1191.0999999999999</v>
      </c>
    </row>
    <row r="2190" spans="1:3" x14ac:dyDescent="0.3">
      <c r="A2190" s="3">
        <v>38492</v>
      </c>
      <c r="B2190" s="5">
        <v>0.63</v>
      </c>
      <c r="C2190">
        <f>IFERROR(VLOOKUP(A2190,'S&amp;P500'!$A$1:$B$7126,2,0),FALSE)</f>
        <v>1189.3</v>
      </c>
    </row>
    <row r="2191" spans="1:3" x14ac:dyDescent="0.3">
      <c r="A2191" s="3">
        <v>38495</v>
      </c>
      <c r="B2191" s="5">
        <v>0.63</v>
      </c>
      <c r="C2191">
        <f>IFERROR(VLOOKUP(A2191,'S&amp;P500'!$A$1:$B$7126,2,0),FALSE)</f>
        <v>1193.9000000000001</v>
      </c>
    </row>
    <row r="2192" spans="1:3" x14ac:dyDescent="0.3">
      <c r="A2192" s="3">
        <v>38496</v>
      </c>
      <c r="B2192" s="5">
        <v>0.63</v>
      </c>
      <c r="C2192">
        <f>IFERROR(VLOOKUP(A2192,'S&amp;P500'!$A$1:$B$7126,2,0),FALSE)</f>
        <v>1194.0999999999999</v>
      </c>
    </row>
    <row r="2193" spans="1:3" x14ac:dyDescent="0.3">
      <c r="A2193" s="3">
        <v>38497</v>
      </c>
      <c r="B2193" s="5">
        <v>0.63</v>
      </c>
      <c r="C2193">
        <f>IFERROR(VLOOKUP(A2193,'S&amp;P500'!$A$1:$B$7126,2,0),FALSE)</f>
        <v>1190</v>
      </c>
    </row>
    <row r="2194" spans="1:3" x14ac:dyDescent="0.3">
      <c r="A2194" s="3">
        <v>38498</v>
      </c>
      <c r="B2194" s="5">
        <v>0.63</v>
      </c>
      <c r="C2194">
        <f>IFERROR(VLOOKUP(A2194,'S&amp;P500'!$A$1:$B$7126,2,0),FALSE)</f>
        <v>1197.5999999999999</v>
      </c>
    </row>
    <row r="2195" spans="1:3" x14ac:dyDescent="0.3">
      <c r="A2195" s="3">
        <v>38499</v>
      </c>
      <c r="B2195" s="5">
        <v>0.62</v>
      </c>
      <c r="C2195">
        <f>IFERROR(VLOOKUP(A2195,'S&amp;P500'!$A$1:$B$7126,2,0),FALSE)</f>
        <v>1198.8</v>
      </c>
    </row>
    <row r="2196" spans="1:3" x14ac:dyDescent="0.3">
      <c r="A2196" s="3">
        <v>38502</v>
      </c>
      <c r="B2196" s="5">
        <v>0.62</v>
      </c>
      <c r="C2196" t="b">
        <f>IFERROR(VLOOKUP(A2196,'S&amp;P500'!$A$1:$B$7126,2,0),FALSE)</f>
        <v>0</v>
      </c>
    </row>
    <row r="2197" spans="1:3" x14ac:dyDescent="0.3">
      <c r="A2197" s="3">
        <v>38503</v>
      </c>
      <c r="B2197" s="5">
        <v>0.62</v>
      </c>
      <c r="C2197">
        <f>IFERROR(VLOOKUP(A2197,'S&amp;P500'!$A$1:$B$7126,2,0),FALSE)</f>
        <v>1191.5</v>
      </c>
    </row>
    <row r="2198" spans="1:3" x14ac:dyDescent="0.3">
      <c r="A2198" s="3">
        <v>38504</v>
      </c>
      <c r="B2198" s="5">
        <v>0.62</v>
      </c>
      <c r="C2198">
        <f>IFERROR(VLOOKUP(A2198,'S&amp;P500'!$A$1:$B$7126,2,0),FALSE)</f>
        <v>1202.3</v>
      </c>
    </row>
    <row r="2199" spans="1:3" x14ac:dyDescent="0.3">
      <c r="A2199" s="3">
        <v>38505</v>
      </c>
      <c r="B2199" s="5">
        <v>0.62</v>
      </c>
      <c r="C2199">
        <f>IFERROR(VLOOKUP(A2199,'S&amp;P500'!$A$1:$B$7126,2,0),FALSE)</f>
        <v>1204.3</v>
      </c>
    </row>
    <row r="2200" spans="1:3" x14ac:dyDescent="0.3">
      <c r="A2200" s="3">
        <v>38506</v>
      </c>
      <c r="B2200" s="5">
        <v>0.62</v>
      </c>
      <c r="C2200">
        <f>IFERROR(VLOOKUP(A2200,'S&amp;P500'!$A$1:$B$7126,2,0),FALSE)</f>
        <v>1196</v>
      </c>
    </row>
    <row r="2201" spans="1:3" x14ac:dyDescent="0.3">
      <c r="A2201" s="3">
        <v>38509</v>
      </c>
      <c r="B2201" s="5">
        <v>0.62</v>
      </c>
      <c r="C2201">
        <f>IFERROR(VLOOKUP(A2201,'S&amp;P500'!$A$1:$B$7126,2,0),FALSE)</f>
        <v>1197.5</v>
      </c>
    </row>
    <row r="2202" spans="1:3" x14ac:dyDescent="0.3">
      <c r="A2202" s="3">
        <v>38510</v>
      </c>
      <c r="B2202" s="5">
        <v>0.61</v>
      </c>
      <c r="C2202">
        <f>IFERROR(VLOOKUP(A2202,'S&amp;P500'!$A$1:$B$7126,2,0),FALSE)</f>
        <v>1197.3</v>
      </c>
    </row>
    <row r="2203" spans="1:3" x14ac:dyDescent="0.3">
      <c r="A2203" s="3">
        <v>38511</v>
      </c>
      <c r="B2203" s="5">
        <v>0.61</v>
      </c>
      <c r="C2203">
        <f>IFERROR(VLOOKUP(A2203,'S&amp;P500'!$A$1:$B$7126,2,0),FALSE)</f>
        <v>1194.7</v>
      </c>
    </row>
    <row r="2204" spans="1:3" x14ac:dyDescent="0.3">
      <c r="A2204" s="3">
        <v>38512</v>
      </c>
      <c r="B2204" s="5">
        <v>0.63</v>
      </c>
      <c r="C2204">
        <f>IFERROR(VLOOKUP(A2204,'S&amp;P500'!$A$1:$B$7126,2,0),FALSE)</f>
        <v>1200.9000000000001</v>
      </c>
    </row>
    <row r="2205" spans="1:3" x14ac:dyDescent="0.3">
      <c r="A2205" s="3">
        <v>38513</v>
      </c>
      <c r="B2205" s="5">
        <v>0.62</v>
      </c>
      <c r="C2205">
        <f>IFERROR(VLOOKUP(A2205,'S&amp;P500'!$A$1:$B$7126,2,0),FALSE)</f>
        <v>1198.0999999999999</v>
      </c>
    </row>
    <row r="2206" spans="1:3" x14ac:dyDescent="0.3">
      <c r="A2206" s="3">
        <v>38516</v>
      </c>
      <c r="B2206" s="5">
        <v>0.61</v>
      </c>
      <c r="C2206">
        <f>IFERROR(VLOOKUP(A2206,'S&amp;P500'!$A$1:$B$7126,2,0),FALSE)</f>
        <v>1200.8</v>
      </c>
    </row>
    <row r="2207" spans="1:3" x14ac:dyDescent="0.3">
      <c r="A2207" s="3">
        <v>38517</v>
      </c>
      <c r="B2207" s="5">
        <v>0.62</v>
      </c>
      <c r="C2207">
        <f>IFERROR(VLOOKUP(A2207,'S&amp;P500'!$A$1:$B$7126,2,0),FALSE)</f>
        <v>1203.9000000000001</v>
      </c>
    </row>
    <row r="2208" spans="1:3" x14ac:dyDescent="0.3">
      <c r="A2208" s="3">
        <v>38518</v>
      </c>
      <c r="B2208" s="5">
        <v>0.61</v>
      </c>
      <c r="C2208">
        <f>IFERROR(VLOOKUP(A2208,'S&amp;P500'!$A$1:$B$7126,2,0),FALSE)</f>
        <v>1206.5999999999999</v>
      </c>
    </row>
    <row r="2209" spans="1:3" x14ac:dyDescent="0.3">
      <c r="A2209" s="3">
        <v>38519</v>
      </c>
      <c r="B2209" s="5">
        <v>0.61</v>
      </c>
      <c r="C2209">
        <f>IFERROR(VLOOKUP(A2209,'S&amp;P500'!$A$1:$B$7126,2,0),FALSE)</f>
        <v>1211</v>
      </c>
    </row>
    <row r="2210" spans="1:3" x14ac:dyDescent="0.3">
      <c r="A2210" s="3">
        <v>38520</v>
      </c>
      <c r="B2210" s="5">
        <v>0.61</v>
      </c>
      <c r="C2210">
        <f>IFERROR(VLOOKUP(A2210,'S&amp;P500'!$A$1:$B$7126,2,0),FALSE)</f>
        <v>1217</v>
      </c>
    </row>
    <row r="2211" spans="1:3" x14ac:dyDescent="0.3">
      <c r="A2211" s="3">
        <v>38523</v>
      </c>
      <c r="B2211" s="5">
        <v>0.61</v>
      </c>
      <c r="C2211">
        <f>IFERROR(VLOOKUP(A2211,'S&amp;P500'!$A$1:$B$7126,2,0),FALSE)</f>
        <v>1216.0999999999999</v>
      </c>
    </row>
    <row r="2212" spans="1:3" x14ac:dyDescent="0.3">
      <c r="A2212" s="3">
        <v>38524</v>
      </c>
      <c r="B2212" s="5">
        <v>0.61</v>
      </c>
      <c r="C2212">
        <f>IFERROR(VLOOKUP(A2212,'S&amp;P500'!$A$1:$B$7126,2,0),FALSE)</f>
        <v>1213.5999999999999</v>
      </c>
    </row>
    <row r="2213" spans="1:3" x14ac:dyDescent="0.3">
      <c r="A2213" s="3">
        <v>38525</v>
      </c>
      <c r="B2213" s="5">
        <v>0.61</v>
      </c>
      <c r="C2213">
        <f>IFERROR(VLOOKUP(A2213,'S&amp;P500'!$A$1:$B$7126,2,0),FALSE)</f>
        <v>1213.9000000000001</v>
      </c>
    </row>
    <row r="2214" spans="1:3" x14ac:dyDescent="0.3">
      <c r="A2214" s="3">
        <v>38526</v>
      </c>
      <c r="B2214" s="5">
        <v>0.61</v>
      </c>
      <c r="C2214">
        <f>IFERROR(VLOOKUP(A2214,'S&amp;P500'!$A$1:$B$7126,2,0),FALSE)</f>
        <v>1200.7</v>
      </c>
    </row>
    <row r="2215" spans="1:3" x14ac:dyDescent="0.3">
      <c r="A2215" s="3">
        <v>38527</v>
      </c>
      <c r="B2215" s="5">
        <v>0.61</v>
      </c>
      <c r="C2215">
        <f>IFERROR(VLOOKUP(A2215,'S&amp;P500'!$A$1:$B$7126,2,0),FALSE)</f>
        <v>1191.5999999999999</v>
      </c>
    </row>
    <row r="2216" spans="1:3" x14ac:dyDescent="0.3">
      <c r="A2216" s="3">
        <v>38530</v>
      </c>
      <c r="B2216" s="5">
        <v>0.61</v>
      </c>
      <c r="C2216">
        <f>IFERROR(VLOOKUP(A2216,'S&amp;P500'!$A$1:$B$7126,2,0),FALSE)</f>
        <v>1190.7</v>
      </c>
    </row>
    <row r="2217" spans="1:3" x14ac:dyDescent="0.3">
      <c r="A2217" s="3">
        <v>38531</v>
      </c>
      <c r="B2217" s="5">
        <v>0.61</v>
      </c>
      <c r="C2217">
        <f>IFERROR(VLOOKUP(A2217,'S&amp;P500'!$A$1:$B$7126,2,0),FALSE)</f>
        <v>1201.5999999999999</v>
      </c>
    </row>
    <row r="2218" spans="1:3" x14ac:dyDescent="0.3">
      <c r="A2218" s="3">
        <v>38532</v>
      </c>
      <c r="B2218" s="5">
        <v>0.62</v>
      </c>
      <c r="C2218">
        <f>IFERROR(VLOOKUP(A2218,'S&amp;P500'!$A$1:$B$7126,2,0),FALSE)</f>
        <v>1199.8</v>
      </c>
    </row>
    <row r="2219" spans="1:3" x14ac:dyDescent="0.3">
      <c r="A2219" s="3">
        <v>38533</v>
      </c>
      <c r="B2219" s="5">
        <v>0.62</v>
      </c>
      <c r="C2219">
        <f>IFERROR(VLOOKUP(A2219,'S&amp;P500'!$A$1:$B$7126,2,0),FALSE)</f>
        <v>1191.3</v>
      </c>
    </row>
    <row r="2220" spans="1:3" x14ac:dyDescent="0.3">
      <c r="A2220" s="3">
        <v>38534</v>
      </c>
      <c r="B2220" s="5">
        <v>0.62</v>
      </c>
      <c r="C2220">
        <f>IFERROR(VLOOKUP(A2220,'S&amp;P500'!$A$1:$B$7126,2,0),FALSE)</f>
        <v>1194.4000000000001</v>
      </c>
    </row>
    <row r="2221" spans="1:3" x14ac:dyDescent="0.3">
      <c r="A2221" s="3">
        <v>38537</v>
      </c>
      <c r="B2221" s="5">
        <v>0.62</v>
      </c>
      <c r="C2221" t="b">
        <f>IFERROR(VLOOKUP(A2221,'S&amp;P500'!$A$1:$B$7126,2,0),FALSE)</f>
        <v>0</v>
      </c>
    </row>
    <row r="2222" spans="1:3" x14ac:dyDescent="0.3">
      <c r="A2222" s="3">
        <v>38538</v>
      </c>
      <c r="B2222" s="5">
        <v>0.61</v>
      </c>
      <c r="C2222">
        <f>IFERROR(VLOOKUP(A2222,'S&amp;P500'!$A$1:$B$7126,2,0),FALSE)</f>
        <v>1205</v>
      </c>
    </row>
    <row r="2223" spans="1:3" x14ac:dyDescent="0.3">
      <c r="A2223" s="3">
        <v>38539</v>
      </c>
      <c r="B2223" s="5">
        <v>0.61</v>
      </c>
      <c r="C2223">
        <f>IFERROR(VLOOKUP(A2223,'S&amp;P500'!$A$1:$B$7126,2,0),FALSE)</f>
        <v>1194.9000000000001</v>
      </c>
    </row>
    <row r="2224" spans="1:3" x14ac:dyDescent="0.3">
      <c r="A2224" s="3">
        <v>38540</v>
      </c>
      <c r="B2224" s="5">
        <v>0.61</v>
      </c>
      <c r="C2224">
        <f>IFERROR(VLOOKUP(A2224,'S&amp;P500'!$A$1:$B$7126,2,0),FALSE)</f>
        <v>1197.9000000000001</v>
      </c>
    </row>
    <row r="2225" spans="1:3" x14ac:dyDescent="0.3">
      <c r="A2225" s="3">
        <v>38541</v>
      </c>
      <c r="B2225" s="5">
        <v>0.61</v>
      </c>
      <c r="C2225">
        <f>IFERROR(VLOOKUP(A2225,'S&amp;P500'!$A$1:$B$7126,2,0),FALSE)</f>
        <v>1211.9000000000001</v>
      </c>
    </row>
    <row r="2226" spans="1:3" x14ac:dyDescent="0.3">
      <c r="A2226" s="3">
        <v>38544</v>
      </c>
      <c r="B2226" s="5">
        <v>0.61</v>
      </c>
      <c r="C2226">
        <f>IFERROR(VLOOKUP(A2226,'S&amp;P500'!$A$1:$B$7126,2,0),FALSE)</f>
        <v>1219.4000000000001</v>
      </c>
    </row>
    <row r="2227" spans="1:3" x14ac:dyDescent="0.3">
      <c r="A2227" s="3">
        <v>38545</v>
      </c>
      <c r="B2227" s="5">
        <v>0.61</v>
      </c>
      <c r="C2227">
        <f>IFERROR(VLOOKUP(A2227,'S&amp;P500'!$A$1:$B$7126,2,0),FALSE)</f>
        <v>1222.2</v>
      </c>
    </row>
    <row r="2228" spans="1:3" x14ac:dyDescent="0.3">
      <c r="A2228" s="3">
        <v>38546</v>
      </c>
      <c r="B2228" s="5">
        <v>0.6</v>
      </c>
      <c r="C2228">
        <f>IFERROR(VLOOKUP(A2228,'S&amp;P500'!$A$1:$B$7126,2,0),FALSE)</f>
        <v>1223.3</v>
      </c>
    </row>
    <row r="2229" spans="1:3" x14ac:dyDescent="0.3">
      <c r="A2229" s="3">
        <v>38547</v>
      </c>
      <c r="B2229" s="5">
        <v>0.6</v>
      </c>
      <c r="C2229">
        <f>IFERROR(VLOOKUP(A2229,'S&amp;P500'!$A$1:$B$7126,2,0),FALSE)</f>
        <v>1226.5</v>
      </c>
    </row>
    <row r="2230" spans="1:3" x14ac:dyDescent="0.3">
      <c r="A2230" s="3">
        <v>38548</v>
      </c>
      <c r="B2230" s="5">
        <v>0.6</v>
      </c>
      <c r="C2230">
        <f>IFERROR(VLOOKUP(A2230,'S&amp;P500'!$A$1:$B$7126,2,0),FALSE)</f>
        <v>1227.9000000000001</v>
      </c>
    </row>
    <row r="2231" spans="1:3" x14ac:dyDescent="0.3">
      <c r="A2231" s="3">
        <v>38551</v>
      </c>
      <c r="B2231" s="5">
        <v>0.59</v>
      </c>
      <c r="C2231">
        <f>IFERROR(VLOOKUP(A2231,'S&amp;P500'!$A$1:$B$7126,2,0),FALSE)</f>
        <v>1221.0999999999999</v>
      </c>
    </row>
    <row r="2232" spans="1:3" x14ac:dyDescent="0.3">
      <c r="A2232" s="3">
        <v>38552</v>
      </c>
      <c r="B2232" s="5">
        <v>0.57999999999999996</v>
      </c>
      <c r="C2232">
        <f>IFERROR(VLOOKUP(A2232,'S&amp;P500'!$A$1:$B$7126,2,0),FALSE)</f>
        <v>1229.3</v>
      </c>
    </row>
    <row r="2233" spans="1:3" x14ac:dyDescent="0.3">
      <c r="A2233" s="3">
        <v>38553</v>
      </c>
      <c r="B2233" s="5">
        <v>0.59</v>
      </c>
      <c r="C2233">
        <f>IFERROR(VLOOKUP(A2233,'S&amp;P500'!$A$1:$B$7126,2,0),FALSE)</f>
        <v>1235.2</v>
      </c>
    </row>
    <row r="2234" spans="1:3" x14ac:dyDescent="0.3">
      <c r="A2234" s="3">
        <v>38554</v>
      </c>
      <c r="B2234" s="5">
        <v>0.57999999999999996</v>
      </c>
      <c r="C2234">
        <f>IFERROR(VLOOKUP(A2234,'S&amp;P500'!$A$1:$B$7126,2,0),FALSE)</f>
        <v>1227</v>
      </c>
    </row>
    <row r="2235" spans="1:3" x14ac:dyDescent="0.3">
      <c r="A2235" s="3">
        <v>38555</v>
      </c>
      <c r="B2235" s="5">
        <v>0.57999999999999996</v>
      </c>
      <c r="C2235">
        <f>IFERROR(VLOOKUP(A2235,'S&amp;P500'!$A$1:$B$7126,2,0),FALSE)</f>
        <v>1233.7</v>
      </c>
    </row>
    <row r="2236" spans="1:3" x14ac:dyDescent="0.3">
      <c r="A2236" s="3">
        <v>38558</v>
      </c>
      <c r="B2236" s="5">
        <v>0.57999999999999996</v>
      </c>
      <c r="C2236">
        <f>IFERROR(VLOOKUP(A2236,'S&amp;P500'!$A$1:$B$7126,2,0),FALSE)</f>
        <v>1229</v>
      </c>
    </row>
    <row r="2237" spans="1:3" x14ac:dyDescent="0.3">
      <c r="A2237" s="3">
        <v>38559</v>
      </c>
      <c r="B2237" s="5">
        <v>0.57999999999999996</v>
      </c>
      <c r="C2237">
        <f>IFERROR(VLOOKUP(A2237,'S&amp;P500'!$A$1:$B$7126,2,0),FALSE)</f>
        <v>1231.2</v>
      </c>
    </row>
    <row r="2238" spans="1:3" x14ac:dyDescent="0.3">
      <c r="A2238" s="3">
        <v>38560</v>
      </c>
      <c r="B2238" s="5">
        <v>0.57999999999999996</v>
      </c>
      <c r="C2238">
        <f>IFERROR(VLOOKUP(A2238,'S&amp;P500'!$A$1:$B$7126,2,0),FALSE)</f>
        <v>1236.8</v>
      </c>
    </row>
    <row r="2239" spans="1:3" x14ac:dyDescent="0.3">
      <c r="A2239" s="3">
        <v>38561</v>
      </c>
      <c r="B2239" s="5">
        <v>0.57999999999999996</v>
      </c>
      <c r="C2239">
        <f>IFERROR(VLOOKUP(A2239,'S&amp;P500'!$A$1:$B$7126,2,0),FALSE)</f>
        <v>1243.7</v>
      </c>
    </row>
    <row r="2240" spans="1:3" x14ac:dyDescent="0.3">
      <c r="A2240" s="3">
        <v>38562</v>
      </c>
      <c r="B2240" s="5">
        <v>0.57999999999999996</v>
      </c>
      <c r="C2240">
        <f>IFERROR(VLOOKUP(A2240,'S&amp;P500'!$A$1:$B$7126,2,0),FALSE)</f>
        <v>1234.2</v>
      </c>
    </row>
    <row r="2241" spans="1:3" x14ac:dyDescent="0.3">
      <c r="A2241" s="3">
        <v>38564</v>
      </c>
      <c r="B2241" s="5">
        <v>0.59</v>
      </c>
      <c r="C2241" t="b">
        <f>IFERROR(VLOOKUP(A2241,'S&amp;P500'!$A$1:$B$7126,2,0),FALSE)</f>
        <v>0</v>
      </c>
    </row>
    <row r="2242" spans="1:3" x14ac:dyDescent="0.3">
      <c r="A2242" s="3">
        <v>38565</v>
      </c>
      <c r="B2242" s="5">
        <v>0.59</v>
      </c>
      <c r="C2242">
        <f>IFERROR(VLOOKUP(A2242,'S&amp;P500'!$A$1:$B$7126,2,0),FALSE)</f>
        <v>1235.3</v>
      </c>
    </row>
    <row r="2243" spans="1:3" x14ac:dyDescent="0.3">
      <c r="A2243" s="3">
        <v>38566</v>
      </c>
      <c r="B2243" s="5">
        <v>0.59</v>
      </c>
      <c r="C2243">
        <f>IFERROR(VLOOKUP(A2243,'S&amp;P500'!$A$1:$B$7126,2,0),FALSE)</f>
        <v>1244.0999999999999</v>
      </c>
    </row>
    <row r="2244" spans="1:3" x14ac:dyDescent="0.3">
      <c r="A2244" s="3">
        <v>38567</v>
      </c>
      <c r="B2244" s="5">
        <v>0.59</v>
      </c>
      <c r="C2244">
        <f>IFERROR(VLOOKUP(A2244,'S&amp;P500'!$A$1:$B$7126,2,0),FALSE)</f>
        <v>1245</v>
      </c>
    </row>
    <row r="2245" spans="1:3" x14ac:dyDescent="0.3">
      <c r="A2245" s="3">
        <v>38568</v>
      </c>
      <c r="B2245" s="5">
        <v>0.59</v>
      </c>
      <c r="C2245">
        <f>IFERROR(VLOOKUP(A2245,'S&amp;P500'!$A$1:$B$7126,2,0),FALSE)</f>
        <v>1235.9000000000001</v>
      </c>
    </row>
    <row r="2246" spans="1:3" x14ac:dyDescent="0.3">
      <c r="A2246" s="3">
        <v>38569</v>
      </c>
      <c r="B2246" s="5">
        <v>0.59</v>
      </c>
      <c r="C2246">
        <f>IFERROR(VLOOKUP(A2246,'S&amp;P500'!$A$1:$B$7126,2,0),FALSE)</f>
        <v>1226.4000000000001</v>
      </c>
    </row>
    <row r="2247" spans="1:3" x14ac:dyDescent="0.3">
      <c r="A2247" s="3">
        <v>38572</v>
      </c>
      <c r="B2247" s="5">
        <v>0.57999999999999996</v>
      </c>
      <c r="C2247">
        <f>IFERROR(VLOOKUP(A2247,'S&amp;P500'!$A$1:$B$7126,2,0),FALSE)</f>
        <v>1223.0999999999999</v>
      </c>
    </row>
    <row r="2248" spans="1:3" x14ac:dyDescent="0.3">
      <c r="A2248" s="3">
        <v>38573</v>
      </c>
      <c r="B2248" s="5">
        <v>0.59</v>
      </c>
      <c r="C2248">
        <f>IFERROR(VLOOKUP(A2248,'S&amp;P500'!$A$1:$B$7126,2,0),FALSE)</f>
        <v>1231.4000000000001</v>
      </c>
    </row>
    <row r="2249" spans="1:3" x14ac:dyDescent="0.3">
      <c r="A2249" s="3">
        <v>38574</v>
      </c>
      <c r="B2249" s="5">
        <v>0.59</v>
      </c>
      <c r="C2249">
        <f>IFERROR(VLOOKUP(A2249,'S&amp;P500'!$A$1:$B$7126,2,0),FALSE)</f>
        <v>1229.0999999999999</v>
      </c>
    </row>
    <row r="2250" spans="1:3" x14ac:dyDescent="0.3">
      <c r="A2250" s="3">
        <v>38575</v>
      </c>
      <c r="B2250" s="5">
        <v>0.59</v>
      </c>
      <c r="C2250">
        <f>IFERROR(VLOOKUP(A2250,'S&amp;P500'!$A$1:$B$7126,2,0),FALSE)</f>
        <v>1237.8</v>
      </c>
    </row>
    <row r="2251" spans="1:3" x14ac:dyDescent="0.3">
      <c r="A2251" s="3">
        <v>38576</v>
      </c>
      <c r="B2251" s="5">
        <v>0.6</v>
      </c>
      <c r="C2251">
        <f>IFERROR(VLOOKUP(A2251,'S&amp;P500'!$A$1:$B$7126,2,0),FALSE)</f>
        <v>1230.4000000000001</v>
      </c>
    </row>
    <row r="2252" spans="1:3" x14ac:dyDescent="0.3">
      <c r="A2252" s="3">
        <v>38579</v>
      </c>
      <c r="B2252" s="5">
        <v>0.59</v>
      </c>
      <c r="C2252">
        <f>IFERROR(VLOOKUP(A2252,'S&amp;P500'!$A$1:$B$7126,2,0),FALSE)</f>
        <v>1233.9000000000001</v>
      </c>
    </row>
    <row r="2253" spans="1:3" x14ac:dyDescent="0.3">
      <c r="A2253" s="3">
        <v>38580</v>
      </c>
      <c r="B2253" s="5">
        <v>0.59</v>
      </c>
      <c r="C2253">
        <f>IFERROR(VLOOKUP(A2253,'S&amp;P500'!$A$1:$B$7126,2,0),FALSE)</f>
        <v>1219.3</v>
      </c>
    </row>
    <row r="2254" spans="1:3" x14ac:dyDescent="0.3">
      <c r="A2254" s="3">
        <v>38581</v>
      </c>
      <c r="B2254" s="5">
        <v>0.57999999999999996</v>
      </c>
      <c r="C2254">
        <f>IFERROR(VLOOKUP(A2254,'S&amp;P500'!$A$1:$B$7126,2,0),FALSE)</f>
        <v>1220.2</v>
      </c>
    </row>
    <row r="2255" spans="1:3" x14ac:dyDescent="0.3">
      <c r="A2255" s="3">
        <v>38582</v>
      </c>
      <c r="B2255" s="5">
        <v>0.59</v>
      </c>
      <c r="C2255">
        <f>IFERROR(VLOOKUP(A2255,'S&amp;P500'!$A$1:$B$7126,2,0),FALSE)</f>
        <v>1219</v>
      </c>
    </row>
    <row r="2256" spans="1:3" x14ac:dyDescent="0.3">
      <c r="A2256" s="3">
        <v>38583</v>
      </c>
      <c r="B2256" s="5">
        <v>0.57999999999999996</v>
      </c>
      <c r="C2256">
        <f>IFERROR(VLOOKUP(A2256,'S&amp;P500'!$A$1:$B$7126,2,0),FALSE)</f>
        <v>1219.7</v>
      </c>
    </row>
    <row r="2257" spans="1:3" x14ac:dyDescent="0.3">
      <c r="A2257" s="3">
        <v>38586</v>
      </c>
      <c r="B2257" s="5">
        <v>0.59</v>
      </c>
      <c r="C2257">
        <f>IFERROR(VLOOKUP(A2257,'S&amp;P500'!$A$1:$B$7126,2,0),FALSE)</f>
        <v>1221.7</v>
      </c>
    </row>
    <row r="2258" spans="1:3" x14ac:dyDescent="0.3">
      <c r="A2258" s="3">
        <v>38587</v>
      </c>
      <c r="B2258" s="5">
        <v>0.59</v>
      </c>
      <c r="C2258">
        <f>IFERROR(VLOOKUP(A2258,'S&amp;P500'!$A$1:$B$7126,2,0),FALSE)</f>
        <v>1217.5999999999999</v>
      </c>
    </row>
    <row r="2259" spans="1:3" x14ac:dyDescent="0.3">
      <c r="A2259" s="3">
        <v>38588</v>
      </c>
      <c r="B2259" s="5">
        <v>0.59</v>
      </c>
      <c r="C2259">
        <f>IFERROR(VLOOKUP(A2259,'S&amp;P500'!$A$1:$B$7126,2,0),FALSE)</f>
        <v>1209.5999999999999</v>
      </c>
    </row>
    <row r="2260" spans="1:3" x14ac:dyDescent="0.3">
      <c r="A2260" s="3">
        <v>38589</v>
      </c>
      <c r="B2260" s="5">
        <v>0.59</v>
      </c>
      <c r="C2260">
        <f>IFERROR(VLOOKUP(A2260,'S&amp;P500'!$A$1:$B$7126,2,0),FALSE)</f>
        <v>1212.4000000000001</v>
      </c>
    </row>
    <row r="2261" spans="1:3" x14ac:dyDescent="0.3">
      <c r="A2261" s="3">
        <v>38590</v>
      </c>
      <c r="B2261" s="5">
        <v>0.57999999999999996</v>
      </c>
      <c r="C2261">
        <f>IFERROR(VLOOKUP(A2261,'S&amp;P500'!$A$1:$B$7126,2,0),FALSE)</f>
        <v>1205.0999999999999</v>
      </c>
    </row>
    <row r="2262" spans="1:3" x14ac:dyDescent="0.3">
      <c r="A2262" s="3">
        <v>38593</v>
      </c>
      <c r="B2262" s="5">
        <v>0.57999999999999996</v>
      </c>
      <c r="C2262">
        <f>IFERROR(VLOOKUP(A2262,'S&amp;P500'!$A$1:$B$7126,2,0),FALSE)</f>
        <v>1212.3</v>
      </c>
    </row>
    <row r="2263" spans="1:3" x14ac:dyDescent="0.3">
      <c r="A2263" s="3">
        <v>38594</v>
      </c>
      <c r="B2263" s="5">
        <v>0.57999999999999996</v>
      </c>
      <c r="C2263">
        <f>IFERROR(VLOOKUP(A2263,'S&amp;P500'!$A$1:$B$7126,2,0),FALSE)</f>
        <v>1208.4000000000001</v>
      </c>
    </row>
    <row r="2264" spans="1:3" x14ac:dyDescent="0.3">
      <c r="A2264" s="3">
        <v>38595</v>
      </c>
      <c r="B2264" s="5">
        <v>0.6</v>
      </c>
      <c r="C2264">
        <f>IFERROR(VLOOKUP(A2264,'S&amp;P500'!$A$1:$B$7126,2,0),FALSE)</f>
        <v>1220.3</v>
      </c>
    </row>
    <row r="2265" spans="1:3" x14ac:dyDescent="0.3">
      <c r="A2265" s="3">
        <v>38596</v>
      </c>
      <c r="B2265" s="5">
        <v>0.6</v>
      </c>
      <c r="C2265">
        <f>IFERROR(VLOOKUP(A2265,'S&amp;P500'!$A$1:$B$7126,2,0),FALSE)</f>
        <v>1221.5999999999999</v>
      </c>
    </row>
    <row r="2266" spans="1:3" x14ac:dyDescent="0.3">
      <c r="A2266" s="3">
        <v>38597</v>
      </c>
      <c r="B2266" s="5">
        <v>0.6</v>
      </c>
      <c r="C2266">
        <f>IFERROR(VLOOKUP(A2266,'S&amp;P500'!$A$1:$B$7126,2,0),FALSE)</f>
        <v>1218</v>
      </c>
    </row>
    <row r="2267" spans="1:3" x14ac:dyDescent="0.3">
      <c r="A2267" s="3">
        <v>38600</v>
      </c>
      <c r="B2267" s="5">
        <v>0.6</v>
      </c>
      <c r="C2267" t="b">
        <f>IFERROR(VLOOKUP(A2267,'S&amp;P500'!$A$1:$B$7126,2,0),FALSE)</f>
        <v>0</v>
      </c>
    </row>
    <row r="2268" spans="1:3" x14ac:dyDescent="0.3">
      <c r="A2268" s="3">
        <v>38601</v>
      </c>
      <c r="B2268" s="5">
        <v>0.59</v>
      </c>
      <c r="C2268">
        <f>IFERROR(VLOOKUP(A2268,'S&amp;P500'!$A$1:$B$7126,2,0),FALSE)</f>
        <v>1233.4000000000001</v>
      </c>
    </row>
    <row r="2269" spans="1:3" x14ac:dyDescent="0.3">
      <c r="A2269" s="3">
        <v>38602</v>
      </c>
      <c r="B2269" s="5">
        <v>0.6</v>
      </c>
      <c r="C2269">
        <f>IFERROR(VLOOKUP(A2269,'S&amp;P500'!$A$1:$B$7126,2,0),FALSE)</f>
        <v>1236.4000000000001</v>
      </c>
    </row>
    <row r="2270" spans="1:3" x14ac:dyDescent="0.3">
      <c r="A2270" s="3">
        <v>38603</v>
      </c>
      <c r="B2270" s="5">
        <v>0.6</v>
      </c>
      <c r="C2270">
        <f>IFERROR(VLOOKUP(A2270,'S&amp;P500'!$A$1:$B$7126,2,0),FALSE)</f>
        <v>1231.7</v>
      </c>
    </row>
    <row r="2271" spans="1:3" x14ac:dyDescent="0.3">
      <c r="A2271" s="3">
        <v>38604</v>
      </c>
      <c r="B2271" s="5">
        <v>0.6</v>
      </c>
      <c r="C2271">
        <f>IFERROR(VLOOKUP(A2271,'S&amp;P500'!$A$1:$B$7126,2,0),FALSE)</f>
        <v>1241.5</v>
      </c>
    </row>
    <row r="2272" spans="1:3" x14ac:dyDescent="0.3">
      <c r="A2272" s="3">
        <v>38607</v>
      </c>
      <c r="B2272" s="5">
        <v>0.59</v>
      </c>
      <c r="C2272">
        <f>IFERROR(VLOOKUP(A2272,'S&amp;P500'!$A$1:$B$7126,2,0),FALSE)</f>
        <v>1240.5999999999999</v>
      </c>
    </row>
    <row r="2273" spans="1:3" x14ac:dyDescent="0.3">
      <c r="A2273" s="3">
        <v>38608</v>
      </c>
      <c r="B2273" s="5">
        <v>0.6</v>
      </c>
      <c r="C2273">
        <f>IFERROR(VLOOKUP(A2273,'S&amp;P500'!$A$1:$B$7126,2,0),FALSE)</f>
        <v>1231.2</v>
      </c>
    </row>
    <row r="2274" spans="1:3" x14ac:dyDescent="0.3">
      <c r="A2274" s="3">
        <v>38609</v>
      </c>
      <c r="B2274" s="5">
        <v>0.6</v>
      </c>
      <c r="C2274">
        <f>IFERROR(VLOOKUP(A2274,'S&amp;P500'!$A$1:$B$7126,2,0),FALSE)</f>
        <v>1227.2</v>
      </c>
    </row>
    <row r="2275" spans="1:3" x14ac:dyDescent="0.3">
      <c r="A2275" s="3">
        <v>38610</v>
      </c>
      <c r="B2275" s="5">
        <v>0.59</v>
      </c>
      <c r="C2275">
        <f>IFERROR(VLOOKUP(A2275,'S&amp;P500'!$A$1:$B$7126,2,0),FALSE)</f>
        <v>1227.7</v>
      </c>
    </row>
    <row r="2276" spans="1:3" x14ac:dyDescent="0.3">
      <c r="A2276" s="3">
        <v>38611</v>
      </c>
      <c r="B2276" s="5">
        <v>0.59</v>
      </c>
      <c r="C2276">
        <f>IFERROR(VLOOKUP(A2276,'S&amp;P500'!$A$1:$B$7126,2,0),FALSE)</f>
        <v>1237.9000000000001</v>
      </c>
    </row>
    <row r="2277" spans="1:3" x14ac:dyDescent="0.3">
      <c r="A2277" s="3">
        <v>38614</v>
      </c>
      <c r="B2277" s="5">
        <v>0.59</v>
      </c>
      <c r="C2277">
        <f>IFERROR(VLOOKUP(A2277,'S&amp;P500'!$A$1:$B$7126,2,0),FALSE)</f>
        <v>1231</v>
      </c>
    </row>
    <row r="2278" spans="1:3" x14ac:dyDescent="0.3">
      <c r="A2278" s="3">
        <v>38615</v>
      </c>
      <c r="B2278" s="5">
        <v>0.59</v>
      </c>
      <c r="C2278">
        <f>IFERROR(VLOOKUP(A2278,'S&amp;P500'!$A$1:$B$7126,2,0),FALSE)</f>
        <v>1221.3</v>
      </c>
    </row>
    <row r="2279" spans="1:3" x14ac:dyDescent="0.3">
      <c r="A2279" s="3">
        <v>38616</v>
      </c>
      <c r="B2279" s="5">
        <v>0.6</v>
      </c>
      <c r="C2279">
        <f>IFERROR(VLOOKUP(A2279,'S&amp;P500'!$A$1:$B$7126,2,0),FALSE)</f>
        <v>1210.2</v>
      </c>
    </row>
    <row r="2280" spans="1:3" x14ac:dyDescent="0.3">
      <c r="A2280" s="3">
        <v>38617</v>
      </c>
      <c r="B2280" s="5">
        <v>0.59</v>
      </c>
      <c r="C2280">
        <f>IFERROR(VLOOKUP(A2280,'S&amp;P500'!$A$1:$B$7126,2,0),FALSE)</f>
        <v>1214.5999999999999</v>
      </c>
    </row>
    <row r="2281" spans="1:3" x14ac:dyDescent="0.3">
      <c r="A2281" s="3">
        <v>38618</v>
      </c>
      <c r="B2281" s="5">
        <v>0.59</v>
      </c>
      <c r="C2281">
        <f>IFERROR(VLOOKUP(A2281,'S&amp;P500'!$A$1:$B$7126,2,0),FALSE)</f>
        <v>1215.3</v>
      </c>
    </row>
    <row r="2282" spans="1:3" x14ac:dyDescent="0.3">
      <c r="A2282" s="3">
        <v>38621</v>
      </c>
      <c r="B2282" s="5">
        <v>0.59</v>
      </c>
      <c r="C2282">
        <f>IFERROR(VLOOKUP(A2282,'S&amp;P500'!$A$1:$B$7126,2,0),FALSE)</f>
        <v>1215.5999999999999</v>
      </c>
    </row>
    <row r="2283" spans="1:3" x14ac:dyDescent="0.3">
      <c r="A2283" s="3">
        <v>38622</v>
      </c>
      <c r="B2283" s="5">
        <v>0.59</v>
      </c>
      <c r="C2283">
        <f>IFERROR(VLOOKUP(A2283,'S&amp;P500'!$A$1:$B$7126,2,0),FALSE)</f>
        <v>1215.7</v>
      </c>
    </row>
    <row r="2284" spans="1:3" x14ac:dyDescent="0.3">
      <c r="A2284" s="3">
        <v>38623</v>
      </c>
      <c r="B2284" s="5">
        <v>0.59</v>
      </c>
      <c r="C2284">
        <f>IFERROR(VLOOKUP(A2284,'S&amp;P500'!$A$1:$B$7126,2,0),FALSE)</f>
        <v>1216.9000000000001</v>
      </c>
    </row>
    <row r="2285" spans="1:3" x14ac:dyDescent="0.3">
      <c r="A2285" s="3">
        <v>38624</v>
      </c>
      <c r="B2285" s="5">
        <v>0.57999999999999996</v>
      </c>
      <c r="C2285">
        <f>IFERROR(VLOOKUP(A2285,'S&amp;P500'!$A$1:$B$7126,2,0),FALSE)</f>
        <v>1227.7</v>
      </c>
    </row>
    <row r="2286" spans="1:3" x14ac:dyDescent="0.3">
      <c r="A2286" s="3">
        <v>38625</v>
      </c>
      <c r="B2286" s="5">
        <v>0.57999999999999996</v>
      </c>
      <c r="C2286">
        <f>IFERROR(VLOOKUP(A2286,'S&amp;P500'!$A$1:$B$7126,2,0),FALSE)</f>
        <v>1228.8</v>
      </c>
    </row>
    <row r="2287" spans="1:3" x14ac:dyDescent="0.3">
      <c r="A2287" s="3">
        <v>38628</v>
      </c>
      <c r="B2287" s="5">
        <v>0.57999999999999996</v>
      </c>
      <c r="C2287">
        <f>IFERROR(VLOOKUP(A2287,'S&amp;P500'!$A$1:$B$7126,2,0),FALSE)</f>
        <v>1226.7</v>
      </c>
    </row>
    <row r="2288" spans="1:3" x14ac:dyDescent="0.3">
      <c r="A2288" s="3">
        <v>38629</v>
      </c>
      <c r="B2288" s="5">
        <v>0.57999999999999996</v>
      </c>
      <c r="C2288">
        <f>IFERROR(VLOOKUP(A2288,'S&amp;P500'!$A$1:$B$7126,2,0),FALSE)</f>
        <v>1214.5</v>
      </c>
    </row>
    <row r="2289" spans="1:3" x14ac:dyDescent="0.3">
      <c r="A2289" s="3">
        <v>38630</v>
      </c>
      <c r="B2289" s="5">
        <v>0.57999999999999996</v>
      </c>
      <c r="C2289">
        <f>IFERROR(VLOOKUP(A2289,'S&amp;P500'!$A$1:$B$7126,2,0),FALSE)</f>
        <v>1196.4000000000001</v>
      </c>
    </row>
    <row r="2290" spans="1:3" x14ac:dyDescent="0.3">
      <c r="A2290" s="3">
        <v>38631</v>
      </c>
      <c r="B2290" s="5">
        <v>0.56999999999999995</v>
      </c>
      <c r="C2290">
        <f>IFERROR(VLOOKUP(A2290,'S&amp;P500'!$A$1:$B$7126,2,0),FALSE)</f>
        <v>1191.5</v>
      </c>
    </row>
    <row r="2291" spans="1:3" x14ac:dyDescent="0.3">
      <c r="A2291" s="3">
        <v>38632</v>
      </c>
      <c r="B2291" s="5">
        <v>0.57999999999999996</v>
      </c>
      <c r="C2291">
        <f>IFERROR(VLOOKUP(A2291,'S&amp;P500'!$A$1:$B$7126,2,0),FALSE)</f>
        <v>1195.9000000000001</v>
      </c>
    </row>
    <row r="2292" spans="1:3" x14ac:dyDescent="0.3">
      <c r="A2292" s="3">
        <v>38635</v>
      </c>
      <c r="B2292" s="5">
        <v>0.57999999999999996</v>
      </c>
      <c r="C2292">
        <f>IFERROR(VLOOKUP(A2292,'S&amp;P500'!$A$1:$B$7126,2,0),FALSE)</f>
        <v>1187.3</v>
      </c>
    </row>
    <row r="2293" spans="1:3" x14ac:dyDescent="0.3">
      <c r="A2293" s="3">
        <v>38636</v>
      </c>
      <c r="B2293" s="5">
        <v>0.56999999999999995</v>
      </c>
      <c r="C2293">
        <f>IFERROR(VLOOKUP(A2293,'S&amp;P500'!$A$1:$B$7126,2,0),FALSE)</f>
        <v>1184.9000000000001</v>
      </c>
    </row>
    <row r="2294" spans="1:3" x14ac:dyDescent="0.3">
      <c r="A2294" s="3">
        <v>38637</v>
      </c>
      <c r="B2294" s="5">
        <v>0.56999999999999995</v>
      </c>
      <c r="C2294">
        <f>IFERROR(VLOOKUP(A2294,'S&amp;P500'!$A$1:$B$7126,2,0),FALSE)</f>
        <v>1177.7</v>
      </c>
    </row>
    <row r="2295" spans="1:3" x14ac:dyDescent="0.3">
      <c r="A2295" s="3">
        <v>38638</v>
      </c>
      <c r="B2295" s="5">
        <v>0.57999999999999996</v>
      </c>
      <c r="C2295">
        <f>IFERROR(VLOOKUP(A2295,'S&amp;P500'!$A$1:$B$7126,2,0),FALSE)</f>
        <v>1176.8</v>
      </c>
    </row>
    <row r="2296" spans="1:3" x14ac:dyDescent="0.3">
      <c r="A2296" s="3">
        <v>38639</v>
      </c>
      <c r="B2296" s="5">
        <v>0.56999999999999995</v>
      </c>
      <c r="C2296">
        <f>IFERROR(VLOOKUP(A2296,'S&amp;P500'!$A$1:$B$7126,2,0),FALSE)</f>
        <v>1186.5999999999999</v>
      </c>
    </row>
    <row r="2297" spans="1:3" x14ac:dyDescent="0.3">
      <c r="A2297" s="3">
        <v>38642</v>
      </c>
      <c r="B2297" s="5">
        <v>0.56999999999999995</v>
      </c>
      <c r="C2297">
        <f>IFERROR(VLOOKUP(A2297,'S&amp;P500'!$A$1:$B$7126,2,0),FALSE)</f>
        <v>1190.0999999999999</v>
      </c>
    </row>
    <row r="2298" spans="1:3" x14ac:dyDescent="0.3">
      <c r="A2298" s="3">
        <v>38643</v>
      </c>
      <c r="B2298" s="5">
        <v>0.56999999999999995</v>
      </c>
      <c r="C2298">
        <f>IFERROR(VLOOKUP(A2298,'S&amp;P500'!$A$1:$B$7126,2,0),FALSE)</f>
        <v>1178.0999999999999</v>
      </c>
    </row>
    <row r="2299" spans="1:3" x14ac:dyDescent="0.3">
      <c r="A2299" s="3">
        <v>38644</v>
      </c>
      <c r="B2299" s="5">
        <v>0.56999999999999995</v>
      </c>
      <c r="C2299">
        <f>IFERROR(VLOOKUP(A2299,'S&amp;P500'!$A$1:$B$7126,2,0),FALSE)</f>
        <v>1195.8</v>
      </c>
    </row>
    <row r="2300" spans="1:3" x14ac:dyDescent="0.3">
      <c r="A2300" s="3">
        <v>38645</v>
      </c>
      <c r="B2300" s="5">
        <v>0.56999999999999995</v>
      </c>
      <c r="C2300">
        <f>IFERROR(VLOOKUP(A2300,'S&amp;P500'!$A$1:$B$7126,2,0),FALSE)</f>
        <v>1177.8</v>
      </c>
    </row>
    <row r="2301" spans="1:3" x14ac:dyDescent="0.3">
      <c r="A2301" s="3">
        <v>38646</v>
      </c>
      <c r="B2301" s="5">
        <v>0.56999999999999995</v>
      </c>
      <c r="C2301">
        <f>IFERROR(VLOOKUP(A2301,'S&amp;P500'!$A$1:$B$7126,2,0),FALSE)</f>
        <v>1179.5999999999999</v>
      </c>
    </row>
    <row r="2302" spans="1:3" x14ac:dyDescent="0.3">
      <c r="A2302" s="3">
        <v>38649</v>
      </c>
      <c r="B2302" s="5">
        <v>0.56999999999999995</v>
      </c>
      <c r="C2302">
        <f>IFERROR(VLOOKUP(A2302,'S&amp;P500'!$A$1:$B$7126,2,0),FALSE)</f>
        <v>1199.4000000000001</v>
      </c>
    </row>
    <row r="2303" spans="1:3" x14ac:dyDescent="0.3">
      <c r="A2303" s="3">
        <v>38650</v>
      </c>
      <c r="B2303" s="5">
        <v>0.56999999999999995</v>
      </c>
      <c r="C2303">
        <f>IFERROR(VLOOKUP(A2303,'S&amp;P500'!$A$1:$B$7126,2,0),FALSE)</f>
        <v>1196.5</v>
      </c>
    </row>
    <row r="2304" spans="1:3" x14ac:dyDescent="0.3">
      <c r="A2304" s="3">
        <v>38651</v>
      </c>
      <c r="B2304" s="5">
        <v>0.56999999999999995</v>
      </c>
      <c r="C2304">
        <f>IFERROR(VLOOKUP(A2304,'S&amp;P500'!$A$1:$B$7126,2,0),FALSE)</f>
        <v>1191.4000000000001</v>
      </c>
    </row>
    <row r="2305" spans="1:3" x14ac:dyDescent="0.3">
      <c r="A2305" s="3">
        <v>38652</v>
      </c>
      <c r="B2305" s="5">
        <v>0.57999999999999996</v>
      </c>
      <c r="C2305">
        <f>IFERROR(VLOOKUP(A2305,'S&amp;P500'!$A$1:$B$7126,2,0),FALSE)</f>
        <v>1178.9000000000001</v>
      </c>
    </row>
    <row r="2306" spans="1:3" x14ac:dyDescent="0.3">
      <c r="A2306" s="3">
        <v>38653</v>
      </c>
      <c r="B2306" s="5">
        <v>0.57999999999999996</v>
      </c>
      <c r="C2306">
        <f>IFERROR(VLOOKUP(A2306,'S&amp;P500'!$A$1:$B$7126,2,0),FALSE)</f>
        <v>1198.4000000000001</v>
      </c>
    </row>
    <row r="2307" spans="1:3" x14ac:dyDescent="0.3">
      <c r="A2307" s="3">
        <v>38656</v>
      </c>
      <c r="B2307" s="5">
        <v>0.57999999999999996</v>
      </c>
      <c r="C2307">
        <f>IFERROR(VLOOKUP(A2307,'S&amp;P500'!$A$1:$B$7126,2,0),FALSE)</f>
        <v>1207</v>
      </c>
    </row>
    <row r="2308" spans="1:3" x14ac:dyDescent="0.3">
      <c r="A2308" s="3">
        <v>38657</v>
      </c>
      <c r="B2308" s="5">
        <v>0.59</v>
      </c>
      <c r="C2308">
        <f>IFERROR(VLOOKUP(A2308,'S&amp;P500'!$A$1:$B$7126,2,0),FALSE)</f>
        <v>1202.8</v>
      </c>
    </row>
    <row r="2309" spans="1:3" x14ac:dyDescent="0.3">
      <c r="A2309" s="3">
        <v>38658</v>
      </c>
      <c r="B2309" s="5">
        <v>0.59</v>
      </c>
      <c r="C2309">
        <f>IFERROR(VLOOKUP(A2309,'S&amp;P500'!$A$1:$B$7126,2,0),FALSE)</f>
        <v>1214.8</v>
      </c>
    </row>
    <row r="2310" spans="1:3" x14ac:dyDescent="0.3">
      <c r="A2310" s="3">
        <v>38659</v>
      </c>
      <c r="B2310" s="5">
        <v>0.57999999999999996</v>
      </c>
      <c r="C2310">
        <f>IFERROR(VLOOKUP(A2310,'S&amp;P500'!$A$1:$B$7126,2,0),FALSE)</f>
        <v>1219.9000000000001</v>
      </c>
    </row>
    <row r="2311" spans="1:3" x14ac:dyDescent="0.3">
      <c r="A2311" s="3">
        <v>38660</v>
      </c>
      <c r="B2311" s="5">
        <v>0.57999999999999996</v>
      </c>
      <c r="C2311">
        <f>IFERROR(VLOOKUP(A2311,'S&amp;P500'!$A$1:$B$7126,2,0),FALSE)</f>
        <v>1220.0999999999999</v>
      </c>
    </row>
    <row r="2312" spans="1:3" x14ac:dyDescent="0.3">
      <c r="A2312" s="3">
        <v>38663</v>
      </c>
      <c r="B2312" s="5">
        <v>0.57999999999999996</v>
      </c>
      <c r="C2312">
        <f>IFERROR(VLOOKUP(A2312,'S&amp;P500'!$A$1:$B$7126,2,0),FALSE)</f>
        <v>1222.8</v>
      </c>
    </row>
    <row r="2313" spans="1:3" x14ac:dyDescent="0.3">
      <c r="A2313" s="3">
        <v>38664</v>
      </c>
      <c r="B2313" s="5">
        <v>0.59</v>
      </c>
      <c r="C2313">
        <f>IFERROR(VLOOKUP(A2313,'S&amp;P500'!$A$1:$B$7126,2,0),FALSE)</f>
        <v>1218.5999999999999</v>
      </c>
    </row>
    <row r="2314" spans="1:3" x14ac:dyDescent="0.3">
      <c r="A2314" s="3">
        <v>38665</v>
      </c>
      <c r="B2314" s="5">
        <v>0.57999999999999996</v>
      </c>
      <c r="C2314">
        <f>IFERROR(VLOOKUP(A2314,'S&amp;P500'!$A$1:$B$7126,2,0),FALSE)</f>
        <v>1220.7</v>
      </c>
    </row>
    <row r="2315" spans="1:3" x14ac:dyDescent="0.3">
      <c r="A2315" s="3">
        <v>38666</v>
      </c>
      <c r="B2315" s="5">
        <v>0.59</v>
      </c>
      <c r="C2315">
        <f>IFERROR(VLOOKUP(A2315,'S&amp;P500'!$A$1:$B$7126,2,0),FALSE)</f>
        <v>1231</v>
      </c>
    </row>
    <row r="2316" spans="1:3" x14ac:dyDescent="0.3">
      <c r="A2316" s="3">
        <v>38667</v>
      </c>
      <c r="B2316" s="5">
        <v>0.59</v>
      </c>
      <c r="C2316">
        <f>IFERROR(VLOOKUP(A2316,'S&amp;P500'!$A$1:$B$7126,2,0),FALSE)</f>
        <v>1234.7</v>
      </c>
    </row>
    <row r="2317" spans="1:3" x14ac:dyDescent="0.3">
      <c r="A2317" s="3">
        <v>38670</v>
      </c>
      <c r="B2317" s="5">
        <v>0.57999999999999996</v>
      </c>
      <c r="C2317">
        <f>IFERROR(VLOOKUP(A2317,'S&amp;P500'!$A$1:$B$7126,2,0),FALSE)</f>
        <v>1233.8</v>
      </c>
    </row>
    <row r="2318" spans="1:3" x14ac:dyDescent="0.3">
      <c r="A2318" s="3">
        <v>38671</v>
      </c>
      <c r="B2318" s="5">
        <v>0.57999999999999996</v>
      </c>
      <c r="C2318">
        <f>IFERROR(VLOOKUP(A2318,'S&amp;P500'!$A$1:$B$7126,2,0),FALSE)</f>
        <v>1229</v>
      </c>
    </row>
    <row r="2319" spans="1:3" x14ac:dyDescent="0.3">
      <c r="A2319" s="3">
        <v>38672</v>
      </c>
      <c r="B2319" s="5">
        <v>0.59</v>
      </c>
      <c r="C2319">
        <f>IFERROR(VLOOKUP(A2319,'S&amp;P500'!$A$1:$B$7126,2,0),FALSE)</f>
        <v>1231.2</v>
      </c>
    </row>
    <row r="2320" spans="1:3" x14ac:dyDescent="0.3">
      <c r="A2320" s="3">
        <v>38673</v>
      </c>
      <c r="B2320" s="5">
        <v>0.59</v>
      </c>
      <c r="C2320">
        <f>IFERROR(VLOOKUP(A2320,'S&amp;P500'!$A$1:$B$7126,2,0),FALSE)</f>
        <v>1242.8</v>
      </c>
    </row>
    <row r="2321" spans="1:3" x14ac:dyDescent="0.3">
      <c r="A2321" s="3">
        <v>38674</v>
      </c>
      <c r="B2321" s="5">
        <v>0.57999999999999996</v>
      </c>
      <c r="C2321">
        <f>IFERROR(VLOOKUP(A2321,'S&amp;P500'!$A$1:$B$7126,2,0),FALSE)</f>
        <v>1248.3</v>
      </c>
    </row>
    <row r="2322" spans="1:3" x14ac:dyDescent="0.3">
      <c r="A2322" s="3">
        <v>38677</v>
      </c>
      <c r="B2322" s="5">
        <v>0.59</v>
      </c>
      <c r="C2322">
        <f>IFERROR(VLOOKUP(A2322,'S&amp;P500'!$A$1:$B$7126,2,0),FALSE)</f>
        <v>1254.8</v>
      </c>
    </row>
    <row r="2323" spans="1:3" x14ac:dyDescent="0.3">
      <c r="A2323" s="3">
        <v>38678</v>
      </c>
      <c r="B2323" s="5">
        <v>0.59</v>
      </c>
      <c r="C2323">
        <f>IFERROR(VLOOKUP(A2323,'S&amp;P500'!$A$1:$B$7126,2,0),FALSE)</f>
        <v>1261.2</v>
      </c>
    </row>
    <row r="2324" spans="1:3" x14ac:dyDescent="0.3">
      <c r="A2324" s="3">
        <v>38679</v>
      </c>
      <c r="B2324" s="5">
        <v>0.59</v>
      </c>
      <c r="C2324">
        <f>IFERROR(VLOOKUP(A2324,'S&amp;P500'!$A$1:$B$7126,2,0),FALSE)</f>
        <v>1265.5999999999999</v>
      </c>
    </row>
    <row r="2325" spans="1:3" x14ac:dyDescent="0.3">
      <c r="A2325" s="3">
        <v>38680</v>
      </c>
      <c r="B2325" s="5">
        <v>0.59</v>
      </c>
      <c r="C2325" t="b">
        <f>IFERROR(VLOOKUP(A2325,'S&amp;P500'!$A$1:$B$7126,2,0),FALSE)</f>
        <v>0</v>
      </c>
    </row>
    <row r="2326" spans="1:3" x14ac:dyDescent="0.3">
      <c r="A2326" s="3">
        <v>38681</v>
      </c>
      <c r="B2326" s="5">
        <v>0.59</v>
      </c>
      <c r="C2326">
        <f>IFERROR(VLOOKUP(A2326,'S&amp;P500'!$A$1:$B$7126,2,0),FALSE)</f>
        <v>1268.2</v>
      </c>
    </row>
    <row r="2327" spans="1:3" x14ac:dyDescent="0.3">
      <c r="A2327" s="3">
        <v>38684</v>
      </c>
      <c r="B2327" s="5">
        <v>0.59</v>
      </c>
      <c r="C2327">
        <f>IFERROR(VLOOKUP(A2327,'S&amp;P500'!$A$1:$B$7126,2,0),FALSE)</f>
        <v>1257.5</v>
      </c>
    </row>
    <row r="2328" spans="1:3" x14ac:dyDescent="0.3">
      <c r="A2328" s="3">
        <v>38685</v>
      </c>
      <c r="B2328" s="5">
        <v>0.59</v>
      </c>
      <c r="C2328">
        <f>IFERROR(VLOOKUP(A2328,'S&amp;P500'!$A$1:$B$7126,2,0),FALSE)</f>
        <v>1257.5</v>
      </c>
    </row>
    <row r="2329" spans="1:3" x14ac:dyDescent="0.3">
      <c r="A2329" s="3">
        <v>38686</v>
      </c>
      <c r="B2329" s="5">
        <v>0.6</v>
      </c>
      <c r="C2329">
        <f>IFERROR(VLOOKUP(A2329,'S&amp;P500'!$A$1:$B$7126,2,0),FALSE)</f>
        <v>1249.5</v>
      </c>
    </row>
    <row r="2330" spans="1:3" x14ac:dyDescent="0.3">
      <c r="A2330" s="3">
        <v>38687</v>
      </c>
      <c r="B2330" s="5">
        <v>0.6</v>
      </c>
      <c r="C2330">
        <f>IFERROR(VLOOKUP(A2330,'S&amp;P500'!$A$1:$B$7126,2,0),FALSE)</f>
        <v>1264.7</v>
      </c>
    </row>
    <row r="2331" spans="1:3" x14ac:dyDescent="0.3">
      <c r="A2331" s="3">
        <v>38688</v>
      </c>
      <c r="B2331" s="5">
        <v>0.61</v>
      </c>
      <c r="C2331">
        <f>IFERROR(VLOOKUP(A2331,'S&amp;P500'!$A$1:$B$7126,2,0),FALSE)</f>
        <v>1265.0999999999999</v>
      </c>
    </row>
    <row r="2332" spans="1:3" x14ac:dyDescent="0.3">
      <c r="A2332" s="3">
        <v>38691</v>
      </c>
      <c r="B2332" s="5">
        <v>0.6</v>
      </c>
      <c r="C2332">
        <f>IFERROR(VLOOKUP(A2332,'S&amp;P500'!$A$1:$B$7126,2,0),FALSE)</f>
        <v>1262.0999999999999</v>
      </c>
    </row>
    <row r="2333" spans="1:3" x14ac:dyDescent="0.3">
      <c r="A2333" s="3">
        <v>38692</v>
      </c>
      <c r="B2333" s="5">
        <v>0.6</v>
      </c>
      <c r="C2333">
        <f>IFERROR(VLOOKUP(A2333,'S&amp;P500'!$A$1:$B$7126,2,0),FALSE)</f>
        <v>1263.7</v>
      </c>
    </row>
    <row r="2334" spans="1:3" x14ac:dyDescent="0.3">
      <c r="A2334" s="3">
        <v>38693</v>
      </c>
      <c r="B2334" s="5">
        <v>0.6</v>
      </c>
      <c r="C2334">
        <f>IFERROR(VLOOKUP(A2334,'S&amp;P500'!$A$1:$B$7126,2,0),FALSE)</f>
        <v>1257.4000000000001</v>
      </c>
    </row>
    <row r="2335" spans="1:3" x14ac:dyDescent="0.3">
      <c r="A2335" s="3">
        <v>38694</v>
      </c>
      <c r="B2335" s="5">
        <v>0.61</v>
      </c>
      <c r="C2335">
        <f>IFERROR(VLOOKUP(A2335,'S&amp;P500'!$A$1:$B$7126,2,0),FALSE)</f>
        <v>1255.8</v>
      </c>
    </row>
    <row r="2336" spans="1:3" x14ac:dyDescent="0.3">
      <c r="A2336" s="3">
        <v>38695</v>
      </c>
      <c r="B2336" s="5">
        <v>0.6</v>
      </c>
      <c r="C2336">
        <f>IFERROR(VLOOKUP(A2336,'S&amp;P500'!$A$1:$B$7126,2,0),FALSE)</f>
        <v>1259.4000000000001</v>
      </c>
    </row>
    <row r="2337" spans="1:3" x14ac:dyDescent="0.3">
      <c r="A2337" s="3">
        <v>38698</v>
      </c>
      <c r="B2337" s="5">
        <v>0.6</v>
      </c>
      <c r="C2337">
        <f>IFERROR(VLOOKUP(A2337,'S&amp;P500'!$A$1:$B$7126,2,0),FALSE)</f>
        <v>1260.4000000000001</v>
      </c>
    </row>
    <row r="2338" spans="1:3" x14ac:dyDescent="0.3">
      <c r="A2338" s="3">
        <v>38699</v>
      </c>
      <c r="B2338" s="5">
        <v>0.6</v>
      </c>
      <c r="C2338">
        <f>IFERROR(VLOOKUP(A2338,'S&amp;P500'!$A$1:$B$7126,2,0),FALSE)</f>
        <v>1267.4000000000001</v>
      </c>
    </row>
    <row r="2339" spans="1:3" x14ac:dyDescent="0.3">
      <c r="A2339" s="3">
        <v>38700</v>
      </c>
      <c r="B2339" s="5">
        <v>0.6</v>
      </c>
      <c r="C2339">
        <f>IFERROR(VLOOKUP(A2339,'S&amp;P500'!$A$1:$B$7126,2,0),FALSE)</f>
        <v>1272.7</v>
      </c>
    </row>
    <row r="2340" spans="1:3" x14ac:dyDescent="0.3">
      <c r="A2340" s="3">
        <v>38701</v>
      </c>
      <c r="B2340" s="5">
        <v>0.6</v>
      </c>
      <c r="C2340">
        <f>IFERROR(VLOOKUP(A2340,'S&amp;P500'!$A$1:$B$7126,2,0),FALSE)</f>
        <v>1270.9000000000001</v>
      </c>
    </row>
    <row r="2341" spans="1:3" x14ac:dyDescent="0.3">
      <c r="A2341" s="3">
        <v>38702</v>
      </c>
      <c r="B2341" s="5">
        <v>0.61</v>
      </c>
      <c r="C2341">
        <f>IFERROR(VLOOKUP(A2341,'S&amp;P500'!$A$1:$B$7126,2,0),FALSE)</f>
        <v>1267.3</v>
      </c>
    </row>
    <row r="2342" spans="1:3" x14ac:dyDescent="0.3">
      <c r="A2342" s="3">
        <v>38705</v>
      </c>
      <c r="B2342" s="5">
        <v>0.61</v>
      </c>
      <c r="C2342">
        <f>IFERROR(VLOOKUP(A2342,'S&amp;P500'!$A$1:$B$7126,2,0),FALSE)</f>
        <v>1259.9000000000001</v>
      </c>
    </row>
    <row r="2343" spans="1:3" x14ac:dyDescent="0.3">
      <c r="A2343" s="3">
        <v>38706</v>
      </c>
      <c r="B2343" s="5">
        <v>0.61</v>
      </c>
      <c r="C2343">
        <f>IFERROR(VLOOKUP(A2343,'S&amp;P500'!$A$1:$B$7126,2,0),FALSE)</f>
        <v>1259.5999999999999</v>
      </c>
    </row>
    <row r="2344" spans="1:3" x14ac:dyDescent="0.3">
      <c r="A2344" s="3">
        <v>38707</v>
      </c>
      <c r="B2344" s="5">
        <v>0.61</v>
      </c>
      <c r="C2344">
        <f>IFERROR(VLOOKUP(A2344,'S&amp;P500'!$A$1:$B$7126,2,0),FALSE)</f>
        <v>1262.8</v>
      </c>
    </row>
    <row r="2345" spans="1:3" x14ac:dyDescent="0.3">
      <c r="A2345" s="3">
        <v>38708</v>
      </c>
      <c r="B2345" s="5">
        <v>0.61</v>
      </c>
      <c r="C2345">
        <f>IFERROR(VLOOKUP(A2345,'S&amp;P500'!$A$1:$B$7126,2,0),FALSE)</f>
        <v>1268.0999999999999</v>
      </c>
    </row>
    <row r="2346" spans="1:3" x14ac:dyDescent="0.3">
      <c r="A2346" s="3">
        <v>38709</v>
      </c>
      <c r="B2346" s="5">
        <v>0.61</v>
      </c>
      <c r="C2346">
        <f>IFERROR(VLOOKUP(A2346,'S&amp;P500'!$A$1:$B$7126,2,0),FALSE)</f>
        <v>1268.7</v>
      </c>
    </row>
    <row r="2347" spans="1:3" x14ac:dyDescent="0.3">
      <c r="A2347" s="3">
        <v>38713</v>
      </c>
      <c r="B2347" s="5">
        <v>0.62</v>
      </c>
      <c r="C2347">
        <f>IFERROR(VLOOKUP(A2347,'S&amp;P500'!$A$1:$B$7126,2,0),FALSE)</f>
        <v>1256.5</v>
      </c>
    </row>
    <row r="2348" spans="1:3" x14ac:dyDescent="0.3">
      <c r="A2348" s="3">
        <v>38714</v>
      </c>
      <c r="B2348" s="5">
        <v>0.62</v>
      </c>
      <c r="C2348">
        <f>IFERROR(VLOOKUP(A2348,'S&amp;P500'!$A$1:$B$7126,2,0),FALSE)</f>
        <v>1258.2</v>
      </c>
    </row>
    <row r="2349" spans="1:3" x14ac:dyDescent="0.3">
      <c r="A2349" s="3">
        <v>38715</v>
      </c>
      <c r="B2349" s="5">
        <v>0.62</v>
      </c>
      <c r="C2349">
        <f>IFERROR(VLOOKUP(A2349,'S&amp;P500'!$A$1:$B$7126,2,0),FALSE)</f>
        <v>1254.4000000000001</v>
      </c>
    </row>
    <row r="2350" spans="1:3" x14ac:dyDescent="0.3">
      <c r="A2350" s="3">
        <v>38716</v>
      </c>
      <c r="B2350" s="5">
        <v>0.62</v>
      </c>
      <c r="C2350">
        <f>IFERROR(VLOOKUP(A2350,'S&amp;P500'!$A$1:$B$7126,2,0),FALSE)</f>
        <v>1248.3</v>
      </c>
    </row>
    <row r="2351" spans="1:3" x14ac:dyDescent="0.3">
      <c r="A2351" s="3">
        <v>38717</v>
      </c>
      <c r="B2351" s="5">
        <v>0.61</v>
      </c>
      <c r="C2351" t="b">
        <f>IFERROR(VLOOKUP(A2351,'S&amp;P500'!$A$1:$B$7126,2,0),FALSE)</f>
        <v>0</v>
      </c>
    </row>
    <row r="2352" spans="1:3" x14ac:dyDescent="0.3">
      <c r="A2352" s="3">
        <v>38720</v>
      </c>
      <c r="B2352" s="5">
        <v>0.61</v>
      </c>
      <c r="C2352">
        <f>IFERROR(VLOOKUP(A2352,'S&amp;P500'!$A$1:$B$7126,2,0),FALSE)</f>
        <v>1268.8</v>
      </c>
    </row>
    <row r="2353" spans="1:3" x14ac:dyDescent="0.3">
      <c r="A2353" s="3">
        <v>38721</v>
      </c>
      <c r="B2353" s="5">
        <v>0.62</v>
      </c>
      <c r="C2353">
        <f>IFERROR(VLOOKUP(A2353,'S&amp;P500'!$A$1:$B$7126,2,0),FALSE)</f>
        <v>1273.5</v>
      </c>
    </row>
    <row r="2354" spans="1:3" x14ac:dyDescent="0.3">
      <c r="A2354" s="3">
        <v>38722</v>
      </c>
      <c r="B2354" s="5">
        <v>0.61</v>
      </c>
      <c r="C2354">
        <f>IFERROR(VLOOKUP(A2354,'S&amp;P500'!$A$1:$B$7126,2,0),FALSE)</f>
        <v>1273.5</v>
      </c>
    </row>
    <row r="2355" spans="1:3" x14ac:dyDescent="0.3">
      <c r="A2355" s="3">
        <v>38723</v>
      </c>
      <c r="B2355" s="5">
        <v>0.61</v>
      </c>
      <c r="C2355">
        <f>IFERROR(VLOOKUP(A2355,'S&amp;P500'!$A$1:$B$7126,2,0),FALSE)</f>
        <v>1285.5</v>
      </c>
    </row>
    <row r="2356" spans="1:3" x14ac:dyDescent="0.3">
      <c r="A2356" s="3">
        <v>38726</v>
      </c>
      <c r="B2356" s="5">
        <v>0.61</v>
      </c>
      <c r="C2356">
        <f>IFERROR(VLOOKUP(A2356,'S&amp;P500'!$A$1:$B$7126,2,0),FALSE)</f>
        <v>1290.2</v>
      </c>
    </row>
    <row r="2357" spans="1:3" x14ac:dyDescent="0.3">
      <c r="A2357" s="3">
        <v>38727</v>
      </c>
      <c r="B2357" s="5">
        <v>0.61</v>
      </c>
      <c r="C2357">
        <f>IFERROR(VLOOKUP(A2357,'S&amp;P500'!$A$1:$B$7126,2,0),FALSE)</f>
        <v>1289.7</v>
      </c>
    </row>
    <row r="2358" spans="1:3" x14ac:dyDescent="0.3">
      <c r="A2358" s="3">
        <v>38728</v>
      </c>
      <c r="B2358" s="5">
        <v>0.61</v>
      </c>
      <c r="C2358">
        <f>IFERROR(VLOOKUP(A2358,'S&amp;P500'!$A$1:$B$7126,2,0),FALSE)</f>
        <v>1294.2</v>
      </c>
    </row>
    <row r="2359" spans="1:3" x14ac:dyDescent="0.3">
      <c r="A2359" s="3">
        <v>38729</v>
      </c>
      <c r="B2359" s="5">
        <v>0.61</v>
      </c>
      <c r="C2359">
        <f>IFERROR(VLOOKUP(A2359,'S&amp;P500'!$A$1:$B$7126,2,0),FALSE)</f>
        <v>1286.0999999999999</v>
      </c>
    </row>
    <row r="2360" spans="1:3" x14ac:dyDescent="0.3">
      <c r="A2360" s="3">
        <v>38730</v>
      </c>
      <c r="B2360" s="5">
        <v>0.62</v>
      </c>
      <c r="C2360">
        <f>IFERROR(VLOOKUP(A2360,'S&amp;P500'!$A$1:$B$7126,2,0),FALSE)</f>
        <v>1287.5999999999999</v>
      </c>
    </row>
    <row r="2361" spans="1:3" x14ac:dyDescent="0.3">
      <c r="A2361" s="3">
        <v>38733</v>
      </c>
      <c r="B2361" s="5">
        <v>0.62</v>
      </c>
      <c r="C2361" t="b">
        <f>IFERROR(VLOOKUP(A2361,'S&amp;P500'!$A$1:$B$7126,2,0),FALSE)</f>
        <v>0</v>
      </c>
    </row>
    <row r="2362" spans="1:3" x14ac:dyDescent="0.3">
      <c r="A2362" s="3">
        <v>38734</v>
      </c>
      <c r="B2362" s="5">
        <v>0.61</v>
      </c>
      <c r="C2362">
        <f>IFERROR(VLOOKUP(A2362,'S&amp;P500'!$A$1:$B$7126,2,0),FALSE)</f>
        <v>1282.9000000000001</v>
      </c>
    </row>
    <row r="2363" spans="1:3" x14ac:dyDescent="0.3">
      <c r="A2363" s="3">
        <v>38735</v>
      </c>
      <c r="B2363" s="5">
        <v>0.61</v>
      </c>
      <c r="C2363">
        <f>IFERROR(VLOOKUP(A2363,'S&amp;P500'!$A$1:$B$7126,2,0),FALSE)</f>
        <v>1277.9000000000001</v>
      </c>
    </row>
    <row r="2364" spans="1:3" x14ac:dyDescent="0.3">
      <c r="A2364" s="3">
        <v>38736</v>
      </c>
      <c r="B2364" s="5">
        <v>0.61</v>
      </c>
      <c r="C2364">
        <f>IFERROR(VLOOKUP(A2364,'S&amp;P500'!$A$1:$B$7126,2,0),FALSE)</f>
        <v>1285</v>
      </c>
    </row>
    <row r="2365" spans="1:3" x14ac:dyDescent="0.3">
      <c r="A2365" s="3">
        <v>38737</v>
      </c>
      <c r="B2365" s="5">
        <v>0.61</v>
      </c>
      <c r="C2365">
        <f>IFERROR(VLOOKUP(A2365,'S&amp;P500'!$A$1:$B$7126,2,0),FALSE)</f>
        <v>1261.5</v>
      </c>
    </row>
    <row r="2366" spans="1:3" x14ac:dyDescent="0.3">
      <c r="A2366" s="3">
        <v>38740</v>
      </c>
      <c r="B2366" s="5">
        <v>0.61</v>
      </c>
      <c r="C2366">
        <f>IFERROR(VLOOKUP(A2366,'S&amp;P500'!$A$1:$B$7126,2,0),FALSE)</f>
        <v>1263.8</v>
      </c>
    </row>
    <row r="2367" spans="1:3" x14ac:dyDescent="0.3">
      <c r="A2367" s="3">
        <v>38741</v>
      </c>
      <c r="B2367" s="5">
        <v>0.6</v>
      </c>
      <c r="C2367">
        <f>IFERROR(VLOOKUP(A2367,'S&amp;P500'!$A$1:$B$7126,2,0),FALSE)</f>
        <v>1266.9000000000001</v>
      </c>
    </row>
    <row r="2368" spans="1:3" x14ac:dyDescent="0.3">
      <c r="A2368" s="3">
        <v>38742</v>
      </c>
      <c r="B2368" s="5">
        <v>0.6</v>
      </c>
      <c r="C2368">
        <f>IFERROR(VLOOKUP(A2368,'S&amp;P500'!$A$1:$B$7126,2,0),FALSE)</f>
        <v>1264.7</v>
      </c>
    </row>
    <row r="2369" spans="1:3" x14ac:dyDescent="0.3">
      <c r="A2369" s="3">
        <v>38743</v>
      </c>
      <c r="B2369" s="5">
        <v>0.59</v>
      </c>
      <c r="C2369">
        <f>IFERROR(VLOOKUP(A2369,'S&amp;P500'!$A$1:$B$7126,2,0),FALSE)</f>
        <v>1273.8</v>
      </c>
    </row>
    <row r="2370" spans="1:3" x14ac:dyDescent="0.3">
      <c r="A2370" s="3">
        <v>38744</v>
      </c>
      <c r="B2370" s="5">
        <v>0.59</v>
      </c>
      <c r="C2370">
        <f>IFERROR(VLOOKUP(A2370,'S&amp;P500'!$A$1:$B$7126,2,0),FALSE)</f>
        <v>1283.7</v>
      </c>
    </row>
    <row r="2371" spans="1:3" x14ac:dyDescent="0.3">
      <c r="A2371" s="3">
        <v>38747</v>
      </c>
      <c r="B2371" s="5">
        <v>0.59</v>
      </c>
      <c r="C2371">
        <f>IFERROR(VLOOKUP(A2371,'S&amp;P500'!$A$1:$B$7126,2,0),FALSE)</f>
        <v>1285.2</v>
      </c>
    </row>
    <row r="2372" spans="1:3" x14ac:dyDescent="0.3">
      <c r="A2372" s="3">
        <v>38748</v>
      </c>
      <c r="B2372" s="5">
        <v>0.6</v>
      </c>
      <c r="C2372">
        <f>IFERROR(VLOOKUP(A2372,'S&amp;P500'!$A$1:$B$7126,2,0),FALSE)</f>
        <v>1280.0999999999999</v>
      </c>
    </row>
    <row r="2373" spans="1:3" x14ac:dyDescent="0.3">
      <c r="A2373" s="3">
        <v>38749</v>
      </c>
      <c r="B2373" s="5">
        <v>0.6</v>
      </c>
      <c r="C2373">
        <f>IFERROR(VLOOKUP(A2373,'S&amp;P500'!$A$1:$B$7126,2,0),FALSE)</f>
        <v>1282.5</v>
      </c>
    </row>
    <row r="2374" spans="1:3" x14ac:dyDescent="0.3">
      <c r="A2374" s="3">
        <v>38750</v>
      </c>
      <c r="B2374" s="5">
        <v>0.6</v>
      </c>
      <c r="C2374">
        <f>IFERROR(VLOOKUP(A2374,'S&amp;P500'!$A$1:$B$7126,2,0),FALSE)</f>
        <v>1270.8</v>
      </c>
    </row>
    <row r="2375" spans="1:3" x14ac:dyDescent="0.3">
      <c r="A2375" s="3">
        <v>38751</v>
      </c>
      <c r="B2375" s="5">
        <v>0.6</v>
      </c>
      <c r="C2375">
        <f>IFERROR(VLOOKUP(A2375,'S&amp;P500'!$A$1:$B$7126,2,0),FALSE)</f>
        <v>1264</v>
      </c>
    </row>
    <row r="2376" spans="1:3" x14ac:dyDescent="0.3">
      <c r="A2376" s="3">
        <v>38754</v>
      </c>
      <c r="B2376" s="5">
        <v>0.6</v>
      </c>
      <c r="C2376">
        <f>IFERROR(VLOOKUP(A2376,'S&amp;P500'!$A$1:$B$7126,2,0),FALSE)</f>
        <v>1265</v>
      </c>
    </row>
    <row r="2377" spans="1:3" x14ac:dyDescent="0.3">
      <c r="A2377" s="3">
        <v>38755</v>
      </c>
      <c r="B2377" s="5">
        <v>0.6</v>
      </c>
      <c r="C2377">
        <f>IFERROR(VLOOKUP(A2377,'S&amp;P500'!$A$1:$B$7126,2,0),FALSE)</f>
        <v>1254.8</v>
      </c>
    </row>
    <row r="2378" spans="1:3" x14ac:dyDescent="0.3">
      <c r="A2378" s="3">
        <v>38756</v>
      </c>
      <c r="B2378" s="5">
        <v>0.6</v>
      </c>
      <c r="C2378">
        <f>IFERROR(VLOOKUP(A2378,'S&amp;P500'!$A$1:$B$7126,2,0),FALSE)</f>
        <v>1265.7</v>
      </c>
    </row>
    <row r="2379" spans="1:3" x14ac:dyDescent="0.3">
      <c r="A2379" s="3">
        <v>38757</v>
      </c>
      <c r="B2379" s="5">
        <v>0.6</v>
      </c>
      <c r="C2379">
        <f>IFERROR(VLOOKUP(A2379,'S&amp;P500'!$A$1:$B$7126,2,0),FALSE)</f>
        <v>1263.8</v>
      </c>
    </row>
    <row r="2380" spans="1:3" x14ac:dyDescent="0.3">
      <c r="A2380" s="3">
        <v>38758</v>
      </c>
      <c r="B2380" s="5">
        <v>0.59</v>
      </c>
      <c r="C2380">
        <f>IFERROR(VLOOKUP(A2380,'S&amp;P500'!$A$1:$B$7126,2,0),FALSE)</f>
        <v>1267</v>
      </c>
    </row>
    <row r="2381" spans="1:3" x14ac:dyDescent="0.3">
      <c r="A2381" s="3">
        <v>38761</v>
      </c>
      <c r="B2381" s="5">
        <v>0.59</v>
      </c>
      <c r="C2381">
        <f>IFERROR(VLOOKUP(A2381,'S&amp;P500'!$A$1:$B$7126,2,0),FALSE)</f>
        <v>1262.9000000000001</v>
      </c>
    </row>
    <row r="2382" spans="1:3" x14ac:dyDescent="0.3">
      <c r="A2382" s="3">
        <v>38762</v>
      </c>
      <c r="B2382" s="5">
        <v>0.59</v>
      </c>
      <c r="C2382">
        <f>IFERROR(VLOOKUP(A2382,'S&amp;P500'!$A$1:$B$7126,2,0),FALSE)</f>
        <v>1275.5</v>
      </c>
    </row>
    <row r="2383" spans="1:3" x14ac:dyDescent="0.3">
      <c r="A2383" s="3">
        <v>38763</v>
      </c>
      <c r="B2383" s="5">
        <v>0.59</v>
      </c>
      <c r="C2383">
        <f>IFERROR(VLOOKUP(A2383,'S&amp;P500'!$A$1:$B$7126,2,0),FALSE)</f>
        <v>1280</v>
      </c>
    </row>
    <row r="2384" spans="1:3" x14ac:dyDescent="0.3">
      <c r="A2384" s="3">
        <v>38764</v>
      </c>
      <c r="B2384" s="5">
        <v>0.59</v>
      </c>
      <c r="C2384">
        <f>IFERROR(VLOOKUP(A2384,'S&amp;P500'!$A$1:$B$7126,2,0),FALSE)</f>
        <v>1289.4000000000001</v>
      </c>
    </row>
    <row r="2385" spans="1:3" x14ac:dyDescent="0.3">
      <c r="A2385" s="3">
        <v>38765</v>
      </c>
      <c r="B2385" s="5">
        <v>0.59</v>
      </c>
      <c r="C2385">
        <f>IFERROR(VLOOKUP(A2385,'S&amp;P500'!$A$1:$B$7126,2,0),FALSE)</f>
        <v>1287.2</v>
      </c>
    </row>
    <row r="2386" spans="1:3" x14ac:dyDescent="0.3">
      <c r="A2386" s="3">
        <v>38768</v>
      </c>
      <c r="B2386" s="5">
        <v>0.59</v>
      </c>
      <c r="C2386" t="b">
        <f>IFERROR(VLOOKUP(A2386,'S&amp;P500'!$A$1:$B$7126,2,0),FALSE)</f>
        <v>0</v>
      </c>
    </row>
    <row r="2387" spans="1:3" x14ac:dyDescent="0.3">
      <c r="A2387" s="3">
        <v>38769</v>
      </c>
      <c r="B2387" s="5">
        <v>0.59</v>
      </c>
      <c r="C2387">
        <f>IFERROR(VLOOKUP(A2387,'S&amp;P500'!$A$1:$B$7126,2,0),FALSE)</f>
        <v>1283</v>
      </c>
    </row>
    <row r="2388" spans="1:3" x14ac:dyDescent="0.3">
      <c r="A2388" s="3">
        <v>38770</v>
      </c>
      <c r="B2388" s="5">
        <v>0.6</v>
      </c>
      <c r="C2388">
        <f>IFERROR(VLOOKUP(A2388,'S&amp;P500'!$A$1:$B$7126,2,0),FALSE)</f>
        <v>1292.7</v>
      </c>
    </row>
    <row r="2389" spans="1:3" x14ac:dyDescent="0.3">
      <c r="A2389" s="3">
        <v>38771</v>
      </c>
      <c r="B2389" s="5">
        <v>0.59</v>
      </c>
      <c r="C2389">
        <f>IFERROR(VLOOKUP(A2389,'S&amp;P500'!$A$1:$B$7126,2,0),FALSE)</f>
        <v>1287.8</v>
      </c>
    </row>
    <row r="2390" spans="1:3" x14ac:dyDescent="0.3">
      <c r="A2390" s="3">
        <v>38772</v>
      </c>
      <c r="B2390" s="5">
        <v>0.59</v>
      </c>
      <c r="C2390">
        <f>IFERROR(VLOOKUP(A2390,'S&amp;P500'!$A$1:$B$7126,2,0),FALSE)</f>
        <v>1289.4000000000001</v>
      </c>
    </row>
    <row r="2391" spans="1:3" x14ac:dyDescent="0.3">
      <c r="A2391" s="3">
        <v>38775</v>
      </c>
      <c r="B2391" s="5">
        <v>0.59</v>
      </c>
      <c r="C2391">
        <f>IFERROR(VLOOKUP(A2391,'S&amp;P500'!$A$1:$B$7126,2,0),FALSE)</f>
        <v>1294.0999999999999</v>
      </c>
    </row>
    <row r="2392" spans="1:3" x14ac:dyDescent="0.3">
      <c r="A2392" s="3">
        <v>38776</v>
      </c>
      <c r="B2392" s="5">
        <v>0.6</v>
      </c>
      <c r="C2392">
        <f>IFERROR(VLOOKUP(A2392,'S&amp;P500'!$A$1:$B$7126,2,0),FALSE)</f>
        <v>1280.7</v>
      </c>
    </row>
    <row r="2393" spans="1:3" x14ac:dyDescent="0.3">
      <c r="A2393" s="3">
        <v>38777</v>
      </c>
      <c r="B2393" s="5">
        <v>0.57999999999999996</v>
      </c>
      <c r="C2393">
        <f>IFERROR(VLOOKUP(A2393,'S&amp;P500'!$A$1:$B$7126,2,0),FALSE)</f>
        <v>1291.2</v>
      </c>
    </row>
    <row r="2394" spans="1:3" x14ac:dyDescent="0.3">
      <c r="A2394" s="3">
        <v>38778</v>
      </c>
      <c r="B2394" s="5">
        <v>0.57999999999999996</v>
      </c>
      <c r="C2394">
        <f>IFERROR(VLOOKUP(A2394,'S&amp;P500'!$A$1:$B$7126,2,0),FALSE)</f>
        <v>1289.0999999999999</v>
      </c>
    </row>
    <row r="2395" spans="1:3" x14ac:dyDescent="0.3">
      <c r="A2395" s="3">
        <v>38779</v>
      </c>
      <c r="B2395" s="5">
        <v>0.57999999999999996</v>
      </c>
      <c r="C2395">
        <f>IFERROR(VLOOKUP(A2395,'S&amp;P500'!$A$1:$B$7126,2,0),FALSE)</f>
        <v>1287.2</v>
      </c>
    </row>
    <row r="2396" spans="1:3" x14ac:dyDescent="0.3">
      <c r="A2396" s="3">
        <v>38782</v>
      </c>
      <c r="B2396" s="5">
        <v>0.57999999999999996</v>
      </c>
      <c r="C2396">
        <f>IFERROR(VLOOKUP(A2396,'S&amp;P500'!$A$1:$B$7126,2,0),FALSE)</f>
        <v>1278.3</v>
      </c>
    </row>
    <row r="2397" spans="1:3" x14ac:dyDescent="0.3">
      <c r="A2397" s="3">
        <v>38783</v>
      </c>
      <c r="B2397" s="5">
        <v>0.57999999999999996</v>
      </c>
      <c r="C2397">
        <f>IFERROR(VLOOKUP(A2397,'S&amp;P500'!$A$1:$B$7126,2,0),FALSE)</f>
        <v>1275.9000000000001</v>
      </c>
    </row>
    <row r="2398" spans="1:3" x14ac:dyDescent="0.3">
      <c r="A2398" s="3">
        <v>38784</v>
      </c>
      <c r="B2398" s="5">
        <v>0.56999999999999995</v>
      </c>
      <c r="C2398">
        <f>IFERROR(VLOOKUP(A2398,'S&amp;P500'!$A$1:$B$7126,2,0),FALSE)</f>
        <v>1278.5</v>
      </c>
    </row>
    <row r="2399" spans="1:3" x14ac:dyDescent="0.3">
      <c r="A2399" s="3">
        <v>38785</v>
      </c>
      <c r="B2399" s="5">
        <v>0.56999999999999995</v>
      </c>
      <c r="C2399">
        <f>IFERROR(VLOOKUP(A2399,'S&amp;P500'!$A$1:$B$7126,2,0),FALSE)</f>
        <v>1272.2</v>
      </c>
    </row>
    <row r="2400" spans="1:3" x14ac:dyDescent="0.3">
      <c r="A2400" s="3">
        <v>38786</v>
      </c>
      <c r="B2400" s="5">
        <v>0.56999999999999995</v>
      </c>
      <c r="C2400">
        <f>IFERROR(VLOOKUP(A2400,'S&amp;P500'!$A$1:$B$7126,2,0),FALSE)</f>
        <v>1281.5999999999999</v>
      </c>
    </row>
    <row r="2401" spans="1:3" x14ac:dyDescent="0.3">
      <c r="A2401" s="3">
        <v>38789</v>
      </c>
      <c r="B2401" s="5">
        <v>0.56999999999999995</v>
      </c>
      <c r="C2401">
        <f>IFERROR(VLOOKUP(A2401,'S&amp;P500'!$A$1:$B$7126,2,0),FALSE)</f>
        <v>1284.0999999999999</v>
      </c>
    </row>
    <row r="2402" spans="1:3" x14ac:dyDescent="0.3">
      <c r="A2402" s="3">
        <v>38790</v>
      </c>
      <c r="B2402" s="5">
        <v>0.57999999999999996</v>
      </c>
      <c r="C2402">
        <f>IFERROR(VLOOKUP(A2402,'S&amp;P500'!$A$1:$B$7126,2,0),FALSE)</f>
        <v>1297.5</v>
      </c>
    </row>
    <row r="2403" spans="1:3" x14ac:dyDescent="0.3">
      <c r="A2403" s="3">
        <v>38791</v>
      </c>
      <c r="B2403" s="5">
        <v>0.56999999999999995</v>
      </c>
      <c r="C2403">
        <f>IFERROR(VLOOKUP(A2403,'S&amp;P500'!$A$1:$B$7126,2,0),FALSE)</f>
        <v>1303</v>
      </c>
    </row>
    <row r="2404" spans="1:3" x14ac:dyDescent="0.3">
      <c r="A2404" s="3">
        <v>38792</v>
      </c>
      <c r="B2404" s="5">
        <v>0.57999999999999996</v>
      </c>
      <c r="C2404">
        <f>IFERROR(VLOOKUP(A2404,'S&amp;P500'!$A$1:$B$7126,2,0),FALSE)</f>
        <v>1305.3</v>
      </c>
    </row>
    <row r="2405" spans="1:3" x14ac:dyDescent="0.3">
      <c r="A2405" s="3">
        <v>38793</v>
      </c>
      <c r="B2405" s="5">
        <v>0.57999999999999996</v>
      </c>
      <c r="C2405">
        <f>IFERROR(VLOOKUP(A2405,'S&amp;P500'!$A$1:$B$7126,2,0),FALSE)</f>
        <v>1307.2</v>
      </c>
    </row>
    <row r="2406" spans="1:3" x14ac:dyDescent="0.3">
      <c r="A2406" s="3">
        <v>38796</v>
      </c>
      <c r="B2406" s="5">
        <v>0.57999999999999996</v>
      </c>
      <c r="C2406">
        <f>IFERROR(VLOOKUP(A2406,'S&amp;P500'!$A$1:$B$7126,2,0),FALSE)</f>
        <v>1305.0999999999999</v>
      </c>
    </row>
    <row r="2407" spans="1:3" x14ac:dyDescent="0.3">
      <c r="A2407" s="3">
        <v>38797</v>
      </c>
      <c r="B2407" s="5">
        <v>0.56999999999999995</v>
      </c>
      <c r="C2407">
        <f>IFERROR(VLOOKUP(A2407,'S&amp;P500'!$A$1:$B$7126,2,0),FALSE)</f>
        <v>1297.2</v>
      </c>
    </row>
    <row r="2408" spans="1:3" x14ac:dyDescent="0.3">
      <c r="A2408" s="3">
        <v>38798</v>
      </c>
      <c r="B2408" s="5">
        <v>0.56999999999999995</v>
      </c>
      <c r="C2408">
        <f>IFERROR(VLOOKUP(A2408,'S&amp;P500'!$A$1:$B$7126,2,0),FALSE)</f>
        <v>1305</v>
      </c>
    </row>
    <row r="2409" spans="1:3" x14ac:dyDescent="0.3">
      <c r="A2409" s="3">
        <v>38799</v>
      </c>
      <c r="B2409" s="5">
        <v>0.56999999999999995</v>
      </c>
      <c r="C2409">
        <f>IFERROR(VLOOKUP(A2409,'S&amp;P500'!$A$1:$B$7126,2,0),FALSE)</f>
        <v>1301.7</v>
      </c>
    </row>
    <row r="2410" spans="1:3" x14ac:dyDescent="0.3">
      <c r="A2410" s="3">
        <v>38800</v>
      </c>
      <c r="B2410" s="5">
        <v>0.57999999999999996</v>
      </c>
      <c r="C2410">
        <f>IFERROR(VLOOKUP(A2410,'S&amp;P500'!$A$1:$B$7126,2,0),FALSE)</f>
        <v>1303</v>
      </c>
    </row>
    <row r="2411" spans="1:3" x14ac:dyDescent="0.3">
      <c r="A2411" s="3">
        <v>38803</v>
      </c>
      <c r="B2411" s="5">
        <v>0.57999999999999996</v>
      </c>
      <c r="C2411">
        <f>IFERROR(VLOOKUP(A2411,'S&amp;P500'!$A$1:$B$7126,2,0),FALSE)</f>
        <v>1301.5999999999999</v>
      </c>
    </row>
    <row r="2412" spans="1:3" x14ac:dyDescent="0.3">
      <c r="A2412" s="3">
        <v>38804</v>
      </c>
      <c r="B2412" s="5">
        <v>0.56999999999999995</v>
      </c>
      <c r="C2412">
        <f>IFERROR(VLOOKUP(A2412,'S&amp;P500'!$A$1:$B$7126,2,0),FALSE)</f>
        <v>1293.2</v>
      </c>
    </row>
    <row r="2413" spans="1:3" x14ac:dyDescent="0.3">
      <c r="A2413" s="3">
        <v>38805</v>
      </c>
      <c r="B2413" s="5">
        <v>0.56999999999999995</v>
      </c>
      <c r="C2413">
        <f>IFERROR(VLOOKUP(A2413,'S&amp;P500'!$A$1:$B$7126,2,0),FALSE)</f>
        <v>1302.9000000000001</v>
      </c>
    </row>
    <row r="2414" spans="1:3" x14ac:dyDescent="0.3">
      <c r="A2414" s="3">
        <v>38806</v>
      </c>
      <c r="B2414" s="5">
        <v>0.56999999999999995</v>
      </c>
      <c r="C2414">
        <f>IFERROR(VLOOKUP(A2414,'S&amp;P500'!$A$1:$B$7126,2,0),FALSE)</f>
        <v>1300.2</v>
      </c>
    </row>
    <row r="2415" spans="1:3" x14ac:dyDescent="0.3">
      <c r="A2415" s="3">
        <v>38807</v>
      </c>
      <c r="B2415" s="5">
        <v>0.57999999999999996</v>
      </c>
      <c r="C2415">
        <f>IFERROR(VLOOKUP(A2415,'S&amp;P500'!$A$1:$B$7126,2,0),FALSE)</f>
        <v>1294.8</v>
      </c>
    </row>
    <row r="2416" spans="1:3" x14ac:dyDescent="0.3">
      <c r="A2416" s="3">
        <v>38810</v>
      </c>
      <c r="B2416" s="5">
        <v>0.59</v>
      </c>
      <c r="C2416">
        <f>IFERROR(VLOOKUP(A2416,'S&amp;P500'!$A$1:$B$7126,2,0),FALSE)</f>
        <v>1297.8</v>
      </c>
    </row>
    <row r="2417" spans="1:3" x14ac:dyDescent="0.3">
      <c r="A2417" s="3">
        <v>38811</v>
      </c>
      <c r="B2417" s="5">
        <v>0.57999999999999996</v>
      </c>
      <c r="C2417">
        <f>IFERROR(VLOOKUP(A2417,'S&amp;P500'!$A$1:$B$7126,2,0),FALSE)</f>
        <v>1305.9000000000001</v>
      </c>
    </row>
    <row r="2418" spans="1:3" x14ac:dyDescent="0.3">
      <c r="A2418" s="3">
        <v>38812</v>
      </c>
      <c r="B2418" s="5">
        <v>0.57999999999999996</v>
      </c>
      <c r="C2418">
        <f>IFERROR(VLOOKUP(A2418,'S&amp;P500'!$A$1:$B$7126,2,0),FALSE)</f>
        <v>1311.6</v>
      </c>
    </row>
    <row r="2419" spans="1:3" x14ac:dyDescent="0.3">
      <c r="A2419" s="3">
        <v>38813</v>
      </c>
      <c r="B2419" s="5">
        <v>0.57999999999999996</v>
      </c>
      <c r="C2419">
        <f>IFERROR(VLOOKUP(A2419,'S&amp;P500'!$A$1:$B$7126,2,0),FALSE)</f>
        <v>1309</v>
      </c>
    </row>
    <row r="2420" spans="1:3" x14ac:dyDescent="0.3">
      <c r="A2420" s="3">
        <v>38814</v>
      </c>
      <c r="B2420" s="5">
        <v>0.56999999999999995</v>
      </c>
      <c r="C2420">
        <f>IFERROR(VLOOKUP(A2420,'S&amp;P500'!$A$1:$B$7126,2,0),FALSE)</f>
        <v>1295.5</v>
      </c>
    </row>
    <row r="2421" spans="1:3" x14ac:dyDescent="0.3">
      <c r="A2421" s="3">
        <v>38817</v>
      </c>
      <c r="B2421" s="5">
        <v>0.57999999999999996</v>
      </c>
      <c r="C2421">
        <f>IFERROR(VLOOKUP(A2421,'S&amp;P500'!$A$1:$B$7126,2,0),FALSE)</f>
        <v>1296.5999999999999</v>
      </c>
    </row>
    <row r="2422" spans="1:3" x14ac:dyDescent="0.3">
      <c r="A2422" s="3">
        <v>38818</v>
      </c>
      <c r="B2422" s="5">
        <v>0.57999999999999996</v>
      </c>
      <c r="C2422">
        <f>IFERROR(VLOOKUP(A2422,'S&amp;P500'!$A$1:$B$7126,2,0),FALSE)</f>
        <v>1286.5999999999999</v>
      </c>
    </row>
    <row r="2423" spans="1:3" x14ac:dyDescent="0.3">
      <c r="A2423" s="3">
        <v>38819</v>
      </c>
      <c r="B2423" s="5">
        <v>0.57999999999999996</v>
      </c>
      <c r="C2423">
        <f>IFERROR(VLOOKUP(A2423,'S&amp;P500'!$A$1:$B$7126,2,0),FALSE)</f>
        <v>1288.0999999999999</v>
      </c>
    </row>
    <row r="2424" spans="1:3" x14ac:dyDescent="0.3">
      <c r="A2424" s="3">
        <v>38820</v>
      </c>
      <c r="B2424" s="5">
        <v>0.57999999999999996</v>
      </c>
      <c r="C2424">
        <f>IFERROR(VLOOKUP(A2424,'S&amp;P500'!$A$1:$B$7126,2,0),FALSE)</f>
        <v>1289.0999999999999</v>
      </c>
    </row>
    <row r="2425" spans="1:3" x14ac:dyDescent="0.3">
      <c r="A2425" s="3">
        <v>38824</v>
      </c>
      <c r="B2425" s="5">
        <v>0.57999999999999996</v>
      </c>
      <c r="C2425">
        <f>IFERROR(VLOOKUP(A2425,'S&amp;P500'!$A$1:$B$7126,2,0),FALSE)</f>
        <v>1285.3</v>
      </c>
    </row>
    <row r="2426" spans="1:3" x14ac:dyDescent="0.3">
      <c r="A2426" s="3">
        <v>38825</v>
      </c>
      <c r="B2426" s="5">
        <v>0.59</v>
      </c>
      <c r="C2426">
        <f>IFERROR(VLOOKUP(A2426,'S&amp;P500'!$A$1:$B$7126,2,0),FALSE)</f>
        <v>1307.7</v>
      </c>
    </row>
    <row r="2427" spans="1:3" x14ac:dyDescent="0.3">
      <c r="A2427" s="3">
        <v>38826</v>
      </c>
      <c r="B2427" s="5">
        <v>0.57999999999999996</v>
      </c>
      <c r="C2427">
        <f>IFERROR(VLOOKUP(A2427,'S&amp;P500'!$A$1:$B$7126,2,0),FALSE)</f>
        <v>1309.9000000000001</v>
      </c>
    </row>
    <row r="2428" spans="1:3" x14ac:dyDescent="0.3">
      <c r="A2428" s="3">
        <v>38827</v>
      </c>
      <c r="B2428" s="5">
        <v>0.57999999999999996</v>
      </c>
      <c r="C2428">
        <f>IFERROR(VLOOKUP(A2428,'S&amp;P500'!$A$1:$B$7126,2,0),FALSE)</f>
        <v>1311.5</v>
      </c>
    </row>
    <row r="2429" spans="1:3" x14ac:dyDescent="0.3">
      <c r="A2429" s="3">
        <v>38828</v>
      </c>
      <c r="B2429" s="5">
        <v>0.57999999999999996</v>
      </c>
      <c r="C2429">
        <f>IFERROR(VLOOKUP(A2429,'S&amp;P500'!$A$1:$B$7126,2,0),FALSE)</f>
        <v>1311.3</v>
      </c>
    </row>
    <row r="2430" spans="1:3" x14ac:dyDescent="0.3">
      <c r="A2430" s="3">
        <v>38831</v>
      </c>
      <c r="B2430" s="5">
        <v>0.59</v>
      </c>
      <c r="C2430">
        <f>IFERROR(VLOOKUP(A2430,'S&amp;P500'!$A$1:$B$7126,2,0),FALSE)</f>
        <v>1308.0999999999999</v>
      </c>
    </row>
    <row r="2431" spans="1:3" x14ac:dyDescent="0.3">
      <c r="A2431" s="3">
        <v>38832</v>
      </c>
      <c r="B2431" s="5">
        <v>0.57999999999999996</v>
      </c>
      <c r="C2431">
        <f>IFERROR(VLOOKUP(A2431,'S&amp;P500'!$A$1:$B$7126,2,0),FALSE)</f>
        <v>1301.7</v>
      </c>
    </row>
    <row r="2432" spans="1:3" x14ac:dyDescent="0.3">
      <c r="A2432" s="3">
        <v>38833</v>
      </c>
      <c r="B2432" s="5">
        <v>0.57999999999999996</v>
      </c>
      <c r="C2432">
        <f>IFERROR(VLOOKUP(A2432,'S&amp;P500'!$A$1:$B$7126,2,0),FALSE)</f>
        <v>1305.4000000000001</v>
      </c>
    </row>
    <row r="2433" spans="1:3" x14ac:dyDescent="0.3">
      <c r="A2433" s="3">
        <v>38834</v>
      </c>
      <c r="B2433" s="5">
        <v>0.57999999999999996</v>
      </c>
      <c r="C2433">
        <f>IFERROR(VLOOKUP(A2433,'S&amp;P500'!$A$1:$B$7126,2,0),FALSE)</f>
        <v>1309.7</v>
      </c>
    </row>
    <row r="2434" spans="1:3" x14ac:dyDescent="0.3">
      <c r="A2434" s="3">
        <v>38835</v>
      </c>
      <c r="B2434" s="5">
        <v>0.57999999999999996</v>
      </c>
      <c r="C2434">
        <f>IFERROR(VLOOKUP(A2434,'S&amp;P500'!$A$1:$B$7126,2,0),FALSE)</f>
        <v>1310.5999999999999</v>
      </c>
    </row>
    <row r="2435" spans="1:3" x14ac:dyDescent="0.3">
      <c r="A2435" s="3">
        <v>38837</v>
      </c>
      <c r="B2435" s="5">
        <v>0.57999999999999996</v>
      </c>
      <c r="C2435" t="b">
        <f>IFERROR(VLOOKUP(A2435,'S&amp;P500'!$A$1:$B$7126,2,0),FALSE)</f>
        <v>0</v>
      </c>
    </row>
    <row r="2436" spans="1:3" x14ac:dyDescent="0.3">
      <c r="A2436" s="3">
        <v>38838</v>
      </c>
      <c r="B2436" s="5">
        <v>0.56999999999999995</v>
      </c>
      <c r="C2436">
        <f>IFERROR(VLOOKUP(A2436,'S&amp;P500'!$A$1:$B$7126,2,0),FALSE)</f>
        <v>1305.2</v>
      </c>
    </row>
    <row r="2437" spans="1:3" x14ac:dyDescent="0.3">
      <c r="A2437" s="3">
        <v>38839</v>
      </c>
      <c r="B2437" s="5">
        <v>0.57999999999999996</v>
      </c>
      <c r="C2437">
        <f>IFERROR(VLOOKUP(A2437,'S&amp;P500'!$A$1:$B$7126,2,0),FALSE)</f>
        <v>1313.2</v>
      </c>
    </row>
    <row r="2438" spans="1:3" x14ac:dyDescent="0.3">
      <c r="A2438" s="3">
        <v>38840</v>
      </c>
      <c r="B2438" s="5">
        <v>0.56999999999999995</v>
      </c>
      <c r="C2438">
        <f>IFERROR(VLOOKUP(A2438,'S&amp;P500'!$A$1:$B$7126,2,0),FALSE)</f>
        <v>1307.8</v>
      </c>
    </row>
    <row r="2439" spans="1:3" x14ac:dyDescent="0.3">
      <c r="A2439" s="3">
        <v>38841</v>
      </c>
      <c r="B2439" s="5">
        <v>0.56999999999999995</v>
      </c>
      <c r="C2439">
        <f>IFERROR(VLOOKUP(A2439,'S&amp;P500'!$A$1:$B$7126,2,0),FALSE)</f>
        <v>1312.2</v>
      </c>
    </row>
    <row r="2440" spans="1:3" x14ac:dyDescent="0.3">
      <c r="A2440" s="3">
        <v>38842</v>
      </c>
      <c r="B2440" s="5">
        <v>0.56999999999999995</v>
      </c>
      <c r="C2440">
        <f>IFERROR(VLOOKUP(A2440,'S&amp;P500'!$A$1:$B$7126,2,0),FALSE)</f>
        <v>1325.8</v>
      </c>
    </row>
    <row r="2441" spans="1:3" x14ac:dyDescent="0.3">
      <c r="A2441" s="3">
        <v>38845</v>
      </c>
      <c r="B2441" s="5">
        <v>0.57999999999999996</v>
      </c>
      <c r="C2441">
        <f>IFERROR(VLOOKUP(A2441,'S&amp;P500'!$A$1:$B$7126,2,0),FALSE)</f>
        <v>1324.7</v>
      </c>
    </row>
    <row r="2442" spans="1:3" x14ac:dyDescent="0.3">
      <c r="A2442" s="3">
        <v>38846</v>
      </c>
      <c r="B2442" s="5">
        <v>0.57999999999999996</v>
      </c>
      <c r="C2442">
        <f>IFERROR(VLOOKUP(A2442,'S&amp;P500'!$A$1:$B$7126,2,0),FALSE)</f>
        <v>1325.1</v>
      </c>
    </row>
    <row r="2443" spans="1:3" x14ac:dyDescent="0.3">
      <c r="A2443" s="3">
        <v>38847</v>
      </c>
      <c r="B2443" s="5">
        <v>0.57999999999999996</v>
      </c>
      <c r="C2443">
        <f>IFERROR(VLOOKUP(A2443,'S&amp;P500'!$A$1:$B$7126,2,0),FALSE)</f>
        <v>1322.8</v>
      </c>
    </row>
    <row r="2444" spans="1:3" x14ac:dyDescent="0.3">
      <c r="A2444" s="3">
        <v>38848</v>
      </c>
      <c r="B2444" s="5">
        <v>0.57999999999999996</v>
      </c>
      <c r="C2444">
        <f>IFERROR(VLOOKUP(A2444,'S&amp;P500'!$A$1:$B$7126,2,0),FALSE)</f>
        <v>1305.9000000000001</v>
      </c>
    </row>
    <row r="2445" spans="1:3" x14ac:dyDescent="0.3">
      <c r="A2445" s="3">
        <v>38849</v>
      </c>
      <c r="B2445" s="5">
        <v>0.56999999999999995</v>
      </c>
      <c r="C2445">
        <f>IFERROR(VLOOKUP(A2445,'S&amp;P500'!$A$1:$B$7126,2,0),FALSE)</f>
        <v>1291.2</v>
      </c>
    </row>
    <row r="2446" spans="1:3" x14ac:dyDescent="0.3">
      <c r="A2446" s="3">
        <v>38852</v>
      </c>
      <c r="B2446" s="5">
        <v>0.57999999999999996</v>
      </c>
      <c r="C2446">
        <f>IFERROR(VLOOKUP(A2446,'S&amp;P500'!$A$1:$B$7126,2,0),FALSE)</f>
        <v>1294.5</v>
      </c>
    </row>
    <row r="2447" spans="1:3" x14ac:dyDescent="0.3">
      <c r="A2447" s="3">
        <v>38853</v>
      </c>
      <c r="B2447" s="5">
        <v>0.57999999999999996</v>
      </c>
      <c r="C2447">
        <f>IFERROR(VLOOKUP(A2447,'S&amp;P500'!$A$1:$B$7126,2,0),FALSE)</f>
        <v>1292.0999999999999</v>
      </c>
    </row>
    <row r="2448" spans="1:3" x14ac:dyDescent="0.3">
      <c r="A2448" s="3">
        <v>38854</v>
      </c>
      <c r="B2448" s="5">
        <v>0.6</v>
      </c>
      <c r="C2448">
        <f>IFERROR(VLOOKUP(A2448,'S&amp;P500'!$A$1:$B$7126,2,0),FALSE)</f>
        <v>1270.3</v>
      </c>
    </row>
    <row r="2449" spans="1:3" x14ac:dyDescent="0.3">
      <c r="A2449" s="3">
        <v>38855</v>
      </c>
      <c r="B2449" s="5">
        <v>0.6</v>
      </c>
      <c r="C2449">
        <f>IFERROR(VLOOKUP(A2449,'S&amp;P500'!$A$1:$B$7126,2,0),FALSE)</f>
        <v>1261.8</v>
      </c>
    </row>
    <row r="2450" spans="1:3" x14ac:dyDescent="0.3">
      <c r="A2450" s="3">
        <v>38856</v>
      </c>
      <c r="B2450" s="5">
        <v>0.6</v>
      </c>
      <c r="C2450">
        <f>IFERROR(VLOOKUP(A2450,'S&amp;P500'!$A$1:$B$7126,2,0),FALSE)</f>
        <v>1267</v>
      </c>
    </row>
    <row r="2451" spans="1:3" x14ac:dyDescent="0.3">
      <c r="A2451" s="3">
        <v>38859</v>
      </c>
      <c r="B2451" s="5">
        <v>0.59</v>
      </c>
      <c r="C2451">
        <f>IFERROR(VLOOKUP(A2451,'S&amp;P500'!$A$1:$B$7126,2,0),FALSE)</f>
        <v>1262.0999999999999</v>
      </c>
    </row>
    <row r="2452" spans="1:3" x14ac:dyDescent="0.3">
      <c r="A2452" s="3">
        <v>38860</v>
      </c>
      <c r="B2452" s="5">
        <v>0.59</v>
      </c>
      <c r="C2452">
        <f>IFERROR(VLOOKUP(A2452,'S&amp;P500'!$A$1:$B$7126,2,0),FALSE)</f>
        <v>1256.5999999999999</v>
      </c>
    </row>
    <row r="2453" spans="1:3" x14ac:dyDescent="0.3">
      <c r="A2453" s="3">
        <v>38861</v>
      </c>
      <c r="B2453" s="5">
        <v>0.59</v>
      </c>
      <c r="C2453">
        <f>IFERROR(VLOOKUP(A2453,'S&amp;P500'!$A$1:$B$7126,2,0),FALSE)</f>
        <v>1258.5999999999999</v>
      </c>
    </row>
    <row r="2454" spans="1:3" x14ac:dyDescent="0.3">
      <c r="A2454" s="3">
        <v>38862</v>
      </c>
      <c r="B2454" s="5">
        <v>0.59</v>
      </c>
      <c r="C2454">
        <f>IFERROR(VLOOKUP(A2454,'S&amp;P500'!$A$1:$B$7126,2,0),FALSE)</f>
        <v>1272.9000000000001</v>
      </c>
    </row>
    <row r="2455" spans="1:3" x14ac:dyDescent="0.3">
      <c r="A2455" s="3">
        <v>38863</v>
      </c>
      <c r="B2455" s="5">
        <v>0.59</v>
      </c>
      <c r="C2455">
        <f>IFERROR(VLOOKUP(A2455,'S&amp;P500'!$A$1:$B$7126,2,0),FALSE)</f>
        <v>1280.2</v>
      </c>
    </row>
    <row r="2456" spans="1:3" x14ac:dyDescent="0.3">
      <c r="A2456" s="3">
        <v>38866</v>
      </c>
      <c r="B2456" s="5">
        <v>0.59</v>
      </c>
      <c r="C2456" t="b">
        <f>IFERROR(VLOOKUP(A2456,'S&amp;P500'!$A$1:$B$7126,2,0),FALSE)</f>
        <v>0</v>
      </c>
    </row>
    <row r="2457" spans="1:3" x14ac:dyDescent="0.3">
      <c r="A2457" s="3">
        <v>38867</v>
      </c>
      <c r="B2457" s="5">
        <v>0.59</v>
      </c>
      <c r="C2457">
        <f>IFERROR(VLOOKUP(A2457,'S&amp;P500'!$A$1:$B$7126,2,0),FALSE)</f>
        <v>1259.8</v>
      </c>
    </row>
    <row r="2458" spans="1:3" x14ac:dyDescent="0.3">
      <c r="A2458" s="3">
        <v>38868</v>
      </c>
      <c r="B2458" s="5">
        <v>0.59</v>
      </c>
      <c r="C2458">
        <f>IFERROR(VLOOKUP(A2458,'S&amp;P500'!$A$1:$B$7126,2,0),FALSE)</f>
        <v>1270.0999999999999</v>
      </c>
    </row>
    <row r="2459" spans="1:3" x14ac:dyDescent="0.3">
      <c r="A2459" s="3">
        <v>38869</v>
      </c>
      <c r="B2459" s="5">
        <v>0.59</v>
      </c>
      <c r="C2459">
        <f>IFERROR(VLOOKUP(A2459,'S&amp;P500'!$A$1:$B$7126,2,0),FALSE)</f>
        <v>1285.7</v>
      </c>
    </row>
    <row r="2460" spans="1:3" x14ac:dyDescent="0.3">
      <c r="A2460" s="3">
        <v>38870</v>
      </c>
      <c r="B2460" s="5">
        <v>0.6</v>
      </c>
      <c r="C2460">
        <f>IFERROR(VLOOKUP(A2460,'S&amp;P500'!$A$1:$B$7126,2,0),FALSE)</f>
        <v>1288.2</v>
      </c>
    </row>
    <row r="2461" spans="1:3" x14ac:dyDescent="0.3">
      <c r="A2461" s="3">
        <v>38873</v>
      </c>
      <c r="B2461" s="5">
        <v>0.6</v>
      </c>
      <c r="C2461">
        <f>IFERROR(VLOOKUP(A2461,'S&amp;P500'!$A$1:$B$7126,2,0),FALSE)</f>
        <v>1265.3</v>
      </c>
    </row>
    <row r="2462" spans="1:3" x14ac:dyDescent="0.3">
      <c r="A2462" s="3">
        <v>38874</v>
      </c>
      <c r="B2462" s="5">
        <v>0.6</v>
      </c>
      <c r="C2462">
        <f>IFERROR(VLOOKUP(A2462,'S&amp;P500'!$A$1:$B$7126,2,0),FALSE)</f>
        <v>1263.8</v>
      </c>
    </row>
    <row r="2463" spans="1:3" x14ac:dyDescent="0.3">
      <c r="A2463" s="3">
        <v>38875</v>
      </c>
      <c r="B2463" s="5">
        <v>0.6</v>
      </c>
      <c r="C2463">
        <f>IFERROR(VLOOKUP(A2463,'S&amp;P500'!$A$1:$B$7126,2,0),FALSE)</f>
        <v>1256.2</v>
      </c>
    </row>
    <row r="2464" spans="1:3" x14ac:dyDescent="0.3">
      <c r="A2464" s="3">
        <v>38876</v>
      </c>
      <c r="B2464" s="5">
        <v>0.61</v>
      </c>
      <c r="C2464">
        <f>IFERROR(VLOOKUP(A2464,'S&amp;P500'!$A$1:$B$7126,2,0),FALSE)</f>
        <v>1257.9000000000001</v>
      </c>
    </row>
    <row r="2465" spans="1:3" x14ac:dyDescent="0.3">
      <c r="A2465" s="3">
        <v>38877</v>
      </c>
      <c r="B2465" s="5">
        <v>0.61</v>
      </c>
      <c r="C2465">
        <f>IFERROR(VLOOKUP(A2465,'S&amp;P500'!$A$1:$B$7126,2,0),FALSE)</f>
        <v>1252.3</v>
      </c>
    </row>
    <row r="2466" spans="1:3" x14ac:dyDescent="0.3">
      <c r="A2466" s="3">
        <v>38880</v>
      </c>
      <c r="B2466" s="5">
        <v>0.61</v>
      </c>
      <c r="C2466">
        <f>IFERROR(VLOOKUP(A2466,'S&amp;P500'!$A$1:$B$7126,2,0),FALSE)</f>
        <v>1236.4000000000001</v>
      </c>
    </row>
    <row r="2467" spans="1:3" x14ac:dyDescent="0.3">
      <c r="A2467" s="3">
        <v>38881</v>
      </c>
      <c r="B2467" s="5">
        <v>0.61</v>
      </c>
      <c r="C2467">
        <f>IFERROR(VLOOKUP(A2467,'S&amp;P500'!$A$1:$B$7126,2,0),FALSE)</f>
        <v>1223.7</v>
      </c>
    </row>
    <row r="2468" spans="1:3" x14ac:dyDescent="0.3">
      <c r="A2468" s="3">
        <v>38882</v>
      </c>
      <c r="B2468" s="5">
        <v>0.61</v>
      </c>
      <c r="C2468">
        <f>IFERROR(VLOOKUP(A2468,'S&amp;P500'!$A$1:$B$7126,2,0),FALSE)</f>
        <v>1230</v>
      </c>
    </row>
    <row r="2469" spans="1:3" x14ac:dyDescent="0.3">
      <c r="A2469" s="3">
        <v>38883</v>
      </c>
      <c r="B2469" s="5">
        <v>0.61</v>
      </c>
      <c r="C2469">
        <f>IFERROR(VLOOKUP(A2469,'S&amp;P500'!$A$1:$B$7126,2,0),FALSE)</f>
        <v>1256.2</v>
      </c>
    </row>
    <row r="2470" spans="1:3" x14ac:dyDescent="0.3">
      <c r="A2470" s="3">
        <v>38884</v>
      </c>
      <c r="B2470" s="5">
        <v>0.6</v>
      </c>
      <c r="C2470">
        <f>IFERROR(VLOOKUP(A2470,'S&amp;P500'!$A$1:$B$7126,2,0),FALSE)</f>
        <v>1251.5</v>
      </c>
    </row>
    <row r="2471" spans="1:3" x14ac:dyDescent="0.3">
      <c r="A2471" s="3">
        <v>38887</v>
      </c>
      <c r="B2471" s="5">
        <v>0.61</v>
      </c>
      <c r="C2471">
        <f>IFERROR(VLOOKUP(A2471,'S&amp;P500'!$A$1:$B$7126,2,0),FALSE)</f>
        <v>1240.0999999999999</v>
      </c>
    </row>
    <row r="2472" spans="1:3" x14ac:dyDescent="0.3">
      <c r="A2472" s="3">
        <v>38888</v>
      </c>
      <c r="B2472" s="5">
        <v>0.61</v>
      </c>
      <c r="C2472">
        <f>IFERROR(VLOOKUP(A2472,'S&amp;P500'!$A$1:$B$7126,2,0),FALSE)</f>
        <v>1240.0999999999999</v>
      </c>
    </row>
    <row r="2473" spans="1:3" x14ac:dyDescent="0.3">
      <c r="A2473" s="3">
        <v>38889</v>
      </c>
      <c r="B2473" s="5">
        <v>0.61</v>
      </c>
      <c r="C2473">
        <f>IFERROR(VLOOKUP(A2473,'S&amp;P500'!$A$1:$B$7126,2,0),FALSE)</f>
        <v>1252.2</v>
      </c>
    </row>
    <row r="2474" spans="1:3" x14ac:dyDescent="0.3">
      <c r="A2474" s="3">
        <v>38890</v>
      </c>
      <c r="B2474" s="5">
        <v>0.6</v>
      </c>
      <c r="C2474">
        <f>IFERROR(VLOOKUP(A2474,'S&amp;P500'!$A$1:$B$7126,2,0),FALSE)</f>
        <v>1245.5999999999999</v>
      </c>
    </row>
    <row r="2475" spans="1:3" x14ac:dyDescent="0.3">
      <c r="A2475" s="3">
        <v>38891</v>
      </c>
      <c r="B2475" s="5">
        <v>0.6</v>
      </c>
      <c r="C2475">
        <f>IFERROR(VLOOKUP(A2475,'S&amp;P500'!$A$1:$B$7126,2,0),FALSE)</f>
        <v>1244.5</v>
      </c>
    </row>
    <row r="2476" spans="1:3" x14ac:dyDescent="0.3">
      <c r="A2476" s="3">
        <v>38894</v>
      </c>
      <c r="B2476" s="5">
        <v>0.61</v>
      </c>
      <c r="C2476">
        <f>IFERROR(VLOOKUP(A2476,'S&amp;P500'!$A$1:$B$7126,2,0),FALSE)</f>
        <v>1250.5999999999999</v>
      </c>
    </row>
    <row r="2477" spans="1:3" x14ac:dyDescent="0.3">
      <c r="A2477" s="3">
        <v>38895</v>
      </c>
      <c r="B2477" s="5">
        <v>0.61</v>
      </c>
      <c r="C2477">
        <f>IFERROR(VLOOKUP(A2477,'S&amp;P500'!$A$1:$B$7126,2,0),FALSE)</f>
        <v>1239.2</v>
      </c>
    </row>
    <row r="2478" spans="1:3" x14ac:dyDescent="0.3">
      <c r="A2478" s="3">
        <v>38896</v>
      </c>
      <c r="B2478" s="5">
        <v>0.61</v>
      </c>
      <c r="C2478">
        <f>IFERROR(VLOOKUP(A2478,'S&amp;P500'!$A$1:$B$7126,2,0),FALSE)</f>
        <v>1246</v>
      </c>
    </row>
    <row r="2479" spans="1:3" x14ac:dyDescent="0.3">
      <c r="A2479" s="3">
        <v>38897</v>
      </c>
      <c r="B2479" s="5">
        <v>0.61</v>
      </c>
      <c r="C2479">
        <f>IFERROR(VLOOKUP(A2479,'S&amp;P500'!$A$1:$B$7126,2,0),FALSE)</f>
        <v>1272.9000000000001</v>
      </c>
    </row>
    <row r="2480" spans="1:3" x14ac:dyDescent="0.3">
      <c r="A2480" s="3">
        <v>38898</v>
      </c>
      <c r="B2480" s="5">
        <v>0.61</v>
      </c>
      <c r="C2480">
        <f>IFERROR(VLOOKUP(A2480,'S&amp;P500'!$A$1:$B$7126,2,0),FALSE)</f>
        <v>1270.2</v>
      </c>
    </row>
    <row r="2481" spans="1:3" x14ac:dyDescent="0.3">
      <c r="A2481" s="3">
        <v>38901</v>
      </c>
      <c r="B2481" s="5">
        <v>0.61</v>
      </c>
      <c r="C2481">
        <f>IFERROR(VLOOKUP(A2481,'S&amp;P500'!$A$1:$B$7126,2,0),FALSE)</f>
        <v>1280.2</v>
      </c>
    </row>
    <row r="2482" spans="1:3" x14ac:dyDescent="0.3">
      <c r="A2482" s="3">
        <v>38902</v>
      </c>
      <c r="B2482" s="5">
        <v>0.61</v>
      </c>
      <c r="C2482" t="b">
        <f>IFERROR(VLOOKUP(A2482,'S&amp;P500'!$A$1:$B$7126,2,0),FALSE)</f>
        <v>0</v>
      </c>
    </row>
    <row r="2483" spans="1:3" x14ac:dyDescent="0.3">
      <c r="A2483" s="3">
        <v>38903</v>
      </c>
      <c r="B2483" s="5">
        <v>0.61</v>
      </c>
      <c r="C2483">
        <f>IFERROR(VLOOKUP(A2483,'S&amp;P500'!$A$1:$B$7126,2,0),FALSE)</f>
        <v>1270.9000000000001</v>
      </c>
    </row>
    <row r="2484" spans="1:3" x14ac:dyDescent="0.3">
      <c r="A2484" s="3">
        <v>38904</v>
      </c>
      <c r="B2484" s="5">
        <v>0.61</v>
      </c>
      <c r="C2484">
        <f>IFERROR(VLOOKUP(A2484,'S&amp;P500'!$A$1:$B$7126,2,0),FALSE)</f>
        <v>1274.0999999999999</v>
      </c>
    </row>
    <row r="2485" spans="1:3" x14ac:dyDescent="0.3">
      <c r="A2485" s="3">
        <v>38905</v>
      </c>
      <c r="B2485" s="5">
        <v>0.61</v>
      </c>
      <c r="C2485">
        <f>IFERROR(VLOOKUP(A2485,'S&amp;P500'!$A$1:$B$7126,2,0),FALSE)</f>
        <v>1265.5</v>
      </c>
    </row>
    <row r="2486" spans="1:3" x14ac:dyDescent="0.3">
      <c r="A2486" s="3">
        <v>38908</v>
      </c>
      <c r="B2486" s="5">
        <v>0.61</v>
      </c>
      <c r="C2486">
        <f>IFERROR(VLOOKUP(A2486,'S&amp;P500'!$A$1:$B$7126,2,0),FALSE)</f>
        <v>1267.3</v>
      </c>
    </row>
    <row r="2487" spans="1:3" x14ac:dyDescent="0.3">
      <c r="A2487" s="3">
        <v>38909</v>
      </c>
      <c r="B2487" s="5">
        <v>0.61</v>
      </c>
      <c r="C2487">
        <f>IFERROR(VLOOKUP(A2487,'S&amp;P500'!$A$1:$B$7126,2,0),FALSE)</f>
        <v>1272.5</v>
      </c>
    </row>
    <row r="2488" spans="1:3" x14ac:dyDescent="0.3">
      <c r="A2488" s="3">
        <v>38910</v>
      </c>
      <c r="B2488" s="5">
        <v>0.61</v>
      </c>
      <c r="C2488">
        <f>IFERROR(VLOOKUP(A2488,'S&amp;P500'!$A$1:$B$7126,2,0),FALSE)</f>
        <v>1258.5999999999999</v>
      </c>
    </row>
    <row r="2489" spans="1:3" x14ac:dyDescent="0.3">
      <c r="A2489" s="3">
        <v>38911</v>
      </c>
      <c r="B2489" s="5">
        <v>0.61</v>
      </c>
      <c r="C2489">
        <f>IFERROR(VLOOKUP(A2489,'S&amp;P500'!$A$1:$B$7126,2,0),FALSE)</f>
        <v>1242.3</v>
      </c>
    </row>
    <row r="2490" spans="1:3" x14ac:dyDescent="0.3">
      <c r="A2490" s="3">
        <v>38912</v>
      </c>
      <c r="B2490" s="5">
        <v>0.61</v>
      </c>
      <c r="C2490">
        <f>IFERROR(VLOOKUP(A2490,'S&amp;P500'!$A$1:$B$7126,2,0),FALSE)</f>
        <v>1236.2</v>
      </c>
    </row>
    <row r="2491" spans="1:3" x14ac:dyDescent="0.3">
      <c r="A2491" s="3">
        <v>38915</v>
      </c>
      <c r="B2491" s="5">
        <v>0.61</v>
      </c>
      <c r="C2491">
        <f>IFERROR(VLOOKUP(A2491,'S&amp;P500'!$A$1:$B$7126,2,0),FALSE)</f>
        <v>1234.5</v>
      </c>
    </row>
    <row r="2492" spans="1:3" x14ac:dyDescent="0.3">
      <c r="A2492" s="3">
        <v>38916</v>
      </c>
      <c r="B2492" s="5">
        <v>0.6</v>
      </c>
      <c r="C2492">
        <f>IFERROR(VLOOKUP(A2492,'S&amp;P500'!$A$1:$B$7126,2,0),FALSE)</f>
        <v>1236.9000000000001</v>
      </c>
    </row>
    <row r="2493" spans="1:3" x14ac:dyDescent="0.3">
      <c r="A2493" s="3">
        <v>38917</v>
      </c>
      <c r="B2493" s="5">
        <v>0.61</v>
      </c>
      <c r="C2493">
        <f>IFERROR(VLOOKUP(A2493,'S&amp;P500'!$A$1:$B$7126,2,0),FALSE)</f>
        <v>1259.8</v>
      </c>
    </row>
    <row r="2494" spans="1:3" x14ac:dyDescent="0.3">
      <c r="A2494" s="3">
        <v>38918</v>
      </c>
      <c r="B2494" s="5">
        <v>0.61</v>
      </c>
      <c r="C2494">
        <f>IFERROR(VLOOKUP(A2494,'S&amp;P500'!$A$1:$B$7126,2,0),FALSE)</f>
        <v>1249.0999999999999</v>
      </c>
    </row>
    <row r="2495" spans="1:3" x14ac:dyDescent="0.3">
      <c r="A2495" s="3">
        <v>38919</v>
      </c>
      <c r="B2495" s="5">
        <v>0.61</v>
      </c>
      <c r="C2495">
        <f>IFERROR(VLOOKUP(A2495,'S&amp;P500'!$A$1:$B$7126,2,0),FALSE)</f>
        <v>1240.3</v>
      </c>
    </row>
    <row r="2496" spans="1:3" x14ac:dyDescent="0.3">
      <c r="A2496" s="3">
        <v>38922</v>
      </c>
      <c r="B2496" s="5">
        <v>0.61</v>
      </c>
      <c r="C2496">
        <f>IFERROR(VLOOKUP(A2496,'S&amp;P500'!$A$1:$B$7126,2,0),FALSE)</f>
        <v>1260.9000000000001</v>
      </c>
    </row>
    <row r="2497" spans="1:3" x14ac:dyDescent="0.3">
      <c r="A2497" s="3">
        <v>38923</v>
      </c>
      <c r="B2497" s="5">
        <v>0.61</v>
      </c>
      <c r="C2497">
        <f>IFERROR(VLOOKUP(A2497,'S&amp;P500'!$A$1:$B$7126,2,0),FALSE)</f>
        <v>1268.9000000000001</v>
      </c>
    </row>
    <row r="2498" spans="1:3" x14ac:dyDescent="0.3">
      <c r="A2498" s="3">
        <v>38924</v>
      </c>
      <c r="B2498" s="5">
        <v>0.61</v>
      </c>
      <c r="C2498">
        <f>IFERROR(VLOOKUP(A2498,'S&amp;P500'!$A$1:$B$7126,2,0),FALSE)</f>
        <v>1268.4000000000001</v>
      </c>
    </row>
    <row r="2499" spans="1:3" x14ac:dyDescent="0.3">
      <c r="A2499" s="3">
        <v>38925</v>
      </c>
      <c r="B2499" s="5">
        <v>0.61</v>
      </c>
      <c r="C2499">
        <f>IFERROR(VLOOKUP(A2499,'S&amp;P500'!$A$1:$B$7126,2,0),FALSE)</f>
        <v>1263.2</v>
      </c>
    </row>
    <row r="2500" spans="1:3" x14ac:dyDescent="0.3">
      <c r="A2500" s="3">
        <v>38926</v>
      </c>
      <c r="B2500" s="5">
        <v>0.61</v>
      </c>
      <c r="C2500">
        <f>IFERROR(VLOOKUP(A2500,'S&amp;P500'!$A$1:$B$7126,2,0),FALSE)</f>
        <v>1278.5</v>
      </c>
    </row>
    <row r="2501" spans="1:3" x14ac:dyDescent="0.3">
      <c r="A2501" s="3">
        <v>38929</v>
      </c>
      <c r="B2501" s="5">
        <v>0.62</v>
      </c>
      <c r="C2501">
        <f>IFERROR(VLOOKUP(A2501,'S&amp;P500'!$A$1:$B$7126,2,0),FALSE)</f>
        <v>1276.7</v>
      </c>
    </row>
    <row r="2502" spans="1:3" x14ac:dyDescent="0.3">
      <c r="A2502" s="3">
        <v>38930</v>
      </c>
      <c r="B2502" s="5">
        <v>0.62</v>
      </c>
      <c r="C2502">
        <f>IFERROR(VLOOKUP(A2502,'S&amp;P500'!$A$1:$B$7126,2,0),FALSE)</f>
        <v>1270.9000000000001</v>
      </c>
    </row>
    <row r="2503" spans="1:3" x14ac:dyDescent="0.3">
      <c r="A2503" s="3">
        <v>38931</v>
      </c>
      <c r="B2503" s="5">
        <v>0.62</v>
      </c>
      <c r="C2503">
        <f>IFERROR(VLOOKUP(A2503,'S&amp;P500'!$A$1:$B$7126,2,0),FALSE)</f>
        <v>1278.5</v>
      </c>
    </row>
    <row r="2504" spans="1:3" x14ac:dyDescent="0.3">
      <c r="A2504" s="3">
        <v>38932</v>
      </c>
      <c r="B2504" s="5">
        <v>0.62</v>
      </c>
      <c r="C2504">
        <f>IFERROR(VLOOKUP(A2504,'S&amp;P500'!$A$1:$B$7126,2,0),FALSE)</f>
        <v>1280.3</v>
      </c>
    </row>
    <row r="2505" spans="1:3" x14ac:dyDescent="0.3">
      <c r="A2505" s="3">
        <v>38933</v>
      </c>
      <c r="B2505" s="5">
        <v>0.62</v>
      </c>
      <c r="C2505">
        <f>IFERROR(VLOOKUP(A2505,'S&amp;P500'!$A$1:$B$7126,2,0),FALSE)</f>
        <v>1279.4000000000001</v>
      </c>
    </row>
    <row r="2506" spans="1:3" x14ac:dyDescent="0.3">
      <c r="A2506" s="3">
        <v>38936</v>
      </c>
      <c r="B2506" s="5">
        <v>0.62</v>
      </c>
      <c r="C2506">
        <f>IFERROR(VLOOKUP(A2506,'S&amp;P500'!$A$1:$B$7126,2,0),FALSE)</f>
        <v>1275.8</v>
      </c>
    </row>
    <row r="2507" spans="1:3" x14ac:dyDescent="0.3">
      <c r="A2507" s="3">
        <v>38937</v>
      </c>
      <c r="B2507" s="5">
        <v>0.62</v>
      </c>
      <c r="C2507">
        <f>IFERROR(VLOOKUP(A2507,'S&amp;P500'!$A$1:$B$7126,2,0),FALSE)</f>
        <v>1271.5</v>
      </c>
    </row>
    <row r="2508" spans="1:3" x14ac:dyDescent="0.3">
      <c r="A2508" s="3">
        <v>38938</v>
      </c>
      <c r="B2508" s="5">
        <v>0.62</v>
      </c>
      <c r="C2508">
        <f>IFERROR(VLOOKUP(A2508,'S&amp;P500'!$A$1:$B$7126,2,0),FALSE)</f>
        <v>1266</v>
      </c>
    </row>
    <row r="2509" spans="1:3" x14ac:dyDescent="0.3">
      <c r="A2509" s="3">
        <v>38939</v>
      </c>
      <c r="B2509" s="5">
        <v>0.62</v>
      </c>
      <c r="C2509">
        <f>IFERROR(VLOOKUP(A2509,'S&amp;P500'!$A$1:$B$7126,2,0),FALSE)</f>
        <v>1271.8</v>
      </c>
    </row>
    <row r="2510" spans="1:3" x14ac:dyDescent="0.3">
      <c r="A2510" s="3">
        <v>38940</v>
      </c>
      <c r="B2510" s="5">
        <v>0.62</v>
      </c>
      <c r="C2510">
        <f>IFERROR(VLOOKUP(A2510,'S&amp;P500'!$A$1:$B$7126,2,0),FALSE)</f>
        <v>1266.7</v>
      </c>
    </row>
    <row r="2511" spans="1:3" x14ac:dyDescent="0.3">
      <c r="A2511" s="3">
        <v>38943</v>
      </c>
      <c r="B2511" s="5">
        <v>0.61</v>
      </c>
      <c r="C2511">
        <f>IFERROR(VLOOKUP(A2511,'S&amp;P500'!$A$1:$B$7126,2,0),FALSE)</f>
        <v>1268.2</v>
      </c>
    </row>
    <row r="2512" spans="1:3" x14ac:dyDescent="0.3">
      <c r="A2512" s="3">
        <v>38944</v>
      </c>
      <c r="B2512" s="5">
        <v>0.61</v>
      </c>
      <c r="C2512">
        <f>IFERROR(VLOOKUP(A2512,'S&amp;P500'!$A$1:$B$7126,2,0),FALSE)</f>
        <v>1285.5999999999999</v>
      </c>
    </row>
    <row r="2513" spans="1:3" x14ac:dyDescent="0.3">
      <c r="A2513" s="3">
        <v>38945</v>
      </c>
      <c r="B2513" s="5">
        <v>0.61</v>
      </c>
      <c r="C2513">
        <f>IFERROR(VLOOKUP(A2513,'S&amp;P500'!$A$1:$B$7126,2,0),FALSE)</f>
        <v>1295.4000000000001</v>
      </c>
    </row>
    <row r="2514" spans="1:3" x14ac:dyDescent="0.3">
      <c r="A2514" s="3">
        <v>38946</v>
      </c>
      <c r="B2514" s="5">
        <v>0.61</v>
      </c>
      <c r="C2514">
        <f>IFERROR(VLOOKUP(A2514,'S&amp;P500'!$A$1:$B$7126,2,0),FALSE)</f>
        <v>1297.5</v>
      </c>
    </row>
    <row r="2515" spans="1:3" x14ac:dyDescent="0.3">
      <c r="A2515" s="3">
        <v>38947</v>
      </c>
      <c r="B2515" s="5">
        <v>0.61</v>
      </c>
      <c r="C2515">
        <f>IFERROR(VLOOKUP(A2515,'S&amp;P500'!$A$1:$B$7126,2,0),FALSE)</f>
        <v>1302.3</v>
      </c>
    </row>
    <row r="2516" spans="1:3" x14ac:dyDescent="0.3">
      <c r="A2516" s="3">
        <v>38950</v>
      </c>
      <c r="B2516" s="5">
        <v>0.61</v>
      </c>
      <c r="C2516">
        <f>IFERROR(VLOOKUP(A2516,'S&amp;P500'!$A$1:$B$7126,2,0),FALSE)</f>
        <v>1297.5</v>
      </c>
    </row>
    <row r="2517" spans="1:3" x14ac:dyDescent="0.3">
      <c r="A2517" s="3">
        <v>38951</v>
      </c>
      <c r="B2517" s="5">
        <v>0.61</v>
      </c>
      <c r="C2517">
        <f>IFERROR(VLOOKUP(A2517,'S&amp;P500'!$A$1:$B$7126,2,0),FALSE)</f>
        <v>1298.8</v>
      </c>
    </row>
    <row r="2518" spans="1:3" x14ac:dyDescent="0.3">
      <c r="A2518" s="3">
        <v>38952</v>
      </c>
      <c r="B2518" s="5">
        <v>0.61</v>
      </c>
      <c r="C2518">
        <f>IFERROR(VLOOKUP(A2518,'S&amp;P500'!$A$1:$B$7126,2,0),FALSE)</f>
        <v>1293</v>
      </c>
    </row>
    <row r="2519" spans="1:3" x14ac:dyDescent="0.3">
      <c r="A2519" s="3">
        <v>38953</v>
      </c>
      <c r="B2519" s="5">
        <v>0.61</v>
      </c>
      <c r="C2519">
        <f>IFERROR(VLOOKUP(A2519,'S&amp;P500'!$A$1:$B$7126,2,0),FALSE)</f>
        <v>1296.0999999999999</v>
      </c>
    </row>
    <row r="2520" spans="1:3" x14ac:dyDescent="0.3">
      <c r="A2520" s="3">
        <v>38954</v>
      </c>
      <c r="B2520" s="5">
        <v>0.61</v>
      </c>
      <c r="C2520">
        <f>IFERROR(VLOOKUP(A2520,'S&amp;P500'!$A$1:$B$7126,2,0),FALSE)</f>
        <v>1295.0999999999999</v>
      </c>
    </row>
    <row r="2521" spans="1:3" x14ac:dyDescent="0.3">
      <c r="A2521" s="3">
        <v>38957</v>
      </c>
      <c r="B2521" s="5">
        <v>0.61</v>
      </c>
      <c r="C2521">
        <f>IFERROR(VLOOKUP(A2521,'S&amp;P500'!$A$1:$B$7126,2,0),FALSE)</f>
        <v>1301.8</v>
      </c>
    </row>
    <row r="2522" spans="1:3" x14ac:dyDescent="0.3">
      <c r="A2522" s="3">
        <v>38958</v>
      </c>
      <c r="B2522" s="5">
        <v>0.61</v>
      </c>
      <c r="C2522">
        <f>IFERROR(VLOOKUP(A2522,'S&amp;P500'!$A$1:$B$7126,2,0),FALSE)</f>
        <v>1304.3</v>
      </c>
    </row>
    <row r="2523" spans="1:3" x14ac:dyDescent="0.3">
      <c r="A2523" s="3">
        <v>38959</v>
      </c>
      <c r="B2523" s="5">
        <v>0.6</v>
      </c>
      <c r="C2523">
        <f>IFERROR(VLOOKUP(A2523,'S&amp;P500'!$A$1:$B$7126,2,0),FALSE)</f>
        <v>1304.3</v>
      </c>
    </row>
    <row r="2524" spans="1:3" x14ac:dyDescent="0.3">
      <c r="A2524" s="3">
        <v>38960</v>
      </c>
      <c r="B2524" s="5">
        <v>0.61</v>
      </c>
      <c r="C2524">
        <f>IFERROR(VLOOKUP(A2524,'S&amp;P500'!$A$1:$B$7126,2,0),FALSE)</f>
        <v>1303.8</v>
      </c>
    </row>
    <row r="2525" spans="1:3" x14ac:dyDescent="0.3">
      <c r="A2525" s="3">
        <v>38961</v>
      </c>
      <c r="B2525" s="5">
        <v>0.61</v>
      </c>
      <c r="C2525">
        <f>IFERROR(VLOOKUP(A2525,'S&amp;P500'!$A$1:$B$7126,2,0),FALSE)</f>
        <v>1311</v>
      </c>
    </row>
    <row r="2526" spans="1:3" x14ac:dyDescent="0.3">
      <c r="A2526" s="3">
        <v>38964</v>
      </c>
      <c r="B2526" s="5">
        <v>0.61</v>
      </c>
      <c r="C2526" t="b">
        <f>IFERROR(VLOOKUP(A2526,'S&amp;P500'!$A$1:$B$7126,2,0),FALSE)</f>
        <v>0</v>
      </c>
    </row>
    <row r="2527" spans="1:3" x14ac:dyDescent="0.3">
      <c r="A2527" s="3">
        <v>38965</v>
      </c>
      <c r="B2527" s="5">
        <v>0.61</v>
      </c>
      <c r="C2527">
        <f>IFERROR(VLOOKUP(A2527,'S&amp;P500'!$A$1:$B$7126,2,0),FALSE)</f>
        <v>1313.2</v>
      </c>
    </row>
    <row r="2528" spans="1:3" x14ac:dyDescent="0.3">
      <c r="A2528" s="3">
        <v>38966</v>
      </c>
      <c r="B2528" s="5">
        <v>0.61</v>
      </c>
      <c r="C2528">
        <f>IFERROR(VLOOKUP(A2528,'S&amp;P500'!$A$1:$B$7126,2,0),FALSE)</f>
        <v>1300.3</v>
      </c>
    </row>
    <row r="2529" spans="1:3" x14ac:dyDescent="0.3">
      <c r="A2529" s="3">
        <v>38967</v>
      </c>
      <c r="B2529" s="5">
        <v>0.61</v>
      </c>
      <c r="C2529">
        <f>IFERROR(VLOOKUP(A2529,'S&amp;P500'!$A$1:$B$7126,2,0),FALSE)</f>
        <v>1294</v>
      </c>
    </row>
    <row r="2530" spans="1:3" x14ac:dyDescent="0.3">
      <c r="A2530" s="3">
        <v>38968</v>
      </c>
      <c r="B2530" s="5">
        <v>0.61</v>
      </c>
      <c r="C2530">
        <f>IFERROR(VLOOKUP(A2530,'S&amp;P500'!$A$1:$B$7126,2,0),FALSE)</f>
        <v>1298.9000000000001</v>
      </c>
    </row>
    <row r="2531" spans="1:3" x14ac:dyDescent="0.3">
      <c r="A2531" s="3">
        <v>38971</v>
      </c>
      <c r="B2531" s="5">
        <v>0.61</v>
      </c>
      <c r="C2531">
        <f>IFERROR(VLOOKUP(A2531,'S&amp;P500'!$A$1:$B$7126,2,0),FALSE)</f>
        <v>1299.5</v>
      </c>
    </row>
    <row r="2532" spans="1:3" x14ac:dyDescent="0.3">
      <c r="A2532" s="3">
        <v>38972</v>
      </c>
      <c r="B2532" s="5">
        <v>0.61</v>
      </c>
      <c r="C2532">
        <f>IFERROR(VLOOKUP(A2532,'S&amp;P500'!$A$1:$B$7126,2,0),FALSE)</f>
        <v>1313.1</v>
      </c>
    </row>
    <row r="2533" spans="1:3" x14ac:dyDescent="0.3">
      <c r="A2533" s="3">
        <v>38973</v>
      </c>
      <c r="B2533" s="5">
        <v>0.61</v>
      </c>
      <c r="C2533">
        <f>IFERROR(VLOOKUP(A2533,'S&amp;P500'!$A$1:$B$7126,2,0),FALSE)</f>
        <v>1318.1</v>
      </c>
    </row>
    <row r="2534" spans="1:3" x14ac:dyDescent="0.3">
      <c r="A2534" s="3">
        <v>38974</v>
      </c>
      <c r="B2534" s="5">
        <v>0.61</v>
      </c>
      <c r="C2534">
        <f>IFERROR(VLOOKUP(A2534,'S&amp;P500'!$A$1:$B$7126,2,0),FALSE)</f>
        <v>1316.3</v>
      </c>
    </row>
    <row r="2535" spans="1:3" x14ac:dyDescent="0.3">
      <c r="A2535" s="3">
        <v>38975</v>
      </c>
      <c r="B2535" s="5">
        <v>0.6</v>
      </c>
      <c r="C2535">
        <f>IFERROR(VLOOKUP(A2535,'S&amp;P500'!$A$1:$B$7126,2,0),FALSE)</f>
        <v>1319.9</v>
      </c>
    </row>
    <row r="2536" spans="1:3" x14ac:dyDescent="0.3">
      <c r="A2536" s="3">
        <v>38978</v>
      </c>
      <c r="B2536" s="5">
        <v>0.6</v>
      </c>
      <c r="C2536">
        <f>IFERROR(VLOOKUP(A2536,'S&amp;P500'!$A$1:$B$7126,2,0),FALSE)</f>
        <v>1321.2</v>
      </c>
    </row>
    <row r="2537" spans="1:3" x14ac:dyDescent="0.3">
      <c r="A2537" s="3">
        <v>38979</v>
      </c>
      <c r="B2537" s="5">
        <v>0.61</v>
      </c>
      <c r="C2537">
        <f>IFERROR(VLOOKUP(A2537,'S&amp;P500'!$A$1:$B$7126,2,0),FALSE)</f>
        <v>1318.3</v>
      </c>
    </row>
    <row r="2538" spans="1:3" x14ac:dyDescent="0.3">
      <c r="A2538" s="3">
        <v>38980</v>
      </c>
      <c r="B2538" s="5">
        <v>0.6</v>
      </c>
      <c r="C2538">
        <f>IFERROR(VLOOKUP(A2538,'S&amp;P500'!$A$1:$B$7126,2,0),FALSE)</f>
        <v>1325.2</v>
      </c>
    </row>
    <row r="2539" spans="1:3" x14ac:dyDescent="0.3">
      <c r="A2539" s="3">
        <v>38981</v>
      </c>
      <c r="B2539" s="5">
        <v>0.61</v>
      </c>
      <c r="C2539">
        <f>IFERROR(VLOOKUP(A2539,'S&amp;P500'!$A$1:$B$7126,2,0),FALSE)</f>
        <v>1318</v>
      </c>
    </row>
    <row r="2540" spans="1:3" x14ac:dyDescent="0.3">
      <c r="A2540" s="3">
        <v>38982</v>
      </c>
      <c r="B2540" s="5">
        <v>0.62</v>
      </c>
      <c r="C2540">
        <f>IFERROR(VLOOKUP(A2540,'S&amp;P500'!$A$1:$B$7126,2,0),FALSE)</f>
        <v>1314.8</v>
      </c>
    </row>
    <row r="2541" spans="1:3" x14ac:dyDescent="0.3">
      <c r="A2541" s="3">
        <v>38985</v>
      </c>
      <c r="B2541" s="5">
        <v>0.61</v>
      </c>
      <c r="C2541">
        <f>IFERROR(VLOOKUP(A2541,'S&amp;P500'!$A$1:$B$7126,2,0),FALSE)</f>
        <v>1326.4</v>
      </c>
    </row>
    <row r="2542" spans="1:3" x14ac:dyDescent="0.3">
      <c r="A2542" s="3">
        <v>38986</v>
      </c>
      <c r="B2542" s="5">
        <v>0.61</v>
      </c>
      <c r="C2542">
        <f>IFERROR(VLOOKUP(A2542,'S&amp;P500'!$A$1:$B$7126,2,0),FALSE)</f>
        <v>1336.3</v>
      </c>
    </row>
    <row r="2543" spans="1:3" x14ac:dyDescent="0.3">
      <c r="A2543" s="3">
        <v>38987</v>
      </c>
      <c r="B2543" s="5">
        <v>0.6</v>
      </c>
      <c r="C2543">
        <f>IFERROR(VLOOKUP(A2543,'S&amp;P500'!$A$1:$B$7126,2,0),FALSE)</f>
        <v>1336.6</v>
      </c>
    </row>
    <row r="2544" spans="1:3" x14ac:dyDescent="0.3">
      <c r="A2544" s="3">
        <v>38988</v>
      </c>
      <c r="B2544" s="5">
        <v>0.6</v>
      </c>
      <c r="C2544">
        <f>IFERROR(VLOOKUP(A2544,'S&amp;P500'!$A$1:$B$7126,2,0),FALSE)</f>
        <v>1339.2</v>
      </c>
    </row>
    <row r="2545" spans="1:3" x14ac:dyDescent="0.3">
      <c r="A2545" s="3">
        <v>38989</v>
      </c>
      <c r="B2545" s="5">
        <v>0.6</v>
      </c>
      <c r="C2545">
        <f>IFERROR(VLOOKUP(A2545,'S&amp;P500'!$A$1:$B$7126,2,0),FALSE)</f>
        <v>1335.8</v>
      </c>
    </row>
    <row r="2546" spans="1:3" x14ac:dyDescent="0.3">
      <c r="A2546" s="3">
        <v>38990</v>
      </c>
      <c r="B2546" s="5">
        <v>0.6</v>
      </c>
      <c r="C2546" t="b">
        <f>IFERROR(VLOOKUP(A2546,'S&amp;P500'!$A$1:$B$7126,2,0),FALSE)</f>
        <v>0</v>
      </c>
    </row>
    <row r="2547" spans="1:3" x14ac:dyDescent="0.3">
      <c r="A2547" s="3">
        <v>38992</v>
      </c>
      <c r="B2547" s="5">
        <v>0.6</v>
      </c>
      <c r="C2547">
        <f>IFERROR(VLOOKUP(A2547,'S&amp;P500'!$A$1:$B$7126,2,0),FALSE)</f>
        <v>1331.3</v>
      </c>
    </row>
    <row r="2548" spans="1:3" x14ac:dyDescent="0.3">
      <c r="A2548" s="3">
        <v>38993</v>
      </c>
      <c r="B2548" s="5">
        <v>0.6</v>
      </c>
      <c r="C2548">
        <f>IFERROR(VLOOKUP(A2548,'S&amp;P500'!$A$1:$B$7126,2,0),FALSE)</f>
        <v>1334.1</v>
      </c>
    </row>
    <row r="2549" spans="1:3" x14ac:dyDescent="0.3">
      <c r="A2549" s="3">
        <v>38994</v>
      </c>
      <c r="B2549" s="5">
        <v>0.6</v>
      </c>
      <c r="C2549">
        <f>IFERROR(VLOOKUP(A2549,'S&amp;P500'!$A$1:$B$7126,2,0),FALSE)</f>
        <v>1350.2</v>
      </c>
    </row>
    <row r="2550" spans="1:3" x14ac:dyDescent="0.3">
      <c r="A2550" s="3">
        <v>38995</v>
      </c>
      <c r="B2550" s="5">
        <v>0.6</v>
      </c>
      <c r="C2550">
        <f>IFERROR(VLOOKUP(A2550,'S&amp;P500'!$A$1:$B$7126,2,0),FALSE)</f>
        <v>1353.2</v>
      </c>
    </row>
    <row r="2551" spans="1:3" x14ac:dyDescent="0.3">
      <c r="A2551" s="3">
        <v>38996</v>
      </c>
      <c r="B2551" s="5">
        <v>0.6</v>
      </c>
      <c r="C2551">
        <f>IFERROR(VLOOKUP(A2551,'S&amp;P500'!$A$1:$B$7126,2,0),FALSE)</f>
        <v>1349.6</v>
      </c>
    </row>
    <row r="2552" spans="1:3" x14ac:dyDescent="0.3">
      <c r="A2552" s="3">
        <v>38999</v>
      </c>
      <c r="B2552" s="5">
        <v>0.6</v>
      </c>
      <c r="C2552">
        <f>IFERROR(VLOOKUP(A2552,'S&amp;P500'!$A$1:$B$7126,2,0),FALSE)</f>
        <v>1350.7</v>
      </c>
    </row>
    <row r="2553" spans="1:3" x14ac:dyDescent="0.3">
      <c r="A2553" s="3">
        <v>39000</v>
      </c>
      <c r="B2553" s="5">
        <v>0.6</v>
      </c>
      <c r="C2553">
        <f>IFERROR(VLOOKUP(A2553,'S&amp;P500'!$A$1:$B$7126,2,0),FALSE)</f>
        <v>1353.4</v>
      </c>
    </row>
    <row r="2554" spans="1:3" x14ac:dyDescent="0.3">
      <c r="A2554" s="3">
        <v>39001</v>
      </c>
      <c r="B2554" s="5">
        <v>0.59</v>
      </c>
      <c r="C2554">
        <f>IFERROR(VLOOKUP(A2554,'S&amp;P500'!$A$1:$B$7126,2,0),FALSE)</f>
        <v>1350</v>
      </c>
    </row>
    <row r="2555" spans="1:3" x14ac:dyDescent="0.3">
      <c r="A2555" s="3">
        <v>39002</v>
      </c>
      <c r="B2555" s="5">
        <v>0.59</v>
      </c>
      <c r="C2555">
        <f>IFERROR(VLOOKUP(A2555,'S&amp;P500'!$A$1:$B$7126,2,0),FALSE)</f>
        <v>1362.8</v>
      </c>
    </row>
    <row r="2556" spans="1:3" x14ac:dyDescent="0.3">
      <c r="A2556" s="3">
        <v>39003</v>
      </c>
      <c r="B2556" s="5">
        <v>0.59</v>
      </c>
      <c r="C2556">
        <f>IFERROR(VLOOKUP(A2556,'S&amp;P500'!$A$1:$B$7126,2,0),FALSE)</f>
        <v>1365.6</v>
      </c>
    </row>
    <row r="2557" spans="1:3" x14ac:dyDescent="0.3">
      <c r="A2557" s="3">
        <v>39006</v>
      </c>
      <c r="B2557" s="5">
        <v>0.6</v>
      </c>
      <c r="C2557">
        <f>IFERROR(VLOOKUP(A2557,'S&amp;P500'!$A$1:$B$7126,2,0),FALSE)</f>
        <v>1369</v>
      </c>
    </row>
    <row r="2558" spans="1:3" x14ac:dyDescent="0.3">
      <c r="A2558" s="3">
        <v>39007</v>
      </c>
      <c r="B2558" s="5">
        <v>0.6</v>
      </c>
      <c r="C2558">
        <f>IFERROR(VLOOKUP(A2558,'S&amp;P500'!$A$1:$B$7126,2,0),FALSE)</f>
        <v>1364</v>
      </c>
    </row>
    <row r="2559" spans="1:3" x14ac:dyDescent="0.3">
      <c r="A2559" s="3">
        <v>39008</v>
      </c>
      <c r="B2559" s="5">
        <v>0.6</v>
      </c>
      <c r="C2559">
        <f>IFERROR(VLOOKUP(A2559,'S&amp;P500'!$A$1:$B$7126,2,0),FALSE)</f>
        <v>1366</v>
      </c>
    </row>
    <row r="2560" spans="1:3" x14ac:dyDescent="0.3">
      <c r="A2560" s="3">
        <v>39009</v>
      </c>
      <c r="B2560" s="5">
        <v>0.6</v>
      </c>
      <c r="C2560">
        <f>IFERROR(VLOOKUP(A2560,'S&amp;P500'!$A$1:$B$7126,2,0),FALSE)</f>
        <v>1367</v>
      </c>
    </row>
    <row r="2561" spans="1:3" x14ac:dyDescent="0.3">
      <c r="A2561" s="3">
        <v>39010</v>
      </c>
      <c r="B2561" s="5">
        <v>0.59</v>
      </c>
      <c r="C2561">
        <f>IFERROR(VLOOKUP(A2561,'S&amp;P500'!$A$1:$B$7126,2,0),FALSE)</f>
        <v>1368.6</v>
      </c>
    </row>
    <row r="2562" spans="1:3" x14ac:dyDescent="0.3">
      <c r="A2562" s="3">
        <v>39013</v>
      </c>
      <c r="B2562" s="5">
        <v>0.59</v>
      </c>
      <c r="C2562">
        <f>IFERROR(VLOOKUP(A2562,'S&amp;P500'!$A$1:$B$7126,2,0),FALSE)</f>
        <v>1377</v>
      </c>
    </row>
    <row r="2563" spans="1:3" x14ac:dyDescent="0.3">
      <c r="A2563" s="3">
        <v>39014</v>
      </c>
      <c r="B2563" s="5">
        <v>0.6</v>
      </c>
      <c r="C2563">
        <f>IFERROR(VLOOKUP(A2563,'S&amp;P500'!$A$1:$B$7126,2,0),FALSE)</f>
        <v>1377.4</v>
      </c>
    </row>
    <row r="2564" spans="1:3" x14ac:dyDescent="0.3">
      <c r="A2564" s="3">
        <v>39015</v>
      </c>
      <c r="B2564" s="5">
        <v>0.6</v>
      </c>
      <c r="C2564">
        <f>IFERROR(VLOOKUP(A2564,'S&amp;P500'!$A$1:$B$7126,2,0),FALSE)</f>
        <v>1382.2</v>
      </c>
    </row>
    <row r="2565" spans="1:3" x14ac:dyDescent="0.3">
      <c r="A2565" s="3">
        <v>39016</v>
      </c>
      <c r="B2565" s="5">
        <v>0.6</v>
      </c>
      <c r="C2565">
        <f>IFERROR(VLOOKUP(A2565,'S&amp;P500'!$A$1:$B$7126,2,0),FALSE)</f>
        <v>1389.1</v>
      </c>
    </row>
    <row r="2566" spans="1:3" x14ac:dyDescent="0.3">
      <c r="A2566" s="3">
        <v>39017</v>
      </c>
      <c r="B2566" s="5">
        <v>0.6</v>
      </c>
      <c r="C2566">
        <f>IFERROR(VLOOKUP(A2566,'S&amp;P500'!$A$1:$B$7126,2,0),FALSE)</f>
        <v>1377.3</v>
      </c>
    </row>
    <row r="2567" spans="1:3" x14ac:dyDescent="0.3">
      <c r="A2567" s="3">
        <v>39020</v>
      </c>
      <c r="B2567" s="5">
        <v>0.59</v>
      </c>
      <c r="C2567">
        <f>IFERROR(VLOOKUP(A2567,'S&amp;P500'!$A$1:$B$7126,2,0),FALSE)</f>
        <v>1377.9</v>
      </c>
    </row>
    <row r="2568" spans="1:3" x14ac:dyDescent="0.3">
      <c r="A2568" s="3">
        <v>39021</v>
      </c>
      <c r="B2568" s="5">
        <v>0.6</v>
      </c>
      <c r="C2568">
        <f>IFERROR(VLOOKUP(A2568,'S&amp;P500'!$A$1:$B$7126,2,0),FALSE)</f>
        <v>1377.9</v>
      </c>
    </row>
    <row r="2569" spans="1:3" x14ac:dyDescent="0.3">
      <c r="A2569" s="3">
        <v>39022</v>
      </c>
      <c r="B2569" s="5">
        <v>0.6</v>
      </c>
      <c r="C2569">
        <f>IFERROR(VLOOKUP(A2569,'S&amp;P500'!$A$1:$B$7126,2,0),FALSE)</f>
        <v>1367.8</v>
      </c>
    </row>
    <row r="2570" spans="1:3" x14ac:dyDescent="0.3">
      <c r="A2570" s="3">
        <v>39023</v>
      </c>
      <c r="B2570" s="5">
        <v>0.6</v>
      </c>
      <c r="C2570">
        <f>IFERROR(VLOOKUP(A2570,'S&amp;P500'!$A$1:$B$7126,2,0),FALSE)</f>
        <v>1367.3</v>
      </c>
    </row>
    <row r="2571" spans="1:3" x14ac:dyDescent="0.3">
      <c r="A2571" s="3">
        <v>39024</v>
      </c>
      <c r="B2571" s="5">
        <v>0.59</v>
      </c>
      <c r="C2571">
        <f>IFERROR(VLOOKUP(A2571,'S&amp;P500'!$A$1:$B$7126,2,0),FALSE)</f>
        <v>1364.3</v>
      </c>
    </row>
    <row r="2572" spans="1:3" x14ac:dyDescent="0.3">
      <c r="A2572" s="3">
        <v>39027</v>
      </c>
      <c r="B2572" s="5">
        <v>0.59</v>
      </c>
      <c r="C2572">
        <f>IFERROR(VLOOKUP(A2572,'S&amp;P500'!$A$1:$B$7126,2,0),FALSE)</f>
        <v>1379.8</v>
      </c>
    </row>
    <row r="2573" spans="1:3" x14ac:dyDescent="0.3">
      <c r="A2573" s="3">
        <v>39028</v>
      </c>
      <c r="B2573" s="5">
        <v>0.59</v>
      </c>
      <c r="C2573">
        <f>IFERROR(VLOOKUP(A2573,'S&amp;P500'!$A$1:$B$7126,2,0),FALSE)</f>
        <v>1382.8</v>
      </c>
    </row>
    <row r="2574" spans="1:3" x14ac:dyDescent="0.3">
      <c r="A2574" s="3">
        <v>39029</v>
      </c>
      <c r="B2574" s="5">
        <v>0.59</v>
      </c>
      <c r="C2574">
        <f>IFERROR(VLOOKUP(A2574,'S&amp;P500'!$A$1:$B$7126,2,0),FALSE)</f>
        <v>1385.7</v>
      </c>
    </row>
    <row r="2575" spans="1:3" x14ac:dyDescent="0.3">
      <c r="A2575" s="3">
        <v>39030</v>
      </c>
      <c r="B2575" s="5">
        <v>0.59</v>
      </c>
      <c r="C2575">
        <f>IFERROR(VLOOKUP(A2575,'S&amp;P500'!$A$1:$B$7126,2,0),FALSE)</f>
        <v>1378.3</v>
      </c>
    </row>
    <row r="2576" spans="1:3" x14ac:dyDescent="0.3">
      <c r="A2576" s="3">
        <v>39031</v>
      </c>
      <c r="B2576" s="5">
        <v>0.59</v>
      </c>
      <c r="C2576">
        <f>IFERROR(VLOOKUP(A2576,'S&amp;P500'!$A$1:$B$7126,2,0),FALSE)</f>
        <v>1380.9</v>
      </c>
    </row>
    <row r="2577" spans="1:3" x14ac:dyDescent="0.3">
      <c r="A2577" s="3">
        <v>39034</v>
      </c>
      <c r="B2577" s="5">
        <v>0.59</v>
      </c>
      <c r="C2577">
        <f>IFERROR(VLOOKUP(A2577,'S&amp;P500'!$A$1:$B$7126,2,0),FALSE)</f>
        <v>1384.4</v>
      </c>
    </row>
    <row r="2578" spans="1:3" x14ac:dyDescent="0.3">
      <c r="A2578" s="3">
        <v>39035</v>
      </c>
      <c r="B2578" s="5">
        <v>0.59</v>
      </c>
      <c r="C2578">
        <f>IFERROR(VLOOKUP(A2578,'S&amp;P500'!$A$1:$B$7126,2,0),FALSE)</f>
        <v>1393.2</v>
      </c>
    </row>
    <row r="2579" spans="1:3" x14ac:dyDescent="0.3">
      <c r="A2579" s="3">
        <v>39036</v>
      </c>
      <c r="B2579" s="5">
        <v>0.59</v>
      </c>
      <c r="C2579">
        <f>IFERROR(VLOOKUP(A2579,'S&amp;P500'!$A$1:$B$7126,2,0),FALSE)</f>
        <v>1396.6</v>
      </c>
    </row>
    <row r="2580" spans="1:3" x14ac:dyDescent="0.3">
      <c r="A2580" s="3">
        <v>39037</v>
      </c>
      <c r="B2580" s="5">
        <v>0.57999999999999996</v>
      </c>
      <c r="C2580">
        <f>IFERROR(VLOOKUP(A2580,'S&amp;P500'!$A$1:$B$7126,2,0),FALSE)</f>
        <v>1399.8</v>
      </c>
    </row>
    <row r="2581" spans="1:3" x14ac:dyDescent="0.3">
      <c r="A2581" s="3">
        <v>39038</v>
      </c>
      <c r="B2581" s="5">
        <v>0.59</v>
      </c>
      <c r="C2581">
        <f>IFERROR(VLOOKUP(A2581,'S&amp;P500'!$A$1:$B$7126,2,0),FALSE)</f>
        <v>1401.2</v>
      </c>
    </row>
    <row r="2582" spans="1:3" x14ac:dyDescent="0.3">
      <c r="A2582" s="3">
        <v>39041</v>
      </c>
      <c r="B2582" s="5">
        <v>0.59</v>
      </c>
      <c r="C2582">
        <f>IFERROR(VLOOKUP(A2582,'S&amp;P500'!$A$1:$B$7126,2,0),FALSE)</f>
        <v>1400.5</v>
      </c>
    </row>
    <row r="2583" spans="1:3" x14ac:dyDescent="0.3">
      <c r="A2583" s="3">
        <v>39042</v>
      </c>
      <c r="B2583" s="5">
        <v>0.59</v>
      </c>
      <c r="C2583">
        <f>IFERROR(VLOOKUP(A2583,'S&amp;P500'!$A$1:$B$7126,2,0),FALSE)</f>
        <v>1402.8</v>
      </c>
    </row>
    <row r="2584" spans="1:3" x14ac:dyDescent="0.3">
      <c r="A2584" s="3">
        <v>39043</v>
      </c>
      <c r="B2584" s="5">
        <v>0.59</v>
      </c>
      <c r="C2584">
        <f>IFERROR(VLOOKUP(A2584,'S&amp;P500'!$A$1:$B$7126,2,0),FALSE)</f>
        <v>1406.1</v>
      </c>
    </row>
    <row r="2585" spans="1:3" x14ac:dyDescent="0.3">
      <c r="A2585" s="3">
        <v>39044</v>
      </c>
      <c r="B2585" s="5">
        <v>0.59</v>
      </c>
      <c r="C2585" t="b">
        <f>IFERROR(VLOOKUP(A2585,'S&amp;P500'!$A$1:$B$7126,2,0),FALSE)</f>
        <v>0</v>
      </c>
    </row>
    <row r="2586" spans="1:3" x14ac:dyDescent="0.3">
      <c r="A2586" s="3">
        <v>39045</v>
      </c>
      <c r="B2586" s="5">
        <v>0.59</v>
      </c>
      <c r="C2586">
        <f>IFERROR(VLOOKUP(A2586,'S&amp;P500'!$A$1:$B$7126,2,0),FALSE)</f>
        <v>1401</v>
      </c>
    </row>
    <row r="2587" spans="1:3" x14ac:dyDescent="0.3">
      <c r="A2587" s="3">
        <v>39048</v>
      </c>
      <c r="B2587" s="5">
        <v>0.59</v>
      </c>
      <c r="C2587">
        <f>IFERROR(VLOOKUP(A2587,'S&amp;P500'!$A$1:$B$7126,2,0),FALSE)</f>
        <v>1381.9</v>
      </c>
    </row>
    <row r="2588" spans="1:3" x14ac:dyDescent="0.3">
      <c r="A2588" s="3">
        <v>39049</v>
      </c>
      <c r="B2588" s="5">
        <v>0.57999999999999996</v>
      </c>
      <c r="C2588">
        <f>IFERROR(VLOOKUP(A2588,'S&amp;P500'!$A$1:$B$7126,2,0),FALSE)</f>
        <v>1386.7</v>
      </c>
    </row>
    <row r="2589" spans="1:3" x14ac:dyDescent="0.3">
      <c r="A2589" s="3">
        <v>39050</v>
      </c>
      <c r="B2589" s="5">
        <v>0.57999999999999996</v>
      </c>
      <c r="C2589">
        <f>IFERROR(VLOOKUP(A2589,'S&amp;P500'!$A$1:$B$7126,2,0),FALSE)</f>
        <v>1399.5</v>
      </c>
    </row>
    <row r="2590" spans="1:3" x14ac:dyDescent="0.3">
      <c r="A2590" s="3">
        <v>39051</v>
      </c>
      <c r="B2590" s="5">
        <v>0.57999999999999996</v>
      </c>
      <c r="C2590">
        <f>IFERROR(VLOOKUP(A2590,'S&amp;P500'!$A$1:$B$7126,2,0),FALSE)</f>
        <v>1400.6</v>
      </c>
    </row>
    <row r="2591" spans="1:3" x14ac:dyDescent="0.3">
      <c r="A2591" s="3">
        <v>39052</v>
      </c>
      <c r="B2591" s="5">
        <v>0.57999999999999996</v>
      </c>
      <c r="C2591">
        <f>IFERROR(VLOOKUP(A2591,'S&amp;P500'!$A$1:$B$7126,2,0),FALSE)</f>
        <v>1396.7</v>
      </c>
    </row>
    <row r="2592" spans="1:3" x14ac:dyDescent="0.3">
      <c r="A2592" s="3">
        <v>39055</v>
      </c>
      <c r="B2592" s="5">
        <v>0.56999999999999995</v>
      </c>
      <c r="C2592">
        <f>IFERROR(VLOOKUP(A2592,'S&amp;P500'!$A$1:$B$7126,2,0),FALSE)</f>
        <v>1409.1</v>
      </c>
    </row>
    <row r="2593" spans="1:3" x14ac:dyDescent="0.3">
      <c r="A2593" s="3">
        <v>39056</v>
      </c>
      <c r="B2593" s="5">
        <v>0.56999999999999995</v>
      </c>
      <c r="C2593">
        <f>IFERROR(VLOOKUP(A2593,'S&amp;P500'!$A$1:$B$7126,2,0),FALSE)</f>
        <v>1414.8</v>
      </c>
    </row>
    <row r="2594" spans="1:3" x14ac:dyDescent="0.3">
      <c r="A2594" s="3">
        <v>39057</v>
      </c>
      <c r="B2594" s="5">
        <v>0.56999999999999995</v>
      </c>
      <c r="C2594">
        <f>IFERROR(VLOOKUP(A2594,'S&amp;P500'!$A$1:$B$7126,2,0),FALSE)</f>
        <v>1412.9</v>
      </c>
    </row>
    <row r="2595" spans="1:3" x14ac:dyDescent="0.3">
      <c r="A2595" s="3">
        <v>39058</v>
      </c>
      <c r="B2595" s="5">
        <v>0.56000000000000005</v>
      </c>
      <c r="C2595">
        <f>IFERROR(VLOOKUP(A2595,'S&amp;P500'!$A$1:$B$7126,2,0),FALSE)</f>
        <v>1407.3</v>
      </c>
    </row>
    <row r="2596" spans="1:3" x14ac:dyDescent="0.3">
      <c r="A2596" s="3">
        <v>39059</v>
      </c>
      <c r="B2596" s="5">
        <v>0.56000000000000005</v>
      </c>
      <c r="C2596">
        <f>IFERROR(VLOOKUP(A2596,'S&amp;P500'!$A$1:$B$7126,2,0),FALSE)</f>
        <v>1409.8</v>
      </c>
    </row>
    <row r="2597" spans="1:3" x14ac:dyDescent="0.3">
      <c r="A2597" s="3">
        <v>39062</v>
      </c>
      <c r="B2597" s="5">
        <v>0.56999999999999995</v>
      </c>
      <c r="C2597">
        <f>IFERROR(VLOOKUP(A2597,'S&amp;P500'!$A$1:$B$7126,2,0),FALSE)</f>
        <v>1413</v>
      </c>
    </row>
    <row r="2598" spans="1:3" x14ac:dyDescent="0.3">
      <c r="A2598" s="3">
        <v>39063</v>
      </c>
      <c r="B2598" s="5">
        <v>0.56999999999999995</v>
      </c>
      <c r="C2598">
        <f>IFERROR(VLOOKUP(A2598,'S&amp;P500'!$A$1:$B$7126,2,0),FALSE)</f>
        <v>1411.6</v>
      </c>
    </row>
    <row r="2599" spans="1:3" x14ac:dyDescent="0.3">
      <c r="A2599" s="3">
        <v>39064</v>
      </c>
      <c r="B2599" s="5">
        <v>0.56000000000000005</v>
      </c>
      <c r="C2599">
        <f>IFERROR(VLOOKUP(A2599,'S&amp;P500'!$A$1:$B$7126,2,0),FALSE)</f>
        <v>1413.2</v>
      </c>
    </row>
    <row r="2600" spans="1:3" x14ac:dyDescent="0.3">
      <c r="A2600" s="3">
        <v>39065</v>
      </c>
      <c r="B2600" s="5">
        <v>0.56999999999999995</v>
      </c>
      <c r="C2600">
        <f>IFERROR(VLOOKUP(A2600,'S&amp;P500'!$A$1:$B$7126,2,0),FALSE)</f>
        <v>1425.5</v>
      </c>
    </row>
    <row r="2601" spans="1:3" x14ac:dyDescent="0.3">
      <c r="A2601" s="3">
        <v>39066</v>
      </c>
      <c r="B2601" s="5">
        <v>0.56999999999999995</v>
      </c>
      <c r="C2601">
        <f>IFERROR(VLOOKUP(A2601,'S&amp;P500'!$A$1:$B$7126,2,0),FALSE)</f>
        <v>1427.1</v>
      </c>
    </row>
    <row r="2602" spans="1:3" x14ac:dyDescent="0.3">
      <c r="A2602" s="3">
        <v>39069</v>
      </c>
      <c r="B2602" s="5">
        <v>0.56999999999999995</v>
      </c>
      <c r="C2602">
        <f>IFERROR(VLOOKUP(A2602,'S&amp;P500'!$A$1:$B$7126,2,0),FALSE)</f>
        <v>1422.5</v>
      </c>
    </row>
    <row r="2603" spans="1:3" x14ac:dyDescent="0.3">
      <c r="A2603" s="3">
        <v>39070</v>
      </c>
      <c r="B2603" s="5">
        <v>0.56999999999999995</v>
      </c>
      <c r="C2603">
        <f>IFERROR(VLOOKUP(A2603,'S&amp;P500'!$A$1:$B$7126,2,0),FALSE)</f>
        <v>1425.5</v>
      </c>
    </row>
    <row r="2604" spans="1:3" x14ac:dyDescent="0.3">
      <c r="A2604" s="3">
        <v>39071</v>
      </c>
      <c r="B2604" s="5">
        <v>0.56999999999999995</v>
      </c>
      <c r="C2604">
        <f>IFERROR(VLOOKUP(A2604,'S&amp;P500'!$A$1:$B$7126,2,0),FALSE)</f>
        <v>1423.5</v>
      </c>
    </row>
    <row r="2605" spans="1:3" x14ac:dyDescent="0.3">
      <c r="A2605" s="3">
        <v>39072</v>
      </c>
      <c r="B2605" s="5">
        <v>0.56999999999999995</v>
      </c>
      <c r="C2605">
        <f>IFERROR(VLOOKUP(A2605,'S&amp;P500'!$A$1:$B$7126,2,0),FALSE)</f>
        <v>1418.3</v>
      </c>
    </row>
    <row r="2606" spans="1:3" x14ac:dyDescent="0.3">
      <c r="A2606" s="3">
        <v>39073</v>
      </c>
      <c r="B2606" s="5">
        <v>0.56000000000000005</v>
      </c>
      <c r="C2606">
        <f>IFERROR(VLOOKUP(A2606,'S&amp;P500'!$A$1:$B$7126,2,0),FALSE)</f>
        <v>1410.8</v>
      </c>
    </row>
    <row r="2607" spans="1:3" x14ac:dyDescent="0.3">
      <c r="A2607" s="3">
        <v>39077</v>
      </c>
      <c r="B2607" s="5">
        <v>0.56000000000000005</v>
      </c>
      <c r="C2607">
        <f>IFERROR(VLOOKUP(A2607,'S&amp;P500'!$A$1:$B$7126,2,0),FALSE)</f>
        <v>1416.9</v>
      </c>
    </row>
    <row r="2608" spans="1:3" x14ac:dyDescent="0.3">
      <c r="A2608" s="3">
        <v>39078</v>
      </c>
      <c r="B2608" s="5">
        <v>0.56000000000000005</v>
      </c>
      <c r="C2608">
        <f>IFERROR(VLOOKUP(A2608,'S&amp;P500'!$A$1:$B$7126,2,0),FALSE)</f>
        <v>1426.8</v>
      </c>
    </row>
    <row r="2609" spans="1:3" x14ac:dyDescent="0.3">
      <c r="A2609" s="3">
        <v>39079</v>
      </c>
      <c r="B2609" s="5">
        <v>0.55000000000000004</v>
      </c>
      <c r="C2609">
        <f>IFERROR(VLOOKUP(A2609,'S&amp;P500'!$A$1:$B$7126,2,0),FALSE)</f>
        <v>1424.7</v>
      </c>
    </row>
    <row r="2610" spans="1:3" x14ac:dyDescent="0.3">
      <c r="A2610" s="3">
        <v>39080</v>
      </c>
      <c r="B2610" s="5">
        <v>0.55000000000000004</v>
      </c>
      <c r="C2610">
        <f>IFERROR(VLOOKUP(A2610,'S&amp;P500'!$A$1:$B$7126,2,0),FALSE)</f>
        <v>1418.3</v>
      </c>
    </row>
    <row r="2611" spans="1:3" x14ac:dyDescent="0.3">
      <c r="A2611" s="3">
        <v>39082</v>
      </c>
      <c r="B2611" s="5">
        <v>0.56000000000000005</v>
      </c>
      <c r="C2611" t="b">
        <f>IFERROR(VLOOKUP(A2611,'S&amp;P500'!$A$1:$B$7126,2,0),FALSE)</f>
        <v>0</v>
      </c>
    </row>
    <row r="2612" spans="1:3" x14ac:dyDescent="0.3">
      <c r="A2612" s="3">
        <v>39084</v>
      </c>
      <c r="B2612" s="5">
        <v>0.56999999999999995</v>
      </c>
      <c r="C2612" t="b">
        <f>IFERROR(VLOOKUP(A2612,'S&amp;P500'!$A$1:$B$7126,2,0),FALSE)</f>
        <v>0</v>
      </c>
    </row>
    <row r="2613" spans="1:3" x14ac:dyDescent="0.3">
      <c r="A2613" s="3">
        <v>39085</v>
      </c>
      <c r="B2613" s="5">
        <v>0.56000000000000005</v>
      </c>
      <c r="C2613">
        <f>IFERROR(VLOOKUP(A2613,'S&amp;P500'!$A$1:$B$7126,2,0),FALSE)</f>
        <v>1416.6</v>
      </c>
    </row>
    <row r="2614" spans="1:3" x14ac:dyDescent="0.3">
      <c r="A2614" s="3">
        <v>39086</v>
      </c>
      <c r="B2614" s="5">
        <v>0.56000000000000005</v>
      </c>
      <c r="C2614">
        <f>IFERROR(VLOOKUP(A2614,'S&amp;P500'!$A$1:$B$7126,2,0),FALSE)</f>
        <v>1418.3</v>
      </c>
    </row>
    <row r="2615" spans="1:3" x14ac:dyDescent="0.3">
      <c r="A2615" s="3">
        <v>39087</v>
      </c>
      <c r="B2615" s="5">
        <v>0.55000000000000004</v>
      </c>
      <c r="C2615">
        <f>IFERROR(VLOOKUP(A2615,'S&amp;P500'!$A$1:$B$7126,2,0),FALSE)</f>
        <v>1409.7</v>
      </c>
    </row>
    <row r="2616" spans="1:3" x14ac:dyDescent="0.3">
      <c r="A2616" s="3">
        <v>39090</v>
      </c>
      <c r="B2616" s="5">
        <v>0.55000000000000004</v>
      </c>
      <c r="C2616">
        <f>IFERROR(VLOOKUP(A2616,'S&amp;P500'!$A$1:$B$7126,2,0),FALSE)</f>
        <v>1412.8</v>
      </c>
    </row>
    <row r="2617" spans="1:3" x14ac:dyDescent="0.3">
      <c r="A2617" s="3">
        <v>39091</v>
      </c>
      <c r="B2617" s="5">
        <v>0.55000000000000004</v>
      </c>
      <c r="C2617">
        <f>IFERROR(VLOOKUP(A2617,'S&amp;P500'!$A$1:$B$7126,2,0),FALSE)</f>
        <v>1412.1</v>
      </c>
    </row>
    <row r="2618" spans="1:3" x14ac:dyDescent="0.3">
      <c r="A2618" s="3">
        <v>39092</v>
      </c>
      <c r="B2618" s="5">
        <v>0.55000000000000004</v>
      </c>
      <c r="C2618">
        <f>IFERROR(VLOOKUP(A2618,'S&amp;P500'!$A$1:$B$7126,2,0),FALSE)</f>
        <v>1414.8</v>
      </c>
    </row>
    <row r="2619" spans="1:3" x14ac:dyDescent="0.3">
      <c r="A2619" s="3">
        <v>39093</v>
      </c>
      <c r="B2619" s="5">
        <v>0.55000000000000004</v>
      </c>
      <c r="C2619">
        <f>IFERROR(VLOOKUP(A2619,'S&amp;P500'!$A$1:$B$7126,2,0),FALSE)</f>
        <v>1423.8</v>
      </c>
    </row>
    <row r="2620" spans="1:3" x14ac:dyDescent="0.3">
      <c r="A2620" s="3">
        <v>39094</v>
      </c>
      <c r="B2620" s="5">
        <v>0.55000000000000004</v>
      </c>
      <c r="C2620">
        <f>IFERROR(VLOOKUP(A2620,'S&amp;P500'!$A$1:$B$7126,2,0),FALSE)</f>
        <v>1430.7</v>
      </c>
    </row>
    <row r="2621" spans="1:3" x14ac:dyDescent="0.3">
      <c r="A2621" s="3">
        <v>39097</v>
      </c>
      <c r="B2621" s="5">
        <v>0.55000000000000004</v>
      </c>
      <c r="C2621" t="b">
        <f>IFERROR(VLOOKUP(A2621,'S&amp;P500'!$A$1:$B$7126,2,0),FALSE)</f>
        <v>0</v>
      </c>
    </row>
    <row r="2622" spans="1:3" x14ac:dyDescent="0.3">
      <c r="A2622" s="3">
        <v>39098</v>
      </c>
      <c r="B2622" s="5">
        <v>0.55000000000000004</v>
      </c>
      <c r="C2622">
        <f>IFERROR(VLOOKUP(A2622,'S&amp;P500'!$A$1:$B$7126,2,0),FALSE)</f>
        <v>1431.9</v>
      </c>
    </row>
    <row r="2623" spans="1:3" x14ac:dyDescent="0.3">
      <c r="A2623" s="3">
        <v>39099</v>
      </c>
      <c r="B2623" s="5">
        <v>0.55000000000000004</v>
      </c>
      <c r="C2623">
        <f>IFERROR(VLOOKUP(A2623,'S&amp;P500'!$A$1:$B$7126,2,0),FALSE)</f>
        <v>1430.6</v>
      </c>
    </row>
    <row r="2624" spans="1:3" x14ac:dyDescent="0.3">
      <c r="A2624" s="3">
        <v>39100</v>
      </c>
      <c r="B2624" s="5">
        <v>0.55000000000000004</v>
      </c>
      <c r="C2624">
        <f>IFERROR(VLOOKUP(A2624,'S&amp;P500'!$A$1:$B$7126,2,0),FALSE)</f>
        <v>1426.4</v>
      </c>
    </row>
    <row r="2625" spans="1:3" x14ac:dyDescent="0.3">
      <c r="A2625" s="3">
        <v>39101</v>
      </c>
      <c r="B2625" s="5">
        <v>0.55000000000000004</v>
      </c>
      <c r="C2625">
        <f>IFERROR(VLOOKUP(A2625,'S&amp;P500'!$A$1:$B$7126,2,0),FALSE)</f>
        <v>1430.5</v>
      </c>
    </row>
    <row r="2626" spans="1:3" x14ac:dyDescent="0.3">
      <c r="A2626" s="3">
        <v>39104</v>
      </c>
      <c r="B2626" s="5">
        <v>0.55000000000000004</v>
      </c>
      <c r="C2626">
        <f>IFERROR(VLOOKUP(A2626,'S&amp;P500'!$A$1:$B$7126,2,0),FALSE)</f>
        <v>1423</v>
      </c>
    </row>
    <row r="2627" spans="1:3" x14ac:dyDescent="0.3">
      <c r="A2627" s="3">
        <v>39105</v>
      </c>
      <c r="B2627" s="5">
        <v>0.55000000000000004</v>
      </c>
      <c r="C2627">
        <f>IFERROR(VLOOKUP(A2627,'S&amp;P500'!$A$1:$B$7126,2,0),FALSE)</f>
        <v>1428</v>
      </c>
    </row>
    <row r="2628" spans="1:3" x14ac:dyDescent="0.3">
      <c r="A2628" s="3">
        <v>39106</v>
      </c>
      <c r="B2628" s="5">
        <v>0.55000000000000004</v>
      </c>
      <c r="C2628">
        <f>IFERROR(VLOOKUP(A2628,'S&amp;P500'!$A$1:$B$7126,2,0),FALSE)</f>
        <v>1440.1</v>
      </c>
    </row>
    <row r="2629" spans="1:3" x14ac:dyDescent="0.3">
      <c r="A2629" s="3">
        <v>39107</v>
      </c>
      <c r="B2629" s="5">
        <v>0.55000000000000004</v>
      </c>
      <c r="C2629">
        <f>IFERROR(VLOOKUP(A2629,'S&amp;P500'!$A$1:$B$7126,2,0),FALSE)</f>
        <v>1423.9</v>
      </c>
    </row>
    <row r="2630" spans="1:3" x14ac:dyDescent="0.3">
      <c r="A2630" s="3">
        <v>39108</v>
      </c>
      <c r="B2630" s="5">
        <v>0.55000000000000004</v>
      </c>
      <c r="C2630">
        <f>IFERROR(VLOOKUP(A2630,'S&amp;P500'!$A$1:$B$7126,2,0),FALSE)</f>
        <v>1422.2</v>
      </c>
    </row>
    <row r="2631" spans="1:3" x14ac:dyDescent="0.3">
      <c r="A2631" s="3">
        <v>39111</v>
      </c>
      <c r="B2631" s="5">
        <v>0.54</v>
      </c>
      <c r="C2631">
        <f>IFERROR(VLOOKUP(A2631,'S&amp;P500'!$A$1:$B$7126,2,0),FALSE)</f>
        <v>1420.6</v>
      </c>
    </row>
    <row r="2632" spans="1:3" x14ac:dyDescent="0.3">
      <c r="A2632" s="3">
        <v>39112</v>
      </c>
      <c r="B2632" s="5">
        <v>0.54</v>
      </c>
      <c r="C2632">
        <f>IFERROR(VLOOKUP(A2632,'S&amp;P500'!$A$1:$B$7126,2,0),FALSE)</f>
        <v>1428.8</v>
      </c>
    </row>
    <row r="2633" spans="1:3" x14ac:dyDescent="0.3">
      <c r="A2633" s="3">
        <v>39113</v>
      </c>
      <c r="B2633" s="5">
        <v>0.56000000000000005</v>
      </c>
      <c r="C2633">
        <f>IFERROR(VLOOKUP(A2633,'S&amp;P500'!$A$1:$B$7126,2,0),FALSE)</f>
        <v>1438.2</v>
      </c>
    </row>
    <row r="2634" spans="1:3" x14ac:dyDescent="0.3">
      <c r="A2634" s="3">
        <v>39114</v>
      </c>
      <c r="B2634" s="5">
        <v>0.55000000000000004</v>
      </c>
      <c r="C2634">
        <f>IFERROR(VLOOKUP(A2634,'S&amp;P500'!$A$1:$B$7126,2,0),FALSE)</f>
        <v>1445.9</v>
      </c>
    </row>
    <row r="2635" spans="1:3" x14ac:dyDescent="0.3">
      <c r="A2635" s="3">
        <v>39115</v>
      </c>
      <c r="B2635" s="5">
        <v>0.56000000000000005</v>
      </c>
      <c r="C2635">
        <f>IFERROR(VLOOKUP(A2635,'S&amp;P500'!$A$1:$B$7126,2,0),FALSE)</f>
        <v>1448.4</v>
      </c>
    </row>
    <row r="2636" spans="1:3" x14ac:dyDescent="0.3">
      <c r="A2636" s="3">
        <v>39118</v>
      </c>
      <c r="B2636" s="5">
        <v>0.56000000000000005</v>
      </c>
      <c r="C2636">
        <f>IFERROR(VLOOKUP(A2636,'S&amp;P500'!$A$1:$B$7126,2,0),FALSE)</f>
        <v>1447</v>
      </c>
    </row>
    <row r="2637" spans="1:3" x14ac:dyDescent="0.3">
      <c r="A2637" s="3">
        <v>39119</v>
      </c>
      <c r="B2637" s="5">
        <v>0.56000000000000005</v>
      </c>
      <c r="C2637">
        <f>IFERROR(VLOOKUP(A2637,'S&amp;P500'!$A$1:$B$7126,2,0),FALSE)</f>
        <v>1448</v>
      </c>
    </row>
    <row r="2638" spans="1:3" x14ac:dyDescent="0.3">
      <c r="A2638" s="3">
        <v>39120</v>
      </c>
      <c r="B2638" s="5">
        <v>0.56000000000000005</v>
      </c>
      <c r="C2638">
        <f>IFERROR(VLOOKUP(A2638,'S&amp;P500'!$A$1:$B$7126,2,0),FALSE)</f>
        <v>1450</v>
      </c>
    </row>
    <row r="2639" spans="1:3" x14ac:dyDescent="0.3">
      <c r="A2639" s="3">
        <v>39121</v>
      </c>
      <c r="B2639" s="5">
        <v>0.55000000000000004</v>
      </c>
      <c r="C2639">
        <f>IFERROR(VLOOKUP(A2639,'S&amp;P500'!$A$1:$B$7126,2,0),FALSE)</f>
        <v>1448.3</v>
      </c>
    </row>
    <row r="2640" spans="1:3" x14ac:dyDescent="0.3">
      <c r="A2640" s="3">
        <v>39122</v>
      </c>
      <c r="B2640" s="5">
        <v>0.55000000000000004</v>
      </c>
      <c r="C2640">
        <f>IFERROR(VLOOKUP(A2640,'S&amp;P500'!$A$1:$B$7126,2,0),FALSE)</f>
        <v>1438.1</v>
      </c>
    </row>
    <row r="2641" spans="1:3" x14ac:dyDescent="0.3">
      <c r="A2641" s="3">
        <v>39125</v>
      </c>
      <c r="B2641" s="5">
        <v>0.55000000000000004</v>
      </c>
      <c r="C2641">
        <f>IFERROR(VLOOKUP(A2641,'S&amp;P500'!$A$1:$B$7126,2,0),FALSE)</f>
        <v>1433.4</v>
      </c>
    </row>
    <row r="2642" spans="1:3" x14ac:dyDescent="0.3">
      <c r="A2642" s="3">
        <v>39126</v>
      </c>
      <c r="B2642" s="5">
        <v>0.55000000000000004</v>
      </c>
      <c r="C2642">
        <f>IFERROR(VLOOKUP(A2642,'S&amp;P500'!$A$1:$B$7126,2,0),FALSE)</f>
        <v>1444.3</v>
      </c>
    </row>
    <row r="2643" spans="1:3" x14ac:dyDescent="0.3">
      <c r="A2643" s="3">
        <v>39127</v>
      </c>
      <c r="B2643" s="5">
        <v>0.55000000000000004</v>
      </c>
      <c r="C2643">
        <f>IFERROR(VLOOKUP(A2643,'S&amp;P500'!$A$1:$B$7126,2,0),FALSE)</f>
        <v>1455.3</v>
      </c>
    </row>
    <row r="2644" spans="1:3" x14ac:dyDescent="0.3">
      <c r="A2644" s="3">
        <v>39128</v>
      </c>
      <c r="B2644" s="5">
        <v>0.55000000000000004</v>
      </c>
      <c r="C2644">
        <f>IFERROR(VLOOKUP(A2644,'S&amp;P500'!$A$1:$B$7126,2,0),FALSE)</f>
        <v>1456.8</v>
      </c>
    </row>
    <row r="2645" spans="1:3" x14ac:dyDescent="0.3">
      <c r="A2645" s="3">
        <v>39129</v>
      </c>
      <c r="B2645" s="5">
        <v>0.55000000000000004</v>
      </c>
      <c r="C2645">
        <f>IFERROR(VLOOKUP(A2645,'S&amp;P500'!$A$1:$B$7126,2,0),FALSE)</f>
        <v>1455.5</v>
      </c>
    </row>
    <row r="2646" spans="1:3" x14ac:dyDescent="0.3">
      <c r="A2646" s="3">
        <v>39132</v>
      </c>
      <c r="B2646" s="5">
        <v>0.54</v>
      </c>
      <c r="C2646" t="b">
        <f>IFERROR(VLOOKUP(A2646,'S&amp;P500'!$A$1:$B$7126,2,0),FALSE)</f>
        <v>0</v>
      </c>
    </row>
    <row r="2647" spans="1:3" x14ac:dyDescent="0.3">
      <c r="A2647" s="3">
        <v>39133</v>
      </c>
      <c r="B2647" s="5">
        <v>0.55000000000000004</v>
      </c>
      <c r="C2647">
        <f>IFERROR(VLOOKUP(A2647,'S&amp;P500'!$A$1:$B$7126,2,0),FALSE)</f>
        <v>1459.7</v>
      </c>
    </row>
    <row r="2648" spans="1:3" x14ac:dyDescent="0.3">
      <c r="A2648" s="3">
        <v>39134</v>
      </c>
      <c r="B2648" s="5">
        <v>0.55000000000000004</v>
      </c>
      <c r="C2648">
        <f>IFERROR(VLOOKUP(A2648,'S&amp;P500'!$A$1:$B$7126,2,0),FALSE)</f>
        <v>1457.6</v>
      </c>
    </row>
    <row r="2649" spans="1:3" x14ac:dyDescent="0.3">
      <c r="A2649" s="3">
        <v>39135</v>
      </c>
      <c r="B2649" s="5">
        <v>0.55000000000000004</v>
      </c>
      <c r="C2649">
        <f>IFERROR(VLOOKUP(A2649,'S&amp;P500'!$A$1:$B$7126,2,0),FALSE)</f>
        <v>1456.4</v>
      </c>
    </row>
    <row r="2650" spans="1:3" x14ac:dyDescent="0.3">
      <c r="A2650" s="3">
        <v>39136</v>
      </c>
      <c r="B2650" s="5">
        <v>0.55000000000000004</v>
      </c>
      <c r="C2650">
        <f>IFERROR(VLOOKUP(A2650,'S&amp;P500'!$A$1:$B$7126,2,0),FALSE)</f>
        <v>1451.2</v>
      </c>
    </row>
    <row r="2651" spans="1:3" x14ac:dyDescent="0.3">
      <c r="A2651" s="3">
        <v>39139</v>
      </c>
      <c r="B2651" s="5">
        <v>0.55000000000000004</v>
      </c>
      <c r="C2651">
        <f>IFERROR(VLOOKUP(A2651,'S&amp;P500'!$A$1:$B$7126,2,0),FALSE)</f>
        <v>1449.4</v>
      </c>
    </row>
    <row r="2652" spans="1:3" x14ac:dyDescent="0.3">
      <c r="A2652" s="3">
        <v>39140</v>
      </c>
      <c r="B2652" s="5">
        <v>0.56999999999999995</v>
      </c>
      <c r="C2652">
        <f>IFERROR(VLOOKUP(A2652,'S&amp;P500'!$A$1:$B$7126,2,0),FALSE)</f>
        <v>1399</v>
      </c>
    </row>
    <row r="2653" spans="1:3" x14ac:dyDescent="0.3">
      <c r="A2653" s="3">
        <v>39141</v>
      </c>
      <c r="B2653" s="5">
        <v>0.57999999999999996</v>
      </c>
      <c r="C2653">
        <f>IFERROR(VLOOKUP(A2653,'S&amp;P500'!$A$1:$B$7126,2,0),FALSE)</f>
        <v>1406.8</v>
      </c>
    </row>
    <row r="2654" spans="1:3" x14ac:dyDescent="0.3">
      <c r="A2654" s="3">
        <v>39142</v>
      </c>
      <c r="B2654" s="5">
        <v>0.56999999999999995</v>
      </c>
      <c r="C2654">
        <f>IFERROR(VLOOKUP(A2654,'S&amp;P500'!$A$1:$B$7126,2,0),FALSE)</f>
        <v>1403.2</v>
      </c>
    </row>
    <row r="2655" spans="1:3" x14ac:dyDescent="0.3">
      <c r="A2655" s="3">
        <v>39143</v>
      </c>
      <c r="B2655" s="5">
        <v>0.57999999999999996</v>
      </c>
      <c r="C2655">
        <f>IFERROR(VLOOKUP(A2655,'S&amp;P500'!$A$1:$B$7126,2,0),FALSE)</f>
        <v>1387.2</v>
      </c>
    </row>
    <row r="2656" spans="1:3" x14ac:dyDescent="0.3">
      <c r="A2656" s="3">
        <v>39146</v>
      </c>
      <c r="B2656" s="5">
        <v>0.59</v>
      </c>
      <c r="C2656">
        <f>IFERROR(VLOOKUP(A2656,'S&amp;P500'!$A$1:$B$7126,2,0),FALSE)</f>
        <v>1374.1</v>
      </c>
    </row>
    <row r="2657" spans="1:3" x14ac:dyDescent="0.3">
      <c r="A2657" s="3">
        <v>39147</v>
      </c>
      <c r="B2657" s="5">
        <v>0.59</v>
      </c>
      <c r="C2657">
        <f>IFERROR(VLOOKUP(A2657,'S&amp;P500'!$A$1:$B$7126,2,0),FALSE)</f>
        <v>1395.4</v>
      </c>
    </row>
    <row r="2658" spans="1:3" x14ac:dyDescent="0.3">
      <c r="A2658" s="3">
        <v>39148</v>
      </c>
      <c r="B2658" s="5">
        <v>0.59</v>
      </c>
      <c r="C2658">
        <f>IFERROR(VLOOKUP(A2658,'S&amp;P500'!$A$1:$B$7126,2,0),FALSE)</f>
        <v>1392</v>
      </c>
    </row>
    <row r="2659" spans="1:3" x14ac:dyDescent="0.3">
      <c r="A2659" s="3">
        <v>39149</v>
      </c>
      <c r="B2659" s="5">
        <v>0.59</v>
      </c>
      <c r="C2659">
        <f>IFERROR(VLOOKUP(A2659,'S&amp;P500'!$A$1:$B$7126,2,0),FALSE)</f>
        <v>1401.9</v>
      </c>
    </row>
    <row r="2660" spans="1:3" x14ac:dyDescent="0.3">
      <c r="A2660" s="3">
        <v>39150</v>
      </c>
      <c r="B2660" s="5">
        <v>0.57999999999999996</v>
      </c>
      <c r="C2660">
        <f>IFERROR(VLOOKUP(A2660,'S&amp;P500'!$A$1:$B$7126,2,0),FALSE)</f>
        <v>1402.8</v>
      </c>
    </row>
    <row r="2661" spans="1:3" x14ac:dyDescent="0.3">
      <c r="A2661" s="3">
        <v>39153</v>
      </c>
      <c r="B2661" s="5">
        <v>0.59</v>
      </c>
      <c r="C2661">
        <f>IFERROR(VLOOKUP(A2661,'S&amp;P500'!$A$1:$B$7126,2,0),FALSE)</f>
        <v>1406.6</v>
      </c>
    </row>
    <row r="2662" spans="1:3" x14ac:dyDescent="0.3">
      <c r="A2662" s="3">
        <v>39154</v>
      </c>
      <c r="B2662" s="5">
        <v>0.6</v>
      </c>
      <c r="C2662">
        <f>IFERROR(VLOOKUP(A2662,'S&amp;P500'!$A$1:$B$7126,2,0),FALSE)</f>
        <v>1378</v>
      </c>
    </row>
    <row r="2663" spans="1:3" x14ac:dyDescent="0.3">
      <c r="A2663" s="3">
        <v>39155</v>
      </c>
      <c r="B2663" s="5">
        <v>0.59</v>
      </c>
      <c r="C2663">
        <f>IFERROR(VLOOKUP(A2663,'S&amp;P500'!$A$1:$B$7126,2,0),FALSE)</f>
        <v>1387.2</v>
      </c>
    </row>
    <row r="2664" spans="1:3" x14ac:dyDescent="0.3">
      <c r="A2664" s="3">
        <v>39156</v>
      </c>
      <c r="B2664" s="5">
        <v>0.6</v>
      </c>
      <c r="C2664">
        <f>IFERROR(VLOOKUP(A2664,'S&amp;P500'!$A$1:$B$7126,2,0),FALSE)</f>
        <v>1392.3</v>
      </c>
    </row>
    <row r="2665" spans="1:3" x14ac:dyDescent="0.3">
      <c r="A2665" s="3">
        <v>39157</v>
      </c>
      <c r="B2665" s="5">
        <v>0.6</v>
      </c>
      <c r="C2665">
        <f>IFERROR(VLOOKUP(A2665,'S&amp;P500'!$A$1:$B$7126,2,0),FALSE)</f>
        <v>1387</v>
      </c>
    </row>
    <row r="2666" spans="1:3" x14ac:dyDescent="0.3">
      <c r="A2666" s="3">
        <v>39160</v>
      </c>
      <c r="B2666" s="5">
        <v>0.6</v>
      </c>
      <c r="C2666">
        <f>IFERROR(VLOOKUP(A2666,'S&amp;P500'!$A$1:$B$7126,2,0),FALSE)</f>
        <v>1402.1</v>
      </c>
    </row>
    <row r="2667" spans="1:3" x14ac:dyDescent="0.3">
      <c r="A2667" s="3">
        <v>39161</v>
      </c>
      <c r="B2667" s="5">
        <v>0.6</v>
      </c>
      <c r="C2667">
        <f>IFERROR(VLOOKUP(A2667,'S&amp;P500'!$A$1:$B$7126,2,0),FALSE)</f>
        <v>1410.9</v>
      </c>
    </row>
    <row r="2668" spans="1:3" x14ac:dyDescent="0.3">
      <c r="A2668" s="3">
        <v>39162</v>
      </c>
      <c r="B2668" s="5">
        <v>0.61</v>
      </c>
      <c r="C2668">
        <f>IFERROR(VLOOKUP(A2668,'S&amp;P500'!$A$1:$B$7126,2,0),FALSE)</f>
        <v>1435</v>
      </c>
    </row>
    <row r="2669" spans="1:3" x14ac:dyDescent="0.3">
      <c r="A2669" s="3">
        <v>39163</v>
      </c>
      <c r="B2669" s="5">
        <v>0.6</v>
      </c>
      <c r="C2669">
        <f>IFERROR(VLOOKUP(A2669,'S&amp;P500'!$A$1:$B$7126,2,0),FALSE)</f>
        <v>1434.5</v>
      </c>
    </row>
    <row r="2670" spans="1:3" x14ac:dyDescent="0.3">
      <c r="A2670" s="3">
        <v>39164</v>
      </c>
      <c r="B2670" s="5">
        <v>0.6</v>
      </c>
      <c r="C2670">
        <f>IFERROR(VLOOKUP(A2670,'S&amp;P500'!$A$1:$B$7126,2,0),FALSE)</f>
        <v>1436.1</v>
      </c>
    </row>
    <row r="2671" spans="1:3" x14ac:dyDescent="0.3">
      <c r="A2671" s="3">
        <v>39167</v>
      </c>
      <c r="B2671" s="5">
        <v>0.6</v>
      </c>
      <c r="C2671">
        <f>IFERROR(VLOOKUP(A2671,'S&amp;P500'!$A$1:$B$7126,2,0),FALSE)</f>
        <v>1437.5</v>
      </c>
    </row>
    <row r="2672" spans="1:3" x14ac:dyDescent="0.3">
      <c r="A2672" s="3">
        <v>39168</v>
      </c>
      <c r="B2672" s="5">
        <v>0.6</v>
      </c>
      <c r="C2672">
        <f>IFERROR(VLOOKUP(A2672,'S&amp;P500'!$A$1:$B$7126,2,0),FALSE)</f>
        <v>1428.6</v>
      </c>
    </row>
    <row r="2673" spans="1:3" x14ac:dyDescent="0.3">
      <c r="A2673" s="3">
        <v>39169</v>
      </c>
      <c r="B2673" s="5">
        <v>0.59</v>
      </c>
      <c r="C2673">
        <f>IFERROR(VLOOKUP(A2673,'S&amp;P500'!$A$1:$B$7126,2,0),FALSE)</f>
        <v>1417.2</v>
      </c>
    </row>
    <row r="2674" spans="1:3" x14ac:dyDescent="0.3">
      <c r="A2674" s="3">
        <v>39170</v>
      </c>
      <c r="B2674" s="5">
        <v>0.59</v>
      </c>
      <c r="C2674">
        <f>IFERROR(VLOOKUP(A2674,'S&amp;P500'!$A$1:$B$7126,2,0),FALSE)</f>
        <v>1422.5</v>
      </c>
    </row>
    <row r="2675" spans="1:3" x14ac:dyDescent="0.3">
      <c r="A2675" s="3">
        <v>39171</v>
      </c>
      <c r="B2675" s="5">
        <v>0.59</v>
      </c>
      <c r="C2675">
        <f>IFERROR(VLOOKUP(A2675,'S&amp;P500'!$A$1:$B$7126,2,0),FALSE)</f>
        <v>1420.9</v>
      </c>
    </row>
    <row r="2676" spans="1:3" x14ac:dyDescent="0.3">
      <c r="A2676" s="3">
        <v>39172</v>
      </c>
      <c r="B2676" s="5">
        <v>0.6</v>
      </c>
      <c r="C2676" t="b">
        <f>IFERROR(VLOOKUP(A2676,'S&amp;P500'!$A$1:$B$7126,2,0),FALSE)</f>
        <v>0</v>
      </c>
    </row>
    <row r="2677" spans="1:3" x14ac:dyDescent="0.3">
      <c r="A2677" s="3">
        <v>39174</v>
      </c>
      <c r="B2677" s="5">
        <v>0.6</v>
      </c>
      <c r="C2677">
        <f>IFERROR(VLOOKUP(A2677,'S&amp;P500'!$A$1:$B$7126,2,0),FALSE)</f>
        <v>1424.5</v>
      </c>
    </row>
    <row r="2678" spans="1:3" x14ac:dyDescent="0.3">
      <c r="A2678" s="3">
        <v>39175</v>
      </c>
      <c r="B2678" s="5">
        <v>0.6</v>
      </c>
      <c r="C2678">
        <f>IFERROR(VLOOKUP(A2678,'S&amp;P500'!$A$1:$B$7126,2,0),FALSE)</f>
        <v>1437.8</v>
      </c>
    </row>
    <row r="2679" spans="1:3" x14ac:dyDescent="0.3">
      <c r="A2679" s="3">
        <v>39176</v>
      </c>
      <c r="B2679" s="5">
        <v>0.6</v>
      </c>
      <c r="C2679">
        <f>IFERROR(VLOOKUP(A2679,'S&amp;P500'!$A$1:$B$7126,2,0),FALSE)</f>
        <v>1439.4</v>
      </c>
    </row>
    <row r="2680" spans="1:3" x14ac:dyDescent="0.3">
      <c r="A2680" s="3">
        <v>39177</v>
      </c>
      <c r="B2680" s="5">
        <v>0.6</v>
      </c>
      <c r="C2680">
        <f>IFERROR(VLOOKUP(A2680,'S&amp;P500'!$A$1:$B$7126,2,0),FALSE)</f>
        <v>1443.8</v>
      </c>
    </row>
    <row r="2681" spans="1:3" x14ac:dyDescent="0.3">
      <c r="A2681" s="3">
        <v>39181</v>
      </c>
      <c r="B2681" s="5">
        <v>0.6</v>
      </c>
      <c r="C2681">
        <f>IFERROR(VLOOKUP(A2681,'S&amp;P500'!$A$1:$B$7126,2,0),FALSE)</f>
        <v>1444.6</v>
      </c>
    </row>
    <row r="2682" spans="1:3" x14ac:dyDescent="0.3">
      <c r="A2682" s="3">
        <v>39182</v>
      </c>
      <c r="B2682" s="5">
        <v>0.6</v>
      </c>
      <c r="C2682">
        <f>IFERROR(VLOOKUP(A2682,'S&amp;P500'!$A$1:$B$7126,2,0),FALSE)</f>
        <v>1448.4</v>
      </c>
    </row>
    <row r="2683" spans="1:3" x14ac:dyDescent="0.3">
      <c r="A2683" s="3">
        <v>39183</v>
      </c>
      <c r="B2683" s="5">
        <v>0.59</v>
      </c>
      <c r="C2683">
        <f>IFERROR(VLOOKUP(A2683,'S&amp;P500'!$A$1:$B$7126,2,0),FALSE)</f>
        <v>1438.9</v>
      </c>
    </row>
    <row r="2684" spans="1:3" x14ac:dyDescent="0.3">
      <c r="A2684" s="3">
        <v>39184</v>
      </c>
      <c r="B2684" s="5">
        <v>0.6</v>
      </c>
      <c r="C2684">
        <f>IFERROR(VLOOKUP(A2684,'S&amp;P500'!$A$1:$B$7126,2,0),FALSE)</f>
        <v>1447.8</v>
      </c>
    </row>
    <row r="2685" spans="1:3" x14ac:dyDescent="0.3">
      <c r="A2685" s="3">
        <v>39185</v>
      </c>
      <c r="B2685" s="5">
        <v>0.59</v>
      </c>
      <c r="C2685">
        <f>IFERROR(VLOOKUP(A2685,'S&amp;P500'!$A$1:$B$7126,2,0),FALSE)</f>
        <v>1452.8</v>
      </c>
    </row>
    <row r="2686" spans="1:3" x14ac:dyDescent="0.3">
      <c r="A2686" s="3">
        <v>39188</v>
      </c>
      <c r="B2686" s="5">
        <v>0.6</v>
      </c>
      <c r="C2686">
        <f>IFERROR(VLOOKUP(A2686,'S&amp;P500'!$A$1:$B$7126,2,0),FALSE)</f>
        <v>1468.5</v>
      </c>
    </row>
    <row r="2687" spans="1:3" x14ac:dyDescent="0.3">
      <c r="A2687" s="3">
        <v>39189</v>
      </c>
      <c r="B2687" s="5">
        <v>0.6</v>
      </c>
      <c r="C2687">
        <f>IFERROR(VLOOKUP(A2687,'S&amp;P500'!$A$1:$B$7126,2,0),FALSE)</f>
        <v>1471.5</v>
      </c>
    </row>
    <row r="2688" spans="1:3" x14ac:dyDescent="0.3">
      <c r="A2688" s="3">
        <v>39190</v>
      </c>
      <c r="B2688" s="5">
        <v>0.6</v>
      </c>
      <c r="C2688">
        <f>IFERROR(VLOOKUP(A2688,'S&amp;P500'!$A$1:$B$7126,2,0),FALSE)</f>
        <v>1472.5</v>
      </c>
    </row>
    <row r="2689" spans="1:3" x14ac:dyDescent="0.3">
      <c r="A2689" s="3">
        <v>39191</v>
      </c>
      <c r="B2689" s="5">
        <v>0.6</v>
      </c>
      <c r="C2689">
        <f>IFERROR(VLOOKUP(A2689,'S&amp;P500'!$A$1:$B$7126,2,0),FALSE)</f>
        <v>1470.7</v>
      </c>
    </row>
    <row r="2690" spans="1:3" x14ac:dyDescent="0.3">
      <c r="A2690" s="3">
        <v>39192</v>
      </c>
      <c r="B2690" s="5">
        <v>0.59</v>
      </c>
      <c r="C2690">
        <f>IFERROR(VLOOKUP(A2690,'S&amp;P500'!$A$1:$B$7126,2,0),FALSE)</f>
        <v>1484.3</v>
      </c>
    </row>
    <row r="2691" spans="1:3" x14ac:dyDescent="0.3">
      <c r="A2691" s="3">
        <v>39195</v>
      </c>
      <c r="B2691" s="5">
        <v>0.6</v>
      </c>
      <c r="C2691">
        <f>IFERROR(VLOOKUP(A2691,'S&amp;P500'!$A$1:$B$7126,2,0),FALSE)</f>
        <v>1480.9</v>
      </c>
    </row>
    <row r="2692" spans="1:3" x14ac:dyDescent="0.3">
      <c r="A2692" s="3">
        <v>39196</v>
      </c>
      <c r="B2692" s="5">
        <v>0.6</v>
      </c>
      <c r="C2692">
        <f>IFERROR(VLOOKUP(A2692,'S&amp;P500'!$A$1:$B$7126,2,0),FALSE)</f>
        <v>1480.4</v>
      </c>
    </row>
    <row r="2693" spans="1:3" x14ac:dyDescent="0.3">
      <c r="A2693" s="3">
        <v>39197</v>
      </c>
      <c r="B2693" s="5">
        <v>0.59</v>
      </c>
      <c r="C2693">
        <f>IFERROR(VLOOKUP(A2693,'S&amp;P500'!$A$1:$B$7126,2,0),FALSE)</f>
        <v>1495.4</v>
      </c>
    </row>
    <row r="2694" spans="1:3" x14ac:dyDescent="0.3">
      <c r="A2694" s="3">
        <v>39198</v>
      </c>
      <c r="B2694" s="5">
        <v>0.59</v>
      </c>
      <c r="C2694">
        <f>IFERROR(VLOOKUP(A2694,'S&amp;P500'!$A$1:$B$7126,2,0),FALSE)</f>
        <v>1494.2</v>
      </c>
    </row>
    <row r="2695" spans="1:3" x14ac:dyDescent="0.3">
      <c r="A2695" s="3">
        <v>39199</v>
      </c>
      <c r="B2695" s="5">
        <v>0.6</v>
      </c>
      <c r="C2695">
        <f>IFERROR(VLOOKUP(A2695,'S&amp;P500'!$A$1:$B$7126,2,0),FALSE)</f>
        <v>1494.1</v>
      </c>
    </row>
    <row r="2696" spans="1:3" x14ac:dyDescent="0.3">
      <c r="A2696" s="3">
        <v>39202</v>
      </c>
      <c r="B2696" s="5">
        <v>0.61</v>
      </c>
      <c r="C2696">
        <f>IFERROR(VLOOKUP(A2696,'S&amp;P500'!$A$1:$B$7126,2,0),FALSE)</f>
        <v>1482.4</v>
      </c>
    </row>
    <row r="2697" spans="1:3" x14ac:dyDescent="0.3">
      <c r="A2697" s="3">
        <v>39203</v>
      </c>
      <c r="B2697" s="5">
        <v>0.6</v>
      </c>
      <c r="C2697">
        <f>IFERROR(VLOOKUP(A2697,'S&amp;P500'!$A$1:$B$7126,2,0),FALSE)</f>
        <v>1486.3</v>
      </c>
    </row>
    <row r="2698" spans="1:3" x14ac:dyDescent="0.3">
      <c r="A2698" s="3">
        <v>39204</v>
      </c>
      <c r="B2698" s="5">
        <v>0.61</v>
      </c>
      <c r="C2698">
        <f>IFERROR(VLOOKUP(A2698,'S&amp;P500'!$A$1:$B$7126,2,0),FALSE)</f>
        <v>1495.9</v>
      </c>
    </row>
    <row r="2699" spans="1:3" x14ac:dyDescent="0.3">
      <c r="A2699" s="3">
        <v>39205</v>
      </c>
      <c r="B2699" s="5">
        <v>0.6</v>
      </c>
      <c r="C2699">
        <f>IFERROR(VLOOKUP(A2699,'S&amp;P500'!$A$1:$B$7126,2,0),FALSE)</f>
        <v>1502.4</v>
      </c>
    </row>
    <row r="2700" spans="1:3" x14ac:dyDescent="0.3">
      <c r="A2700" s="3">
        <v>39206</v>
      </c>
      <c r="B2700" s="5">
        <v>0.6</v>
      </c>
      <c r="C2700">
        <f>IFERROR(VLOOKUP(A2700,'S&amp;P500'!$A$1:$B$7126,2,0),FALSE)</f>
        <v>1505.6</v>
      </c>
    </row>
    <row r="2701" spans="1:3" x14ac:dyDescent="0.3">
      <c r="A2701" s="3">
        <v>39209</v>
      </c>
      <c r="B2701" s="5">
        <v>0.6</v>
      </c>
      <c r="C2701">
        <f>IFERROR(VLOOKUP(A2701,'S&amp;P500'!$A$1:$B$7126,2,0),FALSE)</f>
        <v>1509.5</v>
      </c>
    </row>
    <row r="2702" spans="1:3" x14ac:dyDescent="0.3">
      <c r="A2702" s="3">
        <v>39210</v>
      </c>
      <c r="B2702" s="5">
        <v>0.61</v>
      </c>
      <c r="C2702">
        <f>IFERROR(VLOOKUP(A2702,'S&amp;P500'!$A$1:$B$7126,2,0),FALSE)</f>
        <v>1507.7</v>
      </c>
    </row>
    <row r="2703" spans="1:3" x14ac:dyDescent="0.3">
      <c r="A2703" s="3">
        <v>39211</v>
      </c>
      <c r="B2703" s="5">
        <v>0.6</v>
      </c>
      <c r="C2703">
        <f>IFERROR(VLOOKUP(A2703,'S&amp;P500'!$A$1:$B$7126,2,0),FALSE)</f>
        <v>1512.6</v>
      </c>
    </row>
    <row r="2704" spans="1:3" x14ac:dyDescent="0.3">
      <c r="A2704" s="3">
        <v>39212</v>
      </c>
      <c r="B2704" s="5">
        <v>0.6</v>
      </c>
      <c r="C2704">
        <f>IFERROR(VLOOKUP(A2704,'S&amp;P500'!$A$1:$B$7126,2,0),FALSE)</f>
        <v>1491.5</v>
      </c>
    </row>
    <row r="2705" spans="1:3" x14ac:dyDescent="0.3">
      <c r="A2705" s="3">
        <v>39213</v>
      </c>
      <c r="B2705" s="5">
        <v>0.6</v>
      </c>
      <c r="C2705">
        <f>IFERROR(VLOOKUP(A2705,'S&amp;P500'!$A$1:$B$7126,2,0),FALSE)</f>
        <v>1505.8</v>
      </c>
    </row>
    <row r="2706" spans="1:3" x14ac:dyDescent="0.3">
      <c r="A2706" s="3">
        <v>39216</v>
      </c>
      <c r="B2706" s="5">
        <v>0.6</v>
      </c>
      <c r="C2706">
        <f>IFERROR(VLOOKUP(A2706,'S&amp;P500'!$A$1:$B$7126,2,0),FALSE)</f>
        <v>1503.2</v>
      </c>
    </row>
    <row r="2707" spans="1:3" x14ac:dyDescent="0.3">
      <c r="A2707" s="3">
        <v>39217</v>
      </c>
      <c r="B2707" s="5">
        <v>0.6</v>
      </c>
      <c r="C2707">
        <f>IFERROR(VLOOKUP(A2707,'S&amp;P500'!$A$1:$B$7126,2,0),FALSE)</f>
        <v>1501.2</v>
      </c>
    </row>
    <row r="2708" spans="1:3" x14ac:dyDescent="0.3">
      <c r="A2708" s="3">
        <v>39218</v>
      </c>
      <c r="B2708" s="5">
        <v>0.6</v>
      </c>
      <c r="C2708">
        <f>IFERROR(VLOOKUP(A2708,'S&amp;P500'!$A$1:$B$7126,2,0),FALSE)</f>
        <v>1514.1</v>
      </c>
    </row>
    <row r="2709" spans="1:3" x14ac:dyDescent="0.3">
      <c r="A2709" s="3">
        <v>39219</v>
      </c>
      <c r="B2709" s="5">
        <v>0.6</v>
      </c>
      <c r="C2709">
        <f>IFERROR(VLOOKUP(A2709,'S&amp;P500'!$A$1:$B$7126,2,0),FALSE)</f>
        <v>1512.8</v>
      </c>
    </row>
    <row r="2710" spans="1:3" x14ac:dyDescent="0.3">
      <c r="A2710" s="3">
        <v>39220</v>
      </c>
      <c r="B2710" s="5">
        <v>0.6</v>
      </c>
      <c r="C2710">
        <f>IFERROR(VLOOKUP(A2710,'S&amp;P500'!$A$1:$B$7126,2,0),FALSE)</f>
        <v>1522.8</v>
      </c>
    </row>
    <row r="2711" spans="1:3" x14ac:dyDescent="0.3">
      <c r="A2711" s="3">
        <v>39223</v>
      </c>
      <c r="B2711" s="5">
        <v>0.6</v>
      </c>
      <c r="C2711">
        <f>IFERROR(VLOOKUP(A2711,'S&amp;P500'!$A$1:$B$7126,2,0),FALSE)</f>
        <v>1525.1</v>
      </c>
    </row>
    <row r="2712" spans="1:3" x14ac:dyDescent="0.3">
      <c r="A2712" s="3">
        <v>39224</v>
      </c>
      <c r="B2712" s="5">
        <v>0.6</v>
      </c>
      <c r="C2712">
        <f>IFERROR(VLOOKUP(A2712,'S&amp;P500'!$A$1:$B$7126,2,0),FALSE)</f>
        <v>1524.1</v>
      </c>
    </row>
    <row r="2713" spans="1:3" x14ac:dyDescent="0.3">
      <c r="A2713" s="3">
        <v>39225</v>
      </c>
      <c r="B2713" s="5">
        <v>0.6</v>
      </c>
      <c r="C2713">
        <f>IFERROR(VLOOKUP(A2713,'S&amp;P500'!$A$1:$B$7126,2,0),FALSE)</f>
        <v>1522.3</v>
      </c>
    </row>
    <row r="2714" spans="1:3" x14ac:dyDescent="0.3">
      <c r="A2714" s="3">
        <v>39226</v>
      </c>
      <c r="B2714" s="5">
        <v>0.6</v>
      </c>
      <c r="C2714">
        <f>IFERROR(VLOOKUP(A2714,'S&amp;P500'!$A$1:$B$7126,2,0),FALSE)</f>
        <v>1507.5</v>
      </c>
    </row>
    <row r="2715" spans="1:3" x14ac:dyDescent="0.3">
      <c r="A2715" s="3">
        <v>39227</v>
      </c>
      <c r="B2715" s="5">
        <v>0.6</v>
      </c>
      <c r="C2715">
        <f>IFERROR(VLOOKUP(A2715,'S&amp;P500'!$A$1:$B$7126,2,0),FALSE)</f>
        <v>1515.7</v>
      </c>
    </row>
    <row r="2716" spans="1:3" x14ac:dyDescent="0.3">
      <c r="A2716" s="3">
        <v>39231</v>
      </c>
      <c r="B2716" s="5">
        <v>0.61</v>
      </c>
      <c r="C2716">
        <f>IFERROR(VLOOKUP(A2716,'S&amp;P500'!$A$1:$B$7126,2,0),FALSE)</f>
        <v>1518.1</v>
      </c>
    </row>
    <row r="2717" spans="1:3" x14ac:dyDescent="0.3">
      <c r="A2717" s="3">
        <v>39232</v>
      </c>
      <c r="B2717" s="5">
        <v>0.61</v>
      </c>
      <c r="C2717">
        <f>IFERROR(VLOOKUP(A2717,'S&amp;P500'!$A$1:$B$7126,2,0),FALSE)</f>
        <v>1530.2</v>
      </c>
    </row>
    <row r="2718" spans="1:3" x14ac:dyDescent="0.3">
      <c r="A2718" s="3">
        <v>39233</v>
      </c>
      <c r="B2718" s="5">
        <v>0.62</v>
      </c>
      <c r="C2718">
        <f>IFERROR(VLOOKUP(A2718,'S&amp;P500'!$A$1:$B$7126,2,0),FALSE)</f>
        <v>1530.6</v>
      </c>
    </row>
    <row r="2719" spans="1:3" x14ac:dyDescent="0.3">
      <c r="A2719" s="3">
        <v>39234</v>
      </c>
      <c r="B2719" s="5">
        <v>0.62</v>
      </c>
      <c r="C2719">
        <f>IFERROR(VLOOKUP(A2719,'S&amp;P500'!$A$1:$B$7126,2,0),FALSE)</f>
        <v>1536.3</v>
      </c>
    </row>
    <row r="2720" spans="1:3" x14ac:dyDescent="0.3">
      <c r="A2720" s="3">
        <v>39237</v>
      </c>
      <c r="B2720" s="5">
        <v>0.62</v>
      </c>
      <c r="C2720">
        <f>IFERROR(VLOOKUP(A2720,'S&amp;P500'!$A$1:$B$7126,2,0),FALSE)</f>
        <v>1539.2</v>
      </c>
    </row>
    <row r="2721" spans="1:3" x14ac:dyDescent="0.3">
      <c r="A2721" s="3">
        <v>39238</v>
      </c>
      <c r="B2721" s="5">
        <v>0.62</v>
      </c>
      <c r="C2721">
        <f>IFERROR(VLOOKUP(A2721,'S&amp;P500'!$A$1:$B$7126,2,0),FALSE)</f>
        <v>1531</v>
      </c>
    </row>
    <row r="2722" spans="1:3" x14ac:dyDescent="0.3">
      <c r="A2722" s="3">
        <v>39239</v>
      </c>
      <c r="B2722" s="5">
        <v>0.62</v>
      </c>
      <c r="C2722">
        <f>IFERROR(VLOOKUP(A2722,'S&amp;P500'!$A$1:$B$7126,2,0),FALSE)</f>
        <v>1517.4</v>
      </c>
    </row>
    <row r="2723" spans="1:3" x14ac:dyDescent="0.3">
      <c r="A2723" s="3">
        <v>39240</v>
      </c>
      <c r="B2723" s="5">
        <v>0.62</v>
      </c>
      <c r="C2723">
        <f>IFERROR(VLOOKUP(A2723,'S&amp;P500'!$A$1:$B$7126,2,0),FALSE)</f>
        <v>1490.7</v>
      </c>
    </row>
    <row r="2724" spans="1:3" x14ac:dyDescent="0.3">
      <c r="A2724" s="3">
        <v>39241</v>
      </c>
      <c r="B2724" s="5">
        <v>0.62</v>
      </c>
      <c r="C2724">
        <f>IFERROR(VLOOKUP(A2724,'S&amp;P500'!$A$1:$B$7126,2,0),FALSE)</f>
        <v>1507.7</v>
      </c>
    </row>
    <row r="2725" spans="1:3" x14ac:dyDescent="0.3">
      <c r="A2725" s="3">
        <v>39244</v>
      </c>
      <c r="B2725" s="5">
        <v>0.63</v>
      </c>
      <c r="C2725">
        <f>IFERROR(VLOOKUP(A2725,'S&amp;P500'!$A$1:$B$7126,2,0),FALSE)</f>
        <v>1509.1</v>
      </c>
    </row>
    <row r="2726" spans="1:3" x14ac:dyDescent="0.3">
      <c r="A2726" s="3">
        <v>39245</v>
      </c>
      <c r="B2726" s="5">
        <v>0.62</v>
      </c>
      <c r="C2726">
        <f>IFERROR(VLOOKUP(A2726,'S&amp;P500'!$A$1:$B$7126,2,0),FALSE)</f>
        <v>1493</v>
      </c>
    </row>
    <row r="2727" spans="1:3" x14ac:dyDescent="0.3">
      <c r="A2727" s="3">
        <v>39246</v>
      </c>
      <c r="B2727" s="5">
        <v>0.63</v>
      </c>
      <c r="C2727">
        <f>IFERROR(VLOOKUP(A2727,'S&amp;P500'!$A$1:$B$7126,2,0),FALSE)</f>
        <v>1515.7</v>
      </c>
    </row>
    <row r="2728" spans="1:3" x14ac:dyDescent="0.3">
      <c r="A2728" s="3">
        <v>39247</v>
      </c>
      <c r="B2728" s="5">
        <v>0.62</v>
      </c>
      <c r="C2728">
        <f>IFERROR(VLOOKUP(A2728,'S&amp;P500'!$A$1:$B$7126,2,0),FALSE)</f>
        <v>1523</v>
      </c>
    </row>
    <row r="2729" spans="1:3" x14ac:dyDescent="0.3">
      <c r="A2729" s="3">
        <v>39248</v>
      </c>
      <c r="B2729" s="5">
        <v>0.62</v>
      </c>
      <c r="C2729">
        <f>IFERROR(VLOOKUP(A2729,'S&amp;P500'!$A$1:$B$7126,2,0),FALSE)</f>
        <v>1532.9</v>
      </c>
    </row>
    <row r="2730" spans="1:3" x14ac:dyDescent="0.3">
      <c r="A2730" s="3">
        <v>39251</v>
      </c>
      <c r="B2730" s="5">
        <v>0.62</v>
      </c>
      <c r="C2730">
        <f>IFERROR(VLOOKUP(A2730,'S&amp;P500'!$A$1:$B$7126,2,0),FALSE)</f>
        <v>1531</v>
      </c>
    </row>
    <row r="2731" spans="1:3" x14ac:dyDescent="0.3">
      <c r="A2731" s="3">
        <v>39252</v>
      </c>
      <c r="B2731" s="5">
        <v>0.63</v>
      </c>
      <c r="C2731">
        <f>IFERROR(VLOOKUP(A2731,'S&amp;P500'!$A$1:$B$7126,2,0),FALSE)</f>
        <v>1533.7</v>
      </c>
    </row>
    <row r="2732" spans="1:3" x14ac:dyDescent="0.3">
      <c r="A2732" s="3">
        <v>39253</v>
      </c>
      <c r="B2732" s="5">
        <v>0.63</v>
      </c>
      <c r="C2732">
        <f>IFERROR(VLOOKUP(A2732,'S&amp;P500'!$A$1:$B$7126,2,0),FALSE)</f>
        <v>1512.8</v>
      </c>
    </row>
    <row r="2733" spans="1:3" x14ac:dyDescent="0.3">
      <c r="A2733" s="3">
        <v>39254</v>
      </c>
      <c r="B2733" s="5">
        <v>0.63</v>
      </c>
      <c r="C2733">
        <f>IFERROR(VLOOKUP(A2733,'S&amp;P500'!$A$1:$B$7126,2,0),FALSE)</f>
        <v>1522.2</v>
      </c>
    </row>
    <row r="2734" spans="1:3" x14ac:dyDescent="0.3">
      <c r="A2734" s="3">
        <v>39255</v>
      </c>
      <c r="B2734" s="5">
        <v>0.63</v>
      </c>
      <c r="C2734">
        <f>IFERROR(VLOOKUP(A2734,'S&amp;P500'!$A$1:$B$7126,2,0),FALSE)</f>
        <v>1502.6</v>
      </c>
    </row>
    <row r="2735" spans="1:3" x14ac:dyDescent="0.3">
      <c r="A2735" s="3">
        <v>39258</v>
      </c>
      <c r="B2735" s="5">
        <v>0.64</v>
      </c>
      <c r="C2735">
        <f>IFERROR(VLOOKUP(A2735,'S&amp;P500'!$A$1:$B$7126,2,0),FALSE)</f>
        <v>1497.7</v>
      </c>
    </row>
    <row r="2736" spans="1:3" x14ac:dyDescent="0.3">
      <c r="A2736" s="3">
        <v>39259</v>
      </c>
      <c r="B2736" s="5">
        <v>0.64</v>
      </c>
      <c r="C2736">
        <f>IFERROR(VLOOKUP(A2736,'S&amp;P500'!$A$1:$B$7126,2,0),FALSE)</f>
        <v>1492.9</v>
      </c>
    </row>
    <row r="2737" spans="1:3" x14ac:dyDescent="0.3">
      <c r="A2737" s="3">
        <v>39260</v>
      </c>
      <c r="B2737" s="5">
        <v>0.64</v>
      </c>
      <c r="C2737">
        <f>IFERROR(VLOOKUP(A2737,'S&amp;P500'!$A$1:$B$7126,2,0),FALSE)</f>
        <v>1506.3</v>
      </c>
    </row>
    <row r="2738" spans="1:3" x14ac:dyDescent="0.3">
      <c r="A2738" s="3">
        <v>39261</v>
      </c>
      <c r="B2738" s="5">
        <v>0.64</v>
      </c>
      <c r="C2738">
        <f>IFERROR(VLOOKUP(A2738,'S&amp;P500'!$A$1:$B$7126,2,0),FALSE)</f>
        <v>1505.7</v>
      </c>
    </row>
    <row r="2739" spans="1:3" x14ac:dyDescent="0.3">
      <c r="A2739" s="3">
        <v>39262</v>
      </c>
      <c r="B2739" s="5">
        <v>0.64</v>
      </c>
      <c r="C2739">
        <f>IFERROR(VLOOKUP(A2739,'S&amp;P500'!$A$1:$B$7126,2,0),FALSE)</f>
        <v>1503.3</v>
      </c>
    </row>
    <row r="2740" spans="1:3" x14ac:dyDescent="0.3">
      <c r="A2740" s="3">
        <v>39263</v>
      </c>
      <c r="B2740" s="5">
        <v>0.66</v>
      </c>
      <c r="C2740" t="b">
        <f>IFERROR(VLOOKUP(A2740,'S&amp;P500'!$A$1:$B$7126,2,0),FALSE)</f>
        <v>0</v>
      </c>
    </row>
    <row r="2741" spans="1:3" x14ac:dyDescent="0.3">
      <c r="A2741" s="3">
        <v>39265</v>
      </c>
      <c r="B2741" s="5">
        <v>0.67</v>
      </c>
      <c r="C2741">
        <f>IFERROR(VLOOKUP(A2741,'S&amp;P500'!$A$1:$B$7126,2,0),FALSE)</f>
        <v>1519.4</v>
      </c>
    </row>
    <row r="2742" spans="1:3" x14ac:dyDescent="0.3">
      <c r="A2742" s="3">
        <v>39266</v>
      </c>
      <c r="B2742" s="5">
        <v>0.67</v>
      </c>
      <c r="C2742">
        <f>IFERROR(VLOOKUP(A2742,'S&amp;P500'!$A$1:$B$7126,2,0),FALSE)</f>
        <v>1524.9</v>
      </c>
    </row>
    <row r="2743" spans="1:3" x14ac:dyDescent="0.3">
      <c r="A2743" s="3">
        <v>39267</v>
      </c>
      <c r="B2743" s="5">
        <v>0.67</v>
      </c>
      <c r="C2743" t="b">
        <f>IFERROR(VLOOKUP(A2743,'S&amp;P500'!$A$1:$B$7126,2,0),FALSE)</f>
        <v>0</v>
      </c>
    </row>
    <row r="2744" spans="1:3" x14ac:dyDescent="0.3">
      <c r="A2744" s="3">
        <v>39268</v>
      </c>
      <c r="B2744" s="5">
        <v>0.67</v>
      </c>
      <c r="C2744">
        <f>IFERROR(VLOOKUP(A2744,'S&amp;P500'!$A$1:$B$7126,2,0),FALSE)</f>
        <v>1525.4</v>
      </c>
    </row>
    <row r="2745" spans="1:3" x14ac:dyDescent="0.3">
      <c r="A2745" s="3">
        <v>39269</v>
      </c>
      <c r="B2745" s="5">
        <v>0.67</v>
      </c>
      <c r="C2745">
        <f>IFERROR(VLOOKUP(A2745,'S&amp;P500'!$A$1:$B$7126,2,0),FALSE)</f>
        <v>1530.4</v>
      </c>
    </row>
    <row r="2746" spans="1:3" x14ac:dyDescent="0.3">
      <c r="A2746" s="3">
        <v>39272</v>
      </c>
      <c r="B2746" s="5">
        <v>0.67</v>
      </c>
      <c r="C2746">
        <f>IFERROR(VLOOKUP(A2746,'S&amp;P500'!$A$1:$B$7126,2,0),FALSE)</f>
        <v>1531.8</v>
      </c>
    </row>
    <row r="2747" spans="1:3" x14ac:dyDescent="0.3">
      <c r="A2747" s="3">
        <v>39273</v>
      </c>
      <c r="B2747" s="5">
        <v>0.69</v>
      </c>
      <c r="C2747">
        <f>IFERROR(VLOOKUP(A2747,'S&amp;P500'!$A$1:$B$7126,2,0),FALSE)</f>
        <v>1510.1</v>
      </c>
    </row>
    <row r="2748" spans="1:3" x14ac:dyDescent="0.3">
      <c r="A2748" s="3">
        <v>39274</v>
      </c>
      <c r="B2748" s="5">
        <v>0.68</v>
      </c>
      <c r="C2748">
        <f>IFERROR(VLOOKUP(A2748,'S&amp;P500'!$A$1:$B$7126,2,0),FALSE)</f>
        <v>1518.8</v>
      </c>
    </row>
    <row r="2749" spans="1:3" x14ac:dyDescent="0.3">
      <c r="A2749" s="3">
        <v>39275</v>
      </c>
      <c r="B2749" s="5">
        <v>0.68</v>
      </c>
      <c r="C2749">
        <f>IFERROR(VLOOKUP(A2749,'S&amp;P500'!$A$1:$B$7126,2,0),FALSE)</f>
        <v>1547.7</v>
      </c>
    </row>
    <row r="2750" spans="1:3" x14ac:dyDescent="0.3">
      <c r="A2750" s="3">
        <v>39276</v>
      </c>
      <c r="B2750" s="5">
        <v>0.68</v>
      </c>
      <c r="C2750">
        <f>IFERROR(VLOOKUP(A2750,'S&amp;P500'!$A$1:$B$7126,2,0),FALSE)</f>
        <v>1552.5</v>
      </c>
    </row>
    <row r="2751" spans="1:3" x14ac:dyDescent="0.3">
      <c r="A2751" s="3">
        <v>39279</v>
      </c>
      <c r="B2751" s="5">
        <v>0.68</v>
      </c>
      <c r="C2751">
        <f>IFERROR(VLOOKUP(A2751,'S&amp;P500'!$A$1:$B$7126,2,0),FALSE)</f>
        <v>1549.5</v>
      </c>
    </row>
    <row r="2752" spans="1:3" x14ac:dyDescent="0.3">
      <c r="A2752" s="3">
        <v>39280</v>
      </c>
      <c r="B2752" s="5">
        <v>0.68</v>
      </c>
      <c r="C2752">
        <f>IFERROR(VLOOKUP(A2752,'S&amp;P500'!$A$1:$B$7126,2,0),FALSE)</f>
        <v>1549.4</v>
      </c>
    </row>
    <row r="2753" spans="1:3" x14ac:dyDescent="0.3">
      <c r="A2753" s="3">
        <v>39281</v>
      </c>
      <c r="B2753" s="5">
        <v>0.69</v>
      </c>
      <c r="C2753">
        <f>IFERROR(VLOOKUP(A2753,'S&amp;P500'!$A$1:$B$7126,2,0),FALSE)</f>
        <v>1546.2</v>
      </c>
    </row>
    <row r="2754" spans="1:3" x14ac:dyDescent="0.3">
      <c r="A2754" s="3">
        <v>39282</v>
      </c>
      <c r="B2754" s="5">
        <v>0.7</v>
      </c>
      <c r="C2754">
        <f>IFERROR(VLOOKUP(A2754,'S&amp;P500'!$A$1:$B$7126,2,0),FALSE)</f>
        <v>1553.1</v>
      </c>
    </row>
    <row r="2755" spans="1:3" x14ac:dyDescent="0.3">
      <c r="A2755" s="3">
        <v>39283</v>
      </c>
      <c r="B2755" s="5">
        <v>0.71</v>
      </c>
      <c r="C2755">
        <f>IFERROR(VLOOKUP(A2755,'S&amp;P500'!$A$1:$B$7126,2,0),FALSE)</f>
        <v>1534.1</v>
      </c>
    </row>
    <row r="2756" spans="1:3" x14ac:dyDescent="0.3">
      <c r="A2756" s="3">
        <v>39286</v>
      </c>
      <c r="B2756" s="5">
        <v>0.72</v>
      </c>
      <c r="C2756">
        <f>IFERROR(VLOOKUP(A2756,'S&amp;P500'!$A$1:$B$7126,2,0),FALSE)</f>
        <v>1541.6</v>
      </c>
    </row>
    <row r="2757" spans="1:3" x14ac:dyDescent="0.3">
      <c r="A2757" s="3">
        <v>39287</v>
      </c>
      <c r="B2757" s="5">
        <v>0.72</v>
      </c>
      <c r="C2757">
        <f>IFERROR(VLOOKUP(A2757,'S&amp;P500'!$A$1:$B$7126,2,0),FALSE)</f>
        <v>1511</v>
      </c>
    </row>
    <row r="2758" spans="1:3" x14ac:dyDescent="0.3">
      <c r="A2758" s="3">
        <v>39288</v>
      </c>
      <c r="B2758" s="5">
        <v>0.73</v>
      </c>
      <c r="C2758">
        <f>IFERROR(VLOOKUP(A2758,'S&amp;P500'!$A$1:$B$7126,2,0),FALSE)</f>
        <v>1518.1</v>
      </c>
    </row>
    <row r="2759" spans="1:3" x14ac:dyDescent="0.3">
      <c r="A2759" s="3">
        <v>39289</v>
      </c>
      <c r="B2759" s="5">
        <v>0.76</v>
      </c>
      <c r="C2759">
        <f>IFERROR(VLOOKUP(A2759,'S&amp;P500'!$A$1:$B$7126,2,0),FALSE)</f>
        <v>1482.7</v>
      </c>
    </row>
    <row r="2760" spans="1:3" x14ac:dyDescent="0.3">
      <c r="A2760" s="3">
        <v>39290</v>
      </c>
      <c r="B2760" s="5">
        <v>0.79</v>
      </c>
      <c r="C2760">
        <f>IFERROR(VLOOKUP(A2760,'S&amp;P500'!$A$1:$B$7126,2,0),FALSE)</f>
        <v>1459</v>
      </c>
    </row>
    <row r="2761" spans="1:3" x14ac:dyDescent="0.3">
      <c r="A2761" s="3">
        <v>39293</v>
      </c>
      <c r="B2761" s="5">
        <v>0.78</v>
      </c>
      <c r="C2761">
        <f>IFERROR(VLOOKUP(A2761,'S&amp;P500'!$A$1:$B$7126,2,0),FALSE)</f>
        <v>1473.9</v>
      </c>
    </row>
    <row r="2762" spans="1:3" x14ac:dyDescent="0.3">
      <c r="A2762" s="3">
        <v>39294</v>
      </c>
      <c r="B2762" s="5">
        <v>0.79</v>
      </c>
      <c r="C2762">
        <f>IFERROR(VLOOKUP(A2762,'S&amp;P500'!$A$1:$B$7126,2,0),FALSE)</f>
        <v>1455.3</v>
      </c>
    </row>
    <row r="2763" spans="1:3" x14ac:dyDescent="0.3">
      <c r="A2763" s="3">
        <v>39295</v>
      </c>
      <c r="B2763" s="5">
        <v>0.78</v>
      </c>
      <c r="C2763">
        <f>IFERROR(VLOOKUP(A2763,'S&amp;P500'!$A$1:$B$7126,2,0),FALSE)</f>
        <v>1465.8</v>
      </c>
    </row>
    <row r="2764" spans="1:3" x14ac:dyDescent="0.3">
      <c r="A2764" s="3">
        <v>39296</v>
      </c>
      <c r="B2764" s="5">
        <v>0.79</v>
      </c>
      <c r="C2764">
        <f>IFERROR(VLOOKUP(A2764,'S&amp;P500'!$A$1:$B$7126,2,0),FALSE)</f>
        <v>1472.2</v>
      </c>
    </row>
    <row r="2765" spans="1:3" x14ac:dyDescent="0.3">
      <c r="A2765" s="3">
        <v>39297</v>
      </c>
      <c r="B2765" s="5">
        <v>0.82</v>
      </c>
      <c r="C2765">
        <f>IFERROR(VLOOKUP(A2765,'S&amp;P500'!$A$1:$B$7126,2,0),FALSE)</f>
        <v>1433.1</v>
      </c>
    </row>
    <row r="2766" spans="1:3" x14ac:dyDescent="0.3">
      <c r="A2766" s="3">
        <v>39300</v>
      </c>
      <c r="B2766" s="5">
        <v>0.82</v>
      </c>
      <c r="C2766">
        <f>IFERROR(VLOOKUP(A2766,'S&amp;P500'!$A$1:$B$7126,2,0),FALSE)</f>
        <v>1467.7</v>
      </c>
    </row>
    <row r="2767" spans="1:3" x14ac:dyDescent="0.3">
      <c r="A2767" s="3">
        <v>39301</v>
      </c>
      <c r="B2767" s="5">
        <v>0.82</v>
      </c>
      <c r="C2767">
        <f>IFERROR(VLOOKUP(A2767,'S&amp;P500'!$A$1:$B$7126,2,0),FALSE)</f>
        <v>1476.7</v>
      </c>
    </row>
    <row r="2768" spans="1:3" x14ac:dyDescent="0.3">
      <c r="A2768" s="3">
        <v>39302</v>
      </c>
      <c r="B2768" s="5">
        <v>0.81</v>
      </c>
      <c r="C2768">
        <f>IFERROR(VLOOKUP(A2768,'S&amp;P500'!$A$1:$B$7126,2,0),FALSE)</f>
        <v>1497.5</v>
      </c>
    </row>
    <row r="2769" spans="1:3" x14ac:dyDescent="0.3">
      <c r="A2769" s="3">
        <v>39303</v>
      </c>
      <c r="B2769" s="5">
        <v>0.82</v>
      </c>
      <c r="C2769">
        <f>IFERROR(VLOOKUP(A2769,'S&amp;P500'!$A$1:$B$7126,2,0),FALSE)</f>
        <v>1453.1</v>
      </c>
    </row>
    <row r="2770" spans="1:3" x14ac:dyDescent="0.3">
      <c r="A2770" s="3">
        <v>39304</v>
      </c>
      <c r="B2770" s="5">
        <v>0.81</v>
      </c>
      <c r="C2770">
        <f>IFERROR(VLOOKUP(A2770,'S&amp;P500'!$A$1:$B$7126,2,0),FALSE)</f>
        <v>1453.6</v>
      </c>
    </row>
    <row r="2771" spans="1:3" x14ac:dyDescent="0.3">
      <c r="A2771" s="3">
        <v>39307</v>
      </c>
      <c r="B2771" s="5">
        <v>0.81</v>
      </c>
      <c r="C2771">
        <f>IFERROR(VLOOKUP(A2771,'S&amp;P500'!$A$1:$B$7126,2,0),FALSE)</f>
        <v>1452.9</v>
      </c>
    </row>
    <row r="2772" spans="1:3" x14ac:dyDescent="0.3">
      <c r="A2772" s="3">
        <v>39308</v>
      </c>
      <c r="B2772" s="5">
        <v>0.83</v>
      </c>
      <c r="C2772">
        <f>IFERROR(VLOOKUP(A2772,'S&amp;P500'!$A$1:$B$7126,2,0),FALSE)</f>
        <v>1426.5</v>
      </c>
    </row>
    <row r="2773" spans="1:3" x14ac:dyDescent="0.3">
      <c r="A2773" s="3">
        <v>39309</v>
      </c>
      <c r="B2773" s="5">
        <v>0.83</v>
      </c>
      <c r="C2773">
        <f>IFERROR(VLOOKUP(A2773,'S&amp;P500'!$A$1:$B$7126,2,0),FALSE)</f>
        <v>1406.7</v>
      </c>
    </row>
    <row r="2774" spans="1:3" x14ac:dyDescent="0.3">
      <c r="A2774" s="3">
        <v>39310</v>
      </c>
      <c r="B2774" s="5">
        <v>0.87</v>
      </c>
      <c r="C2774">
        <f>IFERROR(VLOOKUP(A2774,'S&amp;P500'!$A$1:$B$7126,2,0),FALSE)</f>
        <v>1411.3</v>
      </c>
    </row>
    <row r="2775" spans="1:3" x14ac:dyDescent="0.3">
      <c r="A2775" s="3">
        <v>39311</v>
      </c>
      <c r="B2775" s="5">
        <v>0.87</v>
      </c>
      <c r="C2775">
        <f>IFERROR(VLOOKUP(A2775,'S&amp;P500'!$A$1:$B$7126,2,0),FALSE)</f>
        <v>1445.9</v>
      </c>
    </row>
    <row r="2776" spans="1:3" x14ac:dyDescent="0.3">
      <c r="A2776" s="3">
        <v>39314</v>
      </c>
      <c r="B2776" s="5">
        <v>0.87</v>
      </c>
      <c r="C2776">
        <f>IFERROR(VLOOKUP(A2776,'S&amp;P500'!$A$1:$B$7126,2,0),FALSE)</f>
        <v>1445.5</v>
      </c>
    </row>
    <row r="2777" spans="1:3" x14ac:dyDescent="0.3">
      <c r="A2777" s="3">
        <v>39315</v>
      </c>
      <c r="B2777" s="5">
        <v>0.88</v>
      </c>
      <c r="C2777">
        <f>IFERROR(VLOOKUP(A2777,'S&amp;P500'!$A$1:$B$7126,2,0),FALSE)</f>
        <v>1447.1</v>
      </c>
    </row>
    <row r="2778" spans="1:3" x14ac:dyDescent="0.3">
      <c r="A2778" s="3">
        <v>39316</v>
      </c>
      <c r="B2778" s="5">
        <v>0.88</v>
      </c>
      <c r="C2778">
        <f>IFERROR(VLOOKUP(A2778,'S&amp;P500'!$A$1:$B$7126,2,0),FALSE)</f>
        <v>1464.1</v>
      </c>
    </row>
    <row r="2779" spans="1:3" x14ac:dyDescent="0.3">
      <c r="A2779" s="3">
        <v>39317</v>
      </c>
      <c r="B2779" s="5">
        <v>0.89</v>
      </c>
      <c r="C2779">
        <f>IFERROR(VLOOKUP(A2779,'S&amp;P500'!$A$1:$B$7126,2,0),FALSE)</f>
        <v>1462.5</v>
      </c>
    </row>
    <row r="2780" spans="1:3" x14ac:dyDescent="0.3">
      <c r="A2780" s="3">
        <v>39318</v>
      </c>
      <c r="B2780" s="5">
        <v>0.88</v>
      </c>
      <c r="C2780">
        <f>IFERROR(VLOOKUP(A2780,'S&amp;P500'!$A$1:$B$7126,2,0),FALSE)</f>
        <v>1479.4</v>
      </c>
    </row>
    <row r="2781" spans="1:3" x14ac:dyDescent="0.3">
      <c r="A2781" s="3">
        <v>39321</v>
      </c>
      <c r="B2781" s="5">
        <v>0.88</v>
      </c>
      <c r="C2781">
        <f>IFERROR(VLOOKUP(A2781,'S&amp;P500'!$A$1:$B$7126,2,0),FALSE)</f>
        <v>1466.8</v>
      </c>
    </row>
    <row r="2782" spans="1:3" x14ac:dyDescent="0.3">
      <c r="A2782" s="3">
        <v>39322</v>
      </c>
      <c r="B2782" s="5">
        <v>0.89</v>
      </c>
      <c r="C2782">
        <f>IFERROR(VLOOKUP(A2782,'S&amp;P500'!$A$1:$B$7126,2,0),FALSE)</f>
        <v>1432.4</v>
      </c>
    </row>
    <row r="2783" spans="1:3" x14ac:dyDescent="0.3">
      <c r="A2783" s="3">
        <v>39323</v>
      </c>
      <c r="B2783" s="5">
        <v>0.89</v>
      </c>
      <c r="C2783">
        <f>IFERROR(VLOOKUP(A2783,'S&amp;P500'!$A$1:$B$7126,2,0),FALSE)</f>
        <v>1463.8</v>
      </c>
    </row>
    <row r="2784" spans="1:3" x14ac:dyDescent="0.3">
      <c r="A2784" s="3">
        <v>39324</v>
      </c>
      <c r="B2784" s="5">
        <v>0.9</v>
      </c>
      <c r="C2784">
        <f>IFERROR(VLOOKUP(A2784,'S&amp;P500'!$A$1:$B$7126,2,0),FALSE)</f>
        <v>1457.6</v>
      </c>
    </row>
    <row r="2785" spans="1:3" x14ac:dyDescent="0.3">
      <c r="A2785" s="3">
        <v>39325</v>
      </c>
      <c r="B2785" s="5">
        <v>0.9</v>
      </c>
      <c r="C2785">
        <f>IFERROR(VLOOKUP(A2785,'S&amp;P500'!$A$1:$B$7126,2,0),FALSE)</f>
        <v>1474</v>
      </c>
    </row>
    <row r="2786" spans="1:3" x14ac:dyDescent="0.3">
      <c r="A2786" s="3">
        <v>39328</v>
      </c>
      <c r="B2786" s="5">
        <v>0.9</v>
      </c>
      <c r="C2786" t="b">
        <f>IFERROR(VLOOKUP(A2786,'S&amp;P500'!$A$1:$B$7126,2,0),FALSE)</f>
        <v>0</v>
      </c>
    </row>
    <row r="2787" spans="1:3" x14ac:dyDescent="0.3">
      <c r="A2787" s="3">
        <v>39329</v>
      </c>
      <c r="B2787" s="5">
        <v>0.91</v>
      </c>
      <c r="C2787">
        <f>IFERROR(VLOOKUP(A2787,'S&amp;P500'!$A$1:$B$7126,2,0),FALSE)</f>
        <v>1489.4</v>
      </c>
    </row>
    <row r="2788" spans="1:3" x14ac:dyDescent="0.3">
      <c r="A2788" s="3">
        <v>39330</v>
      </c>
      <c r="B2788" s="5">
        <v>0.92</v>
      </c>
      <c r="C2788">
        <f>IFERROR(VLOOKUP(A2788,'S&amp;P500'!$A$1:$B$7126,2,0),FALSE)</f>
        <v>1472.3</v>
      </c>
    </row>
    <row r="2789" spans="1:3" x14ac:dyDescent="0.3">
      <c r="A2789" s="3">
        <v>39331</v>
      </c>
      <c r="B2789" s="5">
        <v>0.98</v>
      </c>
      <c r="C2789">
        <f>IFERROR(VLOOKUP(A2789,'S&amp;P500'!$A$1:$B$7126,2,0),FALSE)</f>
        <v>1478.5</v>
      </c>
    </row>
    <row r="2790" spans="1:3" x14ac:dyDescent="0.3">
      <c r="A2790" s="3">
        <v>39332</v>
      </c>
      <c r="B2790" s="5">
        <v>1.01</v>
      </c>
      <c r="C2790">
        <f>IFERROR(VLOOKUP(A2790,'S&amp;P500'!$A$1:$B$7126,2,0),FALSE)</f>
        <v>1453.5</v>
      </c>
    </row>
    <row r="2791" spans="1:3" x14ac:dyDescent="0.3">
      <c r="A2791" s="3">
        <v>39335</v>
      </c>
      <c r="B2791" s="5">
        <v>1.03</v>
      </c>
      <c r="C2791">
        <f>IFERROR(VLOOKUP(A2791,'S&amp;P500'!$A$1:$B$7126,2,0),FALSE)</f>
        <v>1451.7</v>
      </c>
    </row>
    <row r="2792" spans="1:3" x14ac:dyDescent="0.3">
      <c r="A2792" s="3">
        <v>39336</v>
      </c>
      <c r="B2792" s="5">
        <v>1.03</v>
      </c>
      <c r="C2792">
        <f>IFERROR(VLOOKUP(A2792,'S&amp;P500'!$A$1:$B$7126,2,0),FALSE)</f>
        <v>1471.5</v>
      </c>
    </row>
    <row r="2793" spans="1:3" x14ac:dyDescent="0.3">
      <c r="A2793" s="3">
        <v>39337</v>
      </c>
      <c r="B2793" s="5">
        <v>1.03</v>
      </c>
      <c r="C2793">
        <f>IFERROR(VLOOKUP(A2793,'S&amp;P500'!$A$1:$B$7126,2,0),FALSE)</f>
        <v>1471.6</v>
      </c>
    </row>
    <row r="2794" spans="1:3" x14ac:dyDescent="0.3">
      <c r="A2794" s="3">
        <v>39338</v>
      </c>
      <c r="B2794" s="5">
        <v>1.03</v>
      </c>
      <c r="C2794">
        <f>IFERROR(VLOOKUP(A2794,'S&amp;P500'!$A$1:$B$7126,2,0),FALSE)</f>
        <v>1484</v>
      </c>
    </row>
    <row r="2795" spans="1:3" x14ac:dyDescent="0.3">
      <c r="A2795" s="3">
        <v>39339</v>
      </c>
      <c r="B2795" s="5">
        <v>1.03</v>
      </c>
      <c r="C2795">
        <f>IFERROR(VLOOKUP(A2795,'S&amp;P500'!$A$1:$B$7126,2,0),FALSE)</f>
        <v>1484.2</v>
      </c>
    </row>
    <row r="2796" spans="1:3" x14ac:dyDescent="0.3">
      <c r="A2796" s="3">
        <v>39342</v>
      </c>
      <c r="B2796" s="5">
        <v>1.03</v>
      </c>
      <c r="C2796">
        <f>IFERROR(VLOOKUP(A2796,'S&amp;P500'!$A$1:$B$7126,2,0),FALSE)</f>
        <v>1476.7</v>
      </c>
    </row>
    <row r="2797" spans="1:3" x14ac:dyDescent="0.3">
      <c r="A2797" s="3">
        <v>39343</v>
      </c>
      <c r="B2797" s="5">
        <v>1.03</v>
      </c>
      <c r="C2797">
        <f>IFERROR(VLOOKUP(A2797,'S&amp;P500'!$A$1:$B$7126,2,0),FALSE)</f>
        <v>1519.8</v>
      </c>
    </row>
    <row r="2798" spans="1:3" x14ac:dyDescent="0.3">
      <c r="A2798" s="3">
        <v>39344</v>
      </c>
      <c r="B2798" s="5">
        <v>1.03</v>
      </c>
      <c r="C2798">
        <f>IFERROR(VLOOKUP(A2798,'S&amp;P500'!$A$1:$B$7126,2,0),FALSE)</f>
        <v>1529</v>
      </c>
    </row>
    <row r="2799" spans="1:3" x14ac:dyDescent="0.3">
      <c r="A2799" s="3">
        <v>39345</v>
      </c>
      <c r="B2799" s="5">
        <v>1.01</v>
      </c>
      <c r="C2799">
        <f>IFERROR(VLOOKUP(A2799,'S&amp;P500'!$A$1:$B$7126,2,0),FALSE)</f>
        <v>1518.8</v>
      </c>
    </row>
    <row r="2800" spans="1:3" x14ac:dyDescent="0.3">
      <c r="A2800" s="3">
        <v>39346</v>
      </c>
      <c r="B2800" s="5">
        <v>0.99</v>
      </c>
      <c r="C2800">
        <f>IFERROR(VLOOKUP(A2800,'S&amp;P500'!$A$1:$B$7126,2,0),FALSE)</f>
        <v>1525.8</v>
      </c>
    </row>
    <row r="2801" spans="1:3" x14ac:dyDescent="0.3">
      <c r="A2801" s="3">
        <v>39349</v>
      </c>
      <c r="B2801" s="5">
        <v>0.99</v>
      </c>
      <c r="C2801">
        <f>IFERROR(VLOOKUP(A2801,'S&amp;P500'!$A$1:$B$7126,2,0),FALSE)</f>
        <v>1517.7</v>
      </c>
    </row>
    <row r="2802" spans="1:3" x14ac:dyDescent="0.3">
      <c r="A2802" s="3">
        <v>39350</v>
      </c>
      <c r="B2802" s="5">
        <v>0.99</v>
      </c>
      <c r="C2802">
        <f>IFERROR(VLOOKUP(A2802,'S&amp;P500'!$A$1:$B$7126,2,0),FALSE)</f>
        <v>1517.2</v>
      </c>
    </row>
    <row r="2803" spans="1:3" x14ac:dyDescent="0.3">
      <c r="A2803" s="3">
        <v>39351</v>
      </c>
      <c r="B2803" s="5">
        <v>0.98</v>
      </c>
      <c r="C2803">
        <f>IFERROR(VLOOKUP(A2803,'S&amp;P500'!$A$1:$B$7126,2,0),FALSE)</f>
        <v>1525.4</v>
      </c>
    </row>
    <row r="2804" spans="1:3" x14ac:dyDescent="0.3">
      <c r="A2804" s="3">
        <v>39352</v>
      </c>
      <c r="B2804" s="5">
        <v>0.98</v>
      </c>
      <c r="C2804">
        <f>IFERROR(VLOOKUP(A2804,'S&amp;P500'!$A$1:$B$7126,2,0),FALSE)</f>
        <v>1531.4</v>
      </c>
    </row>
    <row r="2805" spans="1:3" x14ac:dyDescent="0.3">
      <c r="A2805" s="3">
        <v>39353</v>
      </c>
      <c r="B2805" s="5">
        <v>0.97</v>
      </c>
      <c r="C2805">
        <f>IFERROR(VLOOKUP(A2805,'S&amp;P500'!$A$1:$B$7126,2,0),FALSE)</f>
        <v>1526.8</v>
      </c>
    </row>
    <row r="2806" spans="1:3" x14ac:dyDescent="0.3">
      <c r="A2806" s="3">
        <v>39355</v>
      </c>
      <c r="B2806" s="5">
        <v>0.97</v>
      </c>
      <c r="C2806" t="b">
        <f>IFERROR(VLOOKUP(A2806,'S&amp;P500'!$A$1:$B$7126,2,0),FALSE)</f>
        <v>0</v>
      </c>
    </row>
    <row r="2807" spans="1:3" x14ac:dyDescent="0.3">
      <c r="A2807" s="3">
        <v>39356</v>
      </c>
      <c r="B2807" s="5">
        <v>0.97</v>
      </c>
      <c r="C2807">
        <f>IFERROR(VLOOKUP(A2807,'S&amp;P500'!$A$1:$B$7126,2,0),FALSE)</f>
        <v>1547</v>
      </c>
    </row>
    <row r="2808" spans="1:3" x14ac:dyDescent="0.3">
      <c r="A2808" s="3">
        <v>39357</v>
      </c>
      <c r="B2808" s="5">
        <v>0.97</v>
      </c>
      <c r="C2808">
        <f>IFERROR(VLOOKUP(A2808,'S&amp;P500'!$A$1:$B$7126,2,0),FALSE)</f>
        <v>1546.6</v>
      </c>
    </row>
    <row r="2809" spans="1:3" x14ac:dyDescent="0.3">
      <c r="A2809" s="3">
        <v>39358</v>
      </c>
      <c r="B2809" s="5">
        <v>0.95</v>
      </c>
      <c r="C2809">
        <f>IFERROR(VLOOKUP(A2809,'S&amp;P500'!$A$1:$B$7126,2,0),FALSE)</f>
        <v>1539.6</v>
      </c>
    </row>
    <row r="2810" spans="1:3" x14ac:dyDescent="0.3">
      <c r="A2810" s="3">
        <v>39359</v>
      </c>
      <c r="B2810" s="5">
        <v>0.95</v>
      </c>
      <c r="C2810">
        <f>IFERROR(VLOOKUP(A2810,'S&amp;P500'!$A$1:$B$7126,2,0),FALSE)</f>
        <v>1542.8</v>
      </c>
    </row>
    <row r="2811" spans="1:3" x14ac:dyDescent="0.3">
      <c r="A2811" s="3">
        <v>39360</v>
      </c>
      <c r="B2811" s="5">
        <v>0.94</v>
      </c>
      <c r="C2811">
        <f>IFERROR(VLOOKUP(A2811,'S&amp;P500'!$A$1:$B$7126,2,0),FALSE)</f>
        <v>1557.6</v>
      </c>
    </row>
    <row r="2812" spans="1:3" x14ac:dyDescent="0.3">
      <c r="A2812" s="3">
        <v>39363</v>
      </c>
      <c r="B2812" s="5">
        <v>0.94</v>
      </c>
      <c r="C2812">
        <f>IFERROR(VLOOKUP(A2812,'S&amp;P500'!$A$1:$B$7126,2,0),FALSE)</f>
        <v>1552.6</v>
      </c>
    </row>
    <row r="2813" spans="1:3" x14ac:dyDescent="0.3">
      <c r="A2813" s="3">
        <v>39364</v>
      </c>
      <c r="B2813" s="5">
        <v>0.94</v>
      </c>
      <c r="C2813">
        <f>IFERROR(VLOOKUP(A2813,'S&amp;P500'!$A$1:$B$7126,2,0),FALSE)</f>
        <v>1565.2</v>
      </c>
    </row>
    <row r="2814" spans="1:3" x14ac:dyDescent="0.3">
      <c r="A2814" s="3">
        <v>39365</v>
      </c>
      <c r="B2814" s="5">
        <v>0.93</v>
      </c>
      <c r="C2814">
        <f>IFERROR(VLOOKUP(A2814,'S&amp;P500'!$A$1:$B$7126,2,0),FALSE)</f>
        <v>1562.5</v>
      </c>
    </row>
    <row r="2815" spans="1:3" x14ac:dyDescent="0.3">
      <c r="A2815" s="3">
        <v>39366</v>
      </c>
      <c r="B2815" s="5">
        <v>0.93</v>
      </c>
      <c r="C2815">
        <f>IFERROR(VLOOKUP(A2815,'S&amp;P500'!$A$1:$B$7126,2,0),FALSE)</f>
        <v>1554.4</v>
      </c>
    </row>
    <row r="2816" spans="1:3" x14ac:dyDescent="0.3">
      <c r="A2816" s="3">
        <v>39367</v>
      </c>
      <c r="B2816" s="5">
        <v>0.92</v>
      </c>
      <c r="C2816">
        <f>IFERROR(VLOOKUP(A2816,'S&amp;P500'!$A$1:$B$7126,2,0),FALSE)</f>
        <v>1561.8</v>
      </c>
    </row>
    <row r="2817" spans="1:3" x14ac:dyDescent="0.3">
      <c r="A2817" s="3">
        <v>39370</v>
      </c>
      <c r="B2817" s="5">
        <v>0.92</v>
      </c>
      <c r="C2817">
        <f>IFERROR(VLOOKUP(A2817,'S&amp;P500'!$A$1:$B$7126,2,0),FALSE)</f>
        <v>1548.7</v>
      </c>
    </row>
    <row r="2818" spans="1:3" x14ac:dyDescent="0.3">
      <c r="A2818" s="3">
        <v>39371</v>
      </c>
      <c r="B2818" s="5">
        <v>0.92</v>
      </c>
      <c r="C2818">
        <f>IFERROR(VLOOKUP(A2818,'S&amp;P500'!$A$1:$B$7126,2,0),FALSE)</f>
        <v>1538.5</v>
      </c>
    </row>
    <row r="2819" spans="1:3" x14ac:dyDescent="0.3">
      <c r="A2819" s="3">
        <v>39372</v>
      </c>
      <c r="B2819" s="5">
        <v>0.94</v>
      </c>
      <c r="C2819">
        <f>IFERROR(VLOOKUP(A2819,'S&amp;P500'!$A$1:$B$7126,2,0),FALSE)</f>
        <v>1541.2</v>
      </c>
    </row>
    <row r="2820" spans="1:3" x14ac:dyDescent="0.3">
      <c r="A2820" s="3">
        <v>39373</v>
      </c>
      <c r="B2820" s="5">
        <v>0.95</v>
      </c>
      <c r="C2820">
        <f>IFERROR(VLOOKUP(A2820,'S&amp;P500'!$A$1:$B$7126,2,0),FALSE)</f>
        <v>1540.1</v>
      </c>
    </row>
    <row r="2821" spans="1:3" x14ac:dyDescent="0.3">
      <c r="A2821" s="3">
        <v>39374</v>
      </c>
      <c r="B2821" s="5">
        <v>0.96</v>
      </c>
      <c r="C2821">
        <f>IFERROR(VLOOKUP(A2821,'S&amp;P500'!$A$1:$B$7126,2,0),FALSE)</f>
        <v>1500.6</v>
      </c>
    </row>
    <row r="2822" spans="1:3" x14ac:dyDescent="0.3">
      <c r="A2822" s="3">
        <v>39377</v>
      </c>
      <c r="B2822" s="5">
        <v>0.96</v>
      </c>
      <c r="C2822">
        <f>IFERROR(VLOOKUP(A2822,'S&amp;P500'!$A$1:$B$7126,2,0),FALSE)</f>
        <v>1506.3</v>
      </c>
    </row>
    <row r="2823" spans="1:3" x14ac:dyDescent="0.3">
      <c r="A2823" s="3">
        <v>39378</v>
      </c>
      <c r="B2823" s="5">
        <v>0.96</v>
      </c>
      <c r="C2823">
        <f>IFERROR(VLOOKUP(A2823,'S&amp;P500'!$A$1:$B$7126,2,0),FALSE)</f>
        <v>1519.6</v>
      </c>
    </row>
    <row r="2824" spans="1:3" x14ac:dyDescent="0.3">
      <c r="A2824" s="3">
        <v>39379</v>
      </c>
      <c r="B2824" s="5">
        <v>0.96</v>
      </c>
      <c r="C2824">
        <f>IFERROR(VLOOKUP(A2824,'S&amp;P500'!$A$1:$B$7126,2,0),FALSE)</f>
        <v>1515.9</v>
      </c>
    </row>
    <row r="2825" spans="1:3" x14ac:dyDescent="0.3">
      <c r="A2825" s="3">
        <v>39380</v>
      </c>
      <c r="B2825" s="5">
        <v>0.95</v>
      </c>
      <c r="C2825">
        <f>IFERROR(VLOOKUP(A2825,'S&amp;P500'!$A$1:$B$7126,2,0),FALSE)</f>
        <v>1514.4</v>
      </c>
    </row>
    <row r="2826" spans="1:3" x14ac:dyDescent="0.3">
      <c r="A2826" s="3">
        <v>39381</v>
      </c>
      <c r="B2826" s="5">
        <v>0.96</v>
      </c>
      <c r="C2826">
        <f>IFERROR(VLOOKUP(A2826,'S&amp;P500'!$A$1:$B$7126,2,0),FALSE)</f>
        <v>1535.3</v>
      </c>
    </row>
    <row r="2827" spans="1:3" x14ac:dyDescent="0.3">
      <c r="A2827" s="3">
        <v>39384</v>
      </c>
      <c r="B2827" s="5">
        <v>0.96</v>
      </c>
      <c r="C2827">
        <f>IFERROR(VLOOKUP(A2827,'S&amp;P500'!$A$1:$B$7126,2,0),FALSE)</f>
        <v>1541</v>
      </c>
    </row>
    <row r="2828" spans="1:3" x14ac:dyDescent="0.3">
      <c r="A2828" s="3">
        <v>39385</v>
      </c>
      <c r="B2828" s="5">
        <v>0.96</v>
      </c>
      <c r="C2828">
        <f>IFERROR(VLOOKUP(A2828,'S&amp;P500'!$A$1:$B$7126,2,0),FALSE)</f>
        <v>1531</v>
      </c>
    </row>
    <row r="2829" spans="1:3" x14ac:dyDescent="0.3">
      <c r="A2829" s="3">
        <v>39386</v>
      </c>
      <c r="B2829" s="5">
        <v>0.97</v>
      </c>
      <c r="C2829">
        <f>IFERROR(VLOOKUP(A2829,'S&amp;P500'!$A$1:$B$7126,2,0),FALSE)</f>
        <v>1549.4</v>
      </c>
    </row>
    <row r="2830" spans="1:3" x14ac:dyDescent="0.3">
      <c r="A2830" s="3">
        <v>39387</v>
      </c>
      <c r="B2830" s="5">
        <v>0.99</v>
      </c>
      <c r="C2830">
        <f>IFERROR(VLOOKUP(A2830,'S&amp;P500'!$A$1:$B$7126,2,0),FALSE)</f>
        <v>1508.4</v>
      </c>
    </row>
    <row r="2831" spans="1:3" x14ac:dyDescent="0.3">
      <c r="A2831" s="3">
        <v>39388</v>
      </c>
      <c r="B2831" s="5">
        <v>1.01</v>
      </c>
      <c r="C2831">
        <f>IFERROR(VLOOKUP(A2831,'S&amp;P500'!$A$1:$B$7126,2,0),FALSE)</f>
        <v>1509.7</v>
      </c>
    </row>
    <row r="2832" spans="1:3" x14ac:dyDescent="0.3">
      <c r="A2832" s="3">
        <v>39391</v>
      </c>
      <c r="B2832" s="5">
        <v>1.01</v>
      </c>
      <c r="C2832">
        <f>IFERROR(VLOOKUP(A2832,'S&amp;P500'!$A$1:$B$7126,2,0),FALSE)</f>
        <v>1502.2</v>
      </c>
    </row>
    <row r="2833" spans="1:3" x14ac:dyDescent="0.3">
      <c r="A2833" s="3">
        <v>39392</v>
      </c>
      <c r="B2833" s="5">
        <v>1</v>
      </c>
      <c r="C2833">
        <f>IFERROR(VLOOKUP(A2833,'S&amp;P500'!$A$1:$B$7126,2,0),FALSE)</f>
        <v>1520.3</v>
      </c>
    </row>
    <row r="2834" spans="1:3" x14ac:dyDescent="0.3">
      <c r="A2834" s="3">
        <v>39393</v>
      </c>
      <c r="B2834" s="5">
        <v>1.01</v>
      </c>
      <c r="C2834">
        <f>IFERROR(VLOOKUP(A2834,'S&amp;P500'!$A$1:$B$7126,2,0),FALSE)</f>
        <v>1475.6</v>
      </c>
    </row>
    <row r="2835" spans="1:3" x14ac:dyDescent="0.3">
      <c r="A2835" s="3">
        <v>39394</v>
      </c>
      <c r="B2835" s="5">
        <v>1.02</v>
      </c>
      <c r="C2835">
        <f>IFERROR(VLOOKUP(A2835,'S&amp;P500'!$A$1:$B$7126,2,0),FALSE)</f>
        <v>1474.8</v>
      </c>
    </row>
    <row r="2836" spans="1:3" x14ac:dyDescent="0.3">
      <c r="A2836" s="3">
        <v>39395</v>
      </c>
      <c r="B2836" s="5">
        <v>1.03</v>
      </c>
      <c r="C2836">
        <f>IFERROR(VLOOKUP(A2836,'S&amp;P500'!$A$1:$B$7126,2,0),FALSE)</f>
        <v>1453.7</v>
      </c>
    </row>
    <row r="2837" spans="1:3" x14ac:dyDescent="0.3">
      <c r="A2837" s="3">
        <v>39398</v>
      </c>
      <c r="B2837" s="5">
        <v>1.03</v>
      </c>
      <c r="C2837">
        <f>IFERROR(VLOOKUP(A2837,'S&amp;P500'!$A$1:$B$7126,2,0),FALSE)</f>
        <v>1439.2</v>
      </c>
    </row>
    <row r="2838" spans="1:3" x14ac:dyDescent="0.3">
      <c r="A2838" s="3">
        <v>39399</v>
      </c>
      <c r="B2838" s="5">
        <v>1.05</v>
      </c>
      <c r="C2838">
        <f>IFERROR(VLOOKUP(A2838,'S&amp;P500'!$A$1:$B$7126,2,0),FALSE)</f>
        <v>1481</v>
      </c>
    </row>
    <row r="2839" spans="1:3" x14ac:dyDescent="0.3">
      <c r="A2839" s="3">
        <v>39400</v>
      </c>
      <c r="B2839" s="5">
        <v>1.04</v>
      </c>
      <c r="C2839">
        <f>IFERROR(VLOOKUP(A2839,'S&amp;P500'!$A$1:$B$7126,2,0),FALSE)</f>
        <v>1470.6</v>
      </c>
    </row>
    <row r="2840" spans="1:3" x14ac:dyDescent="0.3">
      <c r="A2840" s="3">
        <v>39401</v>
      </c>
      <c r="B2840" s="5">
        <v>1.05</v>
      </c>
      <c r="C2840">
        <f>IFERROR(VLOOKUP(A2840,'S&amp;P500'!$A$1:$B$7126,2,0),FALSE)</f>
        <v>1451.2</v>
      </c>
    </row>
    <row r="2841" spans="1:3" x14ac:dyDescent="0.3">
      <c r="A2841" s="3">
        <v>39402</v>
      </c>
      <c r="B2841" s="5">
        <v>1.06</v>
      </c>
      <c r="C2841">
        <f>IFERROR(VLOOKUP(A2841,'S&amp;P500'!$A$1:$B$7126,2,0),FALSE)</f>
        <v>1458.7</v>
      </c>
    </row>
    <row r="2842" spans="1:3" x14ac:dyDescent="0.3">
      <c r="A2842" s="3">
        <v>39405</v>
      </c>
      <c r="B2842" s="5">
        <v>1.07</v>
      </c>
      <c r="C2842">
        <f>IFERROR(VLOOKUP(A2842,'S&amp;P500'!$A$1:$B$7126,2,0),FALSE)</f>
        <v>1433.3</v>
      </c>
    </row>
    <row r="2843" spans="1:3" x14ac:dyDescent="0.3">
      <c r="A2843" s="3">
        <v>39406</v>
      </c>
      <c r="B2843" s="5">
        <v>1.06</v>
      </c>
      <c r="C2843">
        <f>IFERROR(VLOOKUP(A2843,'S&amp;P500'!$A$1:$B$7126,2,0),FALSE)</f>
        <v>1439.7</v>
      </c>
    </row>
    <row r="2844" spans="1:3" x14ac:dyDescent="0.3">
      <c r="A2844" s="3">
        <v>39407</v>
      </c>
      <c r="B2844" s="5">
        <v>1.1000000000000001</v>
      </c>
      <c r="C2844">
        <f>IFERROR(VLOOKUP(A2844,'S&amp;P500'!$A$1:$B$7126,2,0),FALSE)</f>
        <v>1416.8</v>
      </c>
    </row>
    <row r="2845" spans="1:3" x14ac:dyDescent="0.3">
      <c r="A2845" s="3">
        <v>39408</v>
      </c>
      <c r="B2845" s="5">
        <v>1.1000000000000001</v>
      </c>
      <c r="C2845" t="b">
        <f>IFERROR(VLOOKUP(A2845,'S&amp;P500'!$A$1:$B$7126,2,0),FALSE)</f>
        <v>0</v>
      </c>
    </row>
    <row r="2846" spans="1:3" x14ac:dyDescent="0.3">
      <c r="A2846" s="3">
        <v>39409</v>
      </c>
      <c r="B2846" s="5">
        <v>1.0900000000000001</v>
      </c>
      <c r="C2846">
        <f>IFERROR(VLOOKUP(A2846,'S&amp;P500'!$A$1:$B$7126,2,0),FALSE)</f>
        <v>1440.7</v>
      </c>
    </row>
    <row r="2847" spans="1:3" x14ac:dyDescent="0.3">
      <c r="A2847" s="3">
        <v>39412</v>
      </c>
      <c r="B2847" s="5">
        <v>1.1100000000000001</v>
      </c>
      <c r="C2847">
        <f>IFERROR(VLOOKUP(A2847,'S&amp;P500'!$A$1:$B$7126,2,0),FALSE)</f>
        <v>1407.2</v>
      </c>
    </row>
    <row r="2848" spans="1:3" x14ac:dyDescent="0.3">
      <c r="A2848" s="3">
        <v>39413</v>
      </c>
      <c r="B2848" s="5">
        <v>1.1100000000000001</v>
      </c>
      <c r="C2848">
        <f>IFERROR(VLOOKUP(A2848,'S&amp;P500'!$A$1:$B$7126,2,0),FALSE)</f>
        <v>1428.2</v>
      </c>
    </row>
    <row r="2849" spans="1:3" x14ac:dyDescent="0.3">
      <c r="A2849" s="3">
        <v>39414</v>
      </c>
      <c r="B2849" s="5">
        <v>1.1200000000000001</v>
      </c>
      <c r="C2849">
        <f>IFERROR(VLOOKUP(A2849,'S&amp;P500'!$A$1:$B$7126,2,0),FALSE)</f>
        <v>1469</v>
      </c>
    </row>
    <row r="2850" spans="1:3" x14ac:dyDescent="0.3">
      <c r="A2850" s="3">
        <v>39415</v>
      </c>
      <c r="B2850" s="5">
        <v>1.1499999999999999</v>
      </c>
      <c r="C2850">
        <f>IFERROR(VLOOKUP(A2850,'S&amp;P500'!$A$1:$B$7126,2,0),FALSE)</f>
        <v>1469.7</v>
      </c>
    </row>
    <row r="2851" spans="1:3" x14ac:dyDescent="0.3">
      <c r="A2851" s="3">
        <v>39416</v>
      </c>
      <c r="B2851" s="5">
        <v>1.1599999999999999</v>
      </c>
      <c r="C2851">
        <f>IFERROR(VLOOKUP(A2851,'S&amp;P500'!$A$1:$B$7126,2,0),FALSE)</f>
        <v>1481.1</v>
      </c>
    </row>
    <row r="2852" spans="1:3" x14ac:dyDescent="0.3">
      <c r="A2852" s="3">
        <v>39419</v>
      </c>
      <c r="B2852" s="5">
        <v>1.1599999999999999</v>
      </c>
      <c r="C2852">
        <f>IFERROR(VLOOKUP(A2852,'S&amp;P500'!$A$1:$B$7126,2,0),FALSE)</f>
        <v>1472.4</v>
      </c>
    </row>
    <row r="2853" spans="1:3" x14ac:dyDescent="0.3">
      <c r="A2853" s="3">
        <v>39420</v>
      </c>
      <c r="B2853" s="5">
        <v>1.18</v>
      </c>
      <c r="C2853">
        <f>IFERROR(VLOOKUP(A2853,'S&amp;P500'!$A$1:$B$7126,2,0),FALSE)</f>
        <v>1462.8</v>
      </c>
    </row>
    <row r="2854" spans="1:3" x14ac:dyDescent="0.3">
      <c r="A2854" s="3">
        <v>39421</v>
      </c>
      <c r="B2854" s="5">
        <v>1.19</v>
      </c>
      <c r="C2854">
        <f>IFERROR(VLOOKUP(A2854,'S&amp;P500'!$A$1:$B$7126,2,0),FALSE)</f>
        <v>1485</v>
      </c>
    </row>
    <row r="2855" spans="1:3" x14ac:dyDescent="0.3">
      <c r="A2855" s="3">
        <v>39422</v>
      </c>
      <c r="B2855" s="5">
        <v>1.19</v>
      </c>
      <c r="C2855">
        <f>IFERROR(VLOOKUP(A2855,'S&amp;P500'!$A$1:$B$7126,2,0),FALSE)</f>
        <v>1507.3</v>
      </c>
    </row>
    <row r="2856" spans="1:3" x14ac:dyDescent="0.3">
      <c r="A2856" s="3">
        <v>39423</v>
      </c>
      <c r="B2856" s="5">
        <v>1.18</v>
      </c>
      <c r="C2856">
        <f>IFERROR(VLOOKUP(A2856,'S&amp;P500'!$A$1:$B$7126,2,0),FALSE)</f>
        <v>1504.7</v>
      </c>
    </row>
    <row r="2857" spans="1:3" x14ac:dyDescent="0.3">
      <c r="A2857" s="3">
        <v>39426</v>
      </c>
      <c r="B2857" s="5">
        <v>1.18</v>
      </c>
      <c r="C2857">
        <f>IFERROR(VLOOKUP(A2857,'S&amp;P500'!$A$1:$B$7126,2,0),FALSE)</f>
        <v>1516</v>
      </c>
    </row>
    <row r="2858" spans="1:3" x14ac:dyDescent="0.3">
      <c r="A2858" s="3">
        <v>39427</v>
      </c>
      <c r="B2858" s="5">
        <v>1.21</v>
      </c>
      <c r="C2858">
        <f>IFERROR(VLOOKUP(A2858,'S&amp;P500'!$A$1:$B$7126,2,0),FALSE)</f>
        <v>1477.7</v>
      </c>
    </row>
    <row r="2859" spans="1:3" x14ac:dyDescent="0.3">
      <c r="A2859" s="3">
        <v>39428</v>
      </c>
      <c r="B2859" s="5">
        <v>1.19</v>
      </c>
      <c r="C2859">
        <f>IFERROR(VLOOKUP(A2859,'S&amp;P500'!$A$1:$B$7126,2,0),FALSE)</f>
        <v>1486.6</v>
      </c>
    </row>
    <row r="2860" spans="1:3" x14ac:dyDescent="0.3">
      <c r="A2860" s="3">
        <v>39429</v>
      </c>
      <c r="B2860" s="5">
        <v>1.19</v>
      </c>
      <c r="C2860">
        <f>IFERROR(VLOOKUP(A2860,'S&amp;P500'!$A$1:$B$7126,2,0),FALSE)</f>
        <v>1488.4</v>
      </c>
    </row>
    <row r="2861" spans="1:3" x14ac:dyDescent="0.3">
      <c r="A2861" s="3">
        <v>39430</v>
      </c>
      <c r="B2861" s="5">
        <v>1.19</v>
      </c>
      <c r="C2861">
        <f>IFERROR(VLOOKUP(A2861,'S&amp;P500'!$A$1:$B$7126,2,0),FALSE)</f>
        <v>1468</v>
      </c>
    </row>
    <row r="2862" spans="1:3" x14ac:dyDescent="0.3">
      <c r="A2862" s="3">
        <v>39433</v>
      </c>
      <c r="B2862" s="5">
        <v>1.19</v>
      </c>
      <c r="C2862">
        <f>IFERROR(VLOOKUP(A2862,'S&amp;P500'!$A$1:$B$7126,2,0),FALSE)</f>
        <v>1445.9</v>
      </c>
    </row>
    <row r="2863" spans="1:3" x14ac:dyDescent="0.3">
      <c r="A2863" s="3">
        <v>39434</v>
      </c>
      <c r="B2863" s="5">
        <v>1.19</v>
      </c>
      <c r="C2863">
        <f>IFERROR(VLOOKUP(A2863,'S&amp;P500'!$A$1:$B$7126,2,0),FALSE)</f>
        <v>1455</v>
      </c>
    </row>
    <row r="2864" spans="1:3" x14ac:dyDescent="0.3">
      <c r="A2864" s="3">
        <v>39435</v>
      </c>
      <c r="B2864" s="5">
        <v>1.19</v>
      </c>
      <c r="C2864">
        <f>IFERROR(VLOOKUP(A2864,'S&amp;P500'!$A$1:$B$7126,2,0),FALSE)</f>
        <v>1453</v>
      </c>
    </row>
    <row r="2865" spans="1:3" x14ac:dyDescent="0.3">
      <c r="A2865" s="3">
        <v>39436</v>
      </c>
      <c r="B2865" s="5">
        <v>1.21</v>
      </c>
      <c r="C2865">
        <f>IFERROR(VLOOKUP(A2865,'S&amp;P500'!$A$1:$B$7126,2,0),FALSE)</f>
        <v>1460.1</v>
      </c>
    </row>
    <row r="2866" spans="1:3" x14ac:dyDescent="0.3">
      <c r="A2866" s="3">
        <v>39437</v>
      </c>
      <c r="B2866" s="5">
        <v>1.2</v>
      </c>
      <c r="C2866">
        <f>IFERROR(VLOOKUP(A2866,'S&amp;P500'!$A$1:$B$7126,2,0),FALSE)</f>
        <v>1484.5</v>
      </c>
    </row>
    <row r="2867" spans="1:3" x14ac:dyDescent="0.3">
      <c r="A2867" s="3">
        <v>39440</v>
      </c>
      <c r="B2867" s="5">
        <v>1.2</v>
      </c>
      <c r="C2867">
        <f>IFERROR(VLOOKUP(A2867,'S&amp;P500'!$A$1:$B$7126,2,0),FALSE)</f>
        <v>1496.5</v>
      </c>
    </row>
    <row r="2868" spans="1:3" x14ac:dyDescent="0.3">
      <c r="A2868" s="3">
        <v>39442</v>
      </c>
      <c r="B2868" s="5">
        <v>1.2</v>
      </c>
      <c r="C2868">
        <f>IFERROR(VLOOKUP(A2868,'S&amp;P500'!$A$1:$B$7126,2,0),FALSE)</f>
        <v>1497.7</v>
      </c>
    </row>
    <row r="2869" spans="1:3" x14ac:dyDescent="0.3">
      <c r="A2869" s="3">
        <v>39443</v>
      </c>
      <c r="B2869" s="5">
        <v>1.2</v>
      </c>
      <c r="C2869">
        <f>IFERROR(VLOOKUP(A2869,'S&amp;P500'!$A$1:$B$7126,2,0),FALSE)</f>
        <v>1476.4</v>
      </c>
    </row>
    <row r="2870" spans="1:3" x14ac:dyDescent="0.3">
      <c r="A2870" s="3">
        <v>39444</v>
      </c>
      <c r="B2870" s="5">
        <v>1.2</v>
      </c>
      <c r="C2870">
        <f>IFERROR(VLOOKUP(A2870,'S&amp;P500'!$A$1:$B$7126,2,0),FALSE)</f>
        <v>1478.5</v>
      </c>
    </row>
    <row r="2871" spans="1:3" x14ac:dyDescent="0.3">
      <c r="A2871" s="3">
        <v>39447</v>
      </c>
      <c r="B2871" s="5">
        <v>1.22</v>
      </c>
      <c r="C2871">
        <f>IFERROR(VLOOKUP(A2871,'S&amp;P500'!$A$1:$B$7126,2,0),FALSE)</f>
        <v>1468.4</v>
      </c>
    </row>
    <row r="2872" spans="1:3" x14ac:dyDescent="0.3">
      <c r="A2872" s="3">
        <v>39449</v>
      </c>
      <c r="B2872" s="5">
        <v>1.23</v>
      </c>
      <c r="C2872">
        <f>IFERROR(VLOOKUP(A2872,'S&amp;P500'!$A$1:$B$7126,2,0),FALSE)</f>
        <v>1447.2</v>
      </c>
    </row>
    <row r="2873" spans="1:3" x14ac:dyDescent="0.3">
      <c r="A2873" s="3">
        <v>39450</v>
      </c>
      <c r="B2873" s="5">
        <v>1.23</v>
      </c>
      <c r="C2873">
        <f>IFERROR(VLOOKUP(A2873,'S&amp;P500'!$A$1:$B$7126,2,0),FALSE)</f>
        <v>1447.2</v>
      </c>
    </row>
    <row r="2874" spans="1:3" x14ac:dyDescent="0.3">
      <c r="A2874" s="3">
        <v>39451</v>
      </c>
      <c r="B2874" s="5">
        <v>1.25</v>
      </c>
      <c r="C2874">
        <f>IFERROR(VLOOKUP(A2874,'S&amp;P500'!$A$1:$B$7126,2,0),FALSE)</f>
        <v>1411.6</v>
      </c>
    </row>
    <row r="2875" spans="1:3" x14ac:dyDescent="0.3">
      <c r="A2875" s="3">
        <v>39454</v>
      </c>
      <c r="B2875" s="5">
        <v>1.24</v>
      </c>
      <c r="C2875">
        <f>IFERROR(VLOOKUP(A2875,'S&amp;P500'!$A$1:$B$7126,2,0),FALSE)</f>
        <v>1416.2</v>
      </c>
    </row>
    <row r="2876" spans="1:3" x14ac:dyDescent="0.3">
      <c r="A2876" s="3">
        <v>39455</v>
      </c>
      <c r="B2876" s="5">
        <v>1.3</v>
      </c>
      <c r="C2876">
        <f>IFERROR(VLOOKUP(A2876,'S&amp;P500'!$A$1:$B$7126,2,0),FALSE)</f>
        <v>1390.2</v>
      </c>
    </row>
    <row r="2877" spans="1:3" x14ac:dyDescent="0.3">
      <c r="A2877" s="3">
        <v>39456</v>
      </c>
      <c r="B2877" s="5">
        <v>1.32</v>
      </c>
      <c r="C2877">
        <f>IFERROR(VLOOKUP(A2877,'S&amp;P500'!$A$1:$B$7126,2,0),FALSE)</f>
        <v>1409.1</v>
      </c>
    </row>
    <row r="2878" spans="1:3" x14ac:dyDescent="0.3">
      <c r="A2878" s="3">
        <v>39457</v>
      </c>
      <c r="B2878" s="5">
        <v>1.32</v>
      </c>
      <c r="C2878">
        <f>IFERROR(VLOOKUP(A2878,'S&amp;P500'!$A$1:$B$7126,2,0),FALSE)</f>
        <v>1420.3</v>
      </c>
    </row>
    <row r="2879" spans="1:3" x14ac:dyDescent="0.3">
      <c r="A2879" s="3">
        <v>39458</v>
      </c>
      <c r="B2879" s="5">
        <v>1.33</v>
      </c>
      <c r="C2879">
        <f>IFERROR(VLOOKUP(A2879,'S&amp;P500'!$A$1:$B$7126,2,0),FALSE)</f>
        <v>1401</v>
      </c>
    </row>
    <row r="2880" spans="1:3" x14ac:dyDescent="0.3">
      <c r="A2880" s="3">
        <v>39461</v>
      </c>
      <c r="B2880" s="5">
        <v>1.31</v>
      </c>
      <c r="C2880">
        <f>IFERROR(VLOOKUP(A2880,'S&amp;P500'!$A$1:$B$7126,2,0),FALSE)</f>
        <v>1416.2</v>
      </c>
    </row>
    <row r="2881" spans="1:3" x14ac:dyDescent="0.3">
      <c r="A2881" s="3">
        <v>39462</v>
      </c>
      <c r="B2881" s="5">
        <v>1.32</v>
      </c>
      <c r="C2881">
        <f>IFERROR(VLOOKUP(A2881,'S&amp;P500'!$A$1:$B$7126,2,0),FALSE)</f>
        <v>1381</v>
      </c>
    </row>
    <row r="2882" spans="1:3" x14ac:dyDescent="0.3">
      <c r="A2882" s="3">
        <v>39463</v>
      </c>
      <c r="B2882" s="5">
        <v>1.33</v>
      </c>
      <c r="C2882">
        <f>IFERROR(VLOOKUP(A2882,'S&amp;P500'!$A$1:$B$7126,2,0),FALSE)</f>
        <v>1373.2</v>
      </c>
    </row>
    <row r="2883" spans="1:3" x14ac:dyDescent="0.3">
      <c r="A2883" s="3">
        <v>39464</v>
      </c>
      <c r="B2883" s="5">
        <v>1.36</v>
      </c>
      <c r="C2883">
        <f>IFERROR(VLOOKUP(A2883,'S&amp;P500'!$A$1:$B$7126,2,0),FALSE)</f>
        <v>1333.2</v>
      </c>
    </row>
    <row r="2884" spans="1:3" x14ac:dyDescent="0.3">
      <c r="A2884" s="3">
        <v>39465</v>
      </c>
      <c r="B2884" s="5">
        <v>1.37</v>
      </c>
      <c r="C2884">
        <f>IFERROR(VLOOKUP(A2884,'S&amp;P500'!$A$1:$B$7126,2,0),FALSE)</f>
        <v>1325.2</v>
      </c>
    </row>
    <row r="2885" spans="1:3" x14ac:dyDescent="0.3">
      <c r="A2885" s="3">
        <v>39468</v>
      </c>
      <c r="B2885" s="5">
        <v>1.37</v>
      </c>
      <c r="C2885" t="b">
        <f>IFERROR(VLOOKUP(A2885,'S&amp;P500'!$A$1:$B$7126,2,0),FALSE)</f>
        <v>0</v>
      </c>
    </row>
    <row r="2886" spans="1:3" x14ac:dyDescent="0.3">
      <c r="A2886" s="3">
        <v>39469</v>
      </c>
      <c r="B2886" s="5">
        <v>1.43</v>
      </c>
      <c r="C2886">
        <f>IFERROR(VLOOKUP(A2886,'S&amp;P500'!$A$1:$B$7126,2,0),FALSE)</f>
        <v>1310.5</v>
      </c>
    </row>
    <row r="2887" spans="1:3" x14ac:dyDescent="0.3">
      <c r="A2887" s="3">
        <v>39470</v>
      </c>
      <c r="B2887" s="5">
        <v>1.41</v>
      </c>
      <c r="C2887">
        <f>IFERROR(VLOOKUP(A2887,'S&amp;P500'!$A$1:$B$7126,2,0),FALSE)</f>
        <v>1338.6</v>
      </c>
    </row>
    <row r="2888" spans="1:3" x14ac:dyDescent="0.3">
      <c r="A2888" s="3">
        <v>39471</v>
      </c>
      <c r="B2888" s="5">
        <v>1.38</v>
      </c>
      <c r="C2888">
        <f>IFERROR(VLOOKUP(A2888,'S&amp;P500'!$A$1:$B$7126,2,0),FALSE)</f>
        <v>1352.1</v>
      </c>
    </row>
    <row r="2889" spans="1:3" x14ac:dyDescent="0.3">
      <c r="A2889" s="3">
        <v>39472</v>
      </c>
      <c r="B2889" s="5">
        <v>1.39</v>
      </c>
      <c r="C2889">
        <f>IFERROR(VLOOKUP(A2889,'S&amp;P500'!$A$1:$B$7126,2,0),FALSE)</f>
        <v>1330.6</v>
      </c>
    </row>
    <row r="2890" spans="1:3" x14ac:dyDescent="0.3">
      <c r="A2890" s="3">
        <v>39475</v>
      </c>
      <c r="B2890" s="5">
        <v>1.38</v>
      </c>
      <c r="C2890">
        <f>IFERROR(VLOOKUP(A2890,'S&amp;P500'!$A$1:$B$7126,2,0),FALSE)</f>
        <v>1354</v>
      </c>
    </row>
    <row r="2891" spans="1:3" x14ac:dyDescent="0.3">
      <c r="A2891" s="3">
        <v>39476</v>
      </c>
      <c r="B2891" s="5">
        <v>1.38</v>
      </c>
      <c r="C2891">
        <f>IFERROR(VLOOKUP(A2891,'S&amp;P500'!$A$1:$B$7126,2,0),FALSE)</f>
        <v>1362.3</v>
      </c>
    </row>
    <row r="2892" spans="1:3" x14ac:dyDescent="0.3">
      <c r="A2892" s="3">
        <v>39477</v>
      </c>
      <c r="B2892" s="5">
        <v>1.38</v>
      </c>
      <c r="C2892">
        <f>IFERROR(VLOOKUP(A2892,'S&amp;P500'!$A$1:$B$7126,2,0),FALSE)</f>
        <v>1355.8</v>
      </c>
    </row>
    <row r="2893" spans="1:3" x14ac:dyDescent="0.3">
      <c r="A2893" s="3">
        <v>39478</v>
      </c>
      <c r="B2893" s="5">
        <v>1.4</v>
      </c>
      <c r="C2893">
        <f>IFERROR(VLOOKUP(A2893,'S&amp;P500'!$A$1:$B$7126,2,0),FALSE)</f>
        <v>1378.5</v>
      </c>
    </row>
    <row r="2894" spans="1:3" x14ac:dyDescent="0.3">
      <c r="A2894" s="3">
        <v>39479</v>
      </c>
      <c r="B2894" s="5">
        <v>1.39</v>
      </c>
      <c r="C2894">
        <f>IFERROR(VLOOKUP(A2894,'S&amp;P500'!$A$1:$B$7126,2,0),FALSE)</f>
        <v>1395.4</v>
      </c>
    </row>
    <row r="2895" spans="1:3" x14ac:dyDescent="0.3">
      <c r="A2895" s="3">
        <v>39482</v>
      </c>
      <c r="B2895" s="5">
        <v>1.41</v>
      </c>
      <c r="C2895">
        <f>IFERROR(VLOOKUP(A2895,'S&amp;P500'!$A$1:$B$7126,2,0),FALSE)</f>
        <v>1380.8</v>
      </c>
    </row>
    <row r="2896" spans="1:3" x14ac:dyDescent="0.3">
      <c r="A2896" s="3">
        <v>39483</v>
      </c>
      <c r="B2896" s="5">
        <v>1.4</v>
      </c>
      <c r="C2896">
        <f>IFERROR(VLOOKUP(A2896,'S&amp;P500'!$A$1:$B$7126,2,0),FALSE)</f>
        <v>1336.6</v>
      </c>
    </row>
    <row r="2897" spans="1:3" x14ac:dyDescent="0.3">
      <c r="A2897" s="3">
        <v>39484</v>
      </c>
      <c r="B2897" s="5">
        <v>1.4</v>
      </c>
      <c r="C2897">
        <f>IFERROR(VLOOKUP(A2897,'S&amp;P500'!$A$1:$B$7126,2,0),FALSE)</f>
        <v>1326.5</v>
      </c>
    </row>
    <row r="2898" spans="1:3" x14ac:dyDescent="0.3">
      <c r="A2898" s="3">
        <v>39485</v>
      </c>
      <c r="B2898" s="5">
        <v>1.4</v>
      </c>
      <c r="C2898">
        <f>IFERROR(VLOOKUP(A2898,'S&amp;P500'!$A$1:$B$7126,2,0),FALSE)</f>
        <v>1336.9</v>
      </c>
    </row>
    <row r="2899" spans="1:3" x14ac:dyDescent="0.3">
      <c r="A2899" s="3">
        <v>39486</v>
      </c>
      <c r="B2899" s="5">
        <v>1.41</v>
      </c>
      <c r="C2899">
        <f>IFERROR(VLOOKUP(A2899,'S&amp;P500'!$A$1:$B$7126,2,0),FALSE)</f>
        <v>1331.3</v>
      </c>
    </row>
    <row r="2900" spans="1:3" x14ac:dyDescent="0.3">
      <c r="A2900" s="3">
        <v>39489</v>
      </c>
      <c r="B2900" s="5">
        <v>1.42</v>
      </c>
      <c r="C2900">
        <f>IFERROR(VLOOKUP(A2900,'S&amp;P500'!$A$1:$B$7126,2,0),FALSE)</f>
        <v>1339.1</v>
      </c>
    </row>
    <row r="2901" spans="1:3" x14ac:dyDescent="0.3">
      <c r="A2901" s="3">
        <v>39490</v>
      </c>
      <c r="B2901" s="5">
        <v>1.43</v>
      </c>
      <c r="C2901">
        <f>IFERROR(VLOOKUP(A2901,'S&amp;P500'!$A$1:$B$7126,2,0),FALSE)</f>
        <v>1348.9</v>
      </c>
    </row>
    <row r="2902" spans="1:3" x14ac:dyDescent="0.3">
      <c r="A2902" s="3">
        <v>39491</v>
      </c>
      <c r="B2902" s="5">
        <v>1.42</v>
      </c>
      <c r="C2902">
        <f>IFERROR(VLOOKUP(A2902,'S&amp;P500'!$A$1:$B$7126,2,0),FALSE)</f>
        <v>1367.2</v>
      </c>
    </row>
    <row r="2903" spans="1:3" x14ac:dyDescent="0.3">
      <c r="A2903" s="3">
        <v>39492</v>
      </c>
      <c r="B2903" s="5">
        <v>1.43</v>
      </c>
      <c r="C2903">
        <f>IFERROR(VLOOKUP(A2903,'S&amp;P500'!$A$1:$B$7126,2,0),FALSE)</f>
        <v>1348.9</v>
      </c>
    </row>
    <row r="2904" spans="1:3" x14ac:dyDescent="0.3">
      <c r="A2904" s="3">
        <v>39493</v>
      </c>
      <c r="B2904" s="5">
        <v>1.43</v>
      </c>
      <c r="C2904">
        <f>IFERROR(VLOOKUP(A2904,'S&amp;P500'!$A$1:$B$7126,2,0),FALSE)</f>
        <v>1350</v>
      </c>
    </row>
    <row r="2905" spans="1:3" x14ac:dyDescent="0.3">
      <c r="A2905" s="3">
        <v>39496</v>
      </c>
      <c r="B2905" s="5">
        <v>1.42</v>
      </c>
      <c r="C2905" t="b">
        <f>IFERROR(VLOOKUP(A2905,'S&amp;P500'!$A$1:$B$7126,2,0),FALSE)</f>
        <v>0</v>
      </c>
    </row>
    <row r="2906" spans="1:3" x14ac:dyDescent="0.3">
      <c r="A2906" s="3">
        <v>39497</v>
      </c>
      <c r="B2906" s="5">
        <v>1.42</v>
      </c>
      <c r="C2906">
        <f>IFERROR(VLOOKUP(A2906,'S&amp;P500'!$A$1:$B$7126,2,0),FALSE)</f>
        <v>1348.8</v>
      </c>
    </row>
    <row r="2907" spans="1:3" x14ac:dyDescent="0.3">
      <c r="A2907" s="3">
        <v>39498</v>
      </c>
      <c r="B2907" s="5">
        <v>1.42</v>
      </c>
      <c r="C2907">
        <f>IFERROR(VLOOKUP(A2907,'S&amp;P500'!$A$1:$B$7126,2,0),FALSE)</f>
        <v>1360</v>
      </c>
    </row>
    <row r="2908" spans="1:3" x14ac:dyDescent="0.3">
      <c r="A2908" s="3">
        <v>39499</v>
      </c>
      <c r="B2908" s="5">
        <v>1.43</v>
      </c>
      <c r="C2908">
        <f>IFERROR(VLOOKUP(A2908,'S&amp;P500'!$A$1:$B$7126,2,0),FALSE)</f>
        <v>1342.5</v>
      </c>
    </row>
    <row r="2909" spans="1:3" x14ac:dyDescent="0.3">
      <c r="A2909" s="3">
        <v>39500</v>
      </c>
      <c r="B2909" s="5">
        <v>1.44</v>
      </c>
      <c r="C2909">
        <f>IFERROR(VLOOKUP(A2909,'S&amp;P500'!$A$1:$B$7126,2,0),FALSE)</f>
        <v>1353.1</v>
      </c>
    </row>
    <row r="2910" spans="1:3" x14ac:dyDescent="0.3">
      <c r="A2910" s="3">
        <v>39503</v>
      </c>
      <c r="B2910" s="5">
        <v>1.44</v>
      </c>
      <c r="C2910">
        <f>IFERROR(VLOOKUP(A2910,'S&amp;P500'!$A$1:$B$7126,2,0),FALSE)</f>
        <v>1371.8</v>
      </c>
    </row>
    <row r="2911" spans="1:3" x14ac:dyDescent="0.3">
      <c r="A2911" s="3">
        <v>39504</v>
      </c>
      <c r="B2911" s="5">
        <v>1.43</v>
      </c>
      <c r="C2911">
        <f>IFERROR(VLOOKUP(A2911,'S&amp;P500'!$A$1:$B$7126,2,0),FALSE)</f>
        <v>1381.3</v>
      </c>
    </row>
    <row r="2912" spans="1:3" x14ac:dyDescent="0.3">
      <c r="A2912" s="3">
        <v>39505</v>
      </c>
      <c r="B2912" s="5">
        <v>1.44</v>
      </c>
      <c r="C2912">
        <f>IFERROR(VLOOKUP(A2912,'S&amp;P500'!$A$1:$B$7126,2,0),FALSE)</f>
        <v>1380</v>
      </c>
    </row>
    <row r="2913" spans="1:3" x14ac:dyDescent="0.3">
      <c r="A2913" s="3">
        <v>39506</v>
      </c>
      <c r="B2913" s="5">
        <v>1.46</v>
      </c>
      <c r="C2913">
        <f>IFERROR(VLOOKUP(A2913,'S&amp;P500'!$A$1:$B$7126,2,0),FALSE)</f>
        <v>1367.7</v>
      </c>
    </row>
    <row r="2914" spans="1:3" x14ac:dyDescent="0.3">
      <c r="A2914" s="3">
        <v>39507</v>
      </c>
      <c r="B2914" s="5">
        <v>1.51</v>
      </c>
      <c r="C2914">
        <f>IFERROR(VLOOKUP(A2914,'S&amp;P500'!$A$1:$B$7126,2,0),FALSE)</f>
        <v>1330.6</v>
      </c>
    </row>
    <row r="2915" spans="1:3" x14ac:dyDescent="0.3">
      <c r="A2915" s="3">
        <v>39510</v>
      </c>
      <c r="B2915" s="5">
        <v>1.53</v>
      </c>
      <c r="C2915">
        <f>IFERROR(VLOOKUP(A2915,'S&amp;P500'!$A$1:$B$7126,2,0),FALSE)</f>
        <v>1331.3</v>
      </c>
    </row>
    <row r="2916" spans="1:3" x14ac:dyDescent="0.3">
      <c r="A2916" s="3">
        <v>39511</v>
      </c>
      <c r="B2916" s="5">
        <v>1.57</v>
      </c>
      <c r="C2916">
        <f>IFERROR(VLOOKUP(A2916,'S&amp;P500'!$A$1:$B$7126,2,0),FALSE)</f>
        <v>1326.8</v>
      </c>
    </row>
    <row r="2917" spans="1:3" x14ac:dyDescent="0.3">
      <c r="A2917" s="3">
        <v>39512</v>
      </c>
      <c r="B2917" s="5">
        <v>1.59</v>
      </c>
      <c r="C2917">
        <f>IFERROR(VLOOKUP(A2917,'S&amp;P500'!$A$1:$B$7126,2,0),FALSE)</f>
        <v>1333.7</v>
      </c>
    </row>
    <row r="2918" spans="1:3" x14ac:dyDescent="0.3">
      <c r="A2918" s="3">
        <v>39513</v>
      </c>
      <c r="B2918" s="5">
        <v>1.66</v>
      </c>
      <c r="C2918">
        <f>IFERROR(VLOOKUP(A2918,'S&amp;P500'!$A$1:$B$7126,2,0),FALSE)</f>
        <v>1304.3</v>
      </c>
    </row>
    <row r="2919" spans="1:3" x14ac:dyDescent="0.3">
      <c r="A2919" s="3">
        <v>39514</v>
      </c>
      <c r="B2919" s="5">
        <v>1.65</v>
      </c>
      <c r="C2919">
        <f>IFERROR(VLOOKUP(A2919,'S&amp;P500'!$A$1:$B$7126,2,0),FALSE)</f>
        <v>1293.4000000000001</v>
      </c>
    </row>
    <row r="2920" spans="1:3" x14ac:dyDescent="0.3">
      <c r="A2920" s="3">
        <v>39517</v>
      </c>
      <c r="B2920" s="5">
        <v>1.72</v>
      </c>
      <c r="C2920">
        <f>IFERROR(VLOOKUP(A2920,'S&amp;P500'!$A$1:$B$7126,2,0),FALSE)</f>
        <v>1273.4000000000001</v>
      </c>
    </row>
    <row r="2921" spans="1:3" x14ac:dyDescent="0.3">
      <c r="A2921" s="3">
        <v>39518</v>
      </c>
      <c r="B2921" s="5">
        <v>1.72</v>
      </c>
      <c r="C2921">
        <f>IFERROR(VLOOKUP(A2921,'S&amp;P500'!$A$1:$B$7126,2,0),FALSE)</f>
        <v>1320.7</v>
      </c>
    </row>
    <row r="2922" spans="1:3" x14ac:dyDescent="0.3">
      <c r="A2922" s="3">
        <v>39519</v>
      </c>
      <c r="B2922" s="5">
        <v>1.72</v>
      </c>
      <c r="C2922">
        <f>IFERROR(VLOOKUP(A2922,'S&amp;P500'!$A$1:$B$7126,2,0),FALSE)</f>
        <v>1308.8</v>
      </c>
    </row>
    <row r="2923" spans="1:3" x14ac:dyDescent="0.3">
      <c r="A2923" s="3">
        <v>39520</v>
      </c>
      <c r="B2923" s="5">
        <v>1.74</v>
      </c>
      <c r="C2923">
        <f>IFERROR(VLOOKUP(A2923,'S&amp;P500'!$A$1:$B$7126,2,0),FALSE)</f>
        <v>1315.5</v>
      </c>
    </row>
    <row r="2924" spans="1:3" x14ac:dyDescent="0.3">
      <c r="A2924" s="3">
        <v>39521</v>
      </c>
      <c r="B2924" s="5">
        <v>1.78</v>
      </c>
      <c r="C2924">
        <f>IFERROR(VLOOKUP(A2924,'S&amp;P500'!$A$1:$B$7126,2,0),FALSE)</f>
        <v>1288.0999999999999</v>
      </c>
    </row>
    <row r="2925" spans="1:3" x14ac:dyDescent="0.3">
      <c r="A2925" s="3">
        <v>39524</v>
      </c>
      <c r="B2925" s="5">
        <v>1.81</v>
      </c>
      <c r="C2925">
        <f>IFERROR(VLOOKUP(A2925,'S&amp;P500'!$A$1:$B$7126,2,0),FALSE)</f>
        <v>1276.5999999999999</v>
      </c>
    </row>
    <row r="2926" spans="1:3" x14ac:dyDescent="0.3">
      <c r="A2926" s="3">
        <v>39525</v>
      </c>
      <c r="B2926" s="5">
        <v>1.76</v>
      </c>
      <c r="C2926">
        <f>IFERROR(VLOOKUP(A2926,'S&amp;P500'!$A$1:$B$7126,2,0),FALSE)</f>
        <v>1330.7</v>
      </c>
    </row>
    <row r="2927" spans="1:3" x14ac:dyDescent="0.3">
      <c r="A2927" s="3">
        <v>39526</v>
      </c>
      <c r="B2927" s="5">
        <v>1.75</v>
      </c>
      <c r="C2927">
        <f>IFERROR(VLOOKUP(A2927,'S&amp;P500'!$A$1:$B$7126,2,0),FALSE)</f>
        <v>1298.4000000000001</v>
      </c>
    </row>
    <row r="2928" spans="1:3" x14ac:dyDescent="0.3">
      <c r="A2928" s="3">
        <v>39527</v>
      </c>
      <c r="B2928" s="5">
        <v>1.75</v>
      </c>
      <c r="C2928">
        <f>IFERROR(VLOOKUP(A2928,'S&amp;P500'!$A$1:$B$7126,2,0),FALSE)</f>
        <v>1329.5</v>
      </c>
    </row>
    <row r="2929" spans="1:3" x14ac:dyDescent="0.3">
      <c r="A2929" s="3">
        <v>39531</v>
      </c>
      <c r="B2929" s="5">
        <v>1.73</v>
      </c>
      <c r="C2929">
        <f>IFERROR(VLOOKUP(A2929,'S&amp;P500'!$A$1:$B$7126,2,0),FALSE)</f>
        <v>1349.9</v>
      </c>
    </row>
    <row r="2930" spans="1:3" x14ac:dyDescent="0.3">
      <c r="A2930" s="3">
        <v>39532</v>
      </c>
      <c r="B2930" s="5">
        <v>1.74</v>
      </c>
      <c r="C2930">
        <f>IFERROR(VLOOKUP(A2930,'S&amp;P500'!$A$1:$B$7126,2,0),FALSE)</f>
        <v>1353</v>
      </c>
    </row>
    <row r="2931" spans="1:3" x14ac:dyDescent="0.3">
      <c r="A2931" s="3">
        <v>39533</v>
      </c>
      <c r="B2931" s="5">
        <v>1.74</v>
      </c>
      <c r="C2931">
        <f>IFERROR(VLOOKUP(A2931,'S&amp;P500'!$A$1:$B$7126,2,0),FALSE)</f>
        <v>1341.1</v>
      </c>
    </row>
    <row r="2932" spans="1:3" x14ac:dyDescent="0.3">
      <c r="A2932" s="3">
        <v>39534</v>
      </c>
      <c r="B2932" s="5">
        <v>1.73</v>
      </c>
      <c r="C2932">
        <f>IFERROR(VLOOKUP(A2932,'S&amp;P500'!$A$1:$B$7126,2,0),FALSE)</f>
        <v>1325.8</v>
      </c>
    </row>
    <row r="2933" spans="1:3" x14ac:dyDescent="0.3">
      <c r="A2933" s="3">
        <v>39535</v>
      </c>
      <c r="B2933" s="5">
        <v>1.74</v>
      </c>
      <c r="C2933">
        <f>IFERROR(VLOOKUP(A2933,'S&amp;P500'!$A$1:$B$7126,2,0),FALSE)</f>
        <v>1315.2</v>
      </c>
    </row>
    <row r="2934" spans="1:3" x14ac:dyDescent="0.3">
      <c r="A2934" s="3">
        <v>39538</v>
      </c>
      <c r="B2934" s="5">
        <v>1.74</v>
      </c>
      <c r="C2934">
        <f>IFERROR(VLOOKUP(A2934,'S&amp;P500'!$A$1:$B$7126,2,0),FALSE)</f>
        <v>1322.7</v>
      </c>
    </row>
    <row r="2935" spans="1:3" x14ac:dyDescent="0.3">
      <c r="A2935" s="3">
        <v>39539</v>
      </c>
      <c r="B2935" s="5">
        <v>1.72</v>
      </c>
      <c r="C2935">
        <f>IFERROR(VLOOKUP(A2935,'S&amp;P500'!$A$1:$B$7126,2,0),FALSE)</f>
        <v>1370.2</v>
      </c>
    </row>
    <row r="2936" spans="1:3" x14ac:dyDescent="0.3">
      <c r="A2936" s="3">
        <v>39540</v>
      </c>
      <c r="B2936" s="5">
        <v>1.72</v>
      </c>
      <c r="C2936">
        <f>IFERROR(VLOOKUP(A2936,'S&amp;P500'!$A$1:$B$7126,2,0),FALSE)</f>
        <v>1367.5</v>
      </c>
    </row>
    <row r="2937" spans="1:3" x14ac:dyDescent="0.3">
      <c r="A2937" s="3">
        <v>39541</v>
      </c>
      <c r="B2937" s="5">
        <v>1.69</v>
      </c>
      <c r="C2937">
        <f>IFERROR(VLOOKUP(A2937,'S&amp;P500'!$A$1:$B$7126,2,0),FALSE)</f>
        <v>1369.3</v>
      </c>
    </row>
    <row r="2938" spans="1:3" x14ac:dyDescent="0.3">
      <c r="A2938" s="3">
        <v>39542</v>
      </c>
      <c r="B2938" s="5">
        <v>1.67</v>
      </c>
      <c r="C2938">
        <f>IFERROR(VLOOKUP(A2938,'S&amp;P500'!$A$1:$B$7126,2,0),FALSE)</f>
        <v>1370.4</v>
      </c>
    </row>
    <row r="2939" spans="1:3" x14ac:dyDescent="0.3">
      <c r="A2939" s="3">
        <v>39545</v>
      </c>
      <c r="B2939" s="5">
        <v>1.64</v>
      </c>
      <c r="C2939">
        <f>IFERROR(VLOOKUP(A2939,'S&amp;P500'!$A$1:$B$7126,2,0),FALSE)</f>
        <v>1372.5</v>
      </c>
    </row>
    <row r="2940" spans="1:3" x14ac:dyDescent="0.3">
      <c r="A2940" s="3">
        <v>39546</v>
      </c>
      <c r="B2940" s="5">
        <v>1.63</v>
      </c>
      <c r="C2940">
        <f>IFERROR(VLOOKUP(A2940,'S&amp;P500'!$A$1:$B$7126,2,0),FALSE)</f>
        <v>1365.5</v>
      </c>
    </row>
    <row r="2941" spans="1:3" x14ac:dyDescent="0.3">
      <c r="A2941" s="3">
        <v>39547</v>
      </c>
      <c r="B2941" s="5">
        <v>1.63</v>
      </c>
      <c r="C2941">
        <f>IFERROR(VLOOKUP(A2941,'S&amp;P500'!$A$1:$B$7126,2,0),FALSE)</f>
        <v>1354.5</v>
      </c>
    </row>
    <row r="2942" spans="1:3" x14ac:dyDescent="0.3">
      <c r="A2942" s="3">
        <v>39548</v>
      </c>
      <c r="B2942" s="5">
        <v>1.65</v>
      </c>
      <c r="C2942">
        <f>IFERROR(VLOOKUP(A2942,'S&amp;P500'!$A$1:$B$7126,2,0),FALSE)</f>
        <v>1360.5</v>
      </c>
    </row>
    <row r="2943" spans="1:3" x14ac:dyDescent="0.3">
      <c r="A2943" s="3">
        <v>39549</v>
      </c>
      <c r="B2943" s="5">
        <v>1.69</v>
      </c>
      <c r="C2943">
        <f>IFERROR(VLOOKUP(A2943,'S&amp;P500'!$A$1:$B$7126,2,0),FALSE)</f>
        <v>1332.8</v>
      </c>
    </row>
    <row r="2944" spans="1:3" x14ac:dyDescent="0.3">
      <c r="A2944" s="3">
        <v>39552</v>
      </c>
      <c r="B2944" s="5">
        <v>1.68</v>
      </c>
      <c r="C2944">
        <f>IFERROR(VLOOKUP(A2944,'S&amp;P500'!$A$1:$B$7126,2,0),FALSE)</f>
        <v>1328.3</v>
      </c>
    </row>
    <row r="2945" spans="1:3" x14ac:dyDescent="0.3">
      <c r="A2945" s="3">
        <v>39553</v>
      </c>
      <c r="B2945" s="5">
        <v>1.66</v>
      </c>
      <c r="C2945">
        <f>IFERROR(VLOOKUP(A2945,'S&amp;P500'!$A$1:$B$7126,2,0),FALSE)</f>
        <v>1334.4</v>
      </c>
    </row>
    <row r="2946" spans="1:3" x14ac:dyDescent="0.3">
      <c r="A2946" s="3">
        <v>39554</v>
      </c>
      <c r="B2946" s="5">
        <v>1.67</v>
      </c>
      <c r="C2946">
        <f>IFERROR(VLOOKUP(A2946,'S&amp;P500'!$A$1:$B$7126,2,0),FALSE)</f>
        <v>1364.7</v>
      </c>
    </row>
    <row r="2947" spans="1:3" x14ac:dyDescent="0.3">
      <c r="A2947" s="3">
        <v>39555</v>
      </c>
      <c r="B2947" s="5">
        <v>1.68</v>
      </c>
      <c r="C2947">
        <f>IFERROR(VLOOKUP(A2947,'S&amp;P500'!$A$1:$B$7126,2,0),FALSE)</f>
        <v>1365.6</v>
      </c>
    </row>
    <row r="2948" spans="1:3" x14ac:dyDescent="0.3">
      <c r="A2948" s="3">
        <v>39556</v>
      </c>
      <c r="B2948" s="5">
        <v>1.63</v>
      </c>
      <c r="C2948">
        <f>IFERROR(VLOOKUP(A2948,'S&amp;P500'!$A$1:$B$7126,2,0),FALSE)</f>
        <v>1390.3</v>
      </c>
    </row>
    <row r="2949" spans="1:3" x14ac:dyDescent="0.3">
      <c r="A2949" s="3">
        <v>39559</v>
      </c>
      <c r="B2949" s="5">
        <v>1.62</v>
      </c>
      <c r="C2949">
        <f>IFERROR(VLOOKUP(A2949,'S&amp;P500'!$A$1:$B$7126,2,0),FALSE)</f>
        <v>1388.2</v>
      </c>
    </row>
    <row r="2950" spans="1:3" x14ac:dyDescent="0.3">
      <c r="A2950" s="3">
        <v>39560</v>
      </c>
      <c r="B2950" s="5">
        <v>1.62</v>
      </c>
      <c r="C2950">
        <f>IFERROR(VLOOKUP(A2950,'S&amp;P500'!$A$1:$B$7126,2,0),FALSE)</f>
        <v>1375.9</v>
      </c>
    </row>
    <row r="2951" spans="1:3" x14ac:dyDescent="0.3">
      <c r="A2951" s="3">
        <v>39561</v>
      </c>
      <c r="B2951" s="5">
        <v>1.62</v>
      </c>
      <c r="C2951">
        <f>IFERROR(VLOOKUP(A2951,'S&amp;P500'!$A$1:$B$7126,2,0),FALSE)</f>
        <v>1379.9</v>
      </c>
    </row>
    <row r="2952" spans="1:3" x14ac:dyDescent="0.3">
      <c r="A2952" s="3">
        <v>39562</v>
      </c>
      <c r="B2952" s="5">
        <v>1.61</v>
      </c>
      <c r="C2952">
        <f>IFERROR(VLOOKUP(A2952,'S&amp;P500'!$A$1:$B$7126,2,0),FALSE)</f>
        <v>1388.8</v>
      </c>
    </row>
    <row r="2953" spans="1:3" x14ac:dyDescent="0.3">
      <c r="A2953" s="3">
        <v>39563</v>
      </c>
      <c r="B2953" s="5">
        <v>1.61</v>
      </c>
      <c r="C2953">
        <f>IFERROR(VLOOKUP(A2953,'S&amp;P500'!$A$1:$B$7126,2,0),FALSE)</f>
        <v>1397.8</v>
      </c>
    </row>
    <row r="2954" spans="1:3" x14ac:dyDescent="0.3">
      <c r="A2954" s="3">
        <v>39566</v>
      </c>
      <c r="B2954" s="5">
        <v>1.6</v>
      </c>
      <c r="C2954">
        <f>IFERROR(VLOOKUP(A2954,'S&amp;P500'!$A$1:$B$7126,2,0),FALSE)</f>
        <v>1396.4</v>
      </c>
    </row>
    <row r="2955" spans="1:3" x14ac:dyDescent="0.3">
      <c r="A2955" s="3">
        <v>39567</v>
      </c>
      <c r="B2955" s="5">
        <v>1.58</v>
      </c>
      <c r="C2955">
        <f>IFERROR(VLOOKUP(A2955,'S&amp;P500'!$A$1:$B$7126,2,0),FALSE)</f>
        <v>1390.9</v>
      </c>
    </row>
    <row r="2956" spans="1:3" x14ac:dyDescent="0.3">
      <c r="A2956" s="3">
        <v>39568</v>
      </c>
      <c r="B2956" s="5">
        <v>1.57</v>
      </c>
      <c r="C2956">
        <f>IFERROR(VLOOKUP(A2956,'S&amp;P500'!$A$1:$B$7126,2,0),FALSE)</f>
        <v>1385.6</v>
      </c>
    </row>
    <row r="2957" spans="1:3" x14ac:dyDescent="0.3">
      <c r="A2957" s="3">
        <v>39569</v>
      </c>
      <c r="B2957" s="5">
        <v>1.57</v>
      </c>
      <c r="C2957">
        <f>IFERROR(VLOOKUP(A2957,'S&amp;P500'!$A$1:$B$7126,2,0),FALSE)</f>
        <v>1409.3</v>
      </c>
    </row>
    <row r="2958" spans="1:3" x14ac:dyDescent="0.3">
      <c r="A2958" s="3">
        <v>39570</v>
      </c>
      <c r="B2958" s="5">
        <v>1.54</v>
      </c>
      <c r="C2958">
        <f>IFERROR(VLOOKUP(A2958,'S&amp;P500'!$A$1:$B$7126,2,0),FALSE)</f>
        <v>1413.9</v>
      </c>
    </row>
    <row r="2959" spans="1:3" x14ac:dyDescent="0.3">
      <c r="A2959" s="3">
        <v>39573</v>
      </c>
      <c r="B2959" s="5">
        <v>1.54</v>
      </c>
      <c r="C2959">
        <f>IFERROR(VLOOKUP(A2959,'S&amp;P500'!$A$1:$B$7126,2,0),FALSE)</f>
        <v>1407.5</v>
      </c>
    </row>
    <row r="2960" spans="1:3" x14ac:dyDescent="0.3">
      <c r="A2960" s="3">
        <v>39574</v>
      </c>
      <c r="B2960" s="5">
        <v>1.54</v>
      </c>
      <c r="C2960">
        <f>IFERROR(VLOOKUP(A2960,'S&amp;P500'!$A$1:$B$7126,2,0),FALSE)</f>
        <v>1418.3</v>
      </c>
    </row>
    <row r="2961" spans="1:3" x14ac:dyDescent="0.3">
      <c r="A2961" s="3">
        <v>39575</v>
      </c>
      <c r="B2961" s="5">
        <v>1.54</v>
      </c>
      <c r="C2961">
        <f>IFERROR(VLOOKUP(A2961,'S&amp;P500'!$A$1:$B$7126,2,0),FALSE)</f>
        <v>1392.6</v>
      </c>
    </row>
    <row r="2962" spans="1:3" x14ac:dyDescent="0.3">
      <c r="A2962" s="3">
        <v>39576</v>
      </c>
      <c r="B2962" s="5">
        <v>1.56</v>
      </c>
      <c r="C2962">
        <f>IFERROR(VLOOKUP(A2962,'S&amp;P500'!$A$1:$B$7126,2,0),FALSE)</f>
        <v>1397.7</v>
      </c>
    </row>
    <row r="2963" spans="1:3" x14ac:dyDescent="0.3">
      <c r="A2963" s="3">
        <v>39577</v>
      </c>
      <c r="B2963" s="5">
        <v>1.56</v>
      </c>
      <c r="C2963">
        <f>IFERROR(VLOOKUP(A2963,'S&amp;P500'!$A$1:$B$7126,2,0),FALSE)</f>
        <v>1388.3</v>
      </c>
    </row>
    <row r="2964" spans="1:3" x14ac:dyDescent="0.3">
      <c r="A2964" s="3">
        <v>39580</v>
      </c>
      <c r="B2964" s="5">
        <v>1.54</v>
      </c>
      <c r="C2964">
        <f>IFERROR(VLOOKUP(A2964,'S&amp;P500'!$A$1:$B$7126,2,0),FALSE)</f>
        <v>1403.6</v>
      </c>
    </row>
    <row r="2965" spans="1:3" x14ac:dyDescent="0.3">
      <c r="A2965" s="3">
        <v>39581</v>
      </c>
      <c r="B2965" s="5">
        <v>1.53</v>
      </c>
      <c r="C2965">
        <f>IFERROR(VLOOKUP(A2965,'S&amp;P500'!$A$1:$B$7126,2,0),FALSE)</f>
        <v>1403</v>
      </c>
    </row>
    <row r="2966" spans="1:3" x14ac:dyDescent="0.3">
      <c r="A2966" s="3">
        <v>39582</v>
      </c>
      <c r="B2966" s="5">
        <v>1.52</v>
      </c>
      <c r="C2966">
        <f>IFERROR(VLOOKUP(A2966,'S&amp;P500'!$A$1:$B$7126,2,0),FALSE)</f>
        <v>1408.7</v>
      </c>
    </row>
    <row r="2967" spans="1:3" x14ac:dyDescent="0.3">
      <c r="A2967" s="3">
        <v>39583</v>
      </c>
      <c r="B2967" s="5">
        <v>1.52</v>
      </c>
      <c r="C2967">
        <f>IFERROR(VLOOKUP(A2967,'S&amp;P500'!$A$1:$B$7126,2,0),FALSE)</f>
        <v>1423.6</v>
      </c>
    </row>
    <row r="2968" spans="1:3" x14ac:dyDescent="0.3">
      <c r="A2968" s="3">
        <v>39584</v>
      </c>
      <c r="B2968" s="5">
        <v>1.5</v>
      </c>
      <c r="C2968">
        <f>IFERROR(VLOOKUP(A2968,'S&amp;P500'!$A$1:$B$7126,2,0),FALSE)</f>
        <v>1425.3</v>
      </c>
    </row>
    <row r="2969" spans="1:3" x14ac:dyDescent="0.3">
      <c r="A2969" s="3">
        <v>39587</v>
      </c>
      <c r="B2969" s="5">
        <v>1.5</v>
      </c>
      <c r="C2969">
        <f>IFERROR(VLOOKUP(A2969,'S&amp;P500'!$A$1:$B$7126,2,0),FALSE)</f>
        <v>1426.6</v>
      </c>
    </row>
    <row r="2970" spans="1:3" x14ac:dyDescent="0.3">
      <c r="A2970" s="3">
        <v>39588</v>
      </c>
      <c r="B2970" s="5">
        <v>1.52</v>
      </c>
      <c r="C2970">
        <f>IFERROR(VLOOKUP(A2970,'S&amp;P500'!$A$1:$B$7126,2,0),FALSE)</f>
        <v>1413.4</v>
      </c>
    </row>
    <row r="2971" spans="1:3" x14ac:dyDescent="0.3">
      <c r="A2971" s="3">
        <v>39589</v>
      </c>
      <c r="B2971" s="5">
        <v>1.52</v>
      </c>
      <c r="C2971">
        <f>IFERROR(VLOOKUP(A2971,'S&amp;P500'!$A$1:$B$7126,2,0),FALSE)</f>
        <v>1390.7</v>
      </c>
    </row>
    <row r="2972" spans="1:3" x14ac:dyDescent="0.3">
      <c r="A2972" s="3">
        <v>39590</v>
      </c>
      <c r="B2972" s="5">
        <v>1.54</v>
      </c>
      <c r="C2972">
        <f>IFERROR(VLOOKUP(A2972,'S&amp;P500'!$A$1:$B$7126,2,0),FALSE)</f>
        <v>1394.3</v>
      </c>
    </row>
    <row r="2973" spans="1:3" x14ac:dyDescent="0.3">
      <c r="A2973" s="3">
        <v>39591</v>
      </c>
      <c r="B2973" s="5">
        <v>1.55</v>
      </c>
      <c r="C2973">
        <f>IFERROR(VLOOKUP(A2973,'S&amp;P500'!$A$1:$B$7126,2,0),FALSE)</f>
        <v>1375.9</v>
      </c>
    </row>
    <row r="2974" spans="1:3" x14ac:dyDescent="0.3">
      <c r="A2974" s="3">
        <v>39594</v>
      </c>
      <c r="B2974" s="5">
        <v>1.55</v>
      </c>
      <c r="C2974" t="b">
        <f>IFERROR(VLOOKUP(A2974,'S&amp;P500'!$A$1:$B$7126,2,0),FALSE)</f>
        <v>0</v>
      </c>
    </row>
    <row r="2975" spans="1:3" x14ac:dyDescent="0.3">
      <c r="A2975" s="3">
        <v>39595</v>
      </c>
      <c r="B2975" s="5">
        <v>1.55</v>
      </c>
      <c r="C2975">
        <f>IFERROR(VLOOKUP(A2975,'S&amp;P500'!$A$1:$B$7126,2,0),FALSE)</f>
        <v>1385.3</v>
      </c>
    </row>
    <row r="2976" spans="1:3" x14ac:dyDescent="0.3">
      <c r="A2976" s="3">
        <v>39596</v>
      </c>
      <c r="B2976" s="5">
        <v>1.54</v>
      </c>
      <c r="C2976">
        <f>IFERROR(VLOOKUP(A2976,'S&amp;P500'!$A$1:$B$7126,2,0),FALSE)</f>
        <v>1390.8</v>
      </c>
    </row>
    <row r="2977" spans="1:3" x14ac:dyDescent="0.3">
      <c r="A2977" s="3">
        <v>39597</v>
      </c>
      <c r="B2977" s="5">
        <v>1.52</v>
      </c>
      <c r="C2977">
        <f>IFERROR(VLOOKUP(A2977,'S&amp;P500'!$A$1:$B$7126,2,0),FALSE)</f>
        <v>1398.3</v>
      </c>
    </row>
    <row r="2978" spans="1:3" x14ac:dyDescent="0.3">
      <c r="A2978" s="3">
        <v>39598</v>
      </c>
      <c r="B2978" s="5">
        <v>1.52</v>
      </c>
      <c r="C2978">
        <f>IFERROR(VLOOKUP(A2978,'S&amp;P500'!$A$1:$B$7126,2,0),FALSE)</f>
        <v>1400.4</v>
      </c>
    </row>
    <row r="2979" spans="1:3" x14ac:dyDescent="0.3">
      <c r="A2979" s="3">
        <v>39599</v>
      </c>
      <c r="B2979" s="5">
        <v>1.53</v>
      </c>
      <c r="C2979" t="b">
        <f>IFERROR(VLOOKUP(A2979,'S&amp;P500'!$A$1:$B$7126,2,0),FALSE)</f>
        <v>0</v>
      </c>
    </row>
    <row r="2980" spans="1:3" x14ac:dyDescent="0.3">
      <c r="A2980" s="3">
        <v>39601</v>
      </c>
      <c r="B2980" s="5">
        <v>1.54</v>
      </c>
      <c r="C2980">
        <f>IFERROR(VLOOKUP(A2980,'S&amp;P500'!$A$1:$B$7126,2,0),FALSE)</f>
        <v>1385.7</v>
      </c>
    </row>
    <row r="2981" spans="1:3" x14ac:dyDescent="0.3">
      <c r="A2981" s="3">
        <v>39602</v>
      </c>
      <c r="B2981" s="5">
        <v>1.54</v>
      </c>
      <c r="C2981">
        <f>IFERROR(VLOOKUP(A2981,'S&amp;P500'!$A$1:$B$7126,2,0),FALSE)</f>
        <v>1377.7</v>
      </c>
    </row>
    <row r="2982" spans="1:3" x14ac:dyDescent="0.3">
      <c r="A2982" s="3">
        <v>39603</v>
      </c>
      <c r="B2982" s="5">
        <v>1.55</v>
      </c>
      <c r="C2982">
        <f>IFERROR(VLOOKUP(A2982,'S&amp;P500'!$A$1:$B$7126,2,0),FALSE)</f>
        <v>1377.2</v>
      </c>
    </row>
    <row r="2983" spans="1:3" x14ac:dyDescent="0.3">
      <c r="A2983" s="3">
        <v>39604</v>
      </c>
      <c r="B2983" s="5">
        <v>1.54</v>
      </c>
      <c r="C2983">
        <f>IFERROR(VLOOKUP(A2983,'S&amp;P500'!$A$1:$B$7126,2,0),FALSE)</f>
        <v>1404</v>
      </c>
    </row>
    <row r="2984" spans="1:3" x14ac:dyDescent="0.3">
      <c r="A2984" s="3">
        <v>39605</v>
      </c>
      <c r="B2984" s="5">
        <v>1.54</v>
      </c>
      <c r="C2984">
        <f>IFERROR(VLOOKUP(A2984,'S&amp;P500'!$A$1:$B$7126,2,0),FALSE)</f>
        <v>1360.7</v>
      </c>
    </row>
    <row r="2985" spans="1:3" x14ac:dyDescent="0.3">
      <c r="A2985" s="3">
        <v>39608</v>
      </c>
      <c r="B2985" s="5">
        <v>1.52</v>
      </c>
      <c r="C2985">
        <f>IFERROR(VLOOKUP(A2985,'S&amp;P500'!$A$1:$B$7126,2,0),FALSE)</f>
        <v>1361.8</v>
      </c>
    </row>
    <row r="2986" spans="1:3" x14ac:dyDescent="0.3">
      <c r="A2986" s="3">
        <v>39609</v>
      </c>
      <c r="B2986" s="5">
        <v>1.52</v>
      </c>
      <c r="C2986">
        <f>IFERROR(VLOOKUP(A2986,'S&amp;P500'!$A$1:$B$7126,2,0),FALSE)</f>
        <v>1358.4</v>
      </c>
    </row>
    <row r="2987" spans="1:3" x14ac:dyDescent="0.3">
      <c r="A2987" s="3">
        <v>39610</v>
      </c>
      <c r="B2987" s="5">
        <v>1.53</v>
      </c>
      <c r="C2987">
        <f>IFERROR(VLOOKUP(A2987,'S&amp;P500'!$A$1:$B$7126,2,0),FALSE)</f>
        <v>1335.5</v>
      </c>
    </row>
    <row r="2988" spans="1:3" x14ac:dyDescent="0.3">
      <c r="A2988" s="3">
        <v>39611</v>
      </c>
      <c r="B2988" s="5">
        <v>1.51</v>
      </c>
      <c r="C2988">
        <f>IFERROR(VLOOKUP(A2988,'S&amp;P500'!$A$1:$B$7126,2,0),FALSE)</f>
        <v>1339.9</v>
      </c>
    </row>
    <row r="2989" spans="1:3" x14ac:dyDescent="0.3">
      <c r="A2989" s="3">
        <v>39612</v>
      </c>
      <c r="B2989" s="5">
        <v>1.51</v>
      </c>
      <c r="C2989">
        <f>IFERROR(VLOOKUP(A2989,'S&amp;P500'!$A$1:$B$7126,2,0),FALSE)</f>
        <v>1360</v>
      </c>
    </row>
    <row r="2990" spans="1:3" x14ac:dyDescent="0.3">
      <c r="A2990" s="3">
        <v>39615</v>
      </c>
      <c r="B2990" s="5">
        <v>1.49</v>
      </c>
      <c r="C2990">
        <f>IFERROR(VLOOKUP(A2990,'S&amp;P500'!$A$1:$B$7126,2,0),FALSE)</f>
        <v>1360.1</v>
      </c>
    </row>
    <row r="2991" spans="1:3" x14ac:dyDescent="0.3">
      <c r="A2991" s="3">
        <v>39616</v>
      </c>
      <c r="B2991" s="5">
        <v>1.49</v>
      </c>
      <c r="C2991">
        <f>IFERROR(VLOOKUP(A2991,'S&amp;P500'!$A$1:$B$7126,2,0),FALSE)</f>
        <v>1350.9</v>
      </c>
    </row>
    <row r="2992" spans="1:3" x14ac:dyDescent="0.3">
      <c r="A2992" s="3">
        <v>39617</v>
      </c>
      <c r="B2992" s="5">
        <v>1.48</v>
      </c>
      <c r="C2992">
        <f>IFERROR(VLOOKUP(A2992,'S&amp;P500'!$A$1:$B$7126,2,0),FALSE)</f>
        <v>1337.8</v>
      </c>
    </row>
    <row r="2993" spans="1:3" x14ac:dyDescent="0.3">
      <c r="A2993" s="3">
        <v>39618</v>
      </c>
      <c r="B2993" s="5">
        <v>1.47</v>
      </c>
      <c r="C2993">
        <f>IFERROR(VLOOKUP(A2993,'S&amp;P500'!$A$1:$B$7126,2,0),FALSE)</f>
        <v>1342.8</v>
      </c>
    </row>
    <row r="2994" spans="1:3" x14ac:dyDescent="0.3">
      <c r="A2994" s="3">
        <v>39619</v>
      </c>
      <c r="B2994" s="5">
        <v>1.5</v>
      </c>
      <c r="C2994">
        <f>IFERROR(VLOOKUP(A2994,'S&amp;P500'!$A$1:$B$7126,2,0),FALSE)</f>
        <v>1317.9</v>
      </c>
    </row>
    <row r="2995" spans="1:3" x14ac:dyDescent="0.3">
      <c r="A2995" s="3">
        <v>39622</v>
      </c>
      <c r="B2995" s="5">
        <v>1.51</v>
      </c>
      <c r="C2995">
        <f>IFERROR(VLOOKUP(A2995,'S&amp;P500'!$A$1:$B$7126,2,0),FALSE)</f>
        <v>1318</v>
      </c>
    </row>
    <row r="2996" spans="1:3" x14ac:dyDescent="0.3">
      <c r="A2996" s="3">
        <v>39623</v>
      </c>
      <c r="B2996" s="5">
        <v>1.52</v>
      </c>
      <c r="C2996">
        <f>IFERROR(VLOOKUP(A2996,'S&amp;P500'!$A$1:$B$7126,2,0),FALSE)</f>
        <v>1314.3</v>
      </c>
    </row>
    <row r="2997" spans="1:3" x14ac:dyDescent="0.3">
      <c r="A2997" s="3">
        <v>39624</v>
      </c>
      <c r="B2997" s="5">
        <v>1.53</v>
      </c>
      <c r="C2997">
        <f>IFERROR(VLOOKUP(A2997,'S&amp;P500'!$A$1:$B$7126,2,0),FALSE)</f>
        <v>1322</v>
      </c>
    </row>
    <row r="2998" spans="1:3" x14ac:dyDescent="0.3">
      <c r="A2998" s="3">
        <v>39625</v>
      </c>
      <c r="B2998" s="5">
        <v>1.6</v>
      </c>
      <c r="C2998">
        <f>IFERROR(VLOOKUP(A2998,'S&amp;P500'!$A$1:$B$7126,2,0),FALSE)</f>
        <v>1283.2</v>
      </c>
    </row>
    <row r="2999" spans="1:3" x14ac:dyDescent="0.3">
      <c r="A2999" s="3">
        <v>39626</v>
      </c>
      <c r="B2999" s="5">
        <v>1.61</v>
      </c>
      <c r="C2999">
        <f>IFERROR(VLOOKUP(A2999,'S&amp;P500'!$A$1:$B$7126,2,0),FALSE)</f>
        <v>1278.4000000000001</v>
      </c>
    </row>
    <row r="3000" spans="1:3" x14ac:dyDescent="0.3">
      <c r="A3000" s="3">
        <v>39629</v>
      </c>
      <c r="B3000" s="5">
        <v>1.58</v>
      </c>
      <c r="C3000">
        <f>IFERROR(VLOOKUP(A3000,'S&amp;P500'!$A$1:$B$7126,2,0),FALSE)</f>
        <v>1280</v>
      </c>
    </row>
    <row r="3001" spans="1:3" x14ac:dyDescent="0.3">
      <c r="A3001" s="3">
        <v>39630</v>
      </c>
      <c r="B3001" s="5">
        <v>1.61</v>
      </c>
      <c r="C3001">
        <f>IFERROR(VLOOKUP(A3001,'S&amp;P500'!$A$1:$B$7126,2,0),FALSE)</f>
        <v>1284.9000000000001</v>
      </c>
    </row>
    <row r="3002" spans="1:3" x14ac:dyDescent="0.3">
      <c r="A3002" s="3">
        <v>39631</v>
      </c>
      <c r="B3002" s="5">
        <v>1.61</v>
      </c>
      <c r="C3002">
        <f>IFERROR(VLOOKUP(A3002,'S&amp;P500'!$A$1:$B$7126,2,0),FALSE)</f>
        <v>1261.5</v>
      </c>
    </row>
    <row r="3003" spans="1:3" x14ac:dyDescent="0.3">
      <c r="A3003" s="3">
        <v>39632</v>
      </c>
      <c r="B3003" s="5">
        <v>1.62</v>
      </c>
      <c r="C3003">
        <f>IFERROR(VLOOKUP(A3003,'S&amp;P500'!$A$1:$B$7126,2,0),FALSE)</f>
        <v>1262.9000000000001</v>
      </c>
    </row>
    <row r="3004" spans="1:3" x14ac:dyDescent="0.3">
      <c r="A3004" s="3">
        <v>39633</v>
      </c>
      <c r="B3004" s="5">
        <v>1.62</v>
      </c>
      <c r="C3004" t="b">
        <f>IFERROR(VLOOKUP(A3004,'S&amp;P500'!$A$1:$B$7126,2,0),FALSE)</f>
        <v>0</v>
      </c>
    </row>
    <row r="3005" spans="1:3" x14ac:dyDescent="0.3">
      <c r="A3005" s="3">
        <v>39636</v>
      </c>
      <c r="B3005" s="5">
        <v>1.61</v>
      </c>
      <c r="C3005">
        <f>IFERROR(VLOOKUP(A3005,'S&amp;P500'!$A$1:$B$7126,2,0),FALSE)</f>
        <v>1252.3</v>
      </c>
    </row>
    <row r="3006" spans="1:3" x14ac:dyDescent="0.3">
      <c r="A3006" s="3">
        <v>39637</v>
      </c>
      <c r="B3006" s="5">
        <v>1.63</v>
      </c>
      <c r="C3006">
        <f>IFERROR(VLOOKUP(A3006,'S&amp;P500'!$A$1:$B$7126,2,0),FALSE)</f>
        <v>1273.7</v>
      </c>
    </row>
    <row r="3007" spans="1:3" x14ac:dyDescent="0.3">
      <c r="A3007" s="3">
        <v>39638</v>
      </c>
      <c r="B3007" s="5">
        <v>1.64</v>
      </c>
      <c r="C3007">
        <f>IFERROR(VLOOKUP(A3007,'S&amp;P500'!$A$1:$B$7126,2,0),FALSE)</f>
        <v>1244.7</v>
      </c>
    </row>
    <row r="3008" spans="1:3" x14ac:dyDescent="0.3">
      <c r="A3008" s="3">
        <v>39639</v>
      </c>
      <c r="B3008" s="5">
        <v>1.66</v>
      </c>
      <c r="C3008">
        <f>IFERROR(VLOOKUP(A3008,'S&amp;P500'!$A$1:$B$7126,2,0),FALSE)</f>
        <v>1253.4000000000001</v>
      </c>
    </row>
    <row r="3009" spans="1:3" x14ac:dyDescent="0.3">
      <c r="A3009" s="3">
        <v>39640</v>
      </c>
      <c r="B3009" s="5">
        <v>1.67</v>
      </c>
      <c r="C3009">
        <f>IFERROR(VLOOKUP(A3009,'S&amp;P500'!$A$1:$B$7126,2,0),FALSE)</f>
        <v>1239.5</v>
      </c>
    </row>
    <row r="3010" spans="1:3" x14ac:dyDescent="0.3">
      <c r="A3010" s="3">
        <v>39643</v>
      </c>
      <c r="B3010" s="5">
        <v>1.67</v>
      </c>
      <c r="C3010">
        <f>IFERROR(VLOOKUP(A3010,'S&amp;P500'!$A$1:$B$7126,2,0),FALSE)</f>
        <v>1228.3</v>
      </c>
    </row>
    <row r="3011" spans="1:3" x14ac:dyDescent="0.3">
      <c r="A3011" s="3">
        <v>39644</v>
      </c>
      <c r="B3011" s="5">
        <v>1.69</v>
      </c>
      <c r="C3011">
        <f>IFERROR(VLOOKUP(A3011,'S&amp;P500'!$A$1:$B$7126,2,0),FALSE)</f>
        <v>1214.9000000000001</v>
      </c>
    </row>
    <row r="3012" spans="1:3" x14ac:dyDescent="0.3">
      <c r="A3012" s="3">
        <v>39645</v>
      </c>
      <c r="B3012" s="5">
        <v>1.69</v>
      </c>
      <c r="C3012">
        <f>IFERROR(VLOOKUP(A3012,'S&amp;P500'!$A$1:$B$7126,2,0),FALSE)</f>
        <v>1245.4000000000001</v>
      </c>
    </row>
    <row r="3013" spans="1:3" x14ac:dyDescent="0.3">
      <c r="A3013" s="3">
        <v>39646</v>
      </c>
      <c r="B3013" s="5">
        <v>1.68</v>
      </c>
      <c r="C3013">
        <f>IFERROR(VLOOKUP(A3013,'S&amp;P500'!$A$1:$B$7126,2,0),FALSE)</f>
        <v>1260.3</v>
      </c>
    </row>
    <row r="3014" spans="1:3" x14ac:dyDescent="0.3">
      <c r="A3014" s="3">
        <v>39647</v>
      </c>
      <c r="B3014" s="5">
        <v>1.67</v>
      </c>
      <c r="C3014">
        <f>IFERROR(VLOOKUP(A3014,'S&amp;P500'!$A$1:$B$7126,2,0),FALSE)</f>
        <v>1260.7</v>
      </c>
    </row>
    <row r="3015" spans="1:3" x14ac:dyDescent="0.3">
      <c r="A3015" s="3">
        <v>39650</v>
      </c>
      <c r="B3015" s="5">
        <v>1.67</v>
      </c>
      <c r="C3015">
        <f>IFERROR(VLOOKUP(A3015,'S&amp;P500'!$A$1:$B$7126,2,0),FALSE)</f>
        <v>1260</v>
      </c>
    </row>
    <row r="3016" spans="1:3" x14ac:dyDescent="0.3">
      <c r="A3016" s="3">
        <v>39651</v>
      </c>
      <c r="B3016" s="5">
        <v>1.67</v>
      </c>
      <c r="C3016">
        <f>IFERROR(VLOOKUP(A3016,'S&amp;P500'!$A$1:$B$7126,2,0),FALSE)</f>
        <v>1277</v>
      </c>
    </row>
    <row r="3017" spans="1:3" x14ac:dyDescent="0.3">
      <c r="A3017" s="3">
        <v>39652</v>
      </c>
      <c r="B3017" s="5">
        <v>1.65</v>
      </c>
      <c r="C3017">
        <f>IFERROR(VLOOKUP(A3017,'S&amp;P500'!$A$1:$B$7126,2,0),FALSE)</f>
        <v>1282.2</v>
      </c>
    </row>
    <row r="3018" spans="1:3" x14ac:dyDescent="0.3">
      <c r="A3018" s="3">
        <v>39653</v>
      </c>
      <c r="B3018" s="5">
        <v>1.64</v>
      </c>
      <c r="C3018">
        <f>IFERROR(VLOOKUP(A3018,'S&amp;P500'!$A$1:$B$7126,2,0),FALSE)</f>
        <v>1252.5</v>
      </c>
    </row>
    <row r="3019" spans="1:3" x14ac:dyDescent="0.3">
      <c r="A3019" s="3">
        <v>39654</v>
      </c>
      <c r="B3019" s="5">
        <v>1.64</v>
      </c>
      <c r="C3019">
        <f>IFERROR(VLOOKUP(A3019,'S&amp;P500'!$A$1:$B$7126,2,0),FALSE)</f>
        <v>1257.8</v>
      </c>
    </row>
    <row r="3020" spans="1:3" x14ac:dyDescent="0.3">
      <c r="A3020" s="3">
        <v>39657</v>
      </c>
      <c r="B3020" s="5">
        <v>1.65</v>
      </c>
      <c r="C3020">
        <f>IFERROR(VLOOKUP(A3020,'S&amp;P500'!$A$1:$B$7126,2,0),FALSE)</f>
        <v>1234.4000000000001</v>
      </c>
    </row>
    <row r="3021" spans="1:3" x14ac:dyDescent="0.3">
      <c r="A3021" s="3">
        <v>39658</v>
      </c>
      <c r="B3021" s="5">
        <v>1.64</v>
      </c>
      <c r="C3021">
        <f>IFERROR(VLOOKUP(A3021,'S&amp;P500'!$A$1:$B$7126,2,0),FALSE)</f>
        <v>1263.2</v>
      </c>
    </row>
    <row r="3022" spans="1:3" x14ac:dyDescent="0.3">
      <c r="A3022" s="3">
        <v>39659</v>
      </c>
      <c r="B3022" s="5">
        <v>1.64</v>
      </c>
      <c r="C3022">
        <f>IFERROR(VLOOKUP(A3022,'S&amp;P500'!$A$1:$B$7126,2,0),FALSE)</f>
        <v>1284.3</v>
      </c>
    </row>
    <row r="3023" spans="1:3" x14ac:dyDescent="0.3">
      <c r="A3023" s="3">
        <v>39660</v>
      </c>
      <c r="B3023" s="5">
        <v>1.68</v>
      </c>
      <c r="C3023">
        <f>IFERROR(VLOOKUP(A3023,'S&amp;P500'!$A$1:$B$7126,2,0),FALSE)</f>
        <v>1267.4000000000001</v>
      </c>
    </row>
    <row r="3024" spans="1:3" x14ac:dyDescent="0.3">
      <c r="A3024" s="3">
        <v>39661</v>
      </c>
      <c r="B3024" s="5">
        <v>1.67</v>
      </c>
      <c r="C3024">
        <f>IFERROR(VLOOKUP(A3024,'S&amp;P500'!$A$1:$B$7126,2,0),FALSE)</f>
        <v>1260.3</v>
      </c>
    </row>
    <row r="3025" spans="1:3" x14ac:dyDescent="0.3">
      <c r="A3025" s="3">
        <v>39664</v>
      </c>
      <c r="B3025" s="5">
        <v>1.67</v>
      </c>
      <c r="C3025">
        <f>IFERROR(VLOOKUP(A3025,'S&amp;P500'!$A$1:$B$7126,2,0),FALSE)</f>
        <v>1249</v>
      </c>
    </row>
    <row r="3026" spans="1:3" x14ac:dyDescent="0.3">
      <c r="A3026" s="3">
        <v>39665</v>
      </c>
      <c r="B3026" s="5">
        <v>1.67</v>
      </c>
      <c r="C3026">
        <f>IFERROR(VLOOKUP(A3026,'S&amp;P500'!$A$1:$B$7126,2,0),FALSE)</f>
        <v>1284.9000000000001</v>
      </c>
    </row>
    <row r="3027" spans="1:3" x14ac:dyDescent="0.3">
      <c r="A3027" s="3">
        <v>39666</v>
      </c>
      <c r="B3027" s="5">
        <v>1.66</v>
      </c>
      <c r="C3027">
        <f>IFERROR(VLOOKUP(A3027,'S&amp;P500'!$A$1:$B$7126,2,0),FALSE)</f>
        <v>1289.2</v>
      </c>
    </row>
    <row r="3028" spans="1:3" x14ac:dyDescent="0.3">
      <c r="A3028" s="3">
        <v>39667</v>
      </c>
      <c r="B3028" s="5">
        <v>1.67</v>
      </c>
      <c r="C3028">
        <f>IFERROR(VLOOKUP(A3028,'S&amp;P500'!$A$1:$B$7126,2,0),FALSE)</f>
        <v>1266.0999999999999</v>
      </c>
    </row>
    <row r="3029" spans="1:3" x14ac:dyDescent="0.3">
      <c r="A3029" s="3">
        <v>39668</v>
      </c>
      <c r="B3029" s="5">
        <v>1.66</v>
      </c>
      <c r="C3029">
        <f>IFERROR(VLOOKUP(A3029,'S&amp;P500'!$A$1:$B$7126,2,0),FALSE)</f>
        <v>1296.3</v>
      </c>
    </row>
    <row r="3030" spans="1:3" x14ac:dyDescent="0.3">
      <c r="A3030" s="3">
        <v>39671</v>
      </c>
      <c r="B3030" s="5">
        <v>1.66</v>
      </c>
      <c r="C3030">
        <f>IFERROR(VLOOKUP(A3030,'S&amp;P500'!$A$1:$B$7126,2,0),FALSE)</f>
        <v>1305.3</v>
      </c>
    </row>
    <row r="3031" spans="1:3" x14ac:dyDescent="0.3">
      <c r="A3031" s="3">
        <v>39672</v>
      </c>
      <c r="B3031" s="5">
        <v>1.67</v>
      </c>
      <c r="C3031">
        <f>IFERROR(VLOOKUP(A3031,'S&amp;P500'!$A$1:$B$7126,2,0),FALSE)</f>
        <v>1289.5999999999999</v>
      </c>
    </row>
    <row r="3032" spans="1:3" x14ac:dyDescent="0.3">
      <c r="A3032" s="3">
        <v>39673</v>
      </c>
      <c r="B3032" s="5">
        <v>1.69</v>
      </c>
      <c r="C3032">
        <f>IFERROR(VLOOKUP(A3032,'S&amp;P500'!$A$1:$B$7126,2,0),FALSE)</f>
        <v>1285.8</v>
      </c>
    </row>
    <row r="3033" spans="1:3" x14ac:dyDescent="0.3">
      <c r="A3033" s="3">
        <v>39674</v>
      </c>
      <c r="B3033" s="5">
        <v>1.69</v>
      </c>
      <c r="C3033">
        <f>IFERROR(VLOOKUP(A3033,'S&amp;P500'!$A$1:$B$7126,2,0),FALSE)</f>
        <v>1292.9000000000001</v>
      </c>
    </row>
    <row r="3034" spans="1:3" x14ac:dyDescent="0.3">
      <c r="A3034" s="3">
        <v>39675</v>
      </c>
      <c r="B3034" s="5">
        <v>1.69</v>
      </c>
      <c r="C3034">
        <f>IFERROR(VLOOKUP(A3034,'S&amp;P500'!$A$1:$B$7126,2,0),FALSE)</f>
        <v>1298.2</v>
      </c>
    </row>
    <row r="3035" spans="1:3" x14ac:dyDescent="0.3">
      <c r="A3035" s="3">
        <v>39678</v>
      </c>
      <c r="B3035" s="5">
        <v>1.7</v>
      </c>
      <c r="C3035">
        <f>IFERROR(VLOOKUP(A3035,'S&amp;P500'!$A$1:$B$7126,2,0),FALSE)</f>
        <v>1278.5999999999999</v>
      </c>
    </row>
    <row r="3036" spans="1:3" x14ac:dyDescent="0.3">
      <c r="A3036" s="3">
        <v>39679</v>
      </c>
      <c r="B3036" s="5">
        <v>1.72</v>
      </c>
      <c r="C3036">
        <f>IFERROR(VLOOKUP(A3036,'S&amp;P500'!$A$1:$B$7126,2,0),FALSE)</f>
        <v>1266.7</v>
      </c>
    </row>
    <row r="3037" spans="1:3" x14ac:dyDescent="0.3">
      <c r="A3037" s="3">
        <v>39680</v>
      </c>
      <c r="B3037" s="5">
        <v>1.74</v>
      </c>
      <c r="C3037">
        <f>IFERROR(VLOOKUP(A3037,'S&amp;P500'!$A$1:$B$7126,2,0),FALSE)</f>
        <v>1274.5</v>
      </c>
    </row>
    <row r="3038" spans="1:3" x14ac:dyDescent="0.3">
      <c r="A3038" s="3">
        <v>39681</v>
      </c>
      <c r="B3038" s="5">
        <v>1.74</v>
      </c>
      <c r="C3038">
        <f>IFERROR(VLOOKUP(A3038,'S&amp;P500'!$A$1:$B$7126,2,0),FALSE)</f>
        <v>1277.7</v>
      </c>
    </row>
    <row r="3039" spans="1:3" x14ac:dyDescent="0.3">
      <c r="A3039" s="3">
        <v>39682</v>
      </c>
      <c r="B3039" s="5">
        <v>1.75</v>
      </c>
      <c r="C3039">
        <f>IFERROR(VLOOKUP(A3039,'S&amp;P500'!$A$1:$B$7126,2,0),FALSE)</f>
        <v>1292.2</v>
      </c>
    </row>
    <row r="3040" spans="1:3" x14ac:dyDescent="0.3">
      <c r="A3040" s="3">
        <v>39685</v>
      </c>
      <c r="B3040" s="5">
        <v>1.74</v>
      </c>
      <c r="C3040">
        <f>IFERROR(VLOOKUP(A3040,'S&amp;P500'!$A$1:$B$7126,2,0),FALSE)</f>
        <v>1266.8</v>
      </c>
    </row>
    <row r="3041" spans="1:3" x14ac:dyDescent="0.3">
      <c r="A3041" s="3">
        <v>39686</v>
      </c>
      <c r="B3041" s="5">
        <v>1.75</v>
      </c>
      <c r="C3041">
        <f>IFERROR(VLOOKUP(A3041,'S&amp;P500'!$A$1:$B$7126,2,0),FALSE)</f>
        <v>1271.5</v>
      </c>
    </row>
    <row r="3042" spans="1:3" x14ac:dyDescent="0.3">
      <c r="A3042" s="3">
        <v>39687</v>
      </c>
      <c r="B3042" s="5">
        <v>1.75</v>
      </c>
      <c r="C3042">
        <f>IFERROR(VLOOKUP(A3042,'S&amp;P500'!$A$1:$B$7126,2,0),FALSE)</f>
        <v>1281.7</v>
      </c>
    </row>
    <row r="3043" spans="1:3" x14ac:dyDescent="0.3">
      <c r="A3043" s="3">
        <v>39688</v>
      </c>
      <c r="B3043" s="5">
        <v>1.75</v>
      </c>
      <c r="C3043">
        <f>IFERROR(VLOOKUP(A3043,'S&amp;P500'!$A$1:$B$7126,2,0),FALSE)</f>
        <v>1300.7</v>
      </c>
    </row>
    <row r="3044" spans="1:3" x14ac:dyDescent="0.3">
      <c r="A3044" s="3">
        <v>39689</v>
      </c>
      <c r="B3044" s="5">
        <v>1.74</v>
      </c>
      <c r="C3044">
        <f>IFERROR(VLOOKUP(A3044,'S&amp;P500'!$A$1:$B$7126,2,0),FALSE)</f>
        <v>1282.8</v>
      </c>
    </row>
    <row r="3045" spans="1:3" x14ac:dyDescent="0.3">
      <c r="A3045" s="3">
        <v>39691</v>
      </c>
      <c r="B3045" s="5">
        <v>1.75</v>
      </c>
      <c r="C3045" t="b">
        <f>IFERROR(VLOOKUP(A3045,'S&amp;P500'!$A$1:$B$7126,2,0),FALSE)</f>
        <v>0</v>
      </c>
    </row>
    <row r="3046" spans="1:3" x14ac:dyDescent="0.3">
      <c r="A3046" s="3">
        <v>39692</v>
      </c>
      <c r="B3046" s="5">
        <v>1.75</v>
      </c>
      <c r="C3046" t="b">
        <f>IFERROR(VLOOKUP(A3046,'S&amp;P500'!$A$1:$B$7126,2,0),FALSE)</f>
        <v>0</v>
      </c>
    </row>
    <row r="3047" spans="1:3" x14ac:dyDescent="0.3">
      <c r="A3047" s="3">
        <v>39693</v>
      </c>
      <c r="B3047" s="5">
        <v>1.77</v>
      </c>
      <c r="C3047">
        <f>IFERROR(VLOOKUP(A3047,'S&amp;P500'!$A$1:$B$7126,2,0),FALSE)</f>
        <v>1277.5999999999999</v>
      </c>
    </row>
    <row r="3048" spans="1:3" x14ac:dyDescent="0.3">
      <c r="A3048" s="3">
        <v>39694</v>
      </c>
      <c r="B3048" s="5">
        <v>1.78</v>
      </c>
      <c r="C3048">
        <f>IFERROR(VLOOKUP(A3048,'S&amp;P500'!$A$1:$B$7126,2,0),FALSE)</f>
        <v>1275</v>
      </c>
    </row>
    <row r="3049" spans="1:3" x14ac:dyDescent="0.3">
      <c r="A3049" s="3">
        <v>39695</v>
      </c>
      <c r="B3049" s="5">
        <v>1.79</v>
      </c>
      <c r="C3049">
        <f>IFERROR(VLOOKUP(A3049,'S&amp;P500'!$A$1:$B$7126,2,0),FALSE)</f>
        <v>1236.8</v>
      </c>
    </row>
    <row r="3050" spans="1:3" x14ac:dyDescent="0.3">
      <c r="A3050" s="3">
        <v>39696</v>
      </c>
      <c r="B3050" s="5">
        <v>1.79</v>
      </c>
      <c r="C3050">
        <f>IFERROR(VLOOKUP(A3050,'S&amp;P500'!$A$1:$B$7126,2,0),FALSE)</f>
        <v>1242.3</v>
      </c>
    </row>
    <row r="3051" spans="1:3" x14ac:dyDescent="0.3">
      <c r="A3051" s="3">
        <v>39699</v>
      </c>
      <c r="B3051" s="5">
        <v>1.77</v>
      </c>
      <c r="C3051">
        <f>IFERROR(VLOOKUP(A3051,'S&amp;P500'!$A$1:$B$7126,2,0),FALSE)</f>
        <v>1267.8</v>
      </c>
    </row>
    <row r="3052" spans="1:3" x14ac:dyDescent="0.3">
      <c r="A3052" s="3">
        <v>39700</v>
      </c>
      <c r="B3052" s="5">
        <v>1.77</v>
      </c>
      <c r="C3052">
        <f>IFERROR(VLOOKUP(A3052,'S&amp;P500'!$A$1:$B$7126,2,0),FALSE)</f>
        <v>1224.5</v>
      </c>
    </row>
    <row r="3053" spans="1:3" x14ac:dyDescent="0.3">
      <c r="A3053" s="3">
        <v>39701</v>
      </c>
      <c r="B3053" s="5">
        <v>1.77</v>
      </c>
      <c r="C3053">
        <f>IFERROR(VLOOKUP(A3053,'S&amp;P500'!$A$1:$B$7126,2,0),FALSE)</f>
        <v>1232</v>
      </c>
    </row>
    <row r="3054" spans="1:3" x14ac:dyDescent="0.3">
      <c r="A3054" s="3">
        <v>39702</v>
      </c>
      <c r="B3054" s="5">
        <v>1.82</v>
      </c>
      <c r="C3054">
        <f>IFERROR(VLOOKUP(A3054,'S&amp;P500'!$A$1:$B$7126,2,0),FALSE)</f>
        <v>1249</v>
      </c>
    </row>
    <row r="3055" spans="1:3" x14ac:dyDescent="0.3">
      <c r="A3055" s="3">
        <v>39703</v>
      </c>
      <c r="B3055" s="5">
        <v>1.87</v>
      </c>
      <c r="C3055">
        <f>IFERROR(VLOOKUP(A3055,'S&amp;P500'!$A$1:$B$7126,2,0),FALSE)</f>
        <v>1251.7</v>
      </c>
    </row>
    <row r="3056" spans="1:3" x14ac:dyDescent="0.3">
      <c r="A3056" s="3">
        <v>39706</v>
      </c>
      <c r="B3056" s="5">
        <v>2.21</v>
      </c>
      <c r="C3056">
        <f>IFERROR(VLOOKUP(A3056,'S&amp;P500'!$A$1:$B$7126,2,0),FALSE)</f>
        <v>1192.7</v>
      </c>
    </row>
    <row r="3057" spans="1:3" x14ac:dyDescent="0.3">
      <c r="A3057" s="3">
        <v>39707</v>
      </c>
      <c r="B3057" s="5">
        <v>2.56</v>
      </c>
      <c r="C3057">
        <f>IFERROR(VLOOKUP(A3057,'S&amp;P500'!$A$1:$B$7126,2,0),FALSE)</f>
        <v>1213.5999999999999</v>
      </c>
    </row>
    <row r="3058" spans="1:3" x14ac:dyDescent="0.3">
      <c r="A3058" s="3">
        <v>39708</v>
      </c>
      <c r="B3058" s="5">
        <v>2.89</v>
      </c>
      <c r="C3058">
        <f>IFERROR(VLOOKUP(A3058,'S&amp;P500'!$A$1:$B$7126,2,0),FALSE)</f>
        <v>1156.4000000000001</v>
      </c>
    </row>
    <row r="3059" spans="1:3" x14ac:dyDescent="0.3">
      <c r="A3059" s="3">
        <v>39709</v>
      </c>
      <c r="B3059" s="5">
        <v>3.29</v>
      </c>
      <c r="C3059">
        <f>IFERROR(VLOOKUP(A3059,'S&amp;P500'!$A$1:$B$7126,2,0),FALSE)</f>
        <v>1206.5</v>
      </c>
    </row>
    <row r="3060" spans="1:3" x14ac:dyDescent="0.3">
      <c r="A3060" s="3">
        <v>39710</v>
      </c>
      <c r="B3060" s="5">
        <v>2.93</v>
      </c>
      <c r="C3060">
        <f>IFERROR(VLOOKUP(A3060,'S&amp;P500'!$A$1:$B$7126,2,0),FALSE)</f>
        <v>1255.0999999999999</v>
      </c>
    </row>
    <row r="3061" spans="1:3" x14ac:dyDescent="0.3">
      <c r="A3061" s="3">
        <v>39713</v>
      </c>
      <c r="B3061" s="5">
        <v>2.76</v>
      </c>
      <c r="C3061">
        <f>IFERROR(VLOOKUP(A3061,'S&amp;P500'!$A$1:$B$7126,2,0),FALSE)</f>
        <v>1207.0999999999999</v>
      </c>
    </row>
    <row r="3062" spans="1:3" x14ac:dyDescent="0.3">
      <c r="A3062" s="3">
        <v>39714</v>
      </c>
      <c r="B3062" s="5">
        <v>2.83</v>
      </c>
      <c r="C3062">
        <f>IFERROR(VLOOKUP(A3062,'S&amp;P500'!$A$1:$B$7126,2,0),FALSE)</f>
        <v>1188.2</v>
      </c>
    </row>
    <row r="3063" spans="1:3" x14ac:dyDescent="0.3">
      <c r="A3063" s="3">
        <v>39715</v>
      </c>
      <c r="B3063" s="5">
        <v>2.85</v>
      </c>
      <c r="C3063">
        <f>IFERROR(VLOOKUP(A3063,'S&amp;P500'!$A$1:$B$7126,2,0),FALSE)</f>
        <v>1185.9000000000001</v>
      </c>
    </row>
    <row r="3064" spans="1:3" x14ac:dyDescent="0.3">
      <c r="A3064" s="3">
        <v>39716</v>
      </c>
      <c r="B3064" s="5">
        <v>3.04</v>
      </c>
      <c r="C3064">
        <f>IFERROR(VLOOKUP(A3064,'S&amp;P500'!$A$1:$B$7126,2,0),FALSE)</f>
        <v>1209.2</v>
      </c>
    </row>
    <row r="3065" spans="1:3" x14ac:dyDescent="0.3">
      <c r="A3065" s="3">
        <v>39717</v>
      </c>
      <c r="B3065" s="5">
        <v>3.28</v>
      </c>
      <c r="C3065">
        <f>IFERROR(VLOOKUP(A3065,'S&amp;P500'!$A$1:$B$7126,2,0),FALSE)</f>
        <v>1213</v>
      </c>
    </row>
    <row r="3066" spans="1:3" x14ac:dyDescent="0.3">
      <c r="A3066" s="3">
        <v>39720</v>
      </c>
      <c r="B3066" s="5">
        <v>3.4</v>
      </c>
      <c r="C3066">
        <f>IFERROR(VLOOKUP(A3066,'S&amp;P500'!$A$1:$B$7126,2,0),FALSE)</f>
        <v>1106.4000000000001</v>
      </c>
    </row>
    <row r="3067" spans="1:3" x14ac:dyDescent="0.3">
      <c r="A3067" s="3">
        <v>39721</v>
      </c>
      <c r="B3067" s="5">
        <v>3.41</v>
      </c>
      <c r="C3067">
        <f>IFERROR(VLOOKUP(A3067,'S&amp;P500'!$A$1:$B$7126,2,0),FALSE)</f>
        <v>1166.4000000000001</v>
      </c>
    </row>
    <row r="3068" spans="1:3" x14ac:dyDescent="0.3">
      <c r="A3068" s="3">
        <v>39722</v>
      </c>
      <c r="B3068" s="5">
        <v>3.59</v>
      </c>
      <c r="C3068">
        <f>IFERROR(VLOOKUP(A3068,'S&amp;P500'!$A$1:$B$7126,2,0),FALSE)</f>
        <v>1161.0999999999999</v>
      </c>
    </row>
    <row r="3069" spans="1:3" x14ac:dyDescent="0.3">
      <c r="A3069" s="3">
        <v>39723</v>
      </c>
      <c r="B3069" s="5">
        <v>3.6</v>
      </c>
      <c r="C3069">
        <f>IFERROR(VLOOKUP(A3069,'S&amp;P500'!$A$1:$B$7126,2,0),FALSE)</f>
        <v>1114.3</v>
      </c>
    </row>
    <row r="3070" spans="1:3" x14ac:dyDescent="0.3">
      <c r="A3070" s="3">
        <v>39724</v>
      </c>
      <c r="B3070" s="5">
        <v>3.6</v>
      </c>
      <c r="C3070">
        <f>IFERROR(VLOOKUP(A3070,'S&amp;P500'!$A$1:$B$7126,2,0),FALSE)</f>
        <v>1099.2</v>
      </c>
    </row>
    <row r="3071" spans="1:3" x14ac:dyDescent="0.3">
      <c r="A3071" s="3">
        <v>39727</v>
      </c>
      <c r="B3071" s="5">
        <v>3.76</v>
      </c>
      <c r="C3071">
        <f>IFERROR(VLOOKUP(A3071,'S&amp;P500'!$A$1:$B$7126,2,0),FALSE)</f>
        <v>1056.9000000000001</v>
      </c>
    </row>
    <row r="3072" spans="1:3" x14ac:dyDescent="0.3">
      <c r="A3072" s="3">
        <v>39728</v>
      </c>
      <c r="B3072" s="5">
        <v>3.66</v>
      </c>
      <c r="C3072">
        <f>IFERROR(VLOOKUP(A3072,'S&amp;P500'!$A$1:$B$7126,2,0),FALSE)</f>
        <v>996.2</v>
      </c>
    </row>
    <row r="3073" spans="1:3" x14ac:dyDescent="0.3">
      <c r="A3073" s="3">
        <v>39729</v>
      </c>
      <c r="B3073" s="5">
        <v>3.71</v>
      </c>
      <c r="C3073">
        <f>IFERROR(VLOOKUP(A3073,'S&amp;P500'!$A$1:$B$7126,2,0),FALSE)</f>
        <v>984.9</v>
      </c>
    </row>
    <row r="3074" spans="1:3" x14ac:dyDescent="0.3">
      <c r="A3074" s="3">
        <v>39730</v>
      </c>
      <c r="B3074" s="5">
        <v>3.72</v>
      </c>
      <c r="C3074">
        <f>IFERROR(VLOOKUP(A3074,'S&amp;P500'!$A$1:$B$7126,2,0),FALSE)</f>
        <v>909.9</v>
      </c>
    </row>
    <row r="3075" spans="1:3" x14ac:dyDescent="0.3">
      <c r="A3075" s="3">
        <v>39731</v>
      </c>
      <c r="B3075" s="5">
        <v>4.0999999999999996</v>
      </c>
      <c r="C3075">
        <f>IFERROR(VLOOKUP(A3075,'S&amp;P500'!$A$1:$B$7126,2,0),FALSE)</f>
        <v>899.2</v>
      </c>
    </row>
    <row r="3076" spans="1:3" x14ac:dyDescent="0.3">
      <c r="A3076" s="3">
        <v>39734</v>
      </c>
      <c r="B3076" s="5">
        <v>4.0999999999999996</v>
      </c>
      <c r="C3076">
        <f>IFERROR(VLOOKUP(A3076,'S&amp;P500'!$A$1:$B$7126,2,0),FALSE)</f>
        <v>1003.4</v>
      </c>
    </row>
    <row r="3077" spans="1:3" x14ac:dyDescent="0.3">
      <c r="A3077" s="3">
        <v>39735</v>
      </c>
      <c r="B3077" s="5">
        <v>3.87</v>
      </c>
      <c r="C3077">
        <f>IFERROR(VLOOKUP(A3077,'S&amp;P500'!$A$1:$B$7126,2,0),FALSE)</f>
        <v>998</v>
      </c>
    </row>
    <row r="3078" spans="1:3" x14ac:dyDescent="0.3">
      <c r="A3078" s="3">
        <v>39736</v>
      </c>
      <c r="B3078" s="5">
        <v>3.78</v>
      </c>
      <c r="C3078">
        <f>IFERROR(VLOOKUP(A3078,'S&amp;P500'!$A$1:$B$7126,2,0),FALSE)</f>
        <v>907.8</v>
      </c>
    </row>
    <row r="3079" spans="1:3" x14ac:dyDescent="0.3">
      <c r="A3079" s="3">
        <v>39737</v>
      </c>
      <c r="B3079" s="5">
        <v>3.9</v>
      </c>
      <c r="C3079">
        <f>IFERROR(VLOOKUP(A3079,'S&amp;P500'!$A$1:$B$7126,2,0),FALSE)</f>
        <v>946.4</v>
      </c>
    </row>
    <row r="3080" spans="1:3" x14ac:dyDescent="0.3">
      <c r="A3080" s="3">
        <v>39738</v>
      </c>
      <c r="B3080" s="5">
        <v>3.99</v>
      </c>
      <c r="C3080">
        <f>IFERROR(VLOOKUP(A3080,'S&amp;P500'!$A$1:$B$7126,2,0),FALSE)</f>
        <v>940.5</v>
      </c>
    </row>
    <row r="3081" spans="1:3" x14ac:dyDescent="0.3">
      <c r="A3081" s="3">
        <v>39741</v>
      </c>
      <c r="B3081" s="5">
        <v>3.95</v>
      </c>
      <c r="C3081">
        <f>IFERROR(VLOOKUP(A3081,'S&amp;P500'!$A$1:$B$7126,2,0),FALSE)</f>
        <v>985.4</v>
      </c>
    </row>
    <row r="3082" spans="1:3" x14ac:dyDescent="0.3">
      <c r="A3082" s="3">
        <v>39742</v>
      </c>
      <c r="B3082" s="5">
        <v>3.91</v>
      </c>
      <c r="C3082">
        <f>IFERROR(VLOOKUP(A3082,'S&amp;P500'!$A$1:$B$7126,2,0),FALSE)</f>
        <v>955</v>
      </c>
    </row>
    <row r="3083" spans="1:3" x14ac:dyDescent="0.3">
      <c r="A3083" s="3">
        <v>39743</v>
      </c>
      <c r="B3083" s="5">
        <v>3.93</v>
      </c>
      <c r="C3083">
        <f>IFERROR(VLOOKUP(A3083,'S&amp;P500'!$A$1:$B$7126,2,0),FALSE)</f>
        <v>896.8</v>
      </c>
    </row>
    <row r="3084" spans="1:3" x14ac:dyDescent="0.3">
      <c r="A3084" s="3">
        <v>39744</v>
      </c>
      <c r="B3084" s="5">
        <v>3.96</v>
      </c>
      <c r="C3084">
        <f>IFERROR(VLOOKUP(A3084,'S&amp;P500'!$A$1:$B$7126,2,0),FALSE)</f>
        <v>908.1</v>
      </c>
    </row>
    <row r="3085" spans="1:3" x14ac:dyDescent="0.3">
      <c r="A3085" s="3">
        <v>39745</v>
      </c>
      <c r="B3085" s="5">
        <v>4.12</v>
      </c>
      <c r="C3085">
        <f>IFERROR(VLOOKUP(A3085,'S&amp;P500'!$A$1:$B$7126,2,0),FALSE)</f>
        <v>876.8</v>
      </c>
    </row>
    <row r="3086" spans="1:3" x14ac:dyDescent="0.3">
      <c r="A3086" s="3">
        <v>39748</v>
      </c>
      <c r="B3086" s="5">
        <v>4.13</v>
      </c>
      <c r="C3086">
        <f>IFERROR(VLOOKUP(A3086,'S&amp;P500'!$A$1:$B$7126,2,0),FALSE)</f>
        <v>848.9</v>
      </c>
    </row>
    <row r="3087" spans="1:3" x14ac:dyDescent="0.3">
      <c r="A3087" s="3">
        <v>39749</v>
      </c>
      <c r="B3087" s="5">
        <v>4.04</v>
      </c>
      <c r="C3087">
        <f>IFERROR(VLOOKUP(A3087,'S&amp;P500'!$A$1:$B$7126,2,0),FALSE)</f>
        <v>940.5</v>
      </c>
    </row>
    <row r="3088" spans="1:3" x14ac:dyDescent="0.3">
      <c r="A3088" s="3">
        <v>39750</v>
      </c>
      <c r="B3088" s="5">
        <v>4.04</v>
      </c>
      <c r="C3088">
        <f>IFERROR(VLOOKUP(A3088,'S&amp;P500'!$A$1:$B$7126,2,0),FALSE)</f>
        <v>930.1</v>
      </c>
    </row>
    <row r="3089" spans="1:3" x14ac:dyDescent="0.3">
      <c r="A3089" s="3">
        <v>39751</v>
      </c>
      <c r="B3089" s="5">
        <v>4</v>
      </c>
      <c r="C3089">
        <f>IFERROR(VLOOKUP(A3089,'S&amp;P500'!$A$1:$B$7126,2,0),FALSE)</f>
        <v>954.1</v>
      </c>
    </row>
    <row r="3090" spans="1:3" x14ac:dyDescent="0.3">
      <c r="A3090" s="3">
        <v>39752</v>
      </c>
      <c r="B3090" s="5">
        <v>4.07</v>
      </c>
      <c r="C3090">
        <f>IFERROR(VLOOKUP(A3090,'S&amp;P500'!$A$1:$B$7126,2,0),FALSE)</f>
        <v>968.8</v>
      </c>
    </row>
    <row r="3091" spans="1:3" x14ac:dyDescent="0.3">
      <c r="A3091" s="3">
        <v>39755</v>
      </c>
      <c r="B3091" s="5">
        <v>4.0599999999999996</v>
      </c>
      <c r="C3091">
        <f>IFERROR(VLOOKUP(A3091,'S&amp;P500'!$A$1:$B$7126,2,0),FALSE)</f>
        <v>966.3</v>
      </c>
    </row>
    <row r="3092" spans="1:3" x14ac:dyDescent="0.3">
      <c r="A3092" s="3">
        <v>39756</v>
      </c>
      <c r="B3092" s="5">
        <v>4.01</v>
      </c>
      <c r="C3092">
        <f>IFERROR(VLOOKUP(A3092,'S&amp;P500'!$A$1:$B$7126,2,0),FALSE)</f>
        <v>1005.8</v>
      </c>
    </row>
    <row r="3093" spans="1:3" x14ac:dyDescent="0.3">
      <c r="A3093" s="3">
        <v>39757</v>
      </c>
      <c r="B3093" s="5">
        <v>3.94</v>
      </c>
      <c r="C3093">
        <f>IFERROR(VLOOKUP(A3093,'S&amp;P500'!$A$1:$B$7126,2,0),FALSE)</f>
        <v>952.8</v>
      </c>
    </row>
    <row r="3094" spans="1:3" x14ac:dyDescent="0.3">
      <c r="A3094" s="3">
        <v>39758</v>
      </c>
      <c r="B3094" s="5">
        <v>3.94</v>
      </c>
      <c r="C3094">
        <f>IFERROR(VLOOKUP(A3094,'S&amp;P500'!$A$1:$B$7126,2,0),FALSE)</f>
        <v>904.9</v>
      </c>
    </row>
    <row r="3095" spans="1:3" x14ac:dyDescent="0.3">
      <c r="A3095" s="3">
        <v>39759</v>
      </c>
      <c r="B3095" s="5">
        <v>3.93</v>
      </c>
      <c r="C3095">
        <f>IFERROR(VLOOKUP(A3095,'S&amp;P500'!$A$1:$B$7126,2,0),FALSE)</f>
        <v>931</v>
      </c>
    </row>
    <row r="3096" spans="1:3" x14ac:dyDescent="0.3">
      <c r="A3096" s="3">
        <v>39762</v>
      </c>
      <c r="B3096" s="5">
        <v>3.86</v>
      </c>
      <c r="C3096">
        <f>IFERROR(VLOOKUP(A3096,'S&amp;P500'!$A$1:$B$7126,2,0),FALSE)</f>
        <v>919.2</v>
      </c>
    </row>
    <row r="3097" spans="1:3" x14ac:dyDescent="0.3">
      <c r="A3097" s="3">
        <v>39763</v>
      </c>
      <c r="B3097" s="5">
        <v>3.86</v>
      </c>
      <c r="C3097">
        <f>IFERROR(VLOOKUP(A3097,'S&amp;P500'!$A$1:$B$7126,2,0),FALSE)</f>
        <v>899</v>
      </c>
    </row>
    <row r="3098" spans="1:3" x14ac:dyDescent="0.3">
      <c r="A3098" s="3">
        <v>39764</v>
      </c>
      <c r="B3098" s="5">
        <v>3.79</v>
      </c>
      <c r="C3098">
        <f>IFERROR(VLOOKUP(A3098,'S&amp;P500'!$A$1:$B$7126,2,0),FALSE)</f>
        <v>852.3</v>
      </c>
    </row>
    <row r="3099" spans="1:3" x14ac:dyDescent="0.3">
      <c r="A3099" s="3">
        <v>39765</v>
      </c>
      <c r="B3099" s="5">
        <v>3.8</v>
      </c>
      <c r="C3099">
        <f>IFERROR(VLOOKUP(A3099,'S&amp;P500'!$A$1:$B$7126,2,0),FALSE)</f>
        <v>911.3</v>
      </c>
    </row>
    <row r="3100" spans="1:3" x14ac:dyDescent="0.3">
      <c r="A3100" s="3">
        <v>39766</v>
      </c>
      <c r="B3100" s="5">
        <v>3.79</v>
      </c>
      <c r="C3100">
        <f>IFERROR(VLOOKUP(A3100,'S&amp;P500'!$A$1:$B$7126,2,0),FALSE)</f>
        <v>873.3</v>
      </c>
    </row>
    <row r="3101" spans="1:3" x14ac:dyDescent="0.3">
      <c r="A3101" s="3">
        <v>39769</v>
      </c>
      <c r="B3101" s="5">
        <v>3.79</v>
      </c>
      <c r="C3101">
        <f>IFERROR(VLOOKUP(A3101,'S&amp;P500'!$A$1:$B$7126,2,0),FALSE)</f>
        <v>850.8</v>
      </c>
    </row>
    <row r="3102" spans="1:3" x14ac:dyDescent="0.3">
      <c r="A3102" s="3">
        <v>39770</v>
      </c>
      <c r="B3102" s="5">
        <v>3.75</v>
      </c>
      <c r="C3102">
        <f>IFERROR(VLOOKUP(A3102,'S&amp;P500'!$A$1:$B$7126,2,0),FALSE)</f>
        <v>859.1</v>
      </c>
    </row>
    <row r="3103" spans="1:3" x14ac:dyDescent="0.3">
      <c r="A3103" s="3">
        <v>39771</v>
      </c>
      <c r="B3103" s="5">
        <v>3.84</v>
      </c>
      <c r="C3103">
        <f>IFERROR(VLOOKUP(A3103,'S&amp;P500'!$A$1:$B$7126,2,0),FALSE)</f>
        <v>806.6</v>
      </c>
    </row>
    <row r="3104" spans="1:3" x14ac:dyDescent="0.3">
      <c r="A3104" s="3">
        <v>39772</v>
      </c>
      <c r="B3104" s="5">
        <v>3.99</v>
      </c>
      <c r="C3104">
        <f>IFERROR(VLOOKUP(A3104,'S&amp;P500'!$A$1:$B$7126,2,0),FALSE)</f>
        <v>752.4</v>
      </c>
    </row>
    <row r="3105" spans="1:3" x14ac:dyDescent="0.3">
      <c r="A3105" s="3">
        <v>39773</v>
      </c>
      <c r="B3105" s="5">
        <v>4.1399999999999997</v>
      </c>
      <c r="C3105">
        <f>IFERROR(VLOOKUP(A3105,'S&amp;P500'!$A$1:$B$7126,2,0),FALSE)</f>
        <v>800</v>
      </c>
    </row>
    <row r="3106" spans="1:3" x14ac:dyDescent="0.3">
      <c r="A3106" s="3">
        <v>39776</v>
      </c>
      <c r="B3106" s="5">
        <v>3.91</v>
      </c>
      <c r="C3106">
        <f>IFERROR(VLOOKUP(A3106,'S&amp;P500'!$A$1:$B$7126,2,0),FALSE)</f>
        <v>851.8</v>
      </c>
    </row>
    <row r="3107" spans="1:3" x14ac:dyDescent="0.3">
      <c r="A3107" s="3">
        <v>39777</v>
      </c>
      <c r="B3107" s="5">
        <v>3.92</v>
      </c>
      <c r="C3107">
        <f>IFERROR(VLOOKUP(A3107,'S&amp;P500'!$A$1:$B$7126,2,0),FALSE)</f>
        <v>857.4</v>
      </c>
    </row>
    <row r="3108" spans="1:3" x14ac:dyDescent="0.3">
      <c r="A3108" s="3">
        <v>39778</v>
      </c>
      <c r="B3108" s="5">
        <v>3.87</v>
      </c>
      <c r="C3108">
        <f>IFERROR(VLOOKUP(A3108,'S&amp;P500'!$A$1:$B$7126,2,0),FALSE)</f>
        <v>887.7</v>
      </c>
    </row>
    <row r="3109" spans="1:3" x14ac:dyDescent="0.3">
      <c r="A3109" s="3">
        <v>39779</v>
      </c>
      <c r="B3109" s="5">
        <v>3.87</v>
      </c>
      <c r="C3109" t="b">
        <f>IFERROR(VLOOKUP(A3109,'S&amp;P500'!$A$1:$B$7126,2,0),FALSE)</f>
        <v>0</v>
      </c>
    </row>
    <row r="3110" spans="1:3" x14ac:dyDescent="0.3">
      <c r="A3110" s="3">
        <v>39780</v>
      </c>
      <c r="B3110" s="5">
        <v>3.93</v>
      </c>
      <c r="C3110">
        <f>IFERROR(VLOOKUP(A3110,'S&amp;P500'!$A$1:$B$7126,2,0),FALSE)</f>
        <v>896.2</v>
      </c>
    </row>
    <row r="3111" spans="1:3" x14ac:dyDescent="0.3">
      <c r="A3111" s="3">
        <v>39782</v>
      </c>
      <c r="B3111" s="5">
        <v>3.93</v>
      </c>
      <c r="C3111" t="b">
        <f>IFERROR(VLOOKUP(A3111,'S&amp;P500'!$A$1:$B$7126,2,0),FALSE)</f>
        <v>0</v>
      </c>
    </row>
    <row r="3112" spans="1:3" x14ac:dyDescent="0.3">
      <c r="A3112" s="3">
        <v>39783</v>
      </c>
      <c r="B3112" s="5">
        <v>3.96</v>
      </c>
      <c r="C3112">
        <f>IFERROR(VLOOKUP(A3112,'S&amp;P500'!$A$1:$B$7126,2,0),FALSE)</f>
        <v>816.2</v>
      </c>
    </row>
    <row r="3113" spans="1:3" x14ac:dyDescent="0.3">
      <c r="A3113" s="3">
        <v>39784</v>
      </c>
      <c r="B3113" s="5">
        <v>3.97</v>
      </c>
      <c r="C3113">
        <f>IFERROR(VLOOKUP(A3113,'S&amp;P500'!$A$1:$B$7126,2,0),FALSE)</f>
        <v>848.8</v>
      </c>
    </row>
    <row r="3114" spans="1:3" x14ac:dyDescent="0.3">
      <c r="A3114" s="3">
        <v>39785</v>
      </c>
      <c r="B3114" s="5">
        <v>3.95</v>
      </c>
      <c r="C3114">
        <f>IFERROR(VLOOKUP(A3114,'S&amp;P500'!$A$1:$B$7126,2,0),FALSE)</f>
        <v>870.7</v>
      </c>
    </row>
    <row r="3115" spans="1:3" x14ac:dyDescent="0.3">
      <c r="A3115" s="3">
        <v>39786</v>
      </c>
      <c r="B3115" s="5">
        <v>3.96</v>
      </c>
      <c r="C3115">
        <f>IFERROR(VLOOKUP(A3115,'S&amp;P500'!$A$1:$B$7126,2,0),FALSE)</f>
        <v>845.2</v>
      </c>
    </row>
    <row r="3116" spans="1:3" x14ac:dyDescent="0.3">
      <c r="A3116" s="3">
        <v>39787</v>
      </c>
      <c r="B3116" s="5">
        <v>3.93</v>
      </c>
      <c r="C3116">
        <f>IFERROR(VLOOKUP(A3116,'S&amp;P500'!$A$1:$B$7126,2,0),FALSE)</f>
        <v>876.1</v>
      </c>
    </row>
    <row r="3117" spans="1:3" x14ac:dyDescent="0.3">
      <c r="A3117" s="3">
        <v>39790</v>
      </c>
      <c r="B3117" s="5">
        <v>3.93</v>
      </c>
      <c r="C3117">
        <f>IFERROR(VLOOKUP(A3117,'S&amp;P500'!$A$1:$B$7126,2,0),FALSE)</f>
        <v>909.7</v>
      </c>
    </row>
    <row r="3118" spans="1:3" x14ac:dyDescent="0.3">
      <c r="A3118" s="3">
        <v>39791</v>
      </c>
      <c r="B3118" s="5">
        <v>3.9</v>
      </c>
      <c r="C3118">
        <f>IFERROR(VLOOKUP(A3118,'S&amp;P500'!$A$1:$B$7126,2,0),FALSE)</f>
        <v>888.7</v>
      </c>
    </row>
    <row r="3119" spans="1:3" x14ac:dyDescent="0.3">
      <c r="A3119" s="3">
        <v>39792</v>
      </c>
      <c r="B3119" s="5">
        <v>3.88</v>
      </c>
      <c r="C3119">
        <f>IFERROR(VLOOKUP(A3119,'S&amp;P500'!$A$1:$B$7126,2,0),FALSE)</f>
        <v>899.2</v>
      </c>
    </row>
    <row r="3120" spans="1:3" x14ac:dyDescent="0.3">
      <c r="A3120" s="3">
        <v>39793</v>
      </c>
      <c r="B3120" s="5">
        <v>3.85</v>
      </c>
      <c r="C3120">
        <f>IFERROR(VLOOKUP(A3120,'S&amp;P500'!$A$1:$B$7126,2,0),FALSE)</f>
        <v>873.6</v>
      </c>
    </row>
    <row r="3121" spans="1:3" x14ac:dyDescent="0.3">
      <c r="A3121" s="3">
        <v>39794</v>
      </c>
      <c r="B3121" s="5">
        <v>3.84</v>
      </c>
      <c r="C3121">
        <f>IFERROR(VLOOKUP(A3121,'S&amp;P500'!$A$1:$B$7126,2,0),FALSE)</f>
        <v>879.7</v>
      </c>
    </row>
    <row r="3122" spans="1:3" x14ac:dyDescent="0.3">
      <c r="A3122" s="3">
        <v>39797</v>
      </c>
      <c r="B3122" s="5">
        <v>3.85</v>
      </c>
      <c r="C3122">
        <f>IFERROR(VLOOKUP(A3122,'S&amp;P500'!$A$1:$B$7126,2,0),FALSE)</f>
        <v>868.6</v>
      </c>
    </row>
    <row r="3123" spans="1:3" x14ac:dyDescent="0.3">
      <c r="A3123" s="3">
        <v>39798</v>
      </c>
      <c r="B3123" s="5">
        <v>3.84</v>
      </c>
      <c r="C3123">
        <f>IFERROR(VLOOKUP(A3123,'S&amp;P500'!$A$1:$B$7126,2,0),FALSE)</f>
        <v>913.2</v>
      </c>
    </row>
    <row r="3124" spans="1:3" x14ac:dyDescent="0.3">
      <c r="A3124" s="3">
        <v>39799</v>
      </c>
      <c r="B3124" s="5">
        <v>3.73</v>
      </c>
      <c r="C3124">
        <f>IFERROR(VLOOKUP(A3124,'S&amp;P500'!$A$1:$B$7126,2,0),FALSE)</f>
        <v>904.4</v>
      </c>
    </row>
    <row r="3125" spans="1:3" x14ac:dyDescent="0.3">
      <c r="A3125" s="3">
        <v>39800</v>
      </c>
      <c r="B3125" s="5">
        <v>3.61</v>
      </c>
      <c r="C3125">
        <f>IFERROR(VLOOKUP(A3125,'S&amp;P500'!$A$1:$B$7126,2,0),FALSE)</f>
        <v>885.3</v>
      </c>
    </row>
    <row r="3126" spans="1:3" x14ac:dyDescent="0.3">
      <c r="A3126" s="3">
        <v>39801</v>
      </c>
      <c r="B3126" s="5">
        <v>3.57</v>
      </c>
      <c r="C3126">
        <f>IFERROR(VLOOKUP(A3126,'S&amp;P500'!$A$1:$B$7126,2,0),FALSE)</f>
        <v>887.9</v>
      </c>
    </row>
    <row r="3127" spans="1:3" x14ac:dyDescent="0.3">
      <c r="A3127" s="3">
        <v>39804</v>
      </c>
      <c r="B3127" s="5">
        <v>3.51</v>
      </c>
      <c r="C3127">
        <f>IFERROR(VLOOKUP(A3127,'S&amp;P500'!$A$1:$B$7126,2,0),FALSE)</f>
        <v>871.6</v>
      </c>
    </row>
    <row r="3128" spans="1:3" x14ac:dyDescent="0.3">
      <c r="A3128" s="3">
        <v>39805</v>
      </c>
      <c r="B3128" s="5">
        <v>3.51</v>
      </c>
      <c r="C3128">
        <f>IFERROR(VLOOKUP(A3128,'S&amp;P500'!$A$1:$B$7126,2,0),FALSE)</f>
        <v>863.2</v>
      </c>
    </row>
    <row r="3129" spans="1:3" x14ac:dyDescent="0.3">
      <c r="A3129" s="3">
        <v>39806</v>
      </c>
      <c r="B3129" s="5">
        <v>3.48</v>
      </c>
      <c r="C3129">
        <f>IFERROR(VLOOKUP(A3129,'S&amp;P500'!$A$1:$B$7126,2,0),FALSE)</f>
        <v>868.1</v>
      </c>
    </row>
    <row r="3130" spans="1:3" x14ac:dyDescent="0.3">
      <c r="A3130" s="3">
        <v>39808</v>
      </c>
      <c r="B3130" s="5">
        <v>3.49</v>
      </c>
      <c r="C3130">
        <f>IFERROR(VLOOKUP(A3130,'S&amp;P500'!$A$1:$B$7126,2,0),FALSE)</f>
        <v>872.8</v>
      </c>
    </row>
    <row r="3131" spans="1:3" x14ac:dyDescent="0.3">
      <c r="A3131" s="3">
        <v>39811</v>
      </c>
      <c r="B3131" s="5">
        <v>3.44</v>
      </c>
      <c r="C3131">
        <f>IFERROR(VLOOKUP(A3131,'S&amp;P500'!$A$1:$B$7126,2,0),FALSE)</f>
        <v>869.4</v>
      </c>
    </row>
    <row r="3132" spans="1:3" x14ac:dyDescent="0.3">
      <c r="A3132" s="3">
        <v>39812</v>
      </c>
      <c r="B3132" s="5">
        <v>3.42</v>
      </c>
      <c r="C3132">
        <f>IFERROR(VLOOKUP(A3132,'S&amp;P500'!$A$1:$B$7126,2,0),FALSE)</f>
        <v>890.6</v>
      </c>
    </row>
    <row r="3133" spans="1:3" x14ac:dyDescent="0.3">
      <c r="A3133" s="3">
        <v>39813</v>
      </c>
      <c r="B3133" s="5">
        <v>3.43</v>
      </c>
      <c r="C3133">
        <f>IFERROR(VLOOKUP(A3133,'S&amp;P500'!$A$1:$B$7126,2,0),FALSE)</f>
        <v>903.2</v>
      </c>
    </row>
    <row r="3134" spans="1:3" x14ac:dyDescent="0.3">
      <c r="A3134" s="3">
        <v>39815</v>
      </c>
      <c r="B3134" s="5">
        <v>3.43</v>
      </c>
      <c r="C3134">
        <f>IFERROR(VLOOKUP(A3134,'S&amp;P500'!$A$1:$B$7126,2,0),FALSE)</f>
        <v>931.8</v>
      </c>
    </row>
    <row r="3135" spans="1:3" x14ac:dyDescent="0.3">
      <c r="A3135" s="3">
        <v>39818</v>
      </c>
      <c r="B3135" s="5">
        <v>3.38</v>
      </c>
      <c r="C3135">
        <f>IFERROR(VLOOKUP(A3135,'S&amp;P500'!$A$1:$B$7126,2,0),FALSE)</f>
        <v>927.5</v>
      </c>
    </row>
    <row r="3136" spans="1:3" x14ac:dyDescent="0.3">
      <c r="A3136" s="3">
        <v>39819</v>
      </c>
      <c r="B3136" s="5">
        <v>3.5</v>
      </c>
      <c r="C3136">
        <f>IFERROR(VLOOKUP(A3136,'S&amp;P500'!$A$1:$B$7126,2,0),FALSE)</f>
        <v>934.7</v>
      </c>
    </row>
    <row r="3137" spans="1:3" x14ac:dyDescent="0.3">
      <c r="A3137" s="3">
        <v>39820</v>
      </c>
      <c r="B3137" s="5">
        <v>3.5</v>
      </c>
      <c r="C3137">
        <f>IFERROR(VLOOKUP(A3137,'S&amp;P500'!$A$1:$B$7126,2,0),FALSE)</f>
        <v>906.6</v>
      </c>
    </row>
    <row r="3138" spans="1:3" x14ac:dyDescent="0.3">
      <c r="A3138" s="3">
        <v>39821</v>
      </c>
      <c r="B3138" s="5">
        <v>3.53</v>
      </c>
      <c r="C3138">
        <f>IFERROR(VLOOKUP(A3138,'S&amp;P500'!$A$1:$B$7126,2,0),FALSE)</f>
        <v>909.7</v>
      </c>
    </row>
    <row r="3139" spans="1:3" x14ac:dyDescent="0.3">
      <c r="A3139" s="3">
        <v>39822</v>
      </c>
      <c r="B3139" s="5">
        <v>3.52</v>
      </c>
      <c r="C3139">
        <f>IFERROR(VLOOKUP(A3139,'S&amp;P500'!$A$1:$B$7126,2,0),FALSE)</f>
        <v>890.4</v>
      </c>
    </row>
    <row r="3140" spans="1:3" x14ac:dyDescent="0.3">
      <c r="A3140" s="3">
        <v>39825</v>
      </c>
      <c r="B3140" s="5">
        <v>3.55</v>
      </c>
      <c r="C3140">
        <f>IFERROR(VLOOKUP(A3140,'S&amp;P500'!$A$1:$B$7126,2,0),FALSE)</f>
        <v>870.3</v>
      </c>
    </row>
    <row r="3141" spans="1:3" x14ac:dyDescent="0.3">
      <c r="A3141" s="3">
        <v>39826</v>
      </c>
      <c r="B3141" s="5">
        <v>3.49</v>
      </c>
      <c r="C3141">
        <f>IFERROR(VLOOKUP(A3141,'S&amp;P500'!$A$1:$B$7126,2,0),FALSE)</f>
        <v>871.8</v>
      </c>
    </row>
    <row r="3142" spans="1:3" x14ac:dyDescent="0.3">
      <c r="A3142" s="3">
        <v>39827</v>
      </c>
      <c r="B3142" s="5">
        <v>3.57</v>
      </c>
      <c r="C3142">
        <f>IFERROR(VLOOKUP(A3142,'S&amp;P500'!$A$1:$B$7126,2,0),FALSE)</f>
        <v>842.6</v>
      </c>
    </row>
    <row r="3143" spans="1:3" x14ac:dyDescent="0.3">
      <c r="A3143" s="3">
        <v>39828</v>
      </c>
      <c r="B3143" s="5">
        <v>3.63</v>
      </c>
      <c r="C3143">
        <f>IFERROR(VLOOKUP(A3143,'S&amp;P500'!$A$1:$B$7126,2,0),FALSE)</f>
        <v>843.7</v>
      </c>
    </row>
    <row r="3144" spans="1:3" x14ac:dyDescent="0.3">
      <c r="A3144" s="3">
        <v>39829</v>
      </c>
      <c r="B3144" s="5">
        <v>3.54</v>
      </c>
      <c r="C3144">
        <f>IFERROR(VLOOKUP(A3144,'S&amp;P500'!$A$1:$B$7126,2,0),FALSE)</f>
        <v>850.1</v>
      </c>
    </row>
    <row r="3145" spans="1:3" x14ac:dyDescent="0.3">
      <c r="A3145" s="3">
        <v>39832</v>
      </c>
      <c r="B3145" s="5">
        <v>3.54</v>
      </c>
      <c r="C3145" t="b">
        <f>IFERROR(VLOOKUP(A3145,'S&amp;P500'!$A$1:$B$7126,2,0),FALSE)</f>
        <v>0</v>
      </c>
    </row>
    <row r="3146" spans="1:3" x14ac:dyDescent="0.3">
      <c r="A3146" s="3">
        <v>39833</v>
      </c>
      <c r="B3146" s="5">
        <v>3.6</v>
      </c>
      <c r="C3146">
        <f>IFERROR(VLOOKUP(A3146,'S&amp;P500'!$A$1:$B$7126,2,0),FALSE)</f>
        <v>805.2</v>
      </c>
    </row>
    <row r="3147" spans="1:3" x14ac:dyDescent="0.3">
      <c r="A3147" s="3">
        <v>39834</v>
      </c>
      <c r="B3147" s="5">
        <v>3.6</v>
      </c>
      <c r="C3147">
        <f>IFERROR(VLOOKUP(A3147,'S&amp;P500'!$A$1:$B$7126,2,0),FALSE)</f>
        <v>840.2</v>
      </c>
    </row>
    <row r="3148" spans="1:3" x14ac:dyDescent="0.3">
      <c r="A3148" s="3">
        <v>39835</v>
      </c>
      <c r="B3148" s="5">
        <v>3.56</v>
      </c>
      <c r="C3148">
        <f>IFERROR(VLOOKUP(A3148,'S&amp;P500'!$A$1:$B$7126,2,0),FALSE)</f>
        <v>827.5</v>
      </c>
    </row>
    <row r="3149" spans="1:3" x14ac:dyDescent="0.3">
      <c r="A3149" s="3">
        <v>39836</v>
      </c>
      <c r="B3149" s="5">
        <v>3.59</v>
      </c>
      <c r="C3149">
        <f>IFERROR(VLOOKUP(A3149,'S&amp;P500'!$A$1:$B$7126,2,0),FALSE)</f>
        <v>832</v>
      </c>
    </row>
    <row r="3150" spans="1:3" x14ac:dyDescent="0.3">
      <c r="A3150" s="3">
        <v>39839</v>
      </c>
      <c r="B3150" s="5">
        <v>3.56</v>
      </c>
      <c r="C3150">
        <f>IFERROR(VLOOKUP(A3150,'S&amp;P500'!$A$1:$B$7126,2,0),FALSE)</f>
        <v>836.6</v>
      </c>
    </row>
    <row r="3151" spans="1:3" x14ac:dyDescent="0.3">
      <c r="A3151" s="3">
        <v>39840</v>
      </c>
      <c r="B3151" s="5">
        <v>3.53</v>
      </c>
      <c r="C3151">
        <f>IFERROR(VLOOKUP(A3151,'S&amp;P500'!$A$1:$B$7126,2,0),FALSE)</f>
        <v>845.7</v>
      </c>
    </row>
    <row r="3152" spans="1:3" x14ac:dyDescent="0.3">
      <c r="A3152" s="3">
        <v>39841</v>
      </c>
      <c r="B3152" s="5">
        <v>3.46</v>
      </c>
      <c r="C3152">
        <f>IFERROR(VLOOKUP(A3152,'S&amp;P500'!$A$1:$B$7126,2,0),FALSE)</f>
        <v>874.1</v>
      </c>
    </row>
    <row r="3153" spans="1:3" x14ac:dyDescent="0.3">
      <c r="A3153" s="3">
        <v>39842</v>
      </c>
      <c r="B3153" s="5">
        <v>3.47</v>
      </c>
      <c r="C3153">
        <f>IFERROR(VLOOKUP(A3153,'S&amp;P500'!$A$1:$B$7126,2,0),FALSE)</f>
        <v>845.1</v>
      </c>
    </row>
    <row r="3154" spans="1:3" x14ac:dyDescent="0.3">
      <c r="A3154" s="3">
        <v>39843</v>
      </c>
      <c r="B3154" s="5">
        <v>3.44</v>
      </c>
      <c r="C3154">
        <f>IFERROR(VLOOKUP(A3154,'S&amp;P500'!$A$1:$B$7126,2,0),FALSE)</f>
        <v>825.9</v>
      </c>
    </row>
    <row r="3155" spans="1:3" x14ac:dyDescent="0.3">
      <c r="A3155" s="3">
        <v>39844</v>
      </c>
      <c r="B3155" s="5">
        <v>3.47</v>
      </c>
      <c r="C3155" t="b">
        <f>IFERROR(VLOOKUP(A3155,'S&amp;P500'!$A$1:$B$7126,2,0),FALSE)</f>
        <v>0</v>
      </c>
    </row>
    <row r="3156" spans="1:3" x14ac:dyDescent="0.3">
      <c r="A3156" s="3">
        <v>39846</v>
      </c>
      <c r="B3156" s="5">
        <v>3.51</v>
      </c>
      <c r="C3156">
        <f>IFERROR(VLOOKUP(A3156,'S&amp;P500'!$A$1:$B$7126,2,0),FALSE)</f>
        <v>825.4</v>
      </c>
    </row>
    <row r="3157" spans="1:3" x14ac:dyDescent="0.3">
      <c r="A3157" s="3">
        <v>39847</v>
      </c>
      <c r="B3157" s="5">
        <v>3.53</v>
      </c>
      <c r="C3157">
        <f>IFERROR(VLOOKUP(A3157,'S&amp;P500'!$A$1:$B$7126,2,0),FALSE)</f>
        <v>838.5</v>
      </c>
    </row>
    <row r="3158" spans="1:3" x14ac:dyDescent="0.3">
      <c r="A3158" s="3">
        <v>39848</v>
      </c>
      <c r="B3158" s="5">
        <v>3.53</v>
      </c>
      <c r="C3158">
        <f>IFERROR(VLOOKUP(A3158,'S&amp;P500'!$A$1:$B$7126,2,0),FALSE)</f>
        <v>832.2</v>
      </c>
    </row>
    <row r="3159" spans="1:3" x14ac:dyDescent="0.3">
      <c r="A3159" s="3">
        <v>39849</v>
      </c>
      <c r="B3159" s="5">
        <v>3.52</v>
      </c>
      <c r="C3159">
        <f>IFERROR(VLOOKUP(A3159,'S&amp;P500'!$A$1:$B$7126,2,0),FALSE)</f>
        <v>845.9</v>
      </c>
    </row>
    <row r="3160" spans="1:3" x14ac:dyDescent="0.3">
      <c r="A3160" s="3">
        <v>39850</v>
      </c>
      <c r="B3160" s="5">
        <v>3.5</v>
      </c>
      <c r="C3160">
        <f>IFERROR(VLOOKUP(A3160,'S&amp;P500'!$A$1:$B$7126,2,0),FALSE)</f>
        <v>868.6</v>
      </c>
    </row>
    <row r="3161" spans="1:3" x14ac:dyDescent="0.3">
      <c r="A3161" s="3">
        <v>39853</v>
      </c>
      <c r="B3161" s="5">
        <v>3.49</v>
      </c>
      <c r="C3161">
        <f>IFERROR(VLOOKUP(A3161,'S&amp;P500'!$A$1:$B$7126,2,0),FALSE)</f>
        <v>869.9</v>
      </c>
    </row>
    <row r="3162" spans="1:3" x14ac:dyDescent="0.3">
      <c r="A3162" s="3">
        <v>39854</v>
      </c>
      <c r="B3162" s="5">
        <v>3.47</v>
      </c>
      <c r="C3162">
        <f>IFERROR(VLOOKUP(A3162,'S&amp;P500'!$A$1:$B$7126,2,0),FALSE)</f>
        <v>827.2</v>
      </c>
    </row>
    <row r="3163" spans="1:3" x14ac:dyDescent="0.3">
      <c r="A3163" s="3">
        <v>39855</v>
      </c>
      <c r="B3163" s="5">
        <v>3.4</v>
      </c>
      <c r="C3163">
        <f>IFERROR(VLOOKUP(A3163,'S&amp;P500'!$A$1:$B$7126,2,0),FALSE)</f>
        <v>833.7</v>
      </c>
    </row>
    <row r="3164" spans="1:3" x14ac:dyDescent="0.3">
      <c r="A3164" s="3">
        <v>39856</v>
      </c>
      <c r="B3164" s="5">
        <v>3.41</v>
      </c>
      <c r="C3164">
        <f>IFERROR(VLOOKUP(A3164,'S&amp;P500'!$A$1:$B$7126,2,0),FALSE)</f>
        <v>835.2</v>
      </c>
    </row>
    <row r="3165" spans="1:3" x14ac:dyDescent="0.3">
      <c r="A3165" s="3">
        <v>39857</v>
      </c>
      <c r="B3165" s="5">
        <v>3.38</v>
      </c>
      <c r="C3165">
        <f>IFERROR(VLOOKUP(A3165,'S&amp;P500'!$A$1:$B$7126,2,0),FALSE)</f>
        <v>826.8</v>
      </c>
    </row>
    <row r="3166" spans="1:3" x14ac:dyDescent="0.3">
      <c r="A3166" s="3">
        <v>39860</v>
      </c>
      <c r="B3166" s="5">
        <v>3.38</v>
      </c>
      <c r="C3166" t="b">
        <f>IFERROR(VLOOKUP(A3166,'S&amp;P500'!$A$1:$B$7126,2,0),FALSE)</f>
        <v>0</v>
      </c>
    </row>
    <row r="3167" spans="1:3" x14ac:dyDescent="0.3">
      <c r="A3167" s="3">
        <v>39861</v>
      </c>
      <c r="B3167" s="5">
        <v>3.39</v>
      </c>
      <c r="C3167">
        <f>IFERROR(VLOOKUP(A3167,'S&amp;P500'!$A$1:$B$7126,2,0),FALSE)</f>
        <v>789.2</v>
      </c>
    </row>
    <row r="3168" spans="1:3" x14ac:dyDescent="0.3">
      <c r="A3168" s="3">
        <v>39862</v>
      </c>
      <c r="B3168" s="5">
        <v>3.44</v>
      </c>
      <c r="C3168">
        <f>IFERROR(VLOOKUP(A3168,'S&amp;P500'!$A$1:$B$7126,2,0),FALSE)</f>
        <v>788.4</v>
      </c>
    </row>
    <row r="3169" spans="1:3" x14ac:dyDescent="0.3">
      <c r="A3169" s="3">
        <v>39863</v>
      </c>
      <c r="B3169" s="5">
        <v>3.47</v>
      </c>
      <c r="C3169">
        <f>IFERROR(VLOOKUP(A3169,'S&amp;P500'!$A$1:$B$7126,2,0),FALSE)</f>
        <v>778.9</v>
      </c>
    </row>
    <row r="3170" spans="1:3" x14ac:dyDescent="0.3">
      <c r="A3170" s="3">
        <v>39864</v>
      </c>
      <c r="B3170" s="5">
        <v>3.53</v>
      </c>
      <c r="C3170">
        <f>IFERROR(VLOOKUP(A3170,'S&amp;P500'!$A$1:$B$7126,2,0),FALSE)</f>
        <v>770</v>
      </c>
    </row>
    <row r="3171" spans="1:3" x14ac:dyDescent="0.3">
      <c r="A3171" s="3">
        <v>39867</v>
      </c>
      <c r="B3171" s="5">
        <v>3.53</v>
      </c>
      <c r="C3171">
        <f>IFERROR(VLOOKUP(A3171,'S&amp;P500'!$A$1:$B$7126,2,0),FALSE)</f>
        <v>743.3</v>
      </c>
    </row>
    <row r="3172" spans="1:3" x14ac:dyDescent="0.3">
      <c r="A3172" s="3">
        <v>39868</v>
      </c>
      <c r="B3172" s="5">
        <v>3.67</v>
      </c>
      <c r="C3172">
        <f>IFERROR(VLOOKUP(A3172,'S&amp;P500'!$A$1:$B$7126,2,0),FALSE)</f>
        <v>773.1</v>
      </c>
    </row>
    <row r="3173" spans="1:3" x14ac:dyDescent="0.3">
      <c r="A3173" s="3">
        <v>39869</v>
      </c>
      <c r="B3173" s="5">
        <v>3.76</v>
      </c>
      <c r="C3173">
        <f>IFERROR(VLOOKUP(A3173,'S&amp;P500'!$A$1:$B$7126,2,0),FALSE)</f>
        <v>764.9</v>
      </c>
    </row>
    <row r="3174" spans="1:3" x14ac:dyDescent="0.3">
      <c r="A3174" s="3">
        <v>39870</v>
      </c>
      <c r="B3174" s="5">
        <v>3.75</v>
      </c>
      <c r="C3174">
        <f>IFERROR(VLOOKUP(A3174,'S&amp;P500'!$A$1:$B$7126,2,0),FALSE)</f>
        <v>752.8</v>
      </c>
    </row>
    <row r="3175" spans="1:3" x14ac:dyDescent="0.3">
      <c r="A3175" s="3">
        <v>39871</v>
      </c>
      <c r="B3175" s="5">
        <v>3.82</v>
      </c>
      <c r="C3175">
        <f>IFERROR(VLOOKUP(A3175,'S&amp;P500'!$A$1:$B$7126,2,0),FALSE)</f>
        <v>735.1</v>
      </c>
    </row>
    <row r="3176" spans="1:3" x14ac:dyDescent="0.3">
      <c r="A3176" s="3">
        <v>39872</v>
      </c>
      <c r="B3176" s="5">
        <v>3.82</v>
      </c>
      <c r="C3176" t="b">
        <f>IFERROR(VLOOKUP(A3176,'S&amp;P500'!$A$1:$B$7126,2,0),FALSE)</f>
        <v>0</v>
      </c>
    </row>
    <row r="3177" spans="1:3" x14ac:dyDescent="0.3">
      <c r="A3177" s="3">
        <v>39874</v>
      </c>
      <c r="B3177" s="5">
        <v>3.98</v>
      </c>
      <c r="C3177">
        <f>IFERROR(VLOOKUP(A3177,'S&amp;P500'!$A$1:$B$7126,2,0),FALSE)</f>
        <v>700.8</v>
      </c>
    </row>
    <row r="3178" spans="1:3" x14ac:dyDescent="0.3">
      <c r="A3178" s="3">
        <v>39875</v>
      </c>
      <c r="B3178" s="5">
        <v>4.3499999999999996</v>
      </c>
      <c r="C3178">
        <f>IFERROR(VLOOKUP(A3178,'S&amp;P500'!$A$1:$B$7126,2,0),FALSE)</f>
        <v>696.3</v>
      </c>
    </row>
    <row r="3179" spans="1:3" x14ac:dyDescent="0.3">
      <c r="A3179" s="3">
        <v>39876</v>
      </c>
      <c r="B3179" s="5">
        <v>5.88</v>
      </c>
      <c r="C3179">
        <f>IFERROR(VLOOKUP(A3179,'S&amp;P500'!$A$1:$B$7126,2,0),FALSE)</f>
        <v>712.9</v>
      </c>
    </row>
    <row r="3180" spans="1:3" x14ac:dyDescent="0.3">
      <c r="A3180" s="3">
        <v>39877</v>
      </c>
      <c r="B3180" s="5">
        <v>6.03</v>
      </c>
      <c r="C3180">
        <f>IFERROR(VLOOKUP(A3180,'S&amp;P500'!$A$1:$B$7126,2,0),FALSE)</f>
        <v>682.5</v>
      </c>
    </row>
    <row r="3181" spans="1:3" x14ac:dyDescent="0.3">
      <c r="A3181" s="3">
        <v>39878</v>
      </c>
      <c r="B3181" s="5">
        <v>6.03</v>
      </c>
      <c r="C3181">
        <f>IFERROR(VLOOKUP(A3181,'S&amp;P500'!$A$1:$B$7126,2,0),FALSE)</f>
        <v>683.4</v>
      </c>
    </row>
    <row r="3182" spans="1:3" x14ac:dyDescent="0.3">
      <c r="A3182" s="3">
        <v>39881</v>
      </c>
      <c r="B3182" s="5">
        <v>6.07</v>
      </c>
      <c r="C3182">
        <f>IFERROR(VLOOKUP(A3182,'S&amp;P500'!$A$1:$B$7126,2,0),FALSE)</f>
        <v>676.5</v>
      </c>
    </row>
    <row r="3183" spans="1:3" x14ac:dyDescent="0.3">
      <c r="A3183" s="3">
        <v>39882</v>
      </c>
      <c r="B3183" s="5">
        <v>5.83</v>
      </c>
      <c r="C3183">
        <f>IFERROR(VLOOKUP(A3183,'S&amp;P500'!$A$1:$B$7126,2,0),FALSE)</f>
        <v>719.6</v>
      </c>
    </row>
    <row r="3184" spans="1:3" x14ac:dyDescent="0.3">
      <c r="A3184" s="3">
        <v>39883</v>
      </c>
      <c r="B3184" s="5">
        <v>5.81</v>
      </c>
      <c r="C3184">
        <f>IFERROR(VLOOKUP(A3184,'S&amp;P500'!$A$1:$B$7126,2,0),FALSE)</f>
        <v>721.4</v>
      </c>
    </row>
    <row r="3185" spans="1:3" x14ac:dyDescent="0.3">
      <c r="A3185" s="3">
        <v>39884</v>
      </c>
      <c r="B3185" s="5">
        <v>5.34</v>
      </c>
      <c r="C3185">
        <f>IFERROR(VLOOKUP(A3185,'S&amp;P500'!$A$1:$B$7126,2,0),FALSE)</f>
        <v>750.7</v>
      </c>
    </row>
    <row r="3186" spans="1:3" x14ac:dyDescent="0.3">
      <c r="A3186" s="3">
        <v>39885</v>
      </c>
      <c r="B3186" s="5">
        <v>5.22</v>
      </c>
      <c r="C3186">
        <f>IFERROR(VLOOKUP(A3186,'S&amp;P500'!$A$1:$B$7126,2,0),FALSE)</f>
        <v>756.5</v>
      </c>
    </row>
    <row r="3187" spans="1:3" x14ac:dyDescent="0.3">
      <c r="A3187" s="3">
        <v>39888</v>
      </c>
      <c r="B3187" s="5">
        <v>4.72</v>
      </c>
      <c r="C3187">
        <f>IFERROR(VLOOKUP(A3187,'S&amp;P500'!$A$1:$B$7126,2,0),FALSE)</f>
        <v>753.9</v>
      </c>
    </row>
    <row r="3188" spans="1:3" x14ac:dyDescent="0.3">
      <c r="A3188" s="3">
        <v>39889</v>
      </c>
      <c r="B3188" s="5">
        <v>4.54</v>
      </c>
      <c r="C3188">
        <f>IFERROR(VLOOKUP(A3188,'S&amp;P500'!$A$1:$B$7126,2,0),FALSE)</f>
        <v>778.1</v>
      </c>
    </row>
    <row r="3189" spans="1:3" x14ac:dyDescent="0.3">
      <c r="A3189" s="3">
        <v>39890</v>
      </c>
      <c r="B3189" s="5">
        <v>4.45</v>
      </c>
      <c r="C3189">
        <f>IFERROR(VLOOKUP(A3189,'S&amp;P500'!$A$1:$B$7126,2,0),FALSE)</f>
        <v>794.4</v>
      </c>
    </row>
    <row r="3190" spans="1:3" x14ac:dyDescent="0.3">
      <c r="A3190" s="3">
        <v>39891</v>
      </c>
      <c r="B3190" s="5">
        <v>4.4000000000000004</v>
      </c>
      <c r="C3190">
        <f>IFERROR(VLOOKUP(A3190,'S&amp;P500'!$A$1:$B$7126,2,0),FALSE)</f>
        <v>784</v>
      </c>
    </row>
    <row r="3191" spans="1:3" x14ac:dyDescent="0.3">
      <c r="A3191" s="3">
        <v>39892</v>
      </c>
      <c r="B3191" s="5">
        <v>4.38</v>
      </c>
      <c r="C3191">
        <f>IFERROR(VLOOKUP(A3191,'S&amp;P500'!$A$1:$B$7126,2,0),FALSE)</f>
        <v>768.5</v>
      </c>
    </row>
    <row r="3192" spans="1:3" x14ac:dyDescent="0.3">
      <c r="A3192" s="3">
        <v>39895</v>
      </c>
      <c r="B3192" s="5">
        <v>4.33</v>
      </c>
      <c r="C3192">
        <f>IFERROR(VLOOKUP(A3192,'S&amp;P500'!$A$1:$B$7126,2,0),FALSE)</f>
        <v>822.9</v>
      </c>
    </row>
    <row r="3193" spans="1:3" x14ac:dyDescent="0.3">
      <c r="A3193" s="3">
        <v>39896</v>
      </c>
      <c r="B3193" s="5">
        <v>4.2699999999999996</v>
      </c>
      <c r="C3193">
        <f>IFERROR(VLOOKUP(A3193,'S&amp;P500'!$A$1:$B$7126,2,0),FALSE)</f>
        <v>806.1</v>
      </c>
    </row>
    <row r="3194" spans="1:3" x14ac:dyDescent="0.3">
      <c r="A3194" s="3">
        <v>39897</v>
      </c>
      <c r="B3194" s="5">
        <v>4.2300000000000004</v>
      </c>
      <c r="C3194">
        <f>IFERROR(VLOOKUP(A3194,'S&amp;P500'!$A$1:$B$7126,2,0),FALSE)</f>
        <v>813.9</v>
      </c>
    </row>
    <row r="3195" spans="1:3" x14ac:dyDescent="0.3">
      <c r="A3195" s="3">
        <v>39898</v>
      </c>
      <c r="B3195" s="5">
        <v>4.21</v>
      </c>
      <c r="C3195">
        <f>IFERROR(VLOOKUP(A3195,'S&amp;P500'!$A$1:$B$7126,2,0),FALSE)</f>
        <v>832.9</v>
      </c>
    </row>
    <row r="3196" spans="1:3" x14ac:dyDescent="0.3">
      <c r="A3196" s="3">
        <v>39899</v>
      </c>
      <c r="B3196" s="5">
        <v>4.21</v>
      </c>
      <c r="C3196">
        <f>IFERROR(VLOOKUP(A3196,'S&amp;P500'!$A$1:$B$7126,2,0),FALSE)</f>
        <v>815.9</v>
      </c>
    </row>
    <row r="3197" spans="1:3" x14ac:dyDescent="0.3">
      <c r="A3197" s="3">
        <v>39902</v>
      </c>
      <c r="B3197" s="5">
        <v>4.24</v>
      </c>
      <c r="C3197">
        <f>IFERROR(VLOOKUP(A3197,'S&amp;P500'!$A$1:$B$7126,2,0),FALSE)</f>
        <v>787.5</v>
      </c>
    </row>
    <row r="3198" spans="1:3" x14ac:dyDescent="0.3">
      <c r="A3198" s="3">
        <v>39903</v>
      </c>
      <c r="B3198" s="5">
        <v>2.46</v>
      </c>
      <c r="C3198">
        <f>IFERROR(VLOOKUP(A3198,'S&amp;P500'!$A$1:$B$7126,2,0),FALSE)</f>
        <v>797.9</v>
      </c>
    </row>
    <row r="3199" spans="1:3" x14ac:dyDescent="0.3">
      <c r="A3199" s="3">
        <v>39904</v>
      </c>
      <c r="B3199" s="5">
        <v>2.4500000000000002</v>
      </c>
      <c r="C3199">
        <f>IFERROR(VLOOKUP(A3199,'S&amp;P500'!$A$1:$B$7126,2,0),FALSE)</f>
        <v>811.1</v>
      </c>
    </row>
    <row r="3200" spans="1:3" x14ac:dyDescent="0.3">
      <c r="A3200" s="3">
        <v>39905</v>
      </c>
      <c r="B3200" s="5">
        <v>2.46</v>
      </c>
      <c r="C3200">
        <f>IFERROR(VLOOKUP(A3200,'S&amp;P500'!$A$1:$B$7126,2,0),FALSE)</f>
        <v>834.4</v>
      </c>
    </row>
    <row r="3201" spans="1:3" x14ac:dyDescent="0.3">
      <c r="A3201" s="3">
        <v>39906</v>
      </c>
      <c r="B3201" s="5">
        <v>2.46</v>
      </c>
      <c r="C3201">
        <f>IFERROR(VLOOKUP(A3201,'S&amp;P500'!$A$1:$B$7126,2,0),FALSE)</f>
        <v>842.5</v>
      </c>
    </row>
    <row r="3202" spans="1:3" x14ac:dyDescent="0.3">
      <c r="A3202" s="3">
        <v>39909</v>
      </c>
      <c r="B3202" s="5">
        <v>2.4500000000000002</v>
      </c>
      <c r="C3202">
        <f>IFERROR(VLOOKUP(A3202,'S&amp;P500'!$A$1:$B$7126,2,0),FALSE)</f>
        <v>835.5</v>
      </c>
    </row>
    <row r="3203" spans="1:3" x14ac:dyDescent="0.3">
      <c r="A3203" s="3">
        <v>39910</v>
      </c>
      <c r="B3203" s="5">
        <v>2.46</v>
      </c>
      <c r="C3203">
        <f>IFERROR(VLOOKUP(A3203,'S&amp;P500'!$A$1:$B$7126,2,0),FALSE)</f>
        <v>815.5</v>
      </c>
    </row>
    <row r="3204" spans="1:3" x14ac:dyDescent="0.3">
      <c r="A3204" s="3">
        <v>39911</v>
      </c>
      <c r="B3204" s="5">
        <v>2.44</v>
      </c>
      <c r="C3204">
        <f>IFERROR(VLOOKUP(A3204,'S&amp;P500'!$A$1:$B$7126,2,0),FALSE)</f>
        <v>825.2</v>
      </c>
    </row>
    <row r="3205" spans="1:3" x14ac:dyDescent="0.3">
      <c r="A3205" s="3">
        <v>39912</v>
      </c>
      <c r="B3205" s="5">
        <v>2.41</v>
      </c>
      <c r="C3205">
        <f>IFERROR(VLOOKUP(A3205,'S&amp;P500'!$A$1:$B$7126,2,0),FALSE)</f>
        <v>856.6</v>
      </c>
    </row>
    <row r="3206" spans="1:3" x14ac:dyDescent="0.3">
      <c r="A3206" s="3">
        <v>39916</v>
      </c>
      <c r="B3206" s="5">
        <v>2.41</v>
      </c>
      <c r="C3206">
        <f>IFERROR(VLOOKUP(A3206,'S&amp;P500'!$A$1:$B$7126,2,0),FALSE)</f>
        <v>858.7</v>
      </c>
    </row>
    <row r="3207" spans="1:3" x14ac:dyDescent="0.3">
      <c r="A3207" s="3">
        <v>39917</v>
      </c>
      <c r="B3207" s="5">
        <v>2.38</v>
      </c>
      <c r="C3207">
        <f>IFERROR(VLOOKUP(A3207,'S&amp;P500'!$A$1:$B$7126,2,0),FALSE)</f>
        <v>841.5</v>
      </c>
    </row>
    <row r="3208" spans="1:3" x14ac:dyDescent="0.3">
      <c r="A3208" s="3">
        <v>39918</v>
      </c>
      <c r="B3208" s="5">
        <v>2.38</v>
      </c>
      <c r="C3208">
        <f>IFERROR(VLOOKUP(A3208,'S&amp;P500'!$A$1:$B$7126,2,0),FALSE)</f>
        <v>852.1</v>
      </c>
    </row>
    <row r="3209" spans="1:3" x14ac:dyDescent="0.3">
      <c r="A3209" s="3">
        <v>39919</v>
      </c>
      <c r="B3209" s="5">
        <v>2.37</v>
      </c>
      <c r="C3209">
        <f>IFERROR(VLOOKUP(A3209,'S&amp;P500'!$A$1:$B$7126,2,0),FALSE)</f>
        <v>865.3</v>
      </c>
    </row>
    <row r="3210" spans="1:3" x14ac:dyDescent="0.3">
      <c r="A3210" s="3">
        <v>39920</v>
      </c>
      <c r="B3210" s="5">
        <v>2.34</v>
      </c>
      <c r="C3210">
        <f>IFERROR(VLOOKUP(A3210,'S&amp;P500'!$A$1:$B$7126,2,0),FALSE)</f>
        <v>869.6</v>
      </c>
    </row>
    <row r="3211" spans="1:3" x14ac:dyDescent="0.3">
      <c r="A3211" s="3">
        <v>39923</v>
      </c>
      <c r="B3211" s="5">
        <v>2.33</v>
      </c>
      <c r="C3211">
        <f>IFERROR(VLOOKUP(A3211,'S&amp;P500'!$A$1:$B$7126,2,0),FALSE)</f>
        <v>832.4</v>
      </c>
    </row>
    <row r="3212" spans="1:3" x14ac:dyDescent="0.3">
      <c r="A3212" s="3">
        <v>39924</v>
      </c>
      <c r="B3212" s="5">
        <v>2.25</v>
      </c>
      <c r="C3212">
        <f>IFERROR(VLOOKUP(A3212,'S&amp;P500'!$A$1:$B$7126,2,0),FALSE)</f>
        <v>850.1</v>
      </c>
    </row>
    <row r="3213" spans="1:3" x14ac:dyDescent="0.3">
      <c r="A3213" s="3">
        <v>39925</v>
      </c>
      <c r="B3213" s="5">
        <v>2.25</v>
      </c>
      <c r="C3213">
        <f>IFERROR(VLOOKUP(A3213,'S&amp;P500'!$A$1:$B$7126,2,0),FALSE)</f>
        <v>843.5</v>
      </c>
    </row>
    <row r="3214" spans="1:3" x14ac:dyDescent="0.3">
      <c r="A3214" s="3">
        <v>39926</v>
      </c>
      <c r="B3214" s="5">
        <v>2.2400000000000002</v>
      </c>
      <c r="C3214">
        <f>IFERROR(VLOOKUP(A3214,'S&amp;P500'!$A$1:$B$7126,2,0),FALSE)</f>
        <v>851.9</v>
      </c>
    </row>
    <row r="3215" spans="1:3" x14ac:dyDescent="0.3">
      <c r="A3215" s="3">
        <v>39927</v>
      </c>
      <c r="B3215" s="5">
        <v>2.19</v>
      </c>
      <c r="C3215">
        <f>IFERROR(VLOOKUP(A3215,'S&amp;P500'!$A$1:$B$7126,2,0),FALSE)</f>
        <v>866.2</v>
      </c>
    </row>
    <row r="3216" spans="1:3" x14ac:dyDescent="0.3">
      <c r="A3216" s="3">
        <v>39930</v>
      </c>
      <c r="B3216" s="5">
        <v>2.21</v>
      </c>
      <c r="C3216">
        <f>IFERROR(VLOOKUP(A3216,'S&amp;P500'!$A$1:$B$7126,2,0),FALSE)</f>
        <v>857.5</v>
      </c>
    </row>
    <row r="3217" spans="1:3" x14ac:dyDescent="0.3">
      <c r="A3217" s="3">
        <v>39931</v>
      </c>
      <c r="B3217" s="5">
        <v>2.19</v>
      </c>
      <c r="C3217">
        <f>IFERROR(VLOOKUP(A3217,'S&amp;P500'!$A$1:$B$7126,2,0),FALSE)</f>
        <v>855.2</v>
      </c>
    </row>
    <row r="3218" spans="1:3" x14ac:dyDescent="0.3">
      <c r="A3218" s="3">
        <v>39932</v>
      </c>
      <c r="B3218" s="5">
        <v>2.16</v>
      </c>
      <c r="C3218">
        <f>IFERROR(VLOOKUP(A3218,'S&amp;P500'!$A$1:$B$7126,2,0),FALSE)</f>
        <v>873.6</v>
      </c>
    </row>
    <row r="3219" spans="1:3" x14ac:dyDescent="0.3">
      <c r="A3219" s="3">
        <v>39933</v>
      </c>
      <c r="B3219" s="5">
        <v>2.12</v>
      </c>
      <c r="C3219">
        <f>IFERROR(VLOOKUP(A3219,'S&amp;P500'!$A$1:$B$7126,2,0),FALSE)</f>
        <v>872.8</v>
      </c>
    </row>
    <row r="3220" spans="1:3" x14ac:dyDescent="0.3">
      <c r="A3220" s="3">
        <v>39934</v>
      </c>
      <c r="B3220" s="5">
        <v>2.1</v>
      </c>
      <c r="C3220">
        <f>IFERROR(VLOOKUP(A3220,'S&amp;P500'!$A$1:$B$7126,2,0),FALSE)</f>
        <v>877.5</v>
      </c>
    </row>
    <row r="3221" spans="1:3" x14ac:dyDescent="0.3">
      <c r="A3221" s="3">
        <v>39937</v>
      </c>
      <c r="B3221" s="5">
        <v>2.12</v>
      </c>
      <c r="C3221">
        <f>IFERROR(VLOOKUP(A3221,'S&amp;P500'!$A$1:$B$7126,2,0),FALSE)</f>
        <v>907.2</v>
      </c>
    </row>
    <row r="3222" spans="1:3" x14ac:dyDescent="0.3">
      <c r="A3222" s="3">
        <v>39938</v>
      </c>
      <c r="B3222" s="5">
        <v>2.11</v>
      </c>
      <c r="C3222">
        <f>IFERROR(VLOOKUP(A3222,'S&amp;P500'!$A$1:$B$7126,2,0),FALSE)</f>
        <v>903.8</v>
      </c>
    </row>
    <row r="3223" spans="1:3" x14ac:dyDescent="0.3">
      <c r="A3223" s="3">
        <v>39939</v>
      </c>
      <c r="B3223" s="5">
        <v>2.11</v>
      </c>
      <c r="C3223">
        <f>IFERROR(VLOOKUP(A3223,'S&amp;P500'!$A$1:$B$7126,2,0),FALSE)</f>
        <v>919.5</v>
      </c>
    </row>
    <row r="3224" spans="1:3" x14ac:dyDescent="0.3">
      <c r="A3224" s="3">
        <v>39940</v>
      </c>
      <c r="B3224" s="5">
        <v>2.12</v>
      </c>
      <c r="C3224">
        <f>IFERROR(VLOOKUP(A3224,'S&amp;P500'!$A$1:$B$7126,2,0),FALSE)</f>
        <v>907.4</v>
      </c>
    </row>
    <row r="3225" spans="1:3" x14ac:dyDescent="0.3">
      <c r="A3225" s="3">
        <v>39941</v>
      </c>
      <c r="B3225" s="5">
        <v>2.11</v>
      </c>
      <c r="C3225">
        <f>IFERROR(VLOOKUP(A3225,'S&amp;P500'!$A$1:$B$7126,2,0),FALSE)</f>
        <v>929.2</v>
      </c>
    </row>
    <row r="3226" spans="1:3" x14ac:dyDescent="0.3">
      <c r="A3226" s="3">
        <v>39944</v>
      </c>
      <c r="B3226" s="5">
        <v>2.13</v>
      </c>
      <c r="C3226">
        <f>IFERROR(VLOOKUP(A3226,'S&amp;P500'!$A$1:$B$7126,2,0),FALSE)</f>
        <v>909.2</v>
      </c>
    </row>
    <row r="3227" spans="1:3" x14ac:dyDescent="0.3">
      <c r="A3227" s="3">
        <v>39945</v>
      </c>
      <c r="B3227" s="5">
        <v>2.1</v>
      </c>
      <c r="C3227">
        <f>IFERROR(VLOOKUP(A3227,'S&amp;P500'!$A$1:$B$7126,2,0),FALSE)</f>
        <v>908.4</v>
      </c>
    </row>
    <row r="3228" spans="1:3" x14ac:dyDescent="0.3">
      <c r="A3228" s="3">
        <v>39946</v>
      </c>
      <c r="B3228" s="5">
        <v>2.08</v>
      </c>
      <c r="C3228">
        <f>IFERROR(VLOOKUP(A3228,'S&amp;P500'!$A$1:$B$7126,2,0),FALSE)</f>
        <v>883.9</v>
      </c>
    </row>
    <row r="3229" spans="1:3" x14ac:dyDescent="0.3">
      <c r="A3229" s="3">
        <v>39947</v>
      </c>
      <c r="B3229" s="5">
        <v>2.09</v>
      </c>
      <c r="C3229">
        <f>IFERROR(VLOOKUP(A3229,'S&amp;P500'!$A$1:$B$7126,2,0),FALSE)</f>
        <v>893.1</v>
      </c>
    </row>
    <row r="3230" spans="1:3" x14ac:dyDescent="0.3">
      <c r="A3230" s="3">
        <v>39948</v>
      </c>
      <c r="B3230" s="5">
        <v>2.1</v>
      </c>
      <c r="C3230">
        <f>IFERROR(VLOOKUP(A3230,'S&amp;P500'!$A$1:$B$7126,2,0),FALSE)</f>
        <v>882.9</v>
      </c>
    </row>
    <row r="3231" spans="1:3" x14ac:dyDescent="0.3">
      <c r="A3231" s="3">
        <v>39951</v>
      </c>
      <c r="B3231" s="5">
        <v>2.09</v>
      </c>
      <c r="C3231">
        <f>IFERROR(VLOOKUP(A3231,'S&amp;P500'!$A$1:$B$7126,2,0),FALSE)</f>
        <v>909.7</v>
      </c>
    </row>
    <row r="3232" spans="1:3" x14ac:dyDescent="0.3">
      <c r="A3232" s="3">
        <v>39952</v>
      </c>
      <c r="B3232" s="5">
        <v>1.98</v>
      </c>
      <c r="C3232">
        <f>IFERROR(VLOOKUP(A3232,'S&amp;P500'!$A$1:$B$7126,2,0),FALSE)</f>
        <v>908.1</v>
      </c>
    </row>
    <row r="3233" spans="1:3" x14ac:dyDescent="0.3">
      <c r="A3233" s="3">
        <v>39953</v>
      </c>
      <c r="B3233" s="5">
        <v>1.98</v>
      </c>
      <c r="C3233">
        <f>IFERROR(VLOOKUP(A3233,'S&amp;P500'!$A$1:$B$7126,2,0),FALSE)</f>
        <v>903.5</v>
      </c>
    </row>
    <row r="3234" spans="1:3" x14ac:dyDescent="0.3">
      <c r="A3234" s="3">
        <v>39954</v>
      </c>
      <c r="B3234" s="5">
        <v>1.95</v>
      </c>
      <c r="C3234">
        <f>IFERROR(VLOOKUP(A3234,'S&amp;P500'!$A$1:$B$7126,2,0),FALSE)</f>
        <v>888.3</v>
      </c>
    </row>
    <row r="3235" spans="1:3" x14ac:dyDescent="0.3">
      <c r="A3235" s="3">
        <v>39955</v>
      </c>
      <c r="B3235" s="5">
        <v>1.85</v>
      </c>
      <c r="C3235">
        <f>IFERROR(VLOOKUP(A3235,'S&amp;P500'!$A$1:$B$7126,2,0),FALSE)</f>
        <v>887</v>
      </c>
    </row>
    <row r="3236" spans="1:3" x14ac:dyDescent="0.3">
      <c r="A3236" s="3">
        <v>39958</v>
      </c>
      <c r="B3236" s="5">
        <v>1.86</v>
      </c>
      <c r="C3236" t="b">
        <f>IFERROR(VLOOKUP(A3236,'S&amp;P500'!$A$1:$B$7126,2,0),FALSE)</f>
        <v>0</v>
      </c>
    </row>
    <row r="3237" spans="1:3" x14ac:dyDescent="0.3">
      <c r="A3237" s="3">
        <v>39959</v>
      </c>
      <c r="B3237" s="5">
        <v>1.86</v>
      </c>
      <c r="C3237">
        <f>IFERROR(VLOOKUP(A3237,'S&amp;P500'!$A$1:$B$7126,2,0),FALSE)</f>
        <v>910.3</v>
      </c>
    </row>
    <row r="3238" spans="1:3" x14ac:dyDescent="0.3">
      <c r="A3238" s="3">
        <v>39960</v>
      </c>
      <c r="B3238" s="5">
        <v>1.85</v>
      </c>
      <c r="C3238">
        <f>IFERROR(VLOOKUP(A3238,'S&amp;P500'!$A$1:$B$7126,2,0),FALSE)</f>
        <v>893.1</v>
      </c>
    </row>
    <row r="3239" spans="1:3" x14ac:dyDescent="0.3">
      <c r="A3239" s="3">
        <v>39961</v>
      </c>
      <c r="B3239" s="5">
        <v>1.85</v>
      </c>
      <c r="C3239">
        <f>IFERROR(VLOOKUP(A3239,'S&amp;P500'!$A$1:$B$7126,2,0),FALSE)</f>
        <v>906.8</v>
      </c>
    </row>
    <row r="3240" spans="1:3" x14ac:dyDescent="0.3">
      <c r="A3240" s="3">
        <v>39962</v>
      </c>
      <c r="B3240" s="5">
        <v>1.74</v>
      </c>
      <c r="C3240">
        <f>IFERROR(VLOOKUP(A3240,'S&amp;P500'!$A$1:$B$7126,2,0),FALSE)</f>
        <v>919.1</v>
      </c>
    </row>
    <row r="3241" spans="1:3" x14ac:dyDescent="0.3">
      <c r="A3241" s="3">
        <v>39964</v>
      </c>
      <c r="B3241" s="5">
        <v>1.59</v>
      </c>
      <c r="C3241" t="b">
        <f>IFERROR(VLOOKUP(A3241,'S&amp;P500'!$A$1:$B$7126,2,0),FALSE)</f>
        <v>0</v>
      </c>
    </row>
    <row r="3242" spans="1:3" x14ac:dyDescent="0.3">
      <c r="A3242" s="3">
        <v>39965</v>
      </c>
      <c r="B3242" s="5">
        <v>1.6</v>
      </c>
      <c r="C3242">
        <f>IFERROR(VLOOKUP(A3242,'S&amp;P500'!$A$1:$B$7126,2,0),FALSE)</f>
        <v>942.9</v>
      </c>
    </row>
    <row r="3243" spans="1:3" x14ac:dyDescent="0.3">
      <c r="A3243" s="3">
        <v>39966</v>
      </c>
      <c r="B3243" s="5">
        <v>1.56</v>
      </c>
      <c r="C3243">
        <f>IFERROR(VLOOKUP(A3243,'S&amp;P500'!$A$1:$B$7126,2,0),FALSE)</f>
        <v>944.7</v>
      </c>
    </row>
    <row r="3244" spans="1:3" x14ac:dyDescent="0.3">
      <c r="A3244" s="3">
        <v>39967</v>
      </c>
      <c r="B3244" s="5">
        <v>1.57</v>
      </c>
      <c r="C3244">
        <f>IFERROR(VLOOKUP(A3244,'S&amp;P500'!$A$1:$B$7126,2,0),FALSE)</f>
        <v>931.8</v>
      </c>
    </row>
    <row r="3245" spans="1:3" x14ac:dyDescent="0.3">
      <c r="A3245" s="3">
        <v>39968</v>
      </c>
      <c r="B3245" s="5">
        <v>1.57</v>
      </c>
      <c r="C3245">
        <f>IFERROR(VLOOKUP(A3245,'S&amp;P500'!$A$1:$B$7126,2,0),FALSE)</f>
        <v>942.5</v>
      </c>
    </row>
    <row r="3246" spans="1:3" x14ac:dyDescent="0.3">
      <c r="A3246" s="3">
        <v>39969</v>
      </c>
      <c r="B3246" s="5">
        <v>1.54</v>
      </c>
      <c r="C3246">
        <f>IFERROR(VLOOKUP(A3246,'S&amp;P500'!$A$1:$B$7126,2,0),FALSE)</f>
        <v>940.1</v>
      </c>
    </row>
    <row r="3247" spans="1:3" x14ac:dyDescent="0.3">
      <c r="A3247" s="3">
        <v>39972</v>
      </c>
      <c r="B3247" s="5">
        <v>1.52</v>
      </c>
      <c r="C3247">
        <f>IFERROR(VLOOKUP(A3247,'S&amp;P500'!$A$1:$B$7126,2,0),FALSE)</f>
        <v>939.1</v>
      </c>
    </row>
    <row r="3248" spans="1:3" x14ac:dyDescent="0.3">
      <c r="A3248" s="3">
        <v>39973</v>
      </c>
      <c r="B3248" s="5">
        <v>1.53</v>
      </c>
      <c r="C3248">
        <f>IFERROR(VLOOKUP(A3248,'S&amp;P500'!$A$1:$B$7126,2,0),FALSE)</f>
        <v>942.4</v>
      </c>
    </row>
    <row r="3249" spans="1:3" x14ac:dyDescent="0.3">
      <c r="A3249" s="3">
        <v>39974</v>
      </c>
      <c r="B3249" s="5">
        <v>1.48</v>
      </c>
      <c r="C3249">
        <f>IFERROR(VLOOKUP(A3249,'S&amp;P500'!$A$1:$B$7126,2,0),FALSE)</f>
        <v>939.1</v>
      </c>
    </row>
    <row r="3250" spans="1:3" x14ac:dyDescent="0.3">
      <c r="A3250" s="3">
        <v>39975</v>
      </c>
      <c r="B3250" s="5">
        <v>1.47</v>
      </c>
      <c r="C3250">
        <f>IFERROR(VLOOKUP(A3250,'S&amp;P500'!$A$1:$B$7126,2,0),FALSE)</f>
        <v>944.9</v>
      </c>
    </row>
    <row r="3251" spans="1:3" x14ac:dyDescent="0.3">
      <c r="A3251" s="3">
        <v>39976</v>
      </c>
      <c r="B3251" s="5">
        <v>1.47</v>
      </c>
      <c r="C3251">
        <f>IFERROR(VLOOKUP(A3251,'S&amp;P500'!$A$1:$B$7126,2,0),FALSE)</f>
        <v>946.2</v>
      </c>
    </row>
    <row r="3252" spans="1:3" x14ac:dyDescent="0.3">
      <c r="A3252" s="3">
        <v>39979</v>
      </c>
      <c r="B3252" s="5">
        <v>1.45</v>
      </c>
      <c r="C3252">
        <f>IFERROR(VLOOKUP(A3252,'S&amp;P500'!$A$1:$B$7126,2,0),FALSE)</f>
        <v>923.7</v>
      </c>
    </row>
    <row r="3253" spans="1:3" x14ac:dyDescent="0.3">
      <c r="A3253" s="3">
        <v>39980</v>
      </c>
      <c r="B3253" s="5">
        <v>1.44</v>
      </c>
      <c r="C3253">
        <f>IFERROR(VLOOKUP(A3253,'S&amp;P500'!$A$1:$B$7126,2,0),FALSE)</f>
        <v>912</v>
      </c>
    </row>
    <row r="3254" spans="1:3" x14ac:dyDescent="0.3">
      <c r="A3254" s="3">
        <v>39981</v>
      </c>
      <c r="B3254" s="5">
        <v>1.47</v>
      </c>
      <c r="C3254">
        <f>IFERROR(VLOOKUP(A3254,'S&amp;P500'!$A$1:$B$7126,2,0),FALSE)</f>
        <v>910.7</v>
      </c>
    </row>
    <row r="3255" spans="1:3" x14ac:dyDescent="0.3">
      <c r="A3255" s="3">
        <v>39982</v>
      </c>
      <c r="B3255" s="5">
        <v>1.46</v>
      </c>
      <c r="C3255">
        <f>IFERROR(VLOOKUP(A3255,'S&amp;P500'!$A$1:$B$7126,2,0),FALSE)</f>
        <v>918.4</v>
      </c>
    </row>
    <row r="3256" spans="1:3" x14ac:dyDescent="0.3">
      <c r="A3256" s="3">
        <v>39983</v>
      </c>
      <c r="B3256" s="5">
        <v>1.34</v>
      </c>
      <c r="C3256">
        <f>IFERROR(VLOOKUP(A3256,'S&amp;P500'!$A$1:$B$7126,2,0),FALSE)</f>
        <v>921.2</v>
      </c>
    </row>
    <row r="3257" spans="1:3" x14ac:dyDescent="0.3">
      <c r="A3257" s="3">
        <v>39986</v>
      </c>
      <c r="B3257" s="5">
        <v>1.34</v>
      </c>
      <c r="C3257">
        <f>IFERROR(VLOOKUP(A3257,'S&amp;P500'!$A$1:$B$7126,2,0),FALSE)</f>
        <v>893</v>
      </c>
    </row>
    <row r="3258" spans="1:3" x14ac:dyDescent="0.3">
      <c r="A3258" s="3">
        <v>39987</v>
      </c>
      <c r="B3258" s="5">
        <v>1.34</v>
      </c>
      <c r="C3258">
        <f>IFERROR(VLOOKUP(A3258,'S&amp;P500'!$A$1:$B$7126,2,0),FALSE)</f>
        <v>895.1</v>
      </c>
    </row>
    <row r="3259" spans="1:3" x14ac:dyDescent="0.3">
      <c r="A3259" s="3">
        <v>39988</v>
      </c>
      <c r="B3259" s="5">
        <v>1.32</v>
      </c>
      <c r="C3259">
        <f>IFERROR(VLOOKUP(A3259,'S&amp;P500'!$A$1:$B$7126,2,0),FALSE)</f>
        <v>900.9</v>
      </c>
    </row>
    <row r="3260" spans="1:3" x14ac:dyDescent="0.3">
      <c r="A3260" s="3">
        <v>39989</v>
      </c>
      <c r="B3260" s="5">
        <v>1.35</v>
      </c>
      <c r="C3260">
        <f>IFERROR(VLOOKUP(A3260,'S&amp;P500'!$A$1:$B$7126,2,0),FALSE)</f>
        <v>920.3</v>
      </c>
    </row>
    <row r="3261" spans="1:3" x14ac:dyDescent="0.3">
      <c r="A3261" s="3">
        <v>39990</v>
      </c>
      <c r="B3261" s="5">
        <v>1.31</v>
      </c>
      <c r="C3261">
        <f>IFERROR(VLOOKUP(A3261,'S&amp;P500'!$A$1:$B$7126,2,0),FALSE)</f>
        <v>918.9</v>
      </c>
    </row>
    <row r="3262" spans="1:3" x14ac:dyDescent="0.3">
      <c r="A3262" s="3">
        <v>39993</v>
      </c>
      <c r="B3262" s="5">
        <v>1.3</v>
      </c>
      <c r="C3262">
        <f>IFERROR(VLOOKUP(A3262,'S&amp;P500'!$A$1:$B$7126,2,0),FALSE)</f>
        <v>927.2</v>
      </c>
    </row>
    <row r="3263" spans="1:3" x14ac:dyDescent="0.3">
      <c r="A3263" s="3">
        <v>39994</v>
      </c>
      <c r="B3263" s="5">
        <v>1.04</v>
      </c>
      <c r="C3263">
        <f>IFERROR(VLOOKUP(A3263,'S&amp;P500'!$A$1:$B$7126,2,0),FALSE)</f>
        <v>919.3</v>
      </c>
    </row>
    <row r="3264" spans="1:3" x14ac:dyDescent="0.3">
      <c r="A3264" s="3">
        <v>39995</v>
      </c>
      <c r="B3264" s="5">
        <v>1.01</v>
      </c>
      <c r="C3264">
        <f>IFERROR(VLOOKUP(A3264,'S&amp;P500'!$A$1:$B$7126,2,0),FALSE)</f>
        <v>923.3</v>
      </c>
    </row>
    <row r="3265" spans="1:3" x14ac:dyDescent="0.3">
      <c r="A3265" s="3">
        <v>39996</v>
      </c>
      <c r="B3265" s="5">
        <v>0.85</v>
      </c>
      <c r="C3265">
        <f>IFERROR(VLOOKUP(A3265,'S&amp;P500'!$A$1:$B$7126,2,0),FALSE)</f>
        <v>896.4</v>
      </c>
    </row>
    <row r="3266" spans="1:3" x14ac:dyDescent="0.3">
      <c r="A3266" s="3">
        <v>39997</v>
      </c>
      <c r="B3266" s="5">
        <v>0.85</v>
      </c>
      <c r="C3266" t="b">
        <f>IFERROR(VLOOKUP(A3266,'S&amp;P500'!$A$1:$B$7126,2,0),FALSE)</f>
        <v>0</v>
      </c>
    </row>
    <row r="3267" spans="1:3" x14ac:dyDescent="0.3">
      <c r="A3267" s="3">
        <v>40000</v>
      </c>
      <c r="B3267" s="5">
        <v>1.32</v>
      </c>
      <c r="C3267">
        <f>IFERROR(VLOOKUP(A3267,'S&amp;P500'!$A$1:$B$7126,2,0),FALSE)</f>
        <v>898.7</v>
      </c>
    </row>
    <row r="3268" spans="1:3" x14ac:dyDescent="0.3">
      <c r="A3268" s="3">
        <v>40001</v>
      </c>
      <c r="B3268" s="5">
        <v>1.27</v>
      </c>
      <c r="C3268">
        <f>IFERROR(VLOOKUP(A3268,'S&amp;P500'!$A$1:$B$7126,2,0),FALSE)</f>
        <v>881</v>
      </c>
    </row>
    <row r="3269" spans="1:3" x14ac:dyDescent="0.3">
      <c r="A3269" s="3">
        <v>40002</v>
      </c>
      <c r="B3269" s="5">
        <v>1.27</v>
      </c>
      <c r="C3269">
        <f>IFERROR(VLOOKUP(A3269,'S&amp;P500'!$A$1:$B$7126,2,0),FALSE)</f>
        <v>879.6</v>
      </c>
    </row>
    <row r="3270" spans="1:3" x14ac:dyDescent="0.3">
      <c r="A3270" s="3">
        <v>40003</v>
      </c>
      <c r="B3270" s="5">
        <v>1.24</v>
      </c>
      <c r="C3270">
        <f>IFERROR(VLOOKUP(A3270,'S&amp;P500'!$A$1:$B$7126,2,0),FALSE)</f>
        <v>882.7</v>
      </c>
    </row>
    <row r="3271" spans="1:3" x14ac:dyDescent="0.3">
      <c r="A3271" s="3">
        <v>40004</v>
      </c>
      <c r="B3271" s="5">
        <v>1.25</v>
      </c>
      <c r="C3271">
        <f>IFERROR(VLOOKUP(A3271,'S&amp;P500'!$A$1:$B$7126,2,0),FALSE)</f>
        <v>879.1</v>
      </c>
    </row>
    <row r="3272" spans="1:3" x14ac:dyDescent="0.3">
      <c r="A3272" s="3">
        <v>40007</v>
      </c>
      <c r="B3272" s="5">
        <v>1.24</v>
      </c>
      <c r="C3272">
        <f>IFERROR(VLOOKUP(A3272,'S&amp;P500'!$A$1:$B$7126,2,0),FALSE)</f>
        <v>901</v>
      </c>
    </row>
    <row r="3273" spans="1:3" x14ac:dyDescent="0.3">
      <c r="A3273" s="3">
        <v>40008</v>
      </c>
      <c r="B3273" s="5">
        <v>1.23</v>
      </c>
      <c r="C3273">
        <f>IFERROR(VLOOKUP(A3273,'S&amp;P500'!$A$1:$B$7126,2,0),FALSE)</f>
        <v>905.8</v>
      </c>
    </row>
    <row r="3274" spans="1:3" x14ac:dyDescent="0.3">
      <c r="A3274" s="3">
        <v>40009</v>
      </c>
      <c r="B3274" s="5">
        <v>1.23</v>
      </c>
      <c r="C3274">
        <f>IFERROR(VLOOKUP(A3274,'S&amp;P500'!$A$1:$B$7126,2,0),FALSE)</f>
        <v>932.7</v>
      </c>
    </row>
    <row r="3275" spans="1:3" x14ac:dyDescent="0.3">
      <c r="A3275" s="3">
        <v>40010</v>
      </c>
      <c r="B3275" s="5">
        <v>1.24</v>
      </c>
      <c r="C3275">
        <f>IFERROR(VLOOKUP(A3275,'S&amp;P500'!$A$1:$B$7126,2,0),FALSE)</f>
        <v>940.7</v>
      </c>
    </row>
    <row r="3276" spans="1:3" x14ac:dyDescent="0.3">
      <c r="A3276" s="3">
        <v>40011</v>
      </c>
      <c r="B3276" s="5">
        <v>1.24</v>
      </c>
      <c r="C3276">
        <f>IFERROR(VLOOKUP(A3276,'S&amp;P500'!$A$1:$B$7126,2,0),FALSE)</f>
        <v>940.4</v>
      </c>
    </row>
    <row r="3277" spans="1:3" x14ac:dyDescent="0.3">
      <c r="A3277" s="3">
        <v>40014</v>
      </c>
      <c r="B3277" s="5">
        <v>1.23</v>
      </c>
      <c r="C3277">
        <f>IFERROR(VLOOKUP(A3277,'S&amp;P500'!$A$1:$B$7126,2,0),FALSE)</f>
        <v>951.1</v>
      </c>
    </row>
    <row r="3278" spans="1:3" x14ac:dyDescent="0.3">
      <c r="A3278" s="3">
        <v>40015</v>
      </c>
      <c r="B3278" s="5">
        <v>1.2</v>
      </c>
      <c r="C3278">
        <f>IFERROR(VLOOKUP(A3278,'S&amp;P500'!$A$1:$B$7126,2,0),FALSE)</f>
        <v>954.6</v>
      </c>
    </row>
    <row r="3279" spans="1:3" x14ac:dyDescent="0.3">
      <c r="A3279" s="3">
        <v>40016</v>
      </c>
      <c r="B3279" s="5">
        <v>1.19</v>
      </c>
      <c r="C3279">
        <f>IFERROR(VLOOKUP(A3279,'S&amp;P500'!$A$1:$B$7126,2,0),FALSE)</f>
        <v>954.1</v>
      </c>
    </row>
    <row r="3280" spans="1:3" x14ac:dyDescent="0.3">
      <c r="A3280" s="3">
        <v>40017</v>
      </c>
      <c r="B3280" s="5">
        <v>1.19</v>
      </c>
      <c r="C3280">
        <f>IFERROR(VLOOKUP(A3280,'S&amp;P500'!$A$1:$B$7126,2,0),FALSE)</f>
        <v>976.3</v>
      </c>
    </row>
    <row r="3281" spans="1:3" x14ac:dyDescent="0.3">
      <c r="A3281" s="3">
        <v>40018</v>
      </c>
      <c r="B3281" s="5">
        <v>1.19</v>
      </c>
      <c r="C3281">
        <f>IFERROR(VLOOKUP(A3281,'S&amp;P500'!$A$1:$B$7126,2,0),FALSE)</f>
        <v>979.3</v>
      </c>
    </row>
    <row r="3282" spans="1:3" x14ac:dyDescent="0.3">
      <c r="A3282" s="3">
        <v>40021</v>
      </c>
      <c r="B3282" s="5">
        <v>1.19</v>
      </c>
      <c r="C3282">
        <f>IFERROR(VLOOKUP(A3282,'S&amp;P500'!$A$1:$B$7126,2,0),FALSE)</f>
        <v>982.2</v>
      </c>
    </row>
    <row r="3283" spans="1:3" x14ac:dyDescent="0.3">
      <c r="A3283" s="3">
        <v>40022</v>
      </c>
      <c r="B3283" s="5">
        <v>1.18</v>
      </c>
      <c r="C3283">
        <f>IFERROR(VLOOKUP(A3283,'S&amp;P500'!$A$1:$B$7126,2,0),FALSE)</f>
        <v>979.6</v>
      </c>
    </row>
    <row r="3284" spans="1:3" x14ac:dyDescent="0.3">
      <c r="A3284" s="3">
        <v>40023</v>
      </c>
      <c r="B3284" s="5">
        <v>1.1599999999999999</v>
      </c>
      <c r="C3284">
        <f>IFERROR(VLOOKUP(A3284,'S&amp;P500'!$A$1:$B$7126,2,0),FALSE)</f>
        <v>975.1</v>
      </c>
    </row>
    <row r="3285" spans="1:3" x14ac:dyDescent="0.3">
      <c r="A3285" s="3">
        <v>40024</v>
      </c>
      <c r="B3285" s="5">
        <v>1.1299999999999999</v>
      </c>
      <c r="C3285">
        <f>IFERROR(VLOOKUP(A3285,'S&amp;P500'!$A$1:$B$7126,2,0),FALSE)</f>
        <v>986.8</v>
      </c>
    </row>
    <row r="3286" spans="1:3" x14ac:dyDescent="0.3">
      <c r="A3286" s="3">
        <v>40025</v>
      </c>
      <c r="B3286" s="5">
        <v>1.1000000000000001</v>
      </c>
      <c r="C3286">
        <f>IFERROR(VLOOKUP(A3286,'S&amp;P500'!$A$1:$B$7126,2,0),FALSE)</f>
        <v>987.5</v>
      </c>
    </row>
    <row r="3287" spans="1:3" x14ac:dyDescent="0.3">
      <c r="A3287" s="3">
        <v>40028</v>
      </c>
      <c r="B3287" s="5">
        <v>1.1100000000000001</v>
      </c>
      <c r="C3287">
        <f>IFERROR(VLOOKUP(A3287,'S&amp;P500'!$A$1:$B$7126,2,0),FALSE)</f>
        <v>1002.6</v>
      </c>
    </row>
    <row r="3288" spans="1:3" x14ac:dyDescent="0.3">
      <c r="A3288" s="3">
        <v>40029</v>
      </c>
      <c r="B3288" s="5">
        <v>1.1000000000000001</v>
      </c>
      <c r="C3288">
        <f>IFERROR(VLOOKUP(A3288,'S&amp;P500'!$A$1:$B$7126,2,0),FALSE)</f>
        <v>1005.6</v>
      </c>
    </row>
    <row r="3289" spans="1:3" x14ac:dyDescent="0.3">
      <c r="A3289" s="3">
        <v>40030</v>
      </c>
      <c r="B3289" s="5">
        <v>1.06</v>
      </c>
      <c r="C3289">
        <f>IFERROR(VLOOKUP(A3289,'S&amp;P500'!$A$1:$B$7126,2,0),FALSE)</f>
        <v>1002.7</v>
      </c>
    </row>
    <row r="3290" spans="1:3" x14ac:dyDescent="0.3">
      <c r="A3290" s="3">
        <v>40031</v>
      </c>
      <c r="B3290" s="5">
        <v>1.07</v>
      </c>
      <c r="C3290">
        <f>IFERROR(VLOOKUP(A3290,'S&amp;P500'!$A$1:$B$7126,2,0),FALSE)</f>
        <v>997.1</v>
      </c>
    </row>
    <row r="3291" spans="1:3" x14ac:dyDescent="0.3">
      <c r="A3291" s="3">
        <v>40032</v>
      </c>
      <c r="B3291" s="5">
        <v>1.07</v>
      </c>
      <c r="C3291">
        <f>IFERROR(VLOOKUP(A3291,'S&amp;P500'!$A$1:$B$7126,2,0),FALSE)</f>
        <v>1010.5</v>
      </c>
    </row>
    <row r="3292" spans="1:3" x14ac:dyDescent="0.3">
      <c r="A3292" s="3">
        <v>40035</v>
      </c>
      <c r="B3292" s="5">
        <v>1.06</v>
      </c>
      <c r="C3292">
        <f>IFERROR(VLOOKUP(A3292,'S&amp;P500'!$A$1:$B$7126,2,0),FALSE)</f>
        <v>1007.1</v>
      </c>
    </row>
    <row r="3293" spans="1:3" x14ac:dyDescent="0.3">
      <c r="A3293" s="3">
        <v>40036</v>
      </c>
      <c r="B3293" s="5">
        <v>1.06</v>
      </c>
      <c r="C3293">
        <f>IFERROR(VLOOKUP(A3293,'S&amp;P500'!$A$1:$B$7126,2,0),FALSE)</f>
        <v>994.4</v>
      </c>
    </row>
    <row r="3294" spans="1:3" x14ac:dyDescent="0.3">
      <c r="A3294" s="3">
        <v>40037</v>
      </c>
      <c r="B3294" s="5">
        <v>1.02</v>
      </c>
      <c r="C3294">
        <f>IFERROR(VLOOKUP(A3294,'S&amp;P500'!$A$1:$B$7126,2,0),FALSE)</f>
        <v>1005.8</v>
      </c>
    </row>
    <row r="3295" spans="1:3" x14ac:dyDescent="0.3">
      <c r="A3295" s="3">
        <v>40038</v>
      </c>
      <c r="B3295" s="5">
        <v>1.01</v>
      </c>
      <c r="C3295">
        <f>IFERROR(VLOOKUP(A3295,'S&amp;P500'!$A$1:$B$7126,2,0),FALSE)</f>
        <v>1012.7</v>
      </c>
    </row>
    <row r="3296" spans="1:3" x14ac:dyDescent="0.3">
      <c r="A3296" s="3">
        <v>40039</v>
      </c>
      <c r="B3296" s="5">
        <v>1.01</v>
      </c>
      <c r="C3296">
        <f>IFERROR(VLOOKUP(A3296,'S&amp;P500'!$A$1:$B$7126,2,0),FALSE)</f>
        <v>1004.1</v>
      </c>
    </row>
    <row r="3297" spans="1:3" x14ac:dyDescent="0.3">
      <c r="A3297" s="3">
        <v>40042</v>
      </c>
      <c r="B3297" s="5">
        <v>0.99</v>
      </c>
      <c r="C3297">
        <f>IFERROR(VLOOKUP(A3297,'S&amp;P500'!$A$1:$B$7126,2,0),FALSE)</f>
        <v>979.7</v>
      </c>
    </row>
    <row r="3298" spans="1:3" x14ac:dyDescent="0.3">
      <c r="A3298" s="3">
        <v>40043</v>
      </c>
      <c r="B3298" s="5">
        <v>1</v>
      </c>
      <c r="C3298">
        <f>IFERROR(VLOOKUP(A3298,'S&amp;P500'!$A$1:$B$7126,2,0),FALSE)</f>
        <v>989.7</v>
      </c>
    </row>
    <row r="3299" spans="1:3" x14ac:dyDescent="0.3">
      <c r="A3299" s="3">
        <v>40044</v>
      </c>
      <c r="B3299" s="5">
        <v>1</v>
      </c>
      <c r="C3299">
        <f>IFERROR(VLOOKUP(A3299,'S&amp;P500'!$A$1:$B$7126,2,0),FALSE)</f>
        <v>996.5</v>
      </c>
    </row>
    <row r="3300" spans="1:3" x14ac:dyDescent="0.3">
      <c r="A3300" s="3">
        <v>40045</v>
      </c>
      <c r="B3300" s="5">
        <v>1.03</v>
      </c>
      <c r="C3300">
        <f>IFERROR(VLOOKUP(A3300,'S&amp;P500'!$A$1:$B$7126,2,0),FALSE)</f>
        <v>1007.4</v>
      </c>
    </row>
    <row r="3301" spans="1:3" x14ac:dyDescent="0.3">
      <c r="A3301" s="3">
        <v>40046</v>
      </c>
      <c r="B3301" s="5">
        <v>1.03</v>
      </c>
      <c r="C3301">
        <f>IFERROR(VLOOKUP(A3301,'S&amp;P500'!$A$1:$B$7126,2,0),FALSE)</f>
        <v>1026.0999999999999</v>
      </c>
    </row>
    <row r="3302" spans="1:3" x14ac:dyDescent="0.3">
      <c r="A3302" s="3">
        <v>40049</v>
      </c>
      <c r="B3302" s="5">
        <v>1</v>
      </c>
      <c r="C3302">
        <f>IFERROR(VLOOKUP(A3302,'S&amp;P500'!$A$1:$B$7126,2,0),FALSE)</f>
        <v>1025.5999999999999</v>
      </c>
    </row>
    <row r="3303" spans="1:3" x14ac:dyDescent="0.3">
      <c r="A3303" s="3">
        <v>40050</v>
      </c>
      <c r="B3303" s="5">
        <v>1</v>
      </c>
      <c r="C3303">
        <f>IFERROR(VLOOKUP(A3303,'S&amp;P500'!$A$1:$B$7126,2,0),FALSE)</f>
        <v>1028</v>
      </c>
    </row>
    <row r="3304" spans="1:3" x14ac:dyDescent="0.3">
      <c r="A3304" s="3">
        <v>40051</v>
      </c>
      <c r="B3304" s="5">
        <v>1.01</v>
      </c>
      <c r="C3304">
        <f>IFERROR(VLOOKUP(A3304,'S&amp;P500'!$A$1:$B$7126,2,0),FALSE)</f>
        <v>1028.0999999999999</v>
      </c>
    </row>
    <row r="3305" spans="1:3" x14ac:dyDescent="0.3">
      <c r="A3305" s="3">
        <v>40052</v>
      </c>
      <c r="B3305" s="5">
        <v>1.01</v>
      </c>
      <c r="C3305">
        <f>IFERROR(VLOOKUP(A3305,'S&amp;P500'!$A$1:$B$7126,2,0),FALSE)</f>
        <v>1031</v>
      </c>
    </row>
    <row r="3306" spans="1:3" x14ac:dyDescent="0.3">
      <c r="A3306" s="3">
        <v>40053</v>
      </c>
      <c r="B3306" s="5">
        <v>0.99</v>
      </c>
      <c r="C3306">
        <f>IFERROR(VLOOKUP(A3306,'S&amp;P500'!$A$1:$B$7126,2,0),FALSE)</f>
        <v>1028.9000000000001</v>
      </c>
    </row>
    <row r="3307" spans="1:3" x14ac:dyDescent="0.3">
      <c r="A3307" s="3">
        <v>40056</v>
      </c>
      <c r="B3307" s="5">
        <v>0.96</v>
      </c>
      <c r="C3307">
        <f>IFERROR(VLOOKUP(A3307,'S&amp;P500'!$A$1:$B$7126,2,0),FALSE)</f>
        <v>1020.6</v>
      </c>
    </row>
    <row r="3308" spans="1:3" x14ac:dyDescent="0.3">
      <c r="A3308" s="3">
        <v>40057</v>
      </c>
      <c r="B3308" s="5">
        <v>1</v>
      </c>
      <c r="C3308">
        <f>IFERROR(VLOOKUP(A3308,'S&amp;P500'!$A$1:$B$7126,2,0),FALSE)</f>
        <v>998</v>
      </c>
    </row>
    <row r="3309" spans="1:3" x14ac:dyDescent="0.3">
      <c r="A3309" s="3">
        <v>40058</v>
      </c>
      <c r="B3309" s="5">
        <v>0.95</v>
      </c>
      <c r="C3309">
        <f>IFERROR(VLOOKUP(A3309,'S&amp;P500'!$A$1:$B$7126,2,0),FALSE)</f>
        <v>994.8</v>
      </c>
    </row>
    <row r="3310" spans="1:3" x14ac:dyDescent="0.3">
      <c r="A3310" s="3">
        <v>40059</v>
      </c>
      <c r="B3310" s="5">
        <v>0.96</v>
      </c>
      <c r="C3310">
        <f>IFERROR(VLOOKUP(A3310,'S&amp;P500'!$A$1:$B$7126,2,0),FALSE)</f>
        <v>1003.2</v>
      </c>
    </row>
    <row r="3311" spans="1:3" x14ac:dyDescent="0.3">
      <c r="A3311" s="3">
        <v>40060</v>
      </c>
      <c r="B3311" s="5">
        <v>0.99</v>
      </c>
      <c r="C3311">
        <f>IFERROR(VLOOKUP(A3311,'S&amp;P500'!$A$1:$B$7126,2,0),FALSE)</f>
        <v>1016.4</v>
      </c>
    </row>
    <row r="3312" spans="1:3" x14ac:dyDescent="0.3">
      <c r="A3312" s="3">
        <v>40063</v>
      </c>
      <c r="B3312" s="5">
        <v>0.99</v>
      </c>
      <c r="C3312" t="b">
        <f>IFERROR(VLOOKUP(A3312,'S&amp;P500'!$A$1:$B$7126,2,0),FALSE)</f>
        <v>0</v>
      </c>
    </row>
    <row r="3313" spans="1:3" x14ac:dyDescent="0.3">
      <c r="A3313" s="3">
        <v>40064</v>
      </c>
      <c r="B3313" s="5">
        <v>0.99</v>
      </c>
      <c r="C3313">
        <f>IFERROR(VLOOKUP(A3313,'S&amp;P500'!$A$1:$B$7126,2,0),FALSE)</f>
        <v>1025.4000000000001</v>
      </c>
    </row>
    <row r="3314" spans="1:3" x14ac:dyDescent="0.3">
      <c r="A3314" s="3">
        <v>40065</v>
      </c>
      <c r="B3314" s="5">
        <v>1.01</v>
      </c>
      <c r="C3314">
        <f>IFERROR(VLOOKUP(A3314,'S&amp;P500'!$A$1:$B$7126,2,0),FALSE)</f>
        <v>1033.4000000000001</v>
      </c>
    </row>
    <row r="3315" spans="1:3" x14ac:dyDescent="0.3">
      <c r="A3315" s="3">
        <v>40066</v>
      </c>
      <c r="B3315" s="5">
        <v>1.01</v>
      </c>
      <c r="C3315">
        <f>IFERROR(VLOOKUP(A3315,'S&amp;P500'!$A$1:$B$7126,2,0),FALSE)</f>
        <v>1044.0999999999999</v>
      </c>
    </row>
    <row r="3316" spans="1:3" x14ac:dyDescent="0.3">
      <c r="A3316" s="3">
        <v>40067</v>
      </c>
      <c r="B3316" s="5">
        <v>0.98</v>
      </c>
      <c r="C3316">
        <f>IFERROR(VLOOKUP(A3316,'S&amp;P500'!$A$1:$B$7126,2,0),FALSE)</f>
        <v>1042.7</v>
      </c>
    </row>
    <row r="3317" spans="1:3" x14ac:dyDescent="0.3">
      <c r="A3317" s="3">
        <v>40070</v>
      </c>
      <c r="B3317" s="5">
        <v>0.99</v>
      </c>
      <c r="C3317">
        <f>IFERROR(VLOOKUP(A3317,'S&amp;P500'!$A$1:$B$7126,2,0),FALSE)</f>
        <v>1049.3</v>
      </c>
    </row>
    <row r="3318" spans="1:3" x14ac:dyDescent="0.3">
      <c r="A3318" s="3">
        <v>40071</v>
      </c>
      <c r="B3318" s="5">
        <v>0.96</v>
      </c>
      <c r="C3318">
        <f>IFERROR(VLOOKUP(A3318,'S&amp;P500'!$A$1:$B$7126,2,0),FALSE)</f>
        <v>1052.5999999999999</v>
      </c>
    </row>
    <row r="3319" spans="1:3" x14ac:dyDescent="0.3">
      <c r="A3319" s="3">
        <v>40072</v>
      </c>
      <c r="B3319" s="5">
        <v>0.94</v>
      </c>
      <c r="C3319">
        <f>IFERROR(VLOOKUP(A3319,'S&amp;P500'!$A$1:$B$7126,2,0),FALSE)</f>
        <v>1068.8</v>
      </c>
    </row>
    <row r="3320" spans="1:3" x14ac:dyDescent="0.3">
      <c r="A3320" s="3">
        <v>40073</v>
      </c>
      <c r="B3320" s="5">
        <v>0.93</v>
      </c>
      <c r="C3320">
        <f>IFERROR(VLOOKUP(A3320,'S&amp;P500'!$A$1:$B$7126,2,0),FALSE)</f>
        <v>1065.5</v>
      </c>
    </row>
    <row r="3321" spans="1:3" x14ac:dyDescent="0.3">
      <c r="A3321" s="3">
        <v>40074</v>
      </c>
      <c r="B3321" s="5">
        <v>0.93</v>
      </c>
      <c r="C3321">
        <f>IFERROR(VLOOKUP(A3321,'S&amp;P500'!$A$1:$B$7126,2,0),FALSE)</f>
        <v>1068.3</v>
      </c>
    </row>
    <row r="3322" spans="1:3" x14ac:dyDescent="0.3">
      <c r="A3322" s="3">
        <v>40077</v>
      </c>
      <c r="B3322" s="5">
        <v>0.93</v>
      </c>
      <c r="C3322">
        <f>IFERROR(VLOOKUP(A3322,'S&amp;P500'!$A$1:$B$7126,2,0),FALSE)</f>
        <v>1064.7</v>
      </c>
    </row>
    <row r="3323" spans="1:3" x14ac:dyDescent="0.3">
      <c r="A3323" s="3">
        <v>40078</v>
      </c>
      <c r="B3323" s="5">
        <v>0.93</v>
      </c>
      <c r="C3323">
        <f>IFERROR(VLOOKUP(A3323,'S&amp;P500'!$A$1:$B$7126,2,0),FALSE)</f>
        <v>1071.7</v>
      </c>
    </row>
    <row r="3324" spans="1:3" x14ac:dyDescent="0.3">
      <c r="A3324" s="3">
        <v>40079</v>
      </c>
      <c r="B3324" s="5">
        <v>0.94</v>
      </c>
      <c r="C3324">
        <f>IFERROR(VLOOKUP(A3324,'S&amp;P500'!$A$1:$B$7126,2,0),FALSE)</f>
        <v>1060.9000000000001</v>
      </c>
    </row>
    <row r="3325" spans="1:3" x14ac:dyDescent="0.3">
      <c r="A3325" s="3">
        <v>40080</v>
      </c>
      <c r="B3325" s="5">
        <v>0.91</v>
      </c>
      <c r="C3325">
        <f>IFERROR(VLOOKUP(A3325,'S&amp;P500'!$A$1:$B$7126,2,0),FALSE)</f>
        <v>1050.8</v>
      </c>
    </row>
    <row r="3326" spans="1:3" x14ac:dyDescent="0.3">
      <c r="A3326" s="3">
        <v>40081</v>
      </c>
      <c r="B3326" s="5">
        <v>0.9</v>
      </c>
      <c r="C3326">
        <f>IFERROR(VLOOKUP(A3326,'S&amp;P500'!$A$1:$B$7126,2,0),FALSE)</f>
        <v>1044.4000000000001</v>
      </c>
    </row>
    <row r="3327" spans="1:3" x14ac:dyDescent="0.3">
      <c r="A3327" s="3">
        <v>40084</v>
      </c>
      <c r="B3327" s="5">
        <v>0.91</v>
      </c>
      <c r="C3327">
        <f>IFERROR(VLOOKUP(A3327,'S&amp;P500'!$A$1:$B$7126,2,0),FALSE)</f>
        <v>1063</v>
      </c>
    </row>
    <row r="3328" spans="1:3" x14ac:dyDescent="0.3">
      <c r="A3328" s="3">
        <v>40085</v>
      </c>
      <c r="B3328" s="5">
        <v>0.9</v>
      </c>
      <c r="C3328">
        <f>IFERROR(VLOOKUP(A3328,'S&amp;P500'!$A$1:$B$7126,2,0),FALSE)</f>
        <v>1060.5999999999999</v>
      </c>
    </row>
    <row r="3329" spans="1:3" x14ac:dyDescent="0.3">
      <c r="A3329" s="3">
        <v>40086</v>
      </c>
      <c r="B3329" s="5">
        <v>0.91</v>
      </c>
      <c r="C3329">
        <f>IFERROR(VLOOKUP(A3329,'S&amp;P500'!$A$1:$B$7126,2,0),FALSE)</f>
        <v>1057.0999999999999</v>
      </c>
    </row>
    <row r="3330" spans="1:3" x14ac:dyDescent="0.3">
      <c r="A3330" s="3">
        <v>40087</v>
      </c>
      <c r="B3330" s="5">
        <v>0.91</v>
      </c>
      <c r="C3330">
        <f>IFERROR(VLOOKUP(A3330,'S&amp;P500'!$A$1:$B$7126,2,0),FALSE)</f>
        <v>1029.8</v>
      </c>
    </row>
    <row r="3331" spans="1:3" x14ac:dyDescent="0.3">
      <c r="A3331" s="3">
        <v>40088</v>
      </c>
      <c r="B3331" s="5">
        <v>0.92</v>
      </c>
      <c r="C3331">
        <f>IFERROR(VLOOKUP(A3331,'S&amp;P500'!$A$1:$B$7126,2,0),FALSE)</f>
        <v>1025.2</v>
      </c>
    </row>
    <row r="3332" spans="1:3" x14ac:dyDescent="0.3">
      <c r="A3332" s="3">
        <v>40091</v>
      </c>
      <c r="B3332" s="5">
        <v>0.92</v>
      </c>
      <c r="C3332">
        <f>IFERROR(VLOOKUP(A3332,'S&amp;P500'!$A$1:$B$7126,2,0),FALSE)</f>
        <v>1040.5</v>
      </c>
    </row>
    <row r="3333" spans="1:3" x14ac:dyDescent="0.3">
      <c r="A3333" s="3">
        <v>40092</v>
      </c>
      <c r="B3333" s="5">
        <v>0.91</v>
      </c>
      <c r="C3333">
        <f>IFERROR(VLOOKUP(A3333,'S&amp;P500'!$A$1:$B$7126,2,0),FALSE)</f>
        <v>1054.7</v>
      </c>
    </row>
    <row r="3334" spans="1:3" x14ac:dyDescent="0.3">
      <c r="A3334" s="3">
        <v>40093</v>
      </c>
      <c r="B3334" s="5">
        <v>0.92</v>
      </c>
      <c r="C3334">
        <f>IFERROR(VLOOKUP(A3334,'S&amp;P500'!$A$1:$B$7126,2,0),FALSE)</f>
        <v>1057.5999999999999</v>
      </c>
    </row>
    <row r="3335" spans="1:3" x14ac:dyDescent="0.3">
      <c r="A3335" s="3">
        <v>40094</v>
      </c>
      <c r="B3335" s="5">
        <v>0.91</v>
      </c>
      <c r="C3335">
        <f>IFERROR(VLOOKUP(A3335,'S&amp;P500'!$A$1:$B$7126,2,0),FALSE)</f>
        <v>1065.5</v>
      </c>
    </row>
    <row r="3336" spans="1:3" x14ac:dyDescent="0.3">
      <c r="A3336" s="3">
        <v>40095</v>
      </c>
      <c r="B3336" s="5">
        <v>0.93</v>
      </c>
      <c r="C3336">
        <f>IFERROR(VLOOKUP(A3336,'S&amp;P500'!$A$1:$B$7126,2,0),FALSE)</f>
        <v>1071.5</v>
      </c>
    </row>
    <row r="3337" spans="1:3" x14ac:dyDescent="0.3">
      <c r="A3337" s="3">
        <v>40098</v>
      </c>
      <c r="B3337" s="5">
        <v>0.93</v>
      </c>
      <c r="C3337">
        <f>IFERROR(VLOOKUP(A3337,'S&amp;P500'!$A$1:$B$7126,2,0),FALSE)</f>
        <v>1076.2</v>
      </c>
    </row>
    <row r="3338" spans="1:3" x14ac:dyDescent="0.3">
      <c r="A3338" s="3">
        <v>40099</v>
      </c>
      <c r="B3338" s="5">
        <v>0.92</v>
      </c>
      <c r="C3338">
        <f>IFERROR(VLOOKUP(A3338,'S&amp;P500'!$A$1:$B$7126,2,0),FALSE)</f>
        <v>1073.2</v>
      </c>
    </row>
    <row r="3339" spans="1:3" x14ac:dyDescent="0.3">
      <c r="A3339" s="3">
        <v>40100</v>
      </c>
      <c r="B3339" s="5">
        <v>0.94</v>
      </c>
      <c r="C3339">
        <f>IFERROR(VLOOKUP(A3339,'S&amp;P500'!$A$1:$B$7126,2,0),FALSE)</f>
        <v>1092</v>
      </c>
    </row>
    <row r="3340" spans="1:3" x14ac:dyDescent="0.3">
      <c r="A3340" s="3">
        <v>40101</v>
      </c>
      <c r="B3340" s="5">
        <v>0.94</v>
      </c>
      <c r="C3340">
        <f>IFERROR(VLOOKUP(A3340,'S&amp;P500'!$A$1:$B$7126,2,0),FALSE)</f>
        <v>1096.5999999999999</v>
      </c>
    </row>
    <row r="3341" spans="1:3" x14ac:dyDescent="0.3">
      <c r="A3341" s="3">
        <v>40102</v>
      </c>
      <c r="B3341" s="5">
        <v>0.95</v>
      </c>
      <c r="C3341">
        <f>IFERROR(VLOOKUP(A3341,'S&amp;P500'!$A$1:$B$7126,2,0),FALSE)</f>
        <v>1087.7</v>
      </c>
    </row>
    <row r="3342" spans="1:3" x14ac:dyDescent="0.3">
      <c r="A3342" s="3">
        <v>40105</v>
      </c>
      <c r="B3342" s="5">
        <v>0.94</v>
      </c>
      <c r="C3342">
        <f>IFERROR(VLOOKUP(A3342,'S&amp;P500'!$A$1:$B$7126,2,0),FALSE)</f>
        <v>1097.9000000000001</v>
      </c>
    </row>
    <row r="3343" spans="1:3" x14ac:dyDescent="0.3">
      <c r="A3343" s="3">
        <v>40106</v>
      </c>
      <c r="B3343" s="5">
        <v>0.91</v>
      </c>
      <c r="C3343">
        <f>IFERROR(VLOOKUP(A3343,'S&amp;P500'!$A$1:$B$7126,2,0),FALSE)</f>
        <v>1091.0999999999999</v>
      </c>
    </row>
    <row r="3344" spans="1:3" x14ac:dyDescent="0.3">
      <c r="A3344" s="3">
        <v>40107</v>
      </c>
      <c r="B3344" s="5">
        <v>0.92</v>
      </c>
      <c r="C3344">
        <f>IFERROR(VLOOKUP(A3344,'S&amp;P500'!$A$1:$B$7126,2,0),FALSE)</f>
        <v>1081.4000000000001</v>
      </c>
    </row>
    <row r="3345" spans="1:3" x14ac:dyDescent="0.3">
      <c r="A3345" s="3">
        <v>40108</v>
      </c>
      <c r="B3345" s="5">
        <v>0.91</v>
      </c>
      <c r="C3345">
        <f>IFERROR(VLOOKUP(A3345,'S&amp;P500'!$A$1:$B$7126,2,0),FALSE)</f>
        <v>1092.9000000000001</v>
      </c>
    </row>
    <row r="3346" spans="1:3" x14ac:dyDescent="0.3">
      <c r="A3346" s="3">
        <v>40109</v>
      </c>
      <c r="B3346" s="5">
        <v>0.91</v>
      </c>
      <c r="C3346">
        <f>IFERROR(VLOOKUP(A3346,'S&amp;P500'!$A$1:$B$7126,2,0),FALSE)</f>
        <v>1079.5999999999999</v>
      </c>
    </row>
    <row r="3347" spans="1:3" x14ac:dyDescent="0.3">
      <c r="A3347" s="3">
        <v>40112</v>
      </c>
      <c r="B3347" s="5">
        <v>0.89</v>
      </c>
      <c r="C3347">
        <f>IFERROR(VLOOKUP(A3347,'S&amp;P500'!$A$1:$B$7126,2,0),FALSE)</f>
        <v>1067</v>
      </c>
    </row>
    <row r="3348" spans="1:3" x14ac:dyDescent="0.3">
      <c r="A3348" s="3">
        <v>40113</v>
      </c>
      <c r="B3348" s="5">
        <v>0.89</v>
      </c>
      <c r="C3348">
        <f>IFERROR(VLOOKUP(A3348,'S&amp;P500'!$A$1:$B$7126,2,0),FALSE)</f>
        <v>1063.4000000000001</v>
      </c>
    </row>
    <row r="3349" spans="1:3" x14ac:dyDescent="0.3">
      <c r="A3349" s="3">
        <v>40114</v>
      </c>
      <c r="B3349" s="5">
        <v>0.89</v>
      </c>
      <c r="C3349">
        <f>IFERROR(VLOOKUP(A3349,'S&amp;P500'!$A$1:$B$7126,2,0),FALSE)</f>
        <v>1042.5999999999999</v>
      </c>
    </row>
    <row r="3350" spans="1:3" x14ac:dyDescent="0.3">
      <c r="A3350" s="3">
        <v>40115</v>
      </c>
      <c r="B3350" s="5">
        <v>0.9</v>
      </c>
      <c r="C3350">
        <f>IFERROR(VLOOKUP(A3350,'S&amp;P500'!$A$1:$B$7126,2,0),FALSE)</f>
        <v>1066.0999999999999</v>
      </c>
    </row>
    <row r="3351" spans="1:3" x14ac:dyDescent="0.3">
      <c r="A3351" s="3">
        <v>40116</v>
      </c>
      <c r="B3351" s="5">
        <v>0.93</v>
      </c>
      <c r="C3351">
        <f>IFERROR(VLOOKUP(A3351,'S&amp;P500'!$A$1:$B$7126,2,0),FALSE)</f>
        <v>1036.2</v>
      </c>
    </row>
    <row r="3352" spans="1:3" x14ac:dyDescent="0.3">
      <c r="A3352" s="3">
        <v>40117</v>
      </c>
      <c r="B3352" s="5">
        <v>0.9</v>
      </c>
      <c r="C3352" t="b">
        <f>IFERROR(VLOOKUP(A3352,'S&amp;P500'!$A$1:$B$7126,2,0),FALSE)</f>
        <v>0</v>
      </c>
    </row>
    <row r="3353" spans="1:3" x14ac:dyDescent="0.3">
      <c r="A3353" s="3">
        <v>40119</v>
      </c>
      <c r="B3353" s="5">
        <v>0.89</v>
      </c>
      <c r="C3353">
        <f>IFERROR(VLOOKUP(A3353,'S&amp;P500'!$A$1:$B$7126,2,0),FALSE)</f>
        <v>1042.9000000000001</v>
      </c>
    </row>
    <row r="3354" spans="1:3" x14ac:dyDescent="0.3">
      <c r="A3354" s="3">
        <v>40120</v>
      </c>
      <c r="B3354" s="5">
        <v>0.88</v>
      </c>
      <c r="C3354">
        <f>IFERROR(VLOOKUP(A3354,'S&amp;P500'!$A$1:$B$7126,2,0),FALSE)</f>
        <v>1045.4000000000001</v>
      </c>
    </row>
    <row r="3355" spans="1:3" x14ac:dyDescent="0.3">
      <c r="A3355" s="3">
        <v>40121</v>
      </c>
      <c r="B3355" s="5">
        <v>0.87</v>
      </c>
      <c r="C3355">
        <f>IFERROR(VLOOKUP(A3355,'S&amp;P500'!$A$1:$B$7126,2,0),FALSE)</f>
        <v>1046.5</v>
      </c>
    </row>
    <row r="3356" spans="1:3" x14ac:dyDescent="0.3">
      <c r="A3356" s="3">
        <v>40122</v>
      </c>
      <c r="B3356" s="5">
        <v>0.88</v>
      </c>
      <c r="C3356">
        <f>IFERROR(VLOOKUP(A3356,'S&amp;P500'!$A$1:$B$7126,2,0),FALSE)</f>
        <v>1066.5999999999999</v>
      </c>
    </row>
    <row r="3357" spans="1:3" x14ac:dyDescent="0.3">
      <c r="A3357" s="3">
        <v>40123</v>
      </c>
      <c r="B3357" s="5">
        <v>0.88</v>
      </c>
      <c r="C3357">
        <f>IFERROR(VLOOKUP(A3357,'S&amp;P500'!$A$1:$B$7126,2,0),FALSE)</f>
        <v>1069.3</v>
      </c>
    </row>
    <row r="3358" spans="1:3" x14ac:dyDescent="0.3">
      <c r="A3358" s="3">
        <v>40126</v>
      </c>
      <c r="B3358" s="5">
        <v>0.88</v>
      </c>
      <c r="C3358">
        <f>IFERROR(VLOOKUP(A3358,'S&amp;P500'!$A$1:$B$7126,2,0),FALSE)</f>
        <v>1093.0999999999999</v>
      </c>
    </row>
    <row r="3359" spans="1:3" x14ac:dyDescent="0.3">
      <c r="A3359" s="3">
        <v>40127</v>
      </c>
      <c r="B3359" s="5">
        <v>0.87</v>
      </c>
      <c r="C3359">
        <f>IFERROR(VLOOKUP(A3359,'S&amp;P500'!$A$1:$B$7126,2,0),FALSE)</f>
        <v>1093</v>
      </c>
    </row>
    <row r="3360" spans="1:3" x14ac:dyDescent="0.3">
      <c r="A3360" s="3">
        <v>40128</v>
      </c>
      <c r="B3360" s="5">
        <v>0.87</v>
      </c>
      <c r="C3360">
        <f>IFERROR(VLOOKUP(A3360,'S&amp;P500'!$A$1:$B$7126,2,0),FALSE)</f>
        <v>1098.5</v>
      </c>
    </row>
    <row r="3361" spans="1:3" x14ac:dyDescent="0.3">
      <c r="A3361" s="3">
        <v>40129</v>
      </c>
      <c r="B3361" s="5">
        <v>0.88</v>
      </c>
      <c r="C3361">
        <f>IFERROR(VLOOKUP(A3361,'S&amp;P500'!$A$1:$B$7126,2,0),FALSE)</f>
        <v>1087.2</v>
      </c>
    </row>
    <row r="3362" spans="1:3" x14ac:dyDescent="0.3">
      <c r="A3362" s="3">
        <v>40130</v>
      </c>
      <c r="B3362" s="5">
        <v>0.88</v>
      </c>
      <c r="C3362">
        <f>IFERROR(VLOOKUP(A3362,'S&amp;P500'!$A$1:$B$7126,2,0),FALSE)</f>
        <v>1093.5</v>
      </c>
    </row>
    <row r="3363" spans="1:3" x14ac:dyDescent="0.3">
      <c r="A3363" s="3">
        <v>40133</v>
      </c>
      <c r="B3363" s="5">
        <v>0.88</v>
      </c>
      <c r="C3363">
        <f>IFERROR(VLOOKUP(A3363,'S&amp;P500'!$A$1:$B$7126,2,0),FALSE)</f>
        <v>1109.3</v>
      </c>
    </row>
    <row r="3364" spans="1:3" x14ac:dyDescent="0.3">
      <c r="A3364" s="3">
        <v>40134</v>
      </c>
      <c r="B3364" s="5">
        <v>0.87</v>
      </c>
      <c r="C3364">
        <f>IFERROR(VLOOKUP(A3364,'S&amp;P500'!$A$1:$B$7126,2,0),FALSE)</f>
        <v>1110.3</v>
      </c>
    </row>
    <row r="3365" spans="1:3" x14ac:dyDescent="0.3">
      <c r="A3365" s="3">
        <v>40135</v>
      </c>
      <c r="B3365" s="5">
        <v>0.88</v>
      </c>
      <c r="C3365">
        <f>IFERROR(VLOOKUP(A3365,'S&amp;P500'!$A$1:$B$7126,2,0),FALSE)</f>
        <v>1109.8</v>
      </c>
    </row>
    <row r="3366" spans="1:3" x14ac:dyDescent="0.3">
      <c r="A3366" s="3">
        <v>40136</v>
      </c>
      <c r="B3366" s="5">
        <v>0.83</v>
      </c>
      <c r="C3366">
        <f>IFERROR(VLOOKUP(A3366,'S&amp;P500'!$A$1:$B$7126,2,0),FALSE)</f>
        <v>1094.9000000000001</v>
      </c>
    </row>
    <row r="3367" spans="1:3" x14ac:dyDescent="0.3">
      <c r="A3367" s="3">
        <v>40137</v>
      </c>
      <c r="B3367" s="5">
        <v>0.83</v>
      </c>
      <c r="C3367">
        <f>IFERROR(VLOOKUP(A3367,'S&amp;P500'!$A$1:$B$7126,2,0),FALSE)</f>
        <v>1091.4000000000001</v>
      </c>
    </row>
    <row r="3368" spans="1:3" x14ac:dyDescent="0.3">
      <c r="A3368" s="3">
        <v>40140</v>
      </c>
      <c r="B3368" s="5">
        <v>0.84</v>
      </c>
      <c r="C3368">
        <f>IFERROR(VLOOKUP(A3368,'S&amp;P500'!$A$1:$B$7126,2,0),FALSE)</f>
        <v>1106.2</v>
      </c>
    </row>
    <row r="3369" spans="1:3" x14ac:dyDescent="0.3">
      <c r="A3369" s="3">
        <v>40141</v>
      </c>
      <c r="B3369" s="5">
        <v>0.85</v>
      </c>
      <c r="C3369">
        <f>IFERROR(VLOOKUP(A3369,'S&amp;P500'!$A$1:$B$7126,2,0),FALSE)</f>
        <v>1105.7</v>
      </c>
    </row>
    <row r="3370" spans="1:3" x14ac:dyDescent="0.3">
      <c r="A3370" s="3">
        <v>40142</v>
      </c>
      <c r="B3370" s="5">
        <v>0.84</v>
      </c>
      <c r="C3370">
        <f>IFERROR(VLOOKUP(A3370,'S&amp;P500'!$A$1:$B$7126,2,0),FALSE)</f>
        <v>1110.5999999999999</v>
      </c>
    </row>
    <row r="3371" spans="1:3" x14ac:dyDescent="0.3">
      <c r="A3371" s="3">
        <v>40143</v>
      </c>
      <c r="B3371" s="5">
        <v>0.84</v>
      </c>
      <c r="C3371" t="b">
        <f>IFERROR(VLOOKUP(A3371,'S&amp;P500'!$A$1:$B$7126,2,0),FALSE)</f>
        <v>0</v>
      </c>
    </row>
    <row r="3372" spans="1:3" x14ac:dyDescent="0.3">
      <c r="A3372" s="3">
        <v>40144</v>
      </c>
      <c r="B3372" s="5">
        <v>0.84</v>
      </c>
      <c r="C3372">
        <f>IFERROR(VLOOKUP(A3372,'S&amp;P500'!$A$1:$B$7126,2,0),FALSE)</f>
        <v>1091.5</v>
      </c>
    </row>
    <row r="3373" spans="1:3" x14ac:dyDescent="0.3">
      <c r="A3373" s="3">
        <v>40147</v>
      </c>
      <c r="B3373" s="5">
        <v>0.88</v>
      </c>
      <c r="C3373">
        <f>IFERROR(VLOOKUP(A3373,'S&amp;P500'!$A$1:$B$7126,2,0),FALSE)</f>
        <v>1095.5999999999999</v>
      </c>
    </row>
    <row r="3374" spans="1:3" x14ac:dyDescent="0.3">
      <c r="A3374" s="3">
        <v>40148</v>
      </c>
      <c r="B3374" s="5">
        <v>0.88</v>
      </c>
      <c r="C3374">
        <f>IFERROR(VLOOKUP(A3374,'S&amp;P500'!$A$1:$B$7126,2,0),FALSE)</f>
        <v>1108.9000000000001</v>
      </c>
    </row>
    <row r="3375" spans="1:3" x14ac:dyDescent="0.3">
      <c r="A3375" s="3">
        <v>40149</v>
      </c>
      <c r="B3375" s="5">
        <v>0.81</v>
      </c>
      <c r="C3375">
        <f>IFERROR(VLOOKUP(A3375,'S&amp;P500'!$A$1:$B$7126,2,0),FALSE)</f>
        <v>1109.2</v>
      </c>
    </row>
    <row r="3376" spans="1:3" x14ac:dyDescent="0.3">
      <c r="A3376" s="3">
        <v>40150</v>
      </c>
      <c r="B3376" s="5">
        <v>0.84</v>
      </c>
      <c r="C3376">
        <f>IFERROR(VLOOKUP(A3376,'S&amp;P500'!$A$1:$B$7126,2,0),FALSE)</f>
        <v>1099.9000000000001</v>
      </c>
    </row>
    <row r="3377" spans="1:3" x14ac:dyDescent="0.3">
      <c r="A3377" s="3">
        <v>40151</v>
      </c>
      <c r="B3377" s="5">
        <v>0.85</v>
      </c>
      <c r="C3377">
        <f>IFERROR(VLOOKUP(A3377,'S&amp;P500'!$A$1:$B$7126,2,0),FALSE)</f>
        <v>1106</v>
      </c>
    </row>
    <row r="3378" spans="1:3" x14ac:dyDescent="0.3">
      <c r="A3378" s="3">
        <v>40154</v>
      </c>
      <c r="B3378" s="5">
        <v>0.88</v>
      </c>
      <c r="C3378">
        <f>IFERROR(VLOOKUP(A3378,'S&amp;P500'!$A$1:$B$7126,2,0),FALSE)</f>
        <v>1103.2</v>
      </c>
    </row>
    <row r="3379" spans="1:3" x14ac:dyDescent="0.3">
      <c r="A3379" s="3">
        <v>40155</v>
      </c>
      <c r="B3379" s="5">
        <v>0.88</v>
      </c>
      <c r="C3379">
        <f>IFERROR(VLOOKUP(A3379,'S&amp;P500'!$A$1:$B$7126,2,0),FALSE)</f>
        <v>1091.9000000000001</v>
      </c>
    </row>
    <row r="3380" spans="1:3" x14ac:dyDescent="0.3">
      <c r="A3380" s="3">
        <v>40156</v>
      </c>
      <c r="B3380" s="5">
        <v>0.85</v>
      </c>
      <c r="C3380">
        <f>IFERROR(VLOOKUP(A3380,'S&amp;P500'!$A$1:$B$7126,2,0),FALSE)</f>
        <v>1096</v>
      </c>
    </row>
    <row r="3381" spans="1:3" x14ac:dyDescent="0.3">
      <c r="A3381" s="3">
        <v>40157</v>
      </c>
      <c r="B3381" s="5">
        <v>0.85</v>
      </c>
      <c r="C3381">
        <f>IFERROR(VLOOKUP(A3381,'S&amp;P500'!$A$1:$B$7126,2,0),FALSE)</f>
        <v>1102.3</v>
      </c>
    </row>
    <row r="3382" spans="1:3" x14ac:dyDescent="0.3">
      <c r="A3382" s="3">
        <v>40158</v>
      </c>
      <c r="B3382" s="5">
        <v>0.86</v>
      </c>
      <c r="C3382">
        <f>IFERROR(VLOOKUP(A3382,'S&amp;P500'!$A$1:$B$7126,2,0),FALSE)</f>
        <v>1106.4000000000001</v>
      </c>
    </row>
    <row r="3383" spans="1:3" x14ac:dyDescent="0.3">
      <c r="A3383" s="3">
        <v>40161</v>
      </c>
      <c r="B3383" s="5">
        <v>0.85</v>
      </c>
      <c r="C3383">
        <f>IFERROR(VLOOKUP(A3383,'S&amp;P500'!$A$1:$B$7126,2,0),FALSE)</f>
        <v>1114.0999999999999</v>
      </c>
    </row>
    <row r="3384" spans="1:3" x14ac:dyDescent="0.3">
      <c r="A3384" s="3">
        <v>40162</v>
      </c>
      <c r="B3384" s="5">
        <v>0.85</v>
      </c>
      <c r="C3384">
        <f>IFERROR(VLOOKUP(A3384,'S&amp;P500'!$A$1:$B$7126,2,0),FALSE)</f>
        <v>1107.9000000000001</v>
      </c>
    </row>
    <row r="3385" spans="1:3" x14ac:dyDescent="0.3">
      <c r="A3385" s="3">
        <v>40163</v>
      </c>
      <c r="B3385" s="5">
        <v>0.84</v>
      </c>
      <c r="C3385">
        <f>IFERROR(VLOOKUP(A3385,'S&amp;P500'!$A$1:$B$7126,2,0),FALSE)</f>
        <v>1109.2</v>
      </c>
    </row>
    <row r="3386" spans="1:3" x14ac:dyDescent="0.3">
      <c r="A3386" s="3">
        <v>40164</v>
      </c>
      <c r="B3386" s="5">
        <v>0.81</v>
      </c>
      <c r="C3386">
        <f>IFERROR(VLOOKUP(A3386,'S&amp;P500'!$A$1:$B$7126,2,0),FALSE)</f>
        <v>1096.0999999999999</v>
      </c>
    </row>
    <row r="3387" spans="1:3" x14ac:dyDescent="0.3">
      <c r="A3387" s="3">
        <v>40165</v>
      </c>
      <c r="B3387" s="5">
        <v>0.82</v>
      </c>
      <c r="C3387">
        <f>IFERROR(VLOOKUP(A3387,'S&amp;P500'!$A$1:$B$7126,2,0),FALSE)</f>
        <v>1102.5</v>
      </c>
    </row>
    <row r="3388" spans="1:3" x14ac:dyDescent="0.3">
      <c r="A3388" s="3">
        <v>40168</v>
      </c>
      <c r="B3388" s="5">
        <v>0.81</v>
      </c>
      <c r="C3388">
        <f>IFERROR(VLOOKUP(A3388,'S&amp;P500'!$A$1:$B$7126,2,0),FALSE)</f>
        <v>1114</v>
      </c>
    </row>
    <row r="3389" spans="1:3" x14ac:dyDescent="0.3">
      <c r="A3389" s="3">
        <v>40169</v>
      </c>
      <c r="B3389" s="5">
        <v>0.8</v>
      </c>
      <c r="C3389">
        <f>IFERROR(VLOOKUP(A3389,'S&amp;P500'!$A$1:$B$7126,2,0),FALSE)</f>
        <v>1118</v>
      </c>
    </row>
    <row r="3390" spans="1:3" x14ac:dyDescent="0.3">
      <c r="A3390" s="3">
        <v>40170</v>
      </c>
      <c r="B3390" s="5">
        <v>0.78</v>
      </c>
      <c r="C3390">
        <f>IFERROR(VLOOKUP(A3390,'S&amp;P500'!$A$1:$B$7126,2,0),FALSE)</f>
        <v>1120.5999999999999</v>
      </c>
    </row>
    <row r="3391" spans="1:3" x14ac:dyDescent="0.3">
      <c r="A3391" s="3">
        <v>40171</v>
      </c>
      <c r="B3391" s="5">
        <v>0.78</v>
      </c>
      <c r="C3391">
        <f>IFERROR(VLOOKUP(A3391,'S&amp;P500'!$A$1:$B$7126,2,0),FALSE)</f>
        <v>1126.5</v>
      </c>
    </row>
    <row r="3392" spans="1:3" x14ac:dyDescent="0.3">
      <c r="A3392" s="3">
        <v>40175</v>
      </c>
      <c r="B3392" s="5">
        <v>0.79</v>
      </c>
      <c r="C3392">
        <f>IFERROR(VLOOKUP(A3392,'S&amp;P500'!$A$1:$B$7126,2,0),FALSE)</f>
        <v>1127.8</v>
      </c>
    </row>
    <row r="3393" spans="1:3" x14ac:dyDescent="0.3">
      <c r="A3393" s="3">
        <v>40176</v>
      </c>
      <c r="B3393" s="5">
        <v>0.78</v>
      </c>
      <c r="C3393">
        <f>IFERROR(VLOOKUP(A3393,'S&amp;P500'!$A$1:$B$7126,2,0),FALSE)</f>
        <v>1126.2</v>
      </c>
    </row>
    <row r="3394" spans="1:3" x14ac:dyDescent="0.3">
      <c r="A3394" s="3">
        <v>40177</v>
      </c>
      <c r="B3394" s="5">
        <v>0.78</v>
      </c>
      <c r="C3394">
        <f>IFERROR(VLOOKUP(A3394,'S&amp;P500'!$A$1:$B$7126,2,0),FALSE)</f>
        <v>1126.4000000000001</v>
      </c>
    </row>
    <row r="3395" spans="1:3" x14ac:dyDescent="0.3">
      <c r="A3395" s="3">
        <v>40178</v>
      </c>
      <c r="B3395" s="5">
        <v>0.77</v>
      </c>
      <c r="C3395">
        <f>IFERROR(VLOOKUP(A3395,'S&amp;P500'!$A$1:$B$7126,2,0),FALSE)</f>
        <v>1115.0999999999999</v>
      </c>
    </row>
    <row r="3396" spans="1:3" x14ac:dyDescent="0.3">
      <c r="A3396" s="3">
        <v>40182</v>
      </c>
      <c r="B3396" s="5">
        <v>0.75</v>
      </c>
      <c r="C3396">
        <f>IFERROR(VLOOKUP(A3396,'S&amp;P500'!$A$1:$B$7126,2,0),FALSE)</f>
        <v>1133</v>
      </c>
    </row>
    <row r="3397" spans="1:3" x14ac:dyDescent="0.3">
      <c r="A3397" s="3">
        <v>40183</v>
      </c>
      <c r="B3397" s="5">
        <v>0.7</v>
      </c>
      <c r="C3397">
        <f>IFERROR(VLOOKUP(A3397,'S&amp;P500'!$A$1:$B$7126,2,0),FALSE)</f>
        <v>1136.5</v>
      </c>
    </row>
    <row r="3398" spans="1:3" x14ac:dyDescent="0.3">
      <c r="A3398" s="3">
        <v>40184</v>
      </c>
      <c r="B3398" s="5">
        <v>0.7</v>
      </c>
      <c r="C3398">
        <f>IFERROR(VLOOKUP(A3398,'S&amp;P500'!$A$1:$B$7126,2,0),FALSE)</f>
        <v>1137.0999999999999</v>
      </c>
    </row>
    <row r="3399" spans="1:3" x14ac:dyDescent="0.3">
      <c r="A3399" s="3">
        <v>40185</v>
      </c>
      <c r="B3399" s="5">
        <v>0.72</v>
      </c>
      <c r="C3399">
        <f>IFERROR(VLOOKUP(A3399,'S&amp;P500'!$A$1:$B$7126,2,0),FALSE)</f>
        <v>1141.7</v>
      </c>
    </row>
    <row r="3400" spans="1:3" x14ac:dyDescent="0.3">
      <c r="A3400" s="3">
        <v>40186</v>
      </c>
      <c r="B3400" s="5">
        <v>0.7</v>
      </c>
      <c r="C3400">
        <f>IFERROR(VLOOKUP(A3400,'S&amp;P500'!$A$1:$B$7126,2,0),FALSE)</f>
        <v>1145</v>
      </c>
    </row>
    <row r="3401" spans="1:3" x14ac:dyDescent="0.3">
      <c r="A3401" s="3">
        <v>40189</v>
      </c>
      <c r="B3401" s="5">
        <v>0.7</v>
      </c>
      <c r="C3401">
        <f>IFERROR(VLOOKUP(A3401,'S&amp;P500'!$A$1:$B$7126,2,0),FALSE)</f>
        <v>1147</v>
      </c>
    </row>
    <row r="3402" spans="1:3" x14ac:dyDescent="0.3">
      <c r="A3402" s="3">
        <v>40190</v>
      </c>
      <c r="B3402" s="5">
        <v>0.69</v>
      </c>
      <c r="C3402">
        <f>IFERROR(VLOOKUP(A3402,'S&amp;P500'!$A$1:$B$7126,2,0),FALSE)</f>
        <v>1136.2</v>
      </c>
    </row>
    <row r="3403" spans="1:3" x14ac:dyDescent="0.3">
      <c r="A3403" s="3">
        <v>40191</v>
      </c>
      <c r="B3403" s="5">
        <v>0.69</v>
      </c>
      <c r="C3403">
        <f>IFERROR(VLOOKUP(A3403,'S&amp;P500'!$A$1:$B$7126,2,0),FALSE)</f>
        <v>1145.7</v>
      </c>
    </row>
    <row r="3404" spans="1:3" x14ac:dyDescent="0.3">
      <c r="A3404" s="3">
        <v>40192</v>
      </c>
      <c r="B3404" s="5">
        <v>0.68</v>
      </c>
      <c r="C3404">
        <f>IFERROR(VLOOKUP(A3404,'S&amp;P500'!$A$1:$B$7126,2,0),FALSE)</f>
        <v>1148.5</v>
      </c>
    </row>
    <row r="3405" spans="1:3" x14ac:dyDescent="0.3">
      <c r="A3405" s="3">
        <v>40193</v>
      </c>
      <c r="B3405" s="5">
        <v>0.69</v>
      </c>
      <c r="C3405">
        <f>IFERROR(VLOOKUP(A3405,'S&amp;P500'!$A$1:$B$7126,2,0),FALSE)</f>
        <v>1136</v>
      </c>
    </row>
    <row r="3406" spans="1:3" x14ac:dyDescent="0.3">
      <c r="A3406" s="3">
        <v>40196</v>
      </c>
      <c r="B3406" s="5">
        <v>0.69</v>
      </c>
      <c r="C3406" t="b">
        <f>IFERROR(VLOOKUP(A3406,'S&amp;P500'!$A$1:$B$7126,2,0),FALSE)</f>
        <v>0</v>
      </c>
    </row>
    <row r="3407" spans="1:3" x14ac:dyDescent="0.3">
      <c r="A3407" s="3">
        <v>40197</v>
      </c>
      <c r="B3407" s="5">
        <v>0.72</v>
      </c>
      <c r="C3407">
        <f>IFERROR(VLOOKUP(A3407,'S&amp;P500'!$A$1:$B$7126,2,0),FALSE)</f>
        <v>1150.2</v>
      </c>
    </row>
    <row r="3408" spans="1:3" x14ac:dyDescent="0.3">
      <c r="A3408" s="3">
        <v>40198</v>
      </c>
      <c r="B3408" s="5">
        <v>0.71</v>
      </c>
      <c r="C3408">
        <f>IFERROR(VLOOKUP(A3408,'S&amp;P500'!$A$1:$B$7126,2,0),FALSE)</f>
        <v>1138</v>
      </c>
    </row>
    <row r="3409" spans="1:3" x14ac:dyDescent="0.3">
      <c r="A3409" s="3">
        <v>40199</v>
      </c>
      <c r="B3409" s="5">
        <v>0.71</v>
      </c>
      <c r="C3409">
        <f>IFERROR(VLOOKUP(A3409,'S&amp;P500'!$A$1:$B$7126,2,0),FALSE)</f>
        <v>1116.5</v>
      </c>
    </row>
    <row r="3410" spans="1:3" x14ac:dyDescent="0.3">
      <c r="A3410" s="3">
        <v>40200</v>
      </c>
      <c r="B3410" s="5">
        <v>0.71</v>
      </c>
      <c r="C3410">
        <f>IFERROR(VLOOKUP(A3410,'S&amp;P500'!$A$1:$B$7126,2,0),FALSE)</f>
        <v>1091.8</v>
      </c>
    </row>
    <row r="3411" spans="1:3" x14ac:dyDescent="0.3">
      <c r="A3411" s="3">
        <v>40203</v>
      </c>
      <c r="B3411" s="5">
        <v>0.72</v>
      </c>
      <c r="C3411">
        <f>IFERROR(VLOOKUP(A3411,'S&amp;P500'!$A$1:$B$7126,2,0),FALSE)</f>
        <v>1096.8</v>
      </c>
    </row>
    <row r="3412" spans="1:3" x14ac:dyDescent="0.3">
      <c r="A3412" s="3">
        <v>40204</v>
      </c>
      <c r="B3412" s="5">
        <v>0.71</v>
      </c>
      <c r="C3412">
        <f>IFERROR(VLOOKUP(A3412,'S&amp;P500'!$A$1:$B$7126,2,0),FALSE)</f>
        <v>1092.2</v>
      </c>
    </row>
    <row r="3413" spans="1:3" x14ac:dyDescent="0.3">
      <c r="A3413" s="3">
        <v>40205</v>
      </c>
      <c r="B3413" s="5">
        <v>0.7</v>
      </c>
      <c r="C3413">
        <f>IFERROR(VLOOKUP(A3413,'S&amp;P500'!$A$1:$B$7126,2,0),FALSE)</f>
        <v>1097.5</v>
      </c>
    </row>
    <row r="3414" spans="1:3" x14ac:dyDescent="0.3">
      <c r="A3414" s="3">
        <v>40206</v>
      </c>
      <c r="B3414" s="5">
        <v>0.72</v>
      </c>
      <c r="C3414">
        <f>IFERROR(VLOOKUP(A3414,'S&amp;P500'!$A$1:$B$7126,2,0),FALSE)</f>
        <v>1084.5</v>
      </c>
    </row>
    <row r="3415" spans="1:3" x14ac:dyDescent="0.3">
      <c r="A3415" s="3">
        <v>40207</v>
      </c>
      <c r="B3415" s="5">
        <v>0.72</v>
      </c>
      <c r="C3415">
        <f>IFERROR(VLOOKUP(A3415,'S&amp;P500'!$A$1:$B$7126,2,0),FALSE)</f>
        <v>1073.9000000000001</v>
      </c>
    </row>
    <row r="3416" spans="1:3" x14ac:dyDescent="0.3">
      <c r="A3416" s="3">
        <v>40209</v>
      </c>
      <c r="B3416" s="5">
        <v>0.73</v>
      </c>
      <c r="C3416" t="b">
        <f>IFERROR(VLOOKUP(A3416,'S&amp;P500'!$A$1:$B$7126,2,0),FALSE)</f>
        <v>0</v>
      </c>
    </row>
    <row r="3417" spans="1:3" x14ac:dyDescent="0.3">
      <c r="A3417" s="3">
        <v>40210</v>
      </c>
      <c r="B3417" s="5">
        <v>0.76</v>
      </c>
      <c r="C3417">
        <f>IFERROR(VLOOKUP(A3417,'S&amp;P500'!$A$1:$B$7126,2,0),FALSE)</f>
        <v>1089.2</v>
      </c>
    </row>
    <row r="3418" spans="1:3" x14ac:dyDescent="0.3">
      <c r="A3418" s="3">
        <v>40211</v>
      </c>
      <c r="B3418" s="5">
        <v>0.76</v>
      </c>
      <c r="C3418">
        <f>IFERROR(VLOOKUP(A3418,'S&amp;P500'!$A$1:$B$7126,2,0),FALSE)</f>
        <v>1103.3</v>
      </c>
    </row>
    <row r="3419" spans="1:3" x14ac:dyDescent="0.3">
      <c r="A3419" s="3">
        <v>40212</v>
      </c>
      <c r="B3419" s="5">
        <v>0.78</v>
      </c>
      <c r="C3419">
        <f>IFERROR(VLOOKUP(A3419,'S&amp;P500'!$A$1:$B$7126,2,0),FALSE)</f>
        <v>1097.3</v>
      </c>
    </row>
    <row r="3420" spans="1:3" x14ac:dyDescent="0.3">
      <c r="A3420" s="3">
        <v>40213</v>
      </c>
      <c r="B3420" s="5">
        <v>0.79</v>
      </c>
      <c r="C3420">
        <f>IFERROR(VLOOKUP(A3420,'S&amp;P500'!$A$1:$B$7126,2,0),FALSE)</f>
        <v>1063.0999999999999</v>
      </c>
    </row>
    <row r="3421" spans="1:3" x14ac:dyDescent="0.3">
      <c r="A3421" s="3">
        <v>40214</v>
      </c>
      <c r="B3421" s="5">
        <v>0.77</v>
      </c>
      <c r="C3421">
        <f>IFERROR(VLOOKUP(A3421,'S&amp;P500'!$A$1:$B$7126,2,0),FALSE)</f>
        <v>1066.2</v>
      </c>
    </row>
    <row r="3422" spans="1:3" x14ac:dyDescent="0.3">
      <c r="A3422" s="3">
        <v>40217</v>
      </c>
      <c r="B3422" s="5">
        <v>0.78</v>
      </c>
      <c r="C3422">
        <f>IFERROR(VLOOKUP(A3422,'S&amp;P500'!$A$1:$B$7126,2,0),FALSE)</f>
        <v>1056.7</v>
      </c>
    </row>
    <row r="3423" spans="1:3" x14ac:dyDescent="0.3">
      <c r="A3423" s="3">
        <v>40218</v>
      </c>
      <c r="B3423" s="5">
        <v>0.79</v>
      </c>
      <c r="C3423">
        <f>IFERROR(VLOOKUP(A3423,'S&amp;P500'!$A$1:$B$7126,2,0),FALSE)</f>
        <v>1070.5</v>
      </c>
    </row>
    <row r="3424" spans="1:3" x14ac:dyDescent="0.3">
      <c r="A3424" s="3">
        <v>40219</v>
      </c>
      <c r="B3424" s="5">
        <v>0.8</v>
      </c>
      <c r="C3424">
        <f>IFERROR(VLOOKUP(A3424,'S&amp;P500'!$A$1:$B$7126,2,0),FALSE)</f>
        <v>1068.0999999999999</v>
      </c>
    </row>
    <row r="3425" spans="1:3" x14ac:dyDescent="0.3">
      <c r="A3425" s="3">
        <v>40220</v>
      </c>
      <c r="B3425" s="5">
        <v>0.76</v>
      </c>
      <c r="C3425">
        <f>IFERROR(VLOOKUP(A3425,'S&amp;P500'!$A$1:$B$7126,2,0),FALSE)</f>
        <v>1078.5</v>
      </c>
    </row>
    <row r="3426" spans="1:3" x14ac:dyDescent="0.3">
      <c r="A3426" s="3">
        <v>40221</v>
      </c>
      <c r="B3426" s="5">
        <v>0.75</v>
      </c>
      <c r="C3426">
        <f>IFERROR(VLOOKUP(A3426,'S&amp;P500'!$A$1:$B$7126,2,0),FALSE)</f>
        <v>1075.5</v>
      </c>
    </row>
    <row r="3427" spans="1:3" x14ac:dyDescent="0.3">
      <c r="A3427" s="3">
        <v>40224</v>
      </c>
      <c r="B3427" s="5">
        <v>0.75</v>
      </c>
      <c r="C3427" t="b">
        <f>IFERROR(VLOOKUP(A3427,'S&amp;P500'!$A$1:$B$7126,2,0),FALSE)</f>
        <v>0</v>
      </c>
    </row>
    <row r="3428" spans="1:3" x14ac:dyDescent="0.3">
      <c r="A3428" s="3">
        <v>40225</v>
      </c>
      <c r="B3428" s="5">
        <v>0.74</v>
      </c>
      <c r="C3428">
        <f>IFERROR(VLOOKUP(A3428,'S&amp;P500'!$A$1:$B$7126,2,0),FALSE)</f>
        <v>1094.9000000000001</v>
      </c>
    </row>
    <row r="3429" spans="1:3" x14ac:dyDescent="0.3">
      <c r="A3429" s="3">
        <v>40226</v>
      </c>
      <c r="B3429" s="5">
        <v>0.76</v>
      </c>
      <c r="C3429">
        <f>IFERROR(VLOOKUP(A3429,'S&amp;P500'!$A$1:$B$7126,2,0),FALSE)</f>
        <v>1099.5</v>
      </c>
    </row>
    <row r="3430" spans="1:3" x14ac:dyDescent="0.3">
      <c r="A3430" s="3">
        <v>40227</v>
      </c>
      <c r="B3430" s="5">
        <v>0.74</v>
      </c>
      <c r="C3430">
        <f>IFERROR(VLOOKUP(A3430,'S&amp;P500'!$A$1:$B$7126,2,0),FALSE)</f>
        <v>1106.8</v>
      </c>
    </row>
    <row r="3431" spans="1:3" x14ac:dyDescent="0.3">
      <c r="A3431" s="3">
        <v>40228</v>
      </c>
      <c r="B3431" s="5">
        <v>0.75</v>
      </c>
      <c r="C3431">
        <f>IFERROR(VLOOKUP(A3431,'S&amp;P500'!$A$1:$B$7126,2,0),FALSE)</f>
        <v>1109.2</v>
      </c>
    </row>
    <row r="3432" spans="1:3" x14ac:dyDescent="0.3">
      <c r="A3432" s="3">
        <v>40231</v>
      </c>
      <c r="B3432" s="5">
        <v>0.74</v>
      </c>
      <c r="C3432">
        <f>IFERROR(VLOOKUP(A3432,'S&amp;P500'!$A$1:$B$7126,2,0),FALSE)</f>
        <v>1108</v>
      </c>
    </row>
    <row r="3433" spans="1:3" x14ac:dyDescent="0.3">
      <c r="A3433" s="3">
        <v>40232</v>
      </c>
      <c r="B3433" s="5">
        <v>0.73</v>
      </c>
      <c r="C3433">
        <f>IFERROR(VLOOKUP(A3433,'S&amp;P500'!$A$1:$B$7126,2,0),FALSE)</f>
        <v>1094.5999999999999</v>
      </c>
    </row>
    <row r="3434" spans="1:3" x14ac:dyDescent="0.3">
      <c r="A3434" s="3">
        <v>40233</v>
      </c>
      <c r="B3434" s="5">
        <v>0.72</v>
      </c>
      <c r="C3434">
        <f>IFERROR(VLOOKUP(A3434,'S&amp;P500'!$A$1:$B$7126,2,0),FALSE)</f>
        <v>1105.2</v>
      </c>
    </row>
    <row r="3435" spans="1:3" x14ac:dyDescent="0.3">
      <c r="A3435" s="3">
        <v>40234</v>
      </c>
      <c r="B3435" s="5">
        <v>0.71</v>
      </c>
      <c r="C3435">
        <f>IFERROR(VLOOKUP(A3435,'S&amp;P500'!$A$1:$B$7126,2,0),FALSE)</f>
        <v>1102.9000000000001</v>
      </c>
    </row>
    <row r="3436" spans="1:3" x14ac:dyDescent="0.3">
      <c r="A3436" s="3">
        <v>40235</v>
      </c>
      <c r="B3436" s="5">
        <v>0.71</v>
      </c>
      <c r="C3436">
        <f>IFERROR(VLOOKUP(A3436,'S&amp;P500'!$A$1:$B$7126,2,0),FALSE)</f>
        <v>1104.5</v>
      </c>
    </row>
    <row r="3437" spans="1:3" x14ac:dyDescent="0.3">
      <c r="A3437" s="3">
        <v>40237</v>
      </c>
      <c r="B3437" s="5">
        <v>0.7</v>
      </c>
      <c r="C3437" t="b">
        <f>IFERROR(VLOOKUP(A3437,'S&amp;P500'!$A$1:$B$7126,2,0),FALSE)</f>
        <v>0</v>
      </c>
    </row>
    <row r="3438" spans="1:3" x14ac:dyDescent="0.3">
      <c r="A3438" s="3">
        <v>40238</v>
      </c>
      <c r="B3438" s="5">
        <v>0.74</v>
      </c>
      <c r="C3438">
        <f>IFERROR(VLOOKUP(A3438,'S&amp;P500'!$A$1:$B$7126,2,0),FALSE)</f>
        <v>1115.7</v>
      </c>
    </row>
    <row r="3439" spans="1:3" x14ac:dyDescent="0.3">
      <c r="A3439" s="3">
        <v>40239</v>
      </c>
      <c r="B3439" s="5">
        <v>0.74</v>
      </c>
      <c r="C3439">
        <f>IFERROR(VLOOKUP(A3439,'S&amp;P500'!$A$1:$B$7126,2,0),FALSE)</f>
        <v>1118.3</v>
      </c>
    </row>
    <row r="3440" spans="1:3" x14ac:dyDescent="0.3">
      <c r="A3440" s="3">
        <v>40240</v>
      </c>
      <c r="B3440" s="5">
        <v>0.74</v>
      </c>
      <c r="C3440">
        <f>IFERROR(VLOOKUP(A3440,'S&amp;P500'!$A$1:$B$7126,2,0),FALSE)</f>
        <v>1118.8</v>
      </c>
    </row>
    <row r="3441" spans="1:3" x14ac:dyDescent="0.3">
      <c r="A3441" s="3">
        <v>40241</v>
      </c>
      <c r="B3441" s="5">
        <v>0.74</v>
      </c>
      <c r="C3441">
        <f>IFERROR(VLOOKUP(A3441,'S&amp;P500'!$A$1:$B$7126,2,0),FALSE)</f>
        <v>1123</v>
      </c>
    </row>
    <row r="3442" spans="1:3" x14ac:dyDescent="0.3">
      <c r="A3442" s="3">
        <v>40242</v>
      </c>
      <c r="B3442" s="5">
        <v>0.72</v>
      </c>
      <c r="C3442">
        <f>IFERROR(VLOOKUP(A3442,'S&amp;P500'!$A$1:$B$7126,2,0),FALSE)</f>
        <v>1138.7</v>
      </c>
    </row>
    <row r="3443" spans="1:3" x14ac:dyDescent="0.3">
      <c r="A3443" s="3">
        <v>40245</v>
      </c>
      <c r="B3443" s="5">
        <v>0.7</v>
      </c>
      <c r="C3443">
        <f>IFERROR(VLOOKUP(A3443,'S&amp;P500'!$A$1:$B$7126,2,0),FALSE)</f>
        <v>1138.5</v>
      </c>
    </row>
    <row r="3444" spans="1:3" x14ac:dyDescent="0.3">
      <c r="A3444" s="3">
        <v>40246</v>
      </c>
      <c r="B3444" s="5">
        <v>0.7</v>
      </c>
      <c r="C3444">
        <f>IFERROR(VLOOKUP(A3444,'S&amp;P500'!$A$1:$B$7126,2,0),FALSE)</f>
        <v>1140.5</v>
      </c>
    </row>
    <row r="3445" spans="1:3" x14ac:dyDescent="0.3">
      <c r="A3445" s="3">
        <v>40247</v>
      </c>
      <c r="B3445" s="5">
        <v>0.71</v>
      </c>
      <c r="C3445">
        <f>IFERROR(VLOOKUP(A3445,'S&amp;P500'!$A$1:$B$7126,2,0),FALSE)</f>
        <v>1145.5999999999999</v>
      </c>
    </row>
    <row r="3446" spans="1:3" x14ac:dyDescent="0.3">
      <c r="A3446" s="3">
        <v>40248</v>
      </c>
      <c r="B3446" s="5">
        <v>0.72</v>
      </c>
      <c r="C3446">
        <f>IFERROR(VLOOKUP(A3446,'S&amp;P500'!$A$1:$B$7126,2,0),FALSE)</f>
        <v>1150.2</v>
      </c>
    </row>
    <row r="3447" spans="1:3" x14ac:dyDescent="0.3">
      <c r="A3447" s="3">
        <v>40249</v>
      </c>
      <c r="B3447" s="5">
        <v>0.69</v>
      </c>
      <c r="C3447">
        <f>IFERROR(VLOOKUP(A3447,'S&amp;P500'!$A$1:$B$7126,2,0),FALSE)</f>
        <v>1150</v>
      </c>
    </row>
    <row r="3448" spans="1:3" x14ac:dyDescent="0.3">
      <c r="A3448" s="3">
        <v>40252</v>
      </c>
      <c r="B3448" s="5">
        <v>0.69</v>
      </c>
      <c r="C3448">
        <f>IFERROR(VLOOKUP(A3448,'S&amp;P500'!$A$1:$B$7126,2,0),FALSE)</f>
        <v>1150.5</v>
      </c>
    </row>
    <row r="3449" spans="1:3" x14ac:dyDescent="0.3">
      <c r="A3449" s="3">
        <v>40253</v>
      </c>
      <c r="B3449" s="5">
        <v>0.69</v>
      </c>
      <c r="C3449">
        <f>IFERROR(VLOOKUP(A3449,'S&amp;P500'!$A$1:$B$7126,2,0),FALSE)</f>
        <v>1159.5</v>
      </c>
    </row>
    <row r="3450" spans="1:3" x14ac:dyDescent="0.3">
      <c r="A3450" s="3">
        <v>40254</v>
      </c>
      <c r="B3450" s="5">
        <v>0.69</v>
      </c>
      <c r="C3450">
        <f>IFERROR(VLOOKUP(A3450,'S&amp;P500'!$A$1:$B$7126,2,0),FALSE)</f>
        <v>1166.2</v>
      </c>
    </row>
    <row r="3451" spans="1:3" x14ac:dyDescent="0.3">
      <c r="A3451" s="3">
        <v>40255</v>
      </c>
      <c r="B3451" s="5">
        <v>0.68</v>
      </c>
      <c r="C3451">
        <f>IFERROR(VLOOKUP(A3451,'S&amp;P500'!$A$1:$B$7126,2,0),FALSE)</f>
        <v>1165.8</v>
      </c>
    </row>
    <row r="3452" spans="1:3" x14ac:dyDescent="0.3">
      <c r="A3452" s="3">
        <v>40256</v>
      </c>
      <c r="B3452" s="5">
        <v>0.64</v>
      </c>
      <c r="C3452">
        <f>IFERROR(VLOOKUP(A3452,'S&amp;P500'!$A$1:$B$7126,2,0),FALSE)</f>
        <v>1159.9000000000001</v>
      </c>
    </row>
    <row r="3453" spans="1:3" x14ac:dyDescent="0.3">
      <c r="A3453" s="3">
        <v>40259</v>
      </c>
      <c r="B3453" s="5">
        <v>0.68</v>
      </c>
      <c r="C3453">
        <f>IFERROR(VLOOKUP(A3453,'S&amp;P500'!$A$1:$B$7126,2,0),FALSE)</f>
        <v>1165.8</v>
      </c>
    </row>
    <row r="3454" spans="1:3" x14ac:dyDescent="0.3">
      <c r="A3454" s="3">
        <v>40260</v>
      </c>
      <c r="B3454" s="5">
        <v>0.68</v>
      </c>
      <c r="C3454">
        <f>IFERROR(VLOOKUP(A3454,'S&amp;P500'!$A$1:$B$7126,2,0),FALSE)</f>
        <v>1174.2</v>
      </c>
    </row>
    <row r="3455" spans="1:3" x14ac:dyDescent="0.3">
      <c r="A3455" s="3">
        <v>40261</v>
      </c>
      <c r="B3455" s="5">
        <v>0.63</v>
      </c>
      <c r="C3455">
        <f>IFERROR(VLOOKUP(A3455,'S&amp;P500'!$A$1:$B$7126,2,0),FALSE)</f>
        <v>1167.7</v>
      </c>
    </row>
    <row r="3456" spans="1:3" x14ac:dyDescent="0.3">
      <c r="A3456" s="3">
        <v>40262</v>
      </c>
      <c r="B3456" s="5">
        <v>0.62</v>
      </c>
      <c r="C3456">
        <f>IFERROR(VLOOKUP(A3456,'S&amp;P500'!$A$1:$B$7126,2,0),FALSE)</f>
        <v>1165.7</v>
      </c>
    </row>
    <row r="3457" spans="1:3" x14ac:dyDescent="0.3">
      <c r="A3457" s="3">
        <v>40263</v>
      </c>
      <c r="B3457" s="5">
        <v>0.6</v>
      </c>
      <c r="C3457">
        <f>IFERROR(VLOOKUP(A3457,'S&amp;P500'!$A$1:$B$7126,2,0),FALSE)</f>
        <v>1166.5999999999999</v>
      </c>
    </row>
    <row r="3458" spans="1:3" x14ac:dyDescent="0.3">
      <c r="A3458" s="3">
        <v>40266</v>
      </c>
      <c r="B3458" s="5">
        <v>0.64</v>
      </c>
      <c r="C3458">
        <f>IFERROR(VLOOKUP(A3458,'S&amp;P500'!$A$1:$B$7126,2,0),FALSE)</f>
        <v>1173.2</v>
      </c>
    </row>
    <row r="3459" spans="1:3" x14ac:dyDescent="0.3">
      <c r="A3459" s="3">
        <v>40267</v>
      </c>
      <c r="B3459" s="5">
        <v>0.64</v>
      </c>
      <c r="C3459">
        <f>IFERROR(VLOOKUP(A3459,'S&amp;P500'!$A$1:$B$7126,2,0),FALSE)</f>
        <v>1173.3</v>
      </c>
    </row>
    <row r="3460" spans="1:3" x14ac:dyDescent="0.3">
      <c r="A3460" s="3">
        <v>40268</v>
      </c>
      <c r="B3460" s="5">
        <v>0.65</v>
      </c>
      <c r="C3460">
        <f>IFERROR(VLOOKUP(A3460,'S&amp;P500'!$A$1:$B$7126,2,0),FALSE)</f>
        <v>1169.4000000000001</v>
      </c>
    </row>
    <row r="3461" spans="1:3" x14ac:dyDescent="0.3">
      <c r="A3461" s="3">
        <v>40269</v>
      </c>
      <c r="B3461" s="5">
        <v>0.65</v>
      </c>
      <c r="C3461">
        <f>IFERROR(VLOOKUP(A3461,'S&amp;P500'!$A$1:$B$7126,2,0),FALSE)</f>
        <v>1178.0999999999999</v>
      </c>
    </row>
    <row r="3462" spans="1:3" x14ac:dyDescent="0.3">
      <c r="A3462" s="3">
        <v>40273</v>
      </c>
      <c r="B3462" s="5">
        <v>0.65</v>
      </c>
      <c r="C3462">
        <f>IFERROR(VLOOKUP(A3462,'S&amp;P500'!$A$1:$B$7126,2,0),FALSE)</f>
        <v>1187.4000000000001</v>
      </c>
    </row>
    <row r="3463" spans="1:3" x14ac:dyDescent="0.3">
      <c r="A3463" s="3">
        <v>40274</v>
      </c>
      <c r="B3463" s="5">
        <v>0.63</v>
      </c>
      <c r="C3463">
        <f>IFERROR(VLOOKUP(A3463,'S&amp;P500'!$A$1:$B$7126,2,0),FALSE)</f>
        <v>1189.4000000000001</v>
      </c>
    </row>
    <row r="3464" spans="1:3" x14ac:dyDescent="0.3">
      <c r="A3464" s="3">
        <v>40275</v>
      </c>
      <c r="B3464" s="5">
        <v>0.64</v>
      </c>
      <c r="C3464">
        <f>IFERROR(VLOOKUP(A3464,'S&amp;P500'!$A$1:$B$7126,2,0),FALSE)</f>
        <v>1182.5</v>
      </c>
    </row>
    <row r="3465" spans="1:3" x14ac:dyDescent="0.3">
      <c r="A3465" s="3">
        <v>40276</v>
      </c>
      <c r="B3465" s="5">
        <v>0.63</v>
      </c>
      <c r="C3465">
        <f>IFERROR(VLOOKUP(A3465,'S&amp;P500'!$A$1:$B$7126,2,0),FALSE)</f>
        <v>1186.4000000000001</v>
      </c>
    </row>
    <row r="3466" spans="1:3" x14ac:dyDescent="0.3">
      <c r="A3466" s="3">
        <v>40277</v>
      </c>
      <c r="B3466" s="5">
        <v>0.63</v>
      </c>
      <c r="C3466">
        <f>IFERROR(VLOOKUP(A3466,'S&amp;P500'!$A$1:$B$7126,2,0),FALSE)</f>
        <v>1194.4000000000001</v>
      </c>
    </row>
    <row r="3467" spans="1:3" x14ac:dyDescent="0.3">
      <c r="A3467" s="3">
        <v>40280</v>
      </c>
      <c r="B3467" s="5">
        <v>0.64</v>
      </c>
      <c r="C3467">
        <f>IFERROR(VLOOKUP(A3467,'S&amp;P500'!$A$1:$B$7126,2,0),FALSE)</f>
        <v>1196.5</v>
      </c>
    </row>
    <row r="3468" spans="1:3" x14ac:dyDescent="0.3">
      <c r="A3468" s="3">
        <v>40281</v>
      </c>
      <c r="B3468" s="5">
        <v>0.65</v>
      </c>
      <c r="C3468">
        <f>IFERROR(VLOOKUP(A3468,'S&amp;P500'!$A$1:$B$7126,2,0),FALSE)</f>
        <v>1197.3</v>
      </c>
    </row>
    <row r="3469" spans="1:3" x14ac:dyDescent="0.3">
      <c r="A3469" s="3">
        <v>40282</v>
      </c>
      <c r="B3469" s="5">
        <v>0.63</v>
      </c>
      <c r="C3469">
        <f>IFERROR(VLOOKUP(A3469,'S&amp;P500'!$A$1:$B$7126,2,0),FALSE)</f>
        <v>1210.7</v>
      </c>
    </row>
    <row r="3470" spans="1:3" x14ac:dyDescent="0.3">
      <c r="A3470" s="3">
        <v>40283</v>
      </c>
      <c r="B3470" s="5">
        <v>0.62</v>
      </c>
      <c r="C3470">
        <f>IFERROR(VLOOKUP(A3470,'S&amp;P500'!$A$1:$B$7126,2,0),FALSE)</f>
        <v>1211.7</v>
      </c>
    </row>
    <row r="3471" spans="1:3" x14ac:dyDescent="0.3">
      <c r="A3471" s="3">
        <v>40284</v>
      </c>
      <c r="B3471" s="5">
        <v>0.61</v>
      </c>
      <c r="C3471">
        <f>IFERROR(VLOOKUP(A3471,'S&amp;P500'!$A$1:$B$7126,2,0),FALSE)</f>
        <v>1192.0999999999999</v>
      </c>
    </row>
    <row r="3472" spans="1:3" x14ac:dyDescent="0.3">
      <c r="A3472" s="3">
        <v>40287</v>
      </c>
      <c r="B3472" s="5">
        <v>0.6</v>
      </c>
      <c r="C3472">
        <f>IFERROR(VLOOKUP(A3472,'S&amp;P500'!$A$1:$B$7126,2,0),FALSE)</f>
        <v>1197.5</v>
      </c>
    </row>
    <row r="3473" spans="1:3" x14ac:dyDescent="0.3">
      <c r="A3473" s="3">
        <v>40288</v>
      </c>
      <c r="B3473" s="5">
        <v>0.6</v>
      </c>
      <c r="C3473">
        <f>IFERROR(VLOOKUP(A3473,'S&amp;P500'!$A$1:$B$7126,2,0),FALSE)</f>
        <v>1207.2</v>
      </c>
    </row>
    <row r="3474" spans="1:3" x14ac:dyDescent="0.3">
      <c r="A3474" s="3">
        <v>40289</v>
      </c>
      <c r="B3474" s="5">
        <v>0.6</v>
      </c>
      <c r="C3474">
        <f>IFERROR(VLOOKUP(A3474,'S&amp;P500'!$A$1:$B$7126,2,0),FALSE)</f>
        <v>1205.9000000000001</v>
      </c>
    </row>
    <row r="3475" spans="1:3" x14ac:dyDescent="0.3">
      <c r="A3475" s="3">
        <v>40290</v>
      </c>
      <c r="B3475" s="5">
        <v>0.59</v>
      </c>
      <c r="C3475">
        <f>IFERROR(VLOOKUP(A3475,'S&amp;P500'!$A$1:$B$7126,2,0),FALSE)</f>
        <v>1208.7</v>
      </c>
    </row>
    <row r="3476" spans="1:3" x14ac:dyDescent="0.3">
      <c r="A3476" s="3">
        <v>40291</v>
      </c>
      <c r="B3476" s="5">
        <v>0.59</v>
      </c>
      <c r="C3476">
        <f>IFERROR(VLOOKUP(A3476,'S&amp;P500'!$A$1:$B$7126,2,0),FALSE)</f>
        <v>1217.3</v>
      </c>
    </row>
    <row r="3477" spans="1:3" x14ac:dyDescent="0.3">
      <c r="A3477" s="3">
        <v>40294</v>
      </c>
      <c r="B3477" s="5">
        <v>0.56999999999999995</v>
      </c>
      <c r="C3477">
        <f>IFERROR(VLOOKUP(A3477,'S&amp;P500'!$A$1:$B$7126,2,0),FALSE)</f>
        <v>1212</v>
      </c>
    </row>
    <row r="3478" spans="1:3" x14ac:dyDescent="0.3">
      <c r="A3478" s="3">
        <v>40295</v>
      </c>
      <c r="B3478" s="5">
        <v>0.56999999999999995</v>
      </c>
      <c r="C3478">
        <f>IFERROR(VLOOKUP(A3478,'S&amp;P500'!$A$1:$B$7126,2,0),FALSE)</f>
        <v>1183.7</v>
      </c>
    </row>
    <row r="3479" spans="1:3" x14ac:dyDescent="0.3">
      <c r="A3479" s="3">
        <v>40296</v>
      </c>
      <c r="B3479" s="5">
        <v>0.57999999999999996</v>
      </c>
      <c r="C3479">
        <f>IFERROR(VLOOKUP(A3479,'S&amp;P500'!$A$1:$B$7126,2,0),FALSE)</f>
        <v>1191.4000000000001</v>
      </c>
    </row>
    <row r="3480" spans="1:3" x14ac:dyDescent="0.3">
      <c r="A3480" s="3">
        <v>40297</v>
      </c>
      <c r="B3480" s="5">
        <v>0.59</v>
      </c>
      <c r="C3480">
        <f>IFERROR(VLOOKUP(A3480,'S&amp;P500'!$A$1:$B$7126,2,0),FALSE)</f>
        <v>1206.8</v>
      </c>
    </row>
    <row r="3481" spans="1:3" x14ac:dyDescent="0.3">
      <c r="A3481" s="3">
        <v>40298</v>
      </c>
      <c r="B3481" s="5">
        <v>0.57999999999999996</v>
      </c>
      <c r="C3481">
        <f>IFERROR(VLOOKUP(A3481,'S&amp;P500'!$A$1:$B$7126,2,0),FALSE)</f>
        <v>1186.7</v>
      </c>
    </row>
    <row r="3482" spans="1:3" x14ac:dyDescent="0.3">
      <c r="A3482" s="3">
        <v>40301</v>
      </c>
      <c r="B3482" s="5">
        <v>0.59</v>
      </c>
      <c r="C3482">
        <f>IFERROR(VLOOKUP(A3482,'S&amp;P500'!$A$1:$B$7126,2,0),FALSE)</f>
        <v>1202.3</v>
      </c>
    </row>
    <row r="3483" spans="1:3" x14ac:dyDescent="0.3">
      <c r="A3483" s="3">
        <v>40302</v>
      </c>
      <c r="B3483" s="5">
        <v>0.6</v>
      </c>
      <c r="C3483">
        <f>IFERROR(VLOOKUP(A3483,'S&amp;P500'!$A$1:$B$7126,2,0),FALSE)</f>
        <v>1173.5999999999999</v>
      </c>
    </row>
    <row r="3484" spans="1:3" x14ac:dyDescent="0.3">
      <c r="A3484" s="3">
        <v>40303</v>
      </c>
      <c r="B3484" s="5">
        <v>0.6</v>
      </c>
      <c r="C3484">
        <f>IFERROR(VLOOKUP(A3484,'S&amp;P500'!$A$1:$B$7126,2,0),FALSE)</f>
        <v>1165.9000000000001</v>
      </c>
    </row>
    <row r="3485" spans="1:3" x14ac:dyDescent="0.3">
      <c r="A3485" s="3">
        <v>40304</v>
      </c>
      <c r="B3485" s="5">
        <v>0.63</v>
      </c>
      <c r="C3485">
        <f>IFERROR(VLOOKUP(A3485,'S&amp;P500'!$A$1:$B$7126,2,0),FALSE)</f>
        <v>1128.2</v>
      </c>
    </row>
    <row r="3486" spans="1:3" x14ac:dyDescent="0.3">
      <c r="A3486" s="3">
        <v>40305</v>
      </c>
      <c r="B3486" s="5">
        <v>0.65</v>
      </c>
      <c r="C3486">
        <f>IFERROR(VLOOKUP(A3486,'S&amp;P500'!$A$1:$B$7126,2,0),FALSE)</f>
        <v>1110.9000000000001</v>
      </c>
    </row>
    <row r="3487" spans="1:3" x14ac:dyDescent="0.3">
      <c r="A3487" s="3">
        <v>40308</v>
      </c>
      <c r="B3487" s="5">
        <v>0.63</v>
      </c>
      <c r="C3487">
        <f>IFERROR(VLOOKUP(A3487,'S&amp;P500'!$A$1:$B$7126,2,0),FALSE)</f>
        <v>1159.7</v>
      </c>
    </row>
    <row r="3488" spans="1:3" x14ac:dyDescent="0.3">
      <c r="A3488" s="3">
        <v>40309</v>
      </c>
      <c r="B3488" s="5">
        <v>0.64</v>
      </c>
      <c r="C3488">
        <f>IFERROR(VLOOKUP(A3488,'S&amp;P500'!$A$1:$B$7126,2,0),FALSE)</f>
        <v>1155.8</v>
      </c>
    </row>
    <row r="3489" spans="1:3" x14ac:dyDescent="0.3">
      <c r="A3489" s="3">
        <v>40310</v>
      </c>
      <c r="B3489" s="5">
        <v>0.64</v>
      </c>
      <c r="C3489">
        <f>IFERROR(VLOOKUP(A3489,'S&amp;P500'!$A$1:$B$7126,2,0),FALSE)</f>
        <v>1171.7</v>
      </c>
    </row>
    <row r="3490" spans="1:3" x14ac:dyDescent="0.3">
      <c r="A3490" s="3">
        <v>40311</v>
      </c>
      <c r="B3490" s="5">
        <v>0.62</v>
      </c>
      <c r="C3490">
        <f>IFERROR(VLOOKUP(A3490,'S&amp;P500'!$A$1:$B$7126,2,0),FALSE)</f>
        <v>1157.4000000000001</v>
      </c>
    </row>
    <row r="3491" spans="1:3" x14ac:dyDescent="0.3">
      <c r="A3491" s="3">
        <v>40312</v>
      </c>
      <c r="B3491" s="5">
        <v>0.63</v>
      </c>
      <c r="C3491">
        <f>IFERROR(VLOOKUP(A3491,'S&amp;P500'!$A$1:$B$7126,2,0),FALSE)</f>
        <v>1135.7</v>
      </c>
    </row>
    <row r="3492" spans="1:3" x14ac:dyDescent="0.3">
      <c r="A3492" s="3">
        <v>40315</v>
      </c>
      <c r="B3492" s="5">
        <v>0.61</v>
      </c>
      <c r="C3492">
        <f>IFERROR(VLOOKUP(A3492,'S&amp;P500'!$A$1:$B$7126,2,0),FALSE)</f>
        <v>1136.9000000000001</v>
      </c>
    </row>
    <row r="3493" spans="1:3" x14ac:dyDescent="0.3">
      <c r="A3493" s="3">
        <v>40316</v>
      </c>
      <c r="B3493" s="5">
        <v>0.63</v>
      </c>
      <c r="C3493">
        <f>IFERROR(VLOOKUP(A3493,'S&amp;P500'!$A$1:$B$7126,2,0),FALSE)</f>
        <v>1120.8</v>
      </c>
    </row>
    <row r="3494" spans="1:3" x14ac:dyDescent="0.3">
      <c r="A3494" s="3">
        <v>40317</v>
      </c>
      <c r="B3494" s="5">
        <v>0.65</v>
      </c>
      <c r="C3494">
        <f>IFERROR(VLOOKUP(A3494,'S&amp;P500'!$A$1:$B$7126,2,0),FALSE)</f>
        <v>1115</v>
      </c>
    </row>
    <row r="3495" spans="1:3" x14ac:dyDescent="0.3">
      <c r="A3495" s="3">
        <v>40318</v>
      </c>
      <c r="B3495" s="5">
        <v>0.72</v>
      </c>
      <c r="C3495">
        <f>IFERROR(VLOOKUP(A3495,'S&amp;P500'!$A$1:$B$7126,2,0),FALSE)</f>
        <v>1071.5999999999999</v>
      </c>
    </row>
    <row r="3496" spans="1:3" x14ac:dyDescent="0.3">
      <c r="A3496" s="3">
        <v>40319</v>
      </c>
      <c r="B3496" s="5">
        <v>0.72</v>
      </c>
      <c r="C3496">
        <f>IFERROR(VLOOKUP(A3496,'S&amp;P500'!$A$1:$B$7126,2,0),FALSE)</f>
        <v>1087.7</v>
      </c>
    </row>
    <row r="3497" spans="1:3" x14ac:dyDescent="0.3">
      <c r="A3497" s="3">
        <v>40322</v>
      </c>
      <c r="B3497" s="5">
        <v>0.71</v>
      </c>
      <c r="C3497">
        <f>IFERROR(VLOOKUP(A3497,'S&amp;P500'!$A$1:$B$7126,2,0),FALSE)</f>
        <v>1073.7</v>
      </c>
    </row>
    <row r="3498" spans="1:3" x14ac:dyDescent="0.3">
      <c r="A3498" s="3">
        <v>40323</v>
      </c>
      <c r="B3498" s="5">
        <v>0.73</v>
      </c>
      <c r="C3498">
        <f>IFERROR(VLOOKUP(A3498,'S&amp;P500'!$A$1:$B$7126,2,0),FALSE)</f>
        <v>1074</v>
      </c>
    </row>
    <row r="3499" spans="1:3" x14ac:dyDescent="0.3">
      <c r="A3499" s="3">
        <v>40324</v>
      </c>
      <c r="B3499" s="5">
        <v>0.76</v>
      </c>
      <c r="C3499">
        <f>IFERROR(VLOOKUP(A3499,'S&amp;P500'!$A$1:$B$7126,2,0),FALSE)</f>
        <v>1068</v>
      </c>
    </row>
    <row r="3500" spans="1:3" x14ac:dyDescent="0.3">
      <c r="A3500" s="3">
        <v>40325</v>
      </c>
      <c r="B3500" s="5">
        <v>0.77</v>
      </c>
      <c r="C3500">
        <f>IFERROR(VLOOKUP(A3500,'S&amp;P500'!$A$1:$B$7126,2,0),FALSE)</f>
        <v>1103.0999999999999</v>
      </c>
    </row>
    <row r="3501" spans="1:3" x14ac:dyDescent="0.3">
      <c r="A3501" s="3">
        <v>40326</v>
      </c>
      <c r="B3501" s="5">
        <v>0.79</v>
      </c>
      <c r="C3501">
        <f>IFERROR(VLOOKUP(A3501,'S&amp;P500'!$A$1:$B$7126,2,0),FALSE)</f>
        <v>1089.4000000000001</v>
      </c>
    </row>
    <row r="3502" spans="1:3" x14ac:dyDescent="0.3">
      <c r="A3502" s="3">
        <v>40329</v>
      </c>
      <c r="B3502" s="5">
        <v>0.8</v>
      </c>
      <c r="C3502" t="b">
        <f>IFERROR(VLOOKUP(A3502,'S&amp;P500'!$A$1:$B$7126,2,0),FALSE)</f>
        <v>0</v>
      </c>
    </row>
    <row r="3503" spans="1:3" x14ac:dyDescent="0.3">
      <c r="A3503" s="3">
        <v>40330</v>
      </c>
      <c r="B3503" s="5">
        <v>0.78</v>
      </c>
      <c r="C3503">
        <f>IFERROR(VLOOKUP(A3503,'S&amp;P500'!$A$1:$B$7126,2,0),FALSE)</f>
        <v>1070.7</v>
      </c>
    </row>
    <row r="3504" spans="1:3" x14ac:dyDescent="0.3">
      <c r="A3504" s="3">
        <v>40331</v>
      </c>
      <c r="B3504" s="5">
        <v>0.79</v>
      </c>
      <c r="C3504">
        <f>IFERROR(VLOOKUP(A3504,'S&amp;P500'!$A$1:$B$7126,2,0),FALSE)</f>
        <v>1098.4000000000001</v>
      </c>
    </row>
    <row r="3505" spans="1:3" x14ac:dyDescent="0.3">
      <c r="A3505" s="3">
        <v>40332</v>
      </c>
      <c r="B3505" s="5">
        <v>0.81</v>
      </c>
      <c r="C3505">
        <f>IFERROR(VLOOKUP(A3505,'S&amp;P500'!$A$1:$B$7126,2,0),FALSE)</f>
        <v>1102.8</v>
      </c>
    </row>
    <row r="3506" spans="1:3" x14ac:dyDescent="0.3">
      <c r="A3506" s="3">
        <v>40333</v>
      </c>
      <c r="B3506" s="5">
        <v>0.77</v>
      </c>
      <c r="C3506">
        <f>IFERROR(VLOOKUP(A3506,'S&amp;P500'!$A$1:$B$7126,2,0),FALSE)</f>
        <v>1064.9000000000001</v>
      </c>
    </row>
    <row r="3507" spans="1:3" x14ac:dyDescent="0.3">
      <c r="A3507" s="3">
        <v>40336</v>
      </c>
      <c r="B3507" s="5">
        <v>0.78</v>
      </c>
      <c r="C3507">
        <f>IFERROR(VLOOKUP(A3507,'S&amp;P500'!$A$1:$B$7126,2,0),FALSE)</f>
        <v>1050.5</v>
      </c>
    </row>
    <row r="3508" spans="1:3" x14ac:dyDescent="0.3">
      <c r="A3508" s="3">
        <v>40337</v>
      </c>
      <c r="B3508" s="5">
        <v>0.8</v>
      </c>
      <c r="C3508">
        <f>IFERROR(VLOOKUP(A3508,'S&amp;P500'!$A$1:$B$7126,2,0),FALSE)</f>
        <v>1062</v>
      </c>
    </row>
    <row r="3509" spans="1:3" x14ac:dyDescent="0.3">
      <c r="A3509" s="3">
        <v>40338</v>
      </c>
      <c r="B3509" s="5">
        <v>0.81</v>
      </c>
      <c r="C3509">
        <f>IFERROR(VLOOKUP(A3509,'S&amp;P500'!$A$1:$B$7126,2,0),FALSE)</f>
        <v>1055.7</v>
      </c>
    </row>
    <row r="3510" spans="1:3" x14ac:dyDescent="0.3">
      <c r="A3510" s="3">
        <v>40339</v>
      </c>
      <c r="B3510" s="5">
        <v>0.85</v>
      </c>
      <c r="C3510">
        <f>IFERROR(VLOOKUP(A3510,'S&amp;P500'!$A$1:$B$7126,2,0),FALSE)</f>
        <v>1086.8</v>
      </c>
    </row>
    <row r="3511" spans="1:3" x14ac:dyDescent="0.3">
      <c r="A3511" s="3">
        <v>40340</v>
      </c>
      <c r="B3511" s="5">
        <v>0.82</v>
      </c>
      <c r="C3511">
        <f>IFERROR(VLOOKUP(A3511,'S&amp;P500'!$A$1:$B$7126,2,0),FALSE)</f>
        <v>1091.5999999999999</v>
      </c>
    </row>
    <row r="3512" spans="1:3" x14ac:dyDescent="0.3">
      <c r="A3512" s="3">
        <v>40343</v>
      </c>
      <c r="B3512" s="5">
        <v>0.82</v>
      </c>
      <c r="C3512">
        <f>IFERROR(VLOOKUP(A3512,'S&amp;P500'!$A$1:$B$7126,2,0),FALSE)</f>
        <v>1089.5999999999999</v>
      </c>
    </row>
    <row r="3513" spans="1:3" x14ac:dyDescent="0.3">
      <c r="A3513" s="3">
        <v>40344</v>
      </c>
      <c r="B3513" s="5">
        <v>0.83</v>
      </c>
      <c r="C3513">
        <f>IFERROR(VLOOKUP(A3513,'S&amp;P500'!$A$1:$B$7126,2,0),FALSE)</f>
        <v>1115.2</v>
      </c>
    </row>
    <row r="3514" spans="1:3" x14ac:dyDescent="0.3">
      <c r="A3514" s="3">
        <v>40345</v>
      </c>
      <c r="B3514" s="5">
        <v>0.82</v>
      </c>
      <c r="C3514">
        <f>IFERROR(VLOOKUP(A3514,'S&amp;P500'!$A$1:$B$7126,2,0),FALSE)</f>
        <v>1114.5999999999999</v>
      </c>
    </row>
    <row r="3515" spans="1:3" x14ac:dyDescent="0.3">
      <c r="A3515" s="3">
        <v>40346</v>
      </c>
      <c r="B3515" s="5">
        <v>0.81</v>
      </c>
      <c r="C3515">
        <f>IFERROR(VLOOKUP(A3515,'S&amp;P500'!$A$1:$B$7126,2,0),FALSE)</f>
        <v>1116</v>
      </c>
    </row>
    <row r="3516" spans="1:3" x14ac:dyDescent="0.3">
      <c r="A3516" s="3">
        <v>40347</v>
      </c>
      <c r="B3516" s="5">
        <v>0.82</v>
      </c>
      <c r="C3516">
        <f>IFERROR(VLOOKUP(A3516,'S&amp;P500'!$A$1:$B$7126,2,0),FALSE)</f>
        <v>1117.5</v>
      </c>
    </row>
    <row r="3517" spans="1:3" x14ac:dyDescent="0.3">
      <c r="A3517" s="3">
        <v>40350</v>
      </c>
      <c r="B3517" s="5">
        <v>0.81</v>
      </c>
      <c r="C3517">
        <f>IFERROR(VLOOKUP(A3517,'S&amp;P500'!$A$1:$B$7126,2,0),FALSE)</f>
        <v>1113.2</v>
      </c>
    </row>
    <row r="3518" spans="1:3" x14ac:dyDescent="0.3">
      <c r="A3518" s="3">
        <v>40351</v>
      </c>
      <c r="B3518" s="5">
        <v>0.81</v>
      </c>
      <c r="C3518">
        <f>IFERROR(VLOOKUP(A3518,'S&amp;P500'!$A$1:$B$7126,2,0),FALSE)</f>
        <v>1095.3</v>
      </c>
    </row>
    <row r="3519" spans="1:3" x14ac:dyDescent="0.3">
      <c r="A3519" s="3">
        <v>40352</v>
      </c>
      <c r="B3519" s="5">
        <v>0.81</v>
      </c>
      <c r="C3519">
        <f>IFERROR(VLOOKUP(A3519,'S&amp;P500'!$A$1:$B$7126,2,0),FALSE)</f>
        <v>1092</v>
      </c>
    </row>
    <row r="3520" spans="1:3" x14ac:dyDescent="0.3">
      <c r="A3520" s="3">
        <v>40353</v>
      </c>
      <c r="B3520" s="5">
        <v>0.81</v>
      </c>
      <c r="C3520">
        <f>IFERROR(VLOOKUP(A3520,'S&amp;P500'!$A$1:$B$7126,2,0),FALSE)</f>
        <v>1073.7</v>
      </c>
    </row>
    <row r="3521" spans="1:3" x14ac:dyDescent="0.3">
      <c r="A3521" s="3">
        <v>40354</v>
      </c>
      <c r="B3521" s="5">
        <v>0.79</v>
      </c>
      <c r="C3521">
        <f>IFERROR(VLOOKUP(A3521,'S&amp;P500'!$A$1:$B$7126,2,0),FALSE)</f>
        <v>1076.8</v>
      </c>
    </row>
    <row r="3522" spans="1:3" x14ac:dyDescent="0.3">
      <c r="A3522" s="3">
        <v>40357</v>
      </c>
      <c r="B3522" s="5">
        <v>0.8</v>
      </c>
      <c r="C3522">
        <f>IFERROR(VLOOKUP(A3522,'S&amp;P500'!$A$1:$B$7126,2,0),FALSE)</f>
        <v>1074.5999999999999</v>
      </c>
    </row>
    <row r="3523" spans="1:3" x14ac:dyDescent="0.3">
      <c r="A3523" s="3">
        <v>40358</v>
      </c>
      <c r="B3523" s="5">
        <v>0.8</v>
      </c>
      <c r="C3523">
        <f>IFERROR(VLOOKUP(A3523,'S&amp;P500'!$A$1:$B$7126,2,0),FALSE)</f>
        <v>1041.2</v>
      </c>
    </row>
    <row r="3524" spans="1:3" x14ac:dyDescent="0.3">
      <c r="A3524" s="3">
        <v>40359</v>
      </c>
      <c r="B3524" s="5">
        <v>0.8</v>
      </c>
      <c r="C3524">
        <f>IFERROR(VLOOKUP(A3524,'S&amp;P500'!$A$1:$B$7126,2,0),FALSE)</f>
        <v>1030.7</v>
      </c>
    </row>
    <row r="3525" spans="1:3" x14ac:dyDescent="0.3">
      <c r="A3525" s="3">
        <v>40360</v>
      </c>
      <c r="B3525" s="5">
        <v>0.83</v>
      </c>
      <c r="C3525">
        <f>IFERROR(VLOOKUP(A3525,'S&amp;P500'!$A$1:$B$7126,2,0),FALSE)</f>
        <v>1027.4000000000001</v>
      </c>
    </row>
    <row r="3526" spans="1:3" x14ac:dyDescent="0.3">
      <c r="A3526" s="3">
        <v>40361</v>
      </c>
      <c r="B3526" s="5">
        <v>0.83</v>
      </c>
      <c r="C3526">
        <f>IFERROR(VLOOKUP(A3526,'S&amp;P500'!$A$1:$B$7126,2,0),FALSE)</f>
        <v>1022.6</v>
      </c>
    </row>
    <row r="3527" spans="1:3" x14ac:dyDescent="0.3">
      <c r="A3527" s="3">
        <v>40364</v>
      </c>
      <c r="B3527" s="5">
        <v>0.83</v>
      </c>
      <c r="C3527" t="b">
        <f>IFERROR(VLOOKUP(A3527,'S&amp;P500'!$A$1:$B$7126,2,0),FALSE)</f>
        <v>0</v>
      </c>
    </row>
    <row r="3528" spans="1:3" x14ac:dyDescent="0.3">
      <c r="A3528" s="3">
        <v>40365</v>
      </c>
      <c r="B3528" s="5">
        <v>0.84</v>
      </c>
      <c r="C3528">
        <f>IFERROR(VLOOKUP(A3528,'S&amp;P500'!$A$1:$B$7126,2,0),FALSE)</f>
        <v>1028.0999999999999</v>
      </c>
    </row>
    <row r="3529" spans="1:3" x14ac:dyDescent="0.3">
      <c r="A3529" s="3">
        <v>40366</v>
      </c>
      <c r="B3529" s="5">
        <v>0.84</v>
      </c>
      <c r="C3529">
        <f>IFERROR(VLOOKUP(A3529,'S&amp;P500'!$A$1:$B$7126,2,0),FALSE)</f>
        <v>1060.3</v>
      </c>
    </row>
    <row r="3530" spans="1:3" x14ac:dyDescent="0.3">
      <c r="A3530" s="3">
        <v>40367</v>
      </c>
      <c r="B3530" s="5">
        <v>0.83</v>
      </c>
      <c r="C3530">
        <f>IFERROR(VLOOKUP(A3530,'S&amp;P500'!$A$1:$B$7126,2,0),FALSE)</f>
        <v>1070.2</v>
      </c>
    </row>
    <row r="3531" spans="1:3" x14ac:dyDescent="0.3">
      <c r="A3531" s="3">
        <v>40368</v>
      </c>
      <c r="B3531" s="5">
        <v>0.83</v>
      </c>
      <c r="C3531">
        <f>IFERROR(VLOOKUP(A3531,'S&amp;P500'!$A$1:$B$7126,2,0),FALSE)</f>
        <v>1078</v>
      </c>
    </row>
    <row r="3532" spans="1:3" x14ac:dyDescent="0.3">
      <c r="A3532" s="3">
        <v>40371</v>
      </c>
      <c r="B3532" s="5">
        <v>0.81</v>
      </c>
      <c r="C3532">
        <f>IFERROR(VLOOKUP(A3532,'S&amp;P500'!$A$1:$B$7126,2,0),FALSE)</f>
        <v>1078.8</v>
      </c>
    </row>
    <row r="3533" spans="1:3" x14ac:dyDescent="0.3">
      <c r="A3533" s="3">
        <v>40372</v>
      </c>
      <c r="B3533" s="5">
        <v>0.81</v>
      </c>
      <c r="C3533">
        <f>IFERROR(VLOOKUP(A3533,'S&amp;P500'!$A$1:$B$7126,2,0),FALSE)</f>
        <v>1095.3</v>
      </c>
    </row>
    <row r="3534" spans="1:3" x14ac:dyDescent="0.3">
      <c r="A3534" s="3">
        <v>40373</v>
      </c>
      <c r="B3534" s="5">
        <v>0.81</v>
      </c>
      <c r="C3534">
        <f>IFERROR(VLOOKUP(A3534,'S&amp;P500'!$A$1:$B$7126,2,0),FALSE)</f>
        <v>1095.2</v>
      </c>
    </row>
    <row r="3535" spans="1:3" x14ac:dyDescent="0.3">
      <c r="A3535" s="3">
        <v>40374</v>
      </c>
      <c r="B3535" s="5">
        <v>0.81</v>
      </c>
      <c r="C3535">
        <f>IFERROR(VLOOKUP(A3535,'S&amp;P500'!$A$1:$B$7126,2,0),FALSE)</f>
        <v>1096.5</v>
      </c>
    </row>
    <row r="3536" spans="1:3" x14ac:dyDescent="0.3">
      <c r="A3536" s="3">
        <v>40375</v>
      </c>
      <c r="B3536" s="5">
        <v>0.79</v>
      </c>
      <c r="C3536">
        <f>IFERROR(VLOOKUP(A3536,'S&amp;P500'!$A$1:$B$7126,2,0),FALSE)</f>
        <v>1064.9000000000001</v>
      </c>
    </row>
    <row r="3537" spans="1:3" x14ac:dyDescent="0.3">
      <c r="A3537" s="3">
        <v>40378</v>
      </c>
      <c r="B3537" s="5">
        <v>0.8</v>
      </c>
      <c r="C3537">
        <f>IFERROR(VLOOKUP(A3537,'S&amp;P500'!$A$1:$B$7126,2,0),FALSE)</f>
        <v>1071.2</v>
      </c>
    </row>
    <row r="3538" spans="1:3" x14ac:dyDescent="0.3">
      <c r="A3538" s="3">
        <v>40379</v>
      </c>
      <c r="B3538" s="5">
        <v>0.8</v>
      </c>
      <c r="C3538">
        <f>IFERROR(VLOOKUP(A3538,'S&amp;P500'!$A$1:$B$7126,2,0),FALSE)</f>
        <v>1083.5</v>
      </c>
    </row>
    <row r="3539" spans="1:3" x14ac:dyDescent="0.3">
      <c r="A3539" s="3">
        <v>40380</v>
      </c>
      <c r="B3539" s="5">
        <v>0.8</v>
      </c>
      <c r="C3539">
        <f>IFERROR(VLOOKUP(A3539,'S&amp;P500'!$A$1:$B$7126,2,0),FALSE)</f>
        <v>1069.5999999999999</v>
      </c>
    </row>
    <row r="3540" spans="1:3" x14ac:dyDescent="0.3">
      <c r="A3540" s="3">
        <v>40381</v>
      </c>
      <c r="B3540" s="5">
        <v>0.8</v>
      </c>
      <c r="C3540">
        <f>IFERROR(VLOOKUP(A3540,'S&amp;P500'!$A$1:$B$7126,2,0),FALSE)</f>
        <v>1093.7</v>
      </c>
    </row>
    <row r="3541" spans="1:3" x14ac:dyDescent="0.3">
      <c r="A3541" s="3">
        <v>40382</v>
      </c>
      <c r="B3541" s="5">
        <v>0.79</v>
      </c>
      <c r="C3541">
        <f>IFERROR(VLOOKUP(A3541,'S&amp;P500'!$A$1:$B$7126,2,0),FALSE)</f>
        <v>1102.7</v>
      </c>
    </row>
    <row r="3542" spans="1:3" x14ac:dyDescent="0.3">
      <c r="A3542" s="3">
        <v>40385</v>
      </c>
      <c r="B3542" s="5">
        <v>0.79</v>
      </c>
      <c r="C3542">
        <f>IFERROR(VLOOKUP(A3542,'S&amp;P500'!$A$1:$B$7126,2,0),FALSE)</f>
        <v>1115</v>
      </c>
    </row>
    <row r="3543" spans="1:3" x14ac:dyDescent="0.3">
      <c r="A3543" s="3">
        <v>40386</v>
      </c>
      <c r="B3543" s="5">
        <v>0.74</v>
      </c>
      <c r="C3543">
        <f>IFERROR(VLOOKUP(A3543,'S&amp;P500'!$A$1:$B$7126,2,0),FALSE)</f>
        <v>1113.8</v>
      </c>
    </row>
    <row r="3544" spans="1:3" x14ac:dyDescent="0.3">
      <c r="A3544" s="3">
        <v>40387</v>
      </c>
      <c r="B3544" s="5">
        <v>0.73</v>
      </c>
      <c r="C3544">
        <f>IFERROR(VLOOKUP(A3544,'S&amp;P500'!$A$1:$B$7126,2,0),FALSE)</f>
        <v>1106.0999999999999</v>
      </c>
    </row>
    <row r="3545" spans="1:3" x14ac:dyDescent="0.3">
      <c r="A3545" s="3">
        <v>40388</v>
      </c>
      <c r="B3545" s="5">
        <v>0.75</v>
      </c>
      <c r="C3545">
        <f>IFERROR(VLOOKUP(A3545,'S&amp;P500'!$A$1:$B$7126,2,0),FALSE)</f>
        <v>1101.5</v>
      </c>
    </row>
    <row r="3546" spans="1:3" x14ac:dyDescent="0.3">
      <c r="A3546" s="3">
        <v>40389</v>
      </c>
      <c r="B3546" s="5">
        <v>0.82</v>
      </c>
      <c r="C3546">
        <f>IFERROR(VLOOKUP(A3546,'S&amp;P500'!$A$1:$B$7126,2,0),FALSE)</f>
        <v>1101.5999999999999</v>
      </c>
    </row>
    <row r="3547" spans="1:3" x14ac:dyDescent="0.3">
      <c r="A3547" s="3">
        <v>40390</v>
      </c>
      <c r="B3547" s="5">
        <v>0.78</v>
      </c>
      <c r="C3547" t="b">
        <f>IFERROR(VLOOKUP(A3547,'S&amp;P500'!$A$1:$B$7126,2,0),FALSE)</f>
        <v>0</v>
      </c>
    </row>
    <row r="3548" spans="1:3" x14ac:dyDescent="0.3">
      <c r="A3548" s="3">
        <v>40392</v>
      </c>
      <c r="B3548" s="5">
        <v>0.74</v>
      </c>
      <c r="C3548">
        <f>IFERROR(VLOOKUP(A3548,'S&amp;P500'!$A$1:$B$7126,2,0),FALSE)</f>
        <v>1125.9000000000001</v>
      </c>
    </row>
    <row r="3549" spans="1:3" x14ac:dyDescent="0.3">
      <c r="A3549" s="3">
        <v>40393</v>
      </c>
      <c r="B3549" s="5">
        <v>0.74</v>
      </c>
      <c r="C3549">
        <f>IFERROR(VLOOKUP(A3549,'S&amp;P500'!$A$1:$B$7126,2,0),FALSE)</f>
        <v>1120.5</v>
      </c>
    </row>
    <row r="3550" spans="1:3" x14ac:dyDescent="0.3">
      <c r="A3550" s="3">
        <v>40394</v>
      </c>
      <c r="B3550" s="5">
        <v>0.73</v>
      </c>
      <c r="C3550">
        <f>IFERROR(VLOOKUP(A3550,'S&amp;P500'!$A$1:$B$7126,2,0),FALSE)</f>
        <v>1127.2</v>
      </c>
    </row>
    <row r="3551" spans="1:3" x14ac:dyDescent="0.3">
      <c r="A3551" s="3">
        <v>40395</v>
      </c>
      <c r="B3551" s="5">
        <v>0.73</v>
      </c>
      <c r="C3551">
        <f>IFERROR(VLOOKUP(A3551,'S&amp;P500'!$A$1:$B$7126,2,0),FALSE)</f>
        <v>1125.8</v>
      </c>
    </row>
    <row r="3552" spans="1:3" x14ac:dyDescent="0.3">
      <c r="A3552" s="3">
        <v>40396</v>
      </c>
      <c r="B3552" s="5">
        <v>0.73</v>
      </c>
      <c r="C3552">
        <f>IFERROR(VLOOKUP(A3552,'S&amp;P500'!$A$1:$B$7126,2,0),FALSE)</f>
        <v>1121.5999999999999</v>
      </c>
    </row>
    <row r="3553" spans="1:3" x14ac:dyDescent="0.3">
      <c r="A3553" s="3">
        <v>40399</v>
      </c>
      <c r="B3553" s="5">
        <v>0.73</v>
      </c>
      <c r="C3553">
        <f>IFERROR(VLOOKUP(A3553,'S&amp;P500'!$A$1:$B$7126,2,0),FALSE)</f>
        <v>1127.8</v>
      </c>
    </row>
    <row r="3554" spans="1:3" x14ac:dyDescent="0.3">
      <c r="A3554" s="3">
        <v>40400</v>
      </c>
      <c r="B3554" s="5">
        <v>0.73</v>
      </c>
      <c r="C3554">
        <f>IFERROR(VLOOKUP(A3554,'S&amp;P500'!$A$1:$B$7126,2,0),FALSE)</f>
        <v>1121.0999999999999</v>
      </c>
    </row>
    <row r="3555" spans="1:3" x14ac:dyDescent="0.3">
      <c r="A3555" s="3">
        <v>40401</v>
      </c>
      <c r="B3555" s="5">
        <v>0.75</v>
      </c>
      <c r="C3555">
        <f>IFERROR(VLOOKUP(A3555,'S&amp;P500'!$A$1:$B$7126,2,0),FALSE)</f>
        <v>1089.5</v>
      </c>
    </row>
    <row r="3556" spans="1:3" x14ac:dyDescent="0.3">
      <c r="A3556" s="3">
        <v>40402</v>
      </c>
      <c r="B3556" s="5">
        <v>0.74</v>
      </c>
      <c r="C3556">
        <f>IFERROR(VLOOKUP(A3556,'S&amp;P500'!$A$1:$B$7126,2,0),FALSE)</f>
        <v>1083.5999999999999</v>
      </c>
    </row>
    <row r="3557" spans="1:3" x14ac:dyDescent="0.3">
      <c r="A3557" s="3">
        <v>40403</v>
      </c>
      <c r="B3557" s="5">
        <v>0.72</v>
      </c>
      <c r="C3557">
        <f>IFERROR(VLOOKUP(A3557,'S&amp;P500'!$A$1:$B$7126,2,0),FALSE)</f>
        <v>1079.2</v>
      </c>
    </row>
    <row r="3558" spans="1:3" x14ac:dyDescent="0.3">
      <c r="A3558" s="3">
        <v>40406</v>
      </c>
      <c r="B3558" s="5">
        <v>0.73</v>
      </c>
      <c r="C3558">
        <f>IFERROR(VLOOKUP(A3558,'S&amp;P500'!$A$1:$B$7126,2,0),FALSE)</f>
        <v>1079.4000000000001</v>
      </c>
    </row>
    <row r="3559" spans="1:3" x14ac:dyDescent="0.3">
      <c r="A3559" s="3">
        <v>40407</v>
      </c>
      <c r="B3559" s="5">
        <v>0.72</v>
      </c>
      <c r="C3559">
        <f>IFERROR(VLOOKUP(A3559,'S&amp;P500'!$A$1:$B$7126,2,0),FALSE)</f>
        <v>1092.5</v>
      </c>
    </row>
    <row r="3560" spans="1:3" x14ac:dyDescent="0.3">
      <c r="A3560" s="3">
        <v>40408</v>
      </c>
      <c r="B3560" s="5">
        <v>0.71</v>
      </c>
      <c r="C3560">
        <f>IFERROR(VLOOKUP(A3560,'S&amp;P500'!$A$1:$B$7126,2,0),FALSE)</f>
        <v>1094.2</v>
      </c>
    </row>
    <row r="3561" spans="1:3" x14ac:dyDescent="0.3">
      <c r="A3561" s="3">
        <v>40409</v>
      </c>
      <c r="B3561" s="5">
        <v>0.7</v>
      </c>
      <c r="C3561">
        <f>IFERROR(VLOOKUP(A3561,'S&amp;P500'!$A$1:$B$7126,2,0),FALSE)</f>
        <v>1075.5999999999999</v>
      </c>
    </row>
    <row r="3562" spans="1:3" x14ac:dyDescent="0.3">
      <c r="A3562" s="3">
        <v>40410</v>
      </c>
      <c r="B3562" s="5">
        <v>0.69</v>
      </c>
      <c r="C3562">
        <f>IFERROR(VLOOKUP(A3562,'S&amp;P500'!$A$1:$B$7126,2,0),FALSE)</f>
        <v>1071.7</v>
      </c>
    </row>
    <row r="3563" spans="1:3" x14ac:dyDescent="0.3">
      <c r="A3563" s="3">
        <v>40413</v>
      </c>
      <c r="B3563" s="5">
        <v>0.7</v>
      </c>
      <c r="C3563">
        <f>IFERROR(VLOOKUP(A3563,'S&amp;P500'!$A$1:$B$7126,2,0),FALSE)</f>
        <v>1067.4000000000001</v>
      </c>
    </row>
    <row r="3564" spans="1:3" x14ac:dyDescent="0.3">
      <c r="A3564" s="3">
        <v>40414</v>
      </c>
      <c r="B3564" s="5">
        <v>0.7</v>
      </c>
      <c r="C3564">
        <f>IFERROR(VLOOKUP(A3564,'S&amp;P500'!$A$1:$B$7126,2,0),FALSE)</f>
        <v>1051.9000000000001</v>
      </c>
    </row>
    <row r="3565" spans="1:3" x14ac:dyDescent="0.3">
      <c r="A3565" s="3">
        <v>40415</v>
      </c>
      <c r="B3565" s="5">
        <v>0.69</v>
      </c>
      <c r="C3565">
        <f>IFERROR(VLOOKUP(A3565,'S&amp;P500'!$A$1:$B$7126,2,0),FALSE)</f>
        <v>1055.3</v>
      </c>
    </row>
    <row r="3566" spans="1:3" x14ac:dyDescent="0.3">
      <c r="A3566" s="3">
        <v>40416</v>
      </c>
      <c r="B3566" s="5">
        <v>0.69</v>
      </c>
      <c r="C3566">
        <f>IFERROR(VLOOKUP(A3566,'S&amp;P500'!$A$1:$B$7126,2,0),FALSE)</f>
        <v>1047.2</v>
      </c>
    </row>
    <row r="3567" spans="1:3" x14ac:dyDescent="0.3">
      <c r="A3567" s="3">
        <v>40417</v>
      </c>
      <c r="B3567" s="5">
        <v>0.68</v>
      </c>
      <c r="C3567">
        <f>IFERROR(VLOOKUP(A3567,'S&amp;P500'!$A$1:$B$7126,2,0),FALSE)</f>
        <v>1064.5999999999999</v>
      </c>
    </row>
    <row r="3568" spans="1:3" x14ac:dyDescent="0.3">
      <c r="A3568" s="3">
        <v>40420</v>
      </c>
      <c r="B3568" s="5">
        <v>0.72</v>
      </c>
      <c r="C3568">
        <f>IFERROR(VLOOKUP(A3568,'S&amp;P500'!$A$1:$B$7126,2,0),FALSE)</f>
        <v>1048.9000000000001</v>
      </c>
    </row>
    <row r="3569" spans="1:3" x14ac:dyDescent="0.3">
      <c r="A3569" s="3">
        <v>40421</v>
      </c>
      <c r="B3569" s="5">
        <v>0.75</v>
      </c>
      <c r="C3569">
        <f>IFERROR(VLOOKUP(A3569,'S&amp;P500'!$A$1:$B$7126,2,0),FALSE)</f>
        <v>1049.3</v>
      </c>
    </row>
    <row r="3570" spans="1:3" x14ac:dyDescent="0.3">
      <c r="A3570" s="3">
        <v>40422</v>
      </c>
      <c r="B3570" s="5">
        <v>0.76</v>
      </c>
      <c r="C3570">
        <f>IFERROR(VLOOKUP(A3570,'S&amp;P500'!$A$1:$B$7126,2,0),FALSE)</f>
        <v>1080.3</v>
      </c>
    </row>
    <row r="3571" spans="1:3" x14ac:dyDescent="0.3">
      <c r="A3571" s="3">
        <v>40423</v>
      </c>
      <c r="B3571" s="5">
        <v>0.75</v>
      </c>
      <c r="C3571">
        <f>IFERROR(VLOOKUP(A3571,'S&amp;P500'!$A$1:$B$7126,2,0),FALSE)</f>
        <v>1090.0999999999999</v>
      </c>
    </row>
    <row r="3572" spans="1:3" x14ac:dyDescent="0.3">
      <c r="A3572" s="3">
        <v>40424</v>
      </c>
      <c r="B3572" s="5">
        <v>0.74</v>
      </c>
      <c r="C3572">
        <f>IFERROR(VLOOKUP(A3572,'S&amp;P500'!$A$1:$B$7126,2,0),FALSE)</f>
        <v>1104.5</v>
      </c>
    </row>
    <row r="3573" spans="1:3" x14ac:dyDescent="0.3">
      <c r="A3573" s="3">
        <v>40427</v>
      </c>
      <c r="B3573" s="5">
        <v>0.74</v>
      </c>
      <c r="C3573" t="b">
        <f>IFERROR(VLOOKUP(A3573,'S&amp;P500'!$A$1:$B$7126,2,0),FALSE)</f>
        <v>0</v>
      </c>
    </row>
    <row r="3574" spans="1:3" x14ac:dyDescent="0.3">
      <c r="A3574" s="3">
        <v>40428</v>
      </c>
      <c r="B3574" s="5">
        <v>0.74</v>
      </c>
      <c r="C3574">
        <f>IFERROR(VLOOKUP(A3574,'S&amp;P500'!$A$1:$B$7126,2,0),FALSE)</f>
        <v>1091.8</v>
      </c>
    </row>
    <row r="3575" spans="1:3" x14ac:dyDescent="0.3">
      <c r="A3575" s="3">
        <v>40429</v>
      </c>
      <c r="B3575" s="5">
        <v>0.74</v>
      </c>
      <c r="C3575">
        <f>IFERROR(VLOOKUP(A3575,'S&amp;P500'!$A$1:$B$7126,2,0),FALSE)</f>
        <v>1098.9000000000001</v>
      </c>
    </row>
    <row r="3576" spans="1:3" x14ac:dyDescent="0.3">
      <c r="A3576" s="3">
        <v>40430</v>
      </c>
      <c r="B3576" s="5">
        <v>0.7</v>
      </c>
      <c r="C3576">
        <f>IFERROR(VLOOKUP(A3576,'S&amp;P500'!$A$1:$B$7126,2,0),FALSE)</f>
        <v>1104.2</v>
      </c>
    </row>
    <row r="3577" spans="1:3" x14ac:dyDescent="0.3">
      <c r="A3577" s="3">
        <v>40431</v>
      </c>
      <c r="B3577" s="5">
        <v>0.7</v>
      </c>
      <c r="C3577">
        <f>IFERROR(VLOOKUP(A3577,'S&amp;P500'!$A$1:$B$7126,2,0),FALSE)</f>
        <v>1109.5</v>
      </c>
    </row>
    <row r="3578" spans="1:3" x14ac:dyDescent="0.3">
      <c r="A3578" s="3">
        <v>40434</v>
      </c>
      <c r="B3578" s="5">
        <v>0.69</v>
      </c>
      <c r="C3578">
        <f>IFERROR(VLOOKUP(A3578,'S&amp;P500'!$A$1:$B$7126,2,0),FALSE)</f>
        <v>1121.9000000000001</v>
      </c>
    </row>
    <row r="3579" spans="1:3" x14ac:dyDescent="0.3">
      <c r="A3579" s="3">
        <v>40435</v>
      </c>
      <c r="B3579" s="5">
        <v>0.7</v>
      </c>
      <c r="C3579">
        <f>IFERROR(VLOOKUP(A3579,'S&amp;P500'!$A$1:$B$7126,2,0),FALSE)</f>
        <v>1121.0999999999999</v>
      </c>
    </row>
    <row r="3580" spans="1:3" x14ac:dyDescent="0.3">
      <c r="A3580" s="3">
        <v>40436</v>
      </c>
      <c r="B3580" s="5">
        <v>0.69</v>
      </c>
      <c r="C3580">
        <f>IFERROR(VLOOKUP(A3580,'S&amp;P500'!$A$1:$B$7126,2,0),FALSE)</f>
        <v>1125.0999999999999</v>
      </c>
    </row>
    <row r="3581" spans="1:3" x14ac:dyDescent="0.3">
      <c r="A3581" s="3">
        <v>40437</v>
      </c>
      <c r="B3581" s="5">
        <v>0.69</v>
      </c>
      <c r="C3581">
        <f>IFERROR(VLOOKUP(A3581,'S&amp;P500'!$A$1:$B$7126,2,0),FALSE)</f>
        <v>1124.7</v>
      </c>
    </row>
    <row r="3582" spans="1:3" x14ac:dyDescent="0.3">
      <c r="A3582" s="3">
        <v>40438</v>
      </c>
      <c r="B3582" s="5">
        <v>0.69</v>
      </c>
      <c r="C3582">
        <f>IFERROR(VLOOKUP(A3582,'S&amp;P500'!$A$1:$B$7126,2,0),FALSE)</f>
        <v>1125.5999999999999</v>
      </c>
    </row>
    <row r="3583" spans="1:3" x14ac:dyDescent="0.3">
      <c r="A3583" s="3">
        <v>40441</v>
      </c>
      <c r="B3583" s="5">
        <v>0.68</v>
      </c>
      <c r="C3583">
        <f>IFERROR(VLOOKUP(A3583,'S&amp;P500'!$A$1:$B$7126,2,0),FALSE)</f>
        <v>1142.7</v>
      </c>
    </row>
    <row r="3584" spans="1:3" x14ac:dyDescent="0.3">
      <c r="A3584" s="3">
        <v>40442</v>
      </c>
      <c r="B3584" s="5">
        <v>0.71</v>
      </c>
      <c r="C3584">
        <f>IFERROR(VLOOKUP(A3584,'S&amp;P500'!$A$1:$B$7126,2,0),FALSE)</f>
        <v>1139.8</v>
      </c>
    </row>
    <row r="3585" spans="1:3" x14ac:dyDescent="0.3">
      <c r="A3585" s="3">
        <v>40443</v>
      </c>
      <c r="B3585" s="5">
        <v>0.7</v>
      </c>
      <c r="C3585">
        <f>IFERROR(VLOOKUP(A3585,'S&amp;P500'!$A$1:$B$7126,2,0),FALSE)</f>
        <v>1134.3</v>
      </c>
    </row>
    <row r="3586" spans="1:3" x14ac:dyDescent="0.3">
      <c r="A3586" s="3">
        <v>40444</v>
      </c>
      <c r="B3586" s="5">
        <v>0.7</v>
      </c>
      <c r="C3586">
        <f>IFERROR(VLOOKUP(A3586,'S&amp;P500'!$A$1:$B$7126,2,0),FALSE)</f>
        <v>1124.8</v>
      </c>
    </row>
    <row r="3587" spans="1:3" x14ac:dyDescent="0.3">
      <c r="A3587" s="3">
        <v>40445</v>
      </c>
      <c r="B3587" s="5">
        <v>0.68</v>
      </c>
      <c r="C3587">
        <f>IFERROR(VLOOKUP(A3587,'S&amp;P500'!$A$1:$B$7126,2,0),FALSE)</f>
        <v>1148.7</v>
      </c>
    </row>
    <row r="3588" spans="1:3" x14ac:dyDescent="0.3">
      <c r="A3588" s="3">
        <v>40448</v>
      </c>
      <c r="B3588" s="5">
        <v>0.67</v>
      </c>
      <c r="C3588">
        <f>IFERROR(VLOOKUP(A3588,'S&amp;P500'!$A$1:$B$7126,2,0),FALSE)</f>
        <v>1142.2</v>
      </c>
    </row>
    <row r="3589" spans="1:3" x14ac:dyDescent="0.3">
      <c r="A3589" s="3">
        <v>40449</v>
      </c>
      <c r="B3589" s="5">
        <v>0.68</v>
      </c>
      <c r="C3589">
        <f>IFERROR(VLOOKUP(A3589,'S&amp;P500'!$A$1:$B$7126,2,0),FALSE)</f>
        <v>1147.7</v>
      </c>
    </row>
    <row r="3590" spans="1:3" x14ac:dyDescent="0.3">
      <c r="A3590" s="3">
        <v>40450</v>
      </c>
      <c r="B3590" s="5">
        <v>0.68</v>
      </c>
      <c r="C3590">
        <f>IFERROR(VLOOKUP(A3590,'S&amp;P500'!$A$1:$B$7126,2,0),FALSE)</f>
        <v>1144.7</v>
      </c>
    </row>
    <row r="3591" spans="1:3" x14ac:dyDescent="0.3">
      <c r="A3591" s="3">
        <v>40451</v>
      </c>
      <c r="B3591" s="5">
        <v>0.72</v>
      </c>
      <c r="C3591">
        <f>IFERROR(VLOOKUP(A3591,'S&amp;P500'!$A$1:$B$7126,2,0),FALSE)</f>
        <v>1141.2</v>
      </c>
    </row>
    <row r="3592" spans="1:3" x14ac:dyDescent="0.3">
      <c r="A3592" s="3">
        <v>40452</v>
      </c>
      <c r="B3592" s="5">
        <v>0.69</v>
      </c>
      <c r="C3592">
        <f>IFERROR(VLOOKUP(A3592,'S&amp;P500'!$A$1:$B$7126,2,0),FALSE)</f>
        <v>1146.2</v>
      </c>
    </row>
    <row r="3593" spans="1:3" x14ac:dyDescent="0.3">
      <c r="A3593" s="3">
        <v>40455</v>
      </c>
      <c r="B3593" s="5">
        <v>0.7</v>
      </c>
      <c r="C3593">
        <f>IFERROR(VLOOKUP(A3593,'S&amp;P500'!$A$1:$B$7126,2,0),FALSE)</f>
        <v>1137</v>
      </c>
    </row>
    <row r="3594" spans="1:3" x14ac:dyDescent="0.3">
      <c r="A3594" s="3">
        <v>40456</v>
      </c>
      <c r="B3594" s="5">
        <v>0.67</v>
      </c>
      <c r="C3594">
        <f>IFERROR(VLOOKUP(A3594,'S&amp;P500'!$A$1:$B$7126,2,0),FALSE)</f>
        <v>1160.8</v>
      </c>
    </row>
    <row r="3595" spans="1:3" x14ac:dyDescent="0.3">
      <c r="A3595" s="3">
        <v>40457</v>
      </c>
      <c r="B3595" s="5">
        <v>0.66</v>
      </c>
      <c r="C3595">
        <f>IFERROR(VLOOKUP(A3595,'S&amp;P500'!$A$1:$B$7126,2,0),FALSE)</f>
        <v>1160</v>
      </c>
    </row>
    <row r="3596" spans="1:3" x14ac:dyDescent="0.3">
      <c r="A3596" s="3">
        <v>40458</v>
      </c>
      <c r="B3596" s="5">
        <v>0.66</v>
      </c>
      <c r="C3596">
        <f>IFERROR(VLOOKUP(A3596,'S&amp;P500'!$A$1:$B$7126,2,0),FALSE)</f>
        <v>1158.0999999999999</v>
      </c>
    </row>
    <row r="3597" spans="1:3" x14ac:dyDescent="0.3">
      <c r="A3597" s="3">
        <v>40459</v>
      </c>
      <c r="B3597" s="5">
        <v>0.66</v>
      </c>
      <c r="C3597">
        <f>IFERROR(VLOOKUP(A3597,'S&amp;P500'!$A$1:$B$7126,2,0),FALSE)</f>
        <v>1165.2</v>
      </c>
    </row>
    <row r="3598" spans="1:3" x14ac:dyDescent="0.3">
      <c r="A3598" s="3">
        <v>40462</v>
      </c>
      <c r="B3598" s="5">
        <v>0.65</v>
      </c>
      <c r="C3598">
        <f>IFERROR(VLOOKUP(A3598,'S&amp;P500'!$A$1:$B$7126,2,0),FALSE)</f>
        <v>1165.3</v>
      </c>
    </row>
    <row r="3599" spans="1:3" x14ac:dyDescent="0.3">
      <c r="A3599" s="3">
        <v>40463</v>
      </c>
      <c r="B3599" s="5">
        <v>0.66</v>
      </c>
      <c r="C3599">
        <f>IFERROR(VLOOKUP(A3599,'S&amp;P500'!$A$1:$B$7126,2,0),FALSE)</f>
        <v>1169.8</v>
      </c>
    </row>
    <row r="3600" spans="1:3" x14ac:dyDescent="0.3">
      <c r="A3600" s="3">
        <v>40464</v>
      </c>
      <c r="B3600" s="5">
        <v>0.67</v>
      </c>
      <c r="C3600">
        <f>IFERROR(VLOOKUP(A3600,'S&amp;P500'!$A$1:$B$7126,2,0),FALSE)</f>
        <v>1178.0999999999999</v>
      </c>
    </row>
    <row r="3601" spans="1:3" x14ac:dyDescent="0.3">
      <c r="A3601" s="3">
        <v>40465</v>
      </c>
      <c r="B3601" s="5">
        <v>0.66</v>
      </c>
      <c r="C3601">
        <f>IFERROR(VLOOKUP(A3601,'S&amp;P500'!$A$1:$B$7126,2,0),FALSE)</f>
        <v>1173.8</v>
      </c>
    </row>
    <row r="3602" spans="1:3" x14ac:dyDescent="0.3">
      <c r="A3602" s="3">
        <v>40466</v>
      </c>
      <c r="B3602" s="5">
        <v>0.66</v>
      </c>
      <c r="C3602">
        <f>IFERROR(VLOOKUP(A3602,'S&amp;P500'!$A$1:$B$7126,2,0),FALSE)</f>
        <v>1176.2</v>
      </c>
    </row>
    <row r="3603" spans="1:3" x14ac:dyDescent="0.3">
      <c r="A3603" s="3">
        <v>40469</v>
      </c>
      <c r="B3603" s="5">
        <v>0.66</v>
      </c>
      <c r="C3603">
        <f>IFERROR(VLOOKUP(A3603,'S&amp;P500'!$A$1:$B$7126,2,0),FALSE)</f>
        <v>1184.7</v>
      </c>
    </row>
    <row r="3604" spans="1:3" x14ac:dyDescent="0.3">
      <c r="A3604" s="3">
        <v>40470</v>
      </c>
      <c r="B3604" s="5">
        <v>0.66</v>
      </c>
      <c r="C3604">
        <f>IFERROR(VLOOKUP(A3604,'S&amp;P500'!$A$1:$B$7126,2,0),FALSE)</f>
        <v>1165.9000000000001</v>
      </c>
    </row>
    <row r="3605" spans="1:3" x14ac:dyDescent="0.3">
      <c r="A3605" s="3">
        <v>40471</v>
      </c>
      <c r="B3605" s="5">
        <v>0.66</v>
      </c>
      <c r="C3605">
        <f>IFERROR(VLOOKUP(A3605,'S&amp;P500'!$A$1:$B$7126,2,0),FALSE)</f>
        <v>1178.2</v>
      </c>
    </row>
    <row r="3606" spans="1:3" x14ac:dyDescent="0.3">
      <c r="A3606" s="3">
        <v>40472</v>
      </c>
      <c r="B3606" s="5">
        <v>0.66</v>
      </c>
      <c r="C3606">
        <f>IFERROR(VLOOKUP(A3606,'S&amp;P500'!$A$1:$B$7126,2,0),FALSE)</f>
        <v>1180.3</v>
      </c>
    </row>
    <row r="3607" spans="1:3" x14ac:dyDescent="0.3">
      <c r="A3607" s="3">
        <v>40473</v>
      </c>
      <c r="B3607" s="5">
        <v>0.66</v>
      </c>
      <c r="C3607">
        <f>IFERROR(VLOOKUP(A3607,'S&amp;P500'!$A$1:$B$7126,2,0),FALSE)</f>
        <v>1183.0999999999999</v>
      </c>
    </row>
    <row r="3608" spans="1:3" x14ac:dyDescent="0.3">
      <c r="A3608" s="3">
        <v>40476</v>
      </c>
      <c r="B3608" s="5">
        <v>0.65</v>
      </c>
      <c r="C3608">
        <f>IFERROR(VLOOKUP(A3608,'S&amp;P500'!$A$1:$B$7126,2,0),FALSE)</f>
        <v>1185.5999999999999</v>
      </c>
    </row>
    <row r="3609" spans="1:3" x14ac:dyDescent="0.3">
      <c r="A3609" s="3">
        <v>40477</v>
      </c>
      <c r="B3609" s="5">
        <v>0.65</v>
      </c>
      <c r="C3609">
        <f>IFERROR(VLOOKUP(A3609,'S&amp;P500'!$A$1:$B$7126,2,0),FALSE)</f>
        <v>1185.5999999999999</v>
      </c>
    </row>
    <row r="3610" spans="1:3" x14ac:dyDescent="0.3">
      <c r="A3610" s="3">
        <v>40478</v>
      </c>
      <c r="B3610" s="5">
        <v>0.64</v>
      </c>
      <c r="C3610">
        <f>IFERROR(VLOOKUP(A3610,'S&amp;P500'!$A$1:$B$7126,2,0),FALSE)</f>
        <v>1182.5</v>
      </c>
    </row>
    <row r="3611" spans="1:3" x14ac:dyDescent="0.3">
      <c r="A3611" s="3">
        <v>40479</v>
      </c>
      <c r="B3611" s="5">
        <v>0.66</v>
      </c>
      <c r="C3611">
        <f>IFERROR(VLOOKUP(A3611,'S&amp;P500'!$A$1:$B$7126,2,0),FALSE)</f>
        <v>1183.8</v>
      </c>
    </row>
    <row r="3612" spans="1:3" x14ac:dyDescent="0.3">
      <c r="A3612" s="3">
        <v>40480</v>
      </c>
      <c r="B3612" s="5">
        <v>0.65</v>
      </c>
      <c r="C3612">
        <f>IFERROR(VLOOKUP(A3612,'S&amp;P500'!$A$1:$B$7126,2,0),FALSE)</f>
        <v>1183.3</v>
      </c>
    </row>
    <row r="3613" spans="1:3" x14ac:dyDescent="0.3">
      <c r="A3613" s="3">
        <v>40482</v>
      </c>
      <c r="B3613" s="5">
        <v>0.66</v>
      </c>
      <c r="C3613" t="b">
        <f>IFERROR(VLOOKUP(A3613,'S&amp;P500'!$A$1:$B$7126,2,0),FALSE)</f>
        <v>0</v>
      </c>
    </row>
    <row r="3614" spans="1:3" x14ac:dyDescent="0.3">
      <c r="A3614" s="3">
        <v>40483</v>
      </c>
      <c r="B3614" s="5">
        <v>0.67</v>
      </c>
      <c r="C3614">
        <f>IFERROR(VLOOKUP(A3614,'S&amp;P500'!$A$1:$B$7126,2,0),FALSE)</f>
        <v>1184.4000000000001</v>
      </c>
    </row>
    <row r="3615" spans="1:3" x14ac:dyDescent="0.3">
      <c r="A3615" s="3">
        <v>40484</v>
      </c>
      <c r="B3615" s="5">
        <v>0.67</v>
      </c>
      <c r="C3615">
        <f>IFERROR(VLOOKUP(A3615,'S&amp;P500'!$A$1:$B$7126,2,0),FALSE)</f>
        <v>1193.5999999999999</v>
      </c>
    </row>
    <row r="3616" spans="1:3" x14ac:dyDescent="0.3">
      <c r="A3616" s="3">
        <v>40485</v>
      </c>
      <c r="B3616" s="5">
        <v>0.66</v>
      </c>
      <c r="C3616">
        <f>IFERROR(VLOOKUP(A3616,'S&amp;P500'!$A$1:$B$7126,2,0),FALSE)</f>
        <v>1198</v>
      </c>
    </row>
    <row r="3617" spans="1:3" x14ac:dyDescent="0.3">
      <c r="A3617" s="3">
        <v>40486</v>
      </c>
      <c r="B3617" s="5">
        <v>0.66</v>
      </c>
      <c r="C3617">
        <f>IFERROR(VLOOKUP(A3617,'S&amp;P500'!$A$1:$B$7126,2,0),FALSE)</f>
        <v>1221.0999999999999</v>
      </c>
    </row>
    <row r="3618" spans="1:3" x14ac:dyDescent="0.3">
      <c r="A3618" s="3">
        <v>40487</v>
      </c>
      <c r="B3618" s="5">
        <v>0.66</v>
      </c>
      <c r="C3618">
        <f>IFERROR(VLOOKUP(A3618,'S&amp;P500'!$A$1:$B$7126,2,0),FALSE)</f>
        <v>1225.8</v>
      </c>
    </row>
    <row r="3619" spans="1:3" x14ac:dyDescent="0.3">
      <c r="A3619" s="3">
        <v>40490</v>
      </c>
      <c r="B3619" s="5">
        <v>0.67</v>
      </c>
      <c r="C3619">
        <f>IFERROR(VLOOKUP(A3619,'S&amp;P500'!$A$1:$B$7126,2,0),FALSE)</f>
        <v>1223.2</v>
      </c>
    </row>
    <row r="3620" spans="1:3" x14ac:dyDescent="0.3">
      <c r="A3620" s="3">
        <v>40491</v>
      </c>
      <c r="B3620" s="5">
        <v>0.68</v>
      </c>
      <c r="C3620">
        <f>IFERROR(VLOOKUP(A3620,'S&amp;P500'!$A$1:$B$7126,2,0),FALSE)</f>
        <v>1213.4000000000001</v>
      </c>
    </row>
    <row r="3621" spans="1:3" x14ac:dyDescent="0.3">
      <c r="A3621" s="3">
        <v>40492</v>
      </c>
      <c r="B3621" s="5">
        <v>0.66</v>
      </c>
      <c r="C3621">
        <f>IFERROR(VLOOKUP(A3621,'S&amp;P500'!$A$1:$B$7126,2,0),FALSE)</f>
        <v>1218.7</v>
      </c>
    </row>
    <row r="3622" spans="1:3" x14ac:dyDescent="0.3">
      <c r="A3622" s="3">
        <v>40493</v>
      </c>
      <c r="B3622" s="5">
        <v>0.66</v>
      </c>
      <c r="C3622">
        <f>IFERROR(VLOOKUP(A3622,'S&amp;P500'!$A$1:$B$7126,2,0),FALSE)</f>
        <v>1213.5</v>
      </c>
    </row>
    <row r="3623" spans="1:3" x14ac:dyDescent="0.3">
      <c r="A3623" s="3">
        <v>40494</v>
      </c>
      <c r="B3623" s="5">
        <v>0.7</v>
      </c>
      <c r="C3623">
        <f>IFERROR(VLOOKUP(A3623,'S&amp;P500'!$A$1:$B$7126,2,0),FALSE)</f>
        <v>1199.2</v>
      </c>
    </row>
    <row r="3624" spans="1:3" x14ac:dyDescent="0.3">
      <c r="A3624" s="3">
        <v>40497</v>
      </c>
      <c r="B3624" s="5">
        <v>0.71</v>
      </c>
      <c r="C3624">
        <f>IFERROR(VLOOKUP(A3624,'S&amp;P500'!$A$1:$B$7126,2,0),FALSE)</f>
        <v>1197.8</v>
      </c>
    </row>
    <row r="3625" spans="1:3" x14ac:dyDescent="0.3">
      <c r="A3625" s="3">
        <v>40498</v>
      </c>
      <c r="B3625" s="5">
        <v>0.7</v>
      </c>
      <c r="C3625">
        <f>IFERROR(VLOOKUP(A3625,'S&amp;P500'!$A$1:$B$7126,2,0),FALSE)</f>
        <v>1178.3</v>
      </c>
    </row>
    <row r="3626" spans="1:3" x14ac:dyDescent="0.3">
      <c r="A3626" s="3">
        <v>40499</v>
      </c>
      <c r="B3626" s="5">
        <v>0.69</v>
      </c>
      <c r="C3626">
        <f>IFERROR(VLOOKUP(A3626,'S&amp;P500'!$A$1:$B$7126,2,0),FALSE)</f>
        <v>1178.5999999999999</v>
      </c>
    </row>
    <row r="3627" spans="1:3" x14ac:dyDescent="0.3">
      <c r="A3627" s="3">
        <v>40500</v>
      </c>
      <c r="B3627" s="5">
        <v>0.69</v>
      </c>
      <c r="C3627">
        <f>IFERROR(VLOOKUP(A3627,'S&amp;P500'!$A$1:$B$7126,2,0),FALSE)</f>
        <v>1196.7</v>
      </c>
    </row>
    <row r="3628" spans="1:3" x14ac:dyDescent="0.3">
      <c r="A3628" s="3">
        <v>40501</v>
      </c>
      <c r="B3628" s="5">
        <v>0.68</v>
      </c>
      <c r="C3628">
        <f>IFERROR(VLOOKUP(A3628,'S&amp;P500'!$A$1:$B$7126,2,0),FALSE)</f>
        <v>1199.7</v>
      </c>
    </row>
    <row r="3629" spans="1:3" x14ac:dyDescent="0.3">
      <c r="A3629" s="3">
        <v>40504</v>
      </c>
      <c r="B3629" s="5">
        <v>0.66</v>
      </c>
      <c r="C3629">
        <f>IFERROR(VLOOKUP(A3629,'S&amp;P500'!$A$1:$B$7126,2,0),FALSE)</f>
        <v>1197.8</v>
      </c>
    </row>
    <row r="3630" spans="1:3" x14ac:dyDescent="0.3">
      <c r="A3630" s="3">
        <v>40505</v>
      </c>
      <c r="B3630" s="5">
        <v>0.64</v>
      </c>
      <c r="C3630">
        <f>IFERROR(VLOOKUP(A3630,'S&amp;P500'!$A$1:$B$7126,2,0),FALSE)</f>
        <v>1180.7</v>
      </c>
    </row>
    <row r="3631" spans="1:3" x14ac:dyDescent="0.3">
      <c r="A3631" s="3">
        <v>40506</v>
      </c>
      <c r="B3631" s="5">
        <v>0.68</v>
      </c>
      <c r="C3631">
        <f>IFERROR(VLOOKUP(A3631,'S&amp;P500'!$A$1:$B$7126,2,0),FALSE)</f>
        <v>1198.3</v>
      </c>
    </row>
    <row r="3632" spans="1:3" x14ac:dyDescent="0.3">
      <c r="A3632" s="3">
        <v>40507</v>
      </c>
      <c r="B3632" s="5">
        <v>0.68</v>
      </c>
      <c r="C3632" t="b">
        <f>IFERROR(VLOOKUP(A3632,'S&amp;P500'!$A$1:$B$7126,2,0),FALSE)</f>
        <v>0</v>
      </c>
    </row>
    <row r="3633" spans="1:3" x14ac:dyDescent="0.3">
      <c r="A3633" s="3">
        <v>40508</v>
      </c>
      <c r="B3633" s="5">
        <v>0.67</v>
      </c>
      <c r="C3633">
        <f>IFERROR(VLOOKUP(A3633,'S&amp;P500'!$A$1:$B$7126,2,0),FALSE)</f>
        <v>1189.4000000000001</v>
      </c>
    </row>
    <row r="3634" spans="1:3" x14ac:dyDescent="0.3">
      <c r="A3634" s="3">
        <v>40511</v>
      </c>
      <c r="B3634" s="5">
        <v>0.7</v>
      </c>
      <c r="C3634">
        <f>IFERROR(VLOOKUP(A3634,'S&amp;P500'!$A$1:$B$7126,2,0),FALSE)</f>
        <v>1187.8</v>
      </c>
    </row>
    <row r="3635" spans="1:3" x14ac:dyDescent="0.3">
      <c r="A3635" s="3">
        <v>40512</v>
      </c>
      <c r="B3635" s="5">
        <v>0.67</v>
      </c>
      <c r="C3635">
        <f>IFERROR(VLOOKUP(A3635,'S&amp;P500'!$A$1:$B$7126,2,0),FALSE)</f>
        <v>1180.5</v>
      </c>
    </row>
    <row r="3636" spans="1:3" x14ac:dyDescent="0.3">
      <c r="A3636" s="3">
        <v>40513</v>
      </c>
      <c r="B3636" s="5">
        <v>0.68</v>
      </c>
      <c r="C3636">
        <f>IFERROR(VLOOKUP(A3636,'S&amp;P500'!$A$1:$B$7126,2,0),FALSE)</f>
        <v>1206.0999999999999</v>
      </c>
    </row>
    <row r="3637" spans="1:3" x14ac:dyDescent="0.3">
      <c r="A3637" s="3">
        <v>40514</v>
      </c>
      <c r="B3637" s="5">
        <v>0.68</v>
      </c>
      <c r="C3637">
        <f>IFERROR(VLOOKUP(A3637,'S&amp;P500'!$A$1:$B$7126,2,0),FALSE)</f>
        <v>1221.5</v>
      </c>
    </row>
    <row r="3638" spans="1:3" x14ac:dyDescent="0.3">
      <c r="A3638" s="3">
        <v>40515</v>
      </c>
      <c r="B3638" s="5">
        <v>0.66</v>
      </c>
      <c r="C3638">
        <f>IFERROR(VLOOKUP(A3638,'S&amp;P500'!$A$1:$B$7126,2,0),FALSE)</f>
        <v>1224.7</v>
      </c>
    </row>
    <row r="3639" spans="1:3" x14ac:dyDescent="0.3">
      <c r="A3639" s="3">
        <v>40518</v>
      </c>
      <c r="B3639" s="5">
        <v>0.66</v>
      </c>
      <c r="C3639">
        <f>IFERROR(VLOOKUP(A3639,'S&amp;P500'!$A$1:$B$7126,2,0),FALSE)</f>
        <v>1223.0999999999999</v>
      </c>
    </row>
    <row r="3640" spans="1:3" x14ac:dyDescent="0.3">
      <c r="A3640" s="3">
        <v>40519</v>
      </c>
      <c r="B3640" s="5">
        <v>0.65</v>
      </c>
      <c r="C3640">
        <f>IFERROR(VLOOKUP(A3640,'S&amp;P500'!$A$1:$B$7126,2,0),FALSE)</f>
        <v>1223.8</v>
      </c>
    </row>
    <row r="3641" spans="1:3" x14ac:dyDescent="0.3">
      <c r="A3641" s="3">
        <v>40520</v>
      </c>
      <c r="B3641" s="5">
        <v>0.66</v>
      </c>
      <c r="C3641">
        <f>IFERROR(VLOOKUP(A3641,'S&amp;P500'!$A$1:$B$7126,2,0),FALSE)</f>
        <v>1228.3</v>
      </c>
    </row>
    <row r="3642" spans="1:3" x14ac:dyDescent="0.3">
      <c r="A3642" s="3">
        <v>40521</v>
      </c>
      <c r="B3642" s="5">
        <v>0.64</v>
      </c>
      <c r="C3642">
        <f>IFERROR(VLOOKUP(A3642,'S&amp;P500'!$A$1:$B$7126,2,0),FALSE)</f>
        <v>1233</v>
      </c>
    </row>
    <row r="3643" spans="1:3" x14ac:dyDescent="0.3">
      <c r="A3643" s="3">
        <v>40522</v>
      </c>
      <c r="B3643" s="5">
        <v>0.61</v>
      </c>
      <c r="C3643">
        <f>IFERROR(VLOOKUP(A3643,'S&amp;P500'!$A$1:$B$7126,2,0),FALSE)</f>
        <v>1240.4000000000001</v>
      </c>
    </row>
    <row r="3644" spans="1:3" x14ac:dyDescent="0.3">
      <c r="A3644" s="3">
        <v>40525</v>
      </c>
      <c r="B3644" s="5">
        <v>0.64</v>
      </c>
      <c r="C3644">
        <f>IFERROR(VLOOKUP(A3644,'S&amp;P500'!$A$1:$B$7126,2,0),FALSE)</f>
        <v>1240.5</v>
      </c>
    </row>
    <row r="3645" spans="1:3" x14ac:dyDescent="0.3">
      <c r="A3645" s="3">
        <v>40526</v>
      </c>
      <c r="B3645" s="5">
        <v>0.61</v>
      </c>
      <c r="C3645">
        <f>IFERROR(VLOOKUP(A3645,'S&amp;P500'!$A$1:$B$7126,2,0),FALSE)</f>
        <v>1241.5999999999999</v>
      </c>
    </row>
    <row r="3646" spans="1:3" x14ac:dyDescent="0.3">
      <c r="A3646" s="3">
        <v>40527</v>
      </c>
      <c r="B3646" s="5">
        <v>0.62</v>
      </c>
      <c r="C3646">
        <f>IFERROR(VLOOKUP(A3646,'S&amp;P500'!$A$1:$B$7126,2,0),FALSE)</f>
        <v>1235.2</v>
      </c>
    </row>
    <row r="3647" spans="1:3" x14ac:dyDescent="0.3">
      <c r="A3647" s="3">
        <v>40528</v>
      </c>
      <c r="B3647" s="5">
        <v>0.62</v>
      </c>
      <c r="C3647">
        <f>IFERROR(VLOOKUP(A3647,'S&amp;P500'!$A$1:$B$7126,2,0),FALSE)</f>
        <v>1242.9000000000001</v>
      </c>
    </row>
    <row r="3648" spans="1:3" x14ac:dyDescent="0.3">
      <c r="A3648" s="3">
        <v>40529</v>
      </c>
      <c r="B3648" s="5">
        <v>0.61</v>
      </c>
      <c r="C3648">
        <f>IFERROR(VLOOKUP(A3648,'S&amp;P500'!$A$1:$B$7126,2,0),FALSE)</f>
        <v>1243.9000000000001</v>
      </c>
    </row>
    <row r="3649" spans="1:3" x14ac:dyDescent="0.3">
      <c r="A3649" s="3">
        <v>40532</v>
      </c>
      <c r="B3649" s="5">
        <v>0.65</v>
      </c>
      <c r="C3649">
        <f>IFERROR(VLOOKUP(A3649,'S&amp;P500'!$A$1:$B$7126,2,0),FALSE)</f>
        <v>1247.0999999999999</v>
      </c>
    </row>
    <row r="3650" spans="1:3" x14ac:dyDescent="0.3">
      <c r="A3650" s="3">
        <v>40533</v>
      </c>
      <c r="B3650" s="5">
        <v>0.65</v>
      </c>
      <c r="C3650">
        <f>IFERROR(VLOOKUP(A3650,'S&amp;P500'!$A$1:$B$7126,2,0),FALSE)</f>
        <v>1254.5999999999999</v>
      </c>
    </row>
    <row r="3651" spans="1:3" x14ac:dyDescent="0.3">
      <c r="A3651" s="3">
        <v>40534</v>
      </c>
      <c r="B3651" s="5">
        <v>0.65</v>
      </c>
      <c r="C3651">
        <f>IFERROR(VLOOKUP(A3651,'S&amp;P500'!$A$1:$B$7126,2,0),FALSE)</f>
        <v>1258.8</v>
      </c>
    </row>
    <row r="3652" spans="1:3" x14ac:dyDescent="0.3">
      <c r="A3652" s="3">
        <v>40535</v>
      </c>
      <c r="B3652" s="5">
        <v>0.65</v>
      </c>
      <c r="C3652">
        <f>IFERROR(VLOOKUP(A3652,'S&amp;P500'!$A$1:$B$7126,2,0),FALSE)</f>
        <v>1256.8</v>
      </c>
    </row>
    <row r="3653" spans="1:3" x14ac:dyDescent="0.3">
      <c r="A3653" s="3">
        <v>40536</v>
      </c>
      <c r="B3653" s="5">
        <v>0.65</v>
      </c>
      <c r="C3653" t="b">
        <f>IFERROR(VLOOKUP(A3653,'S&amp;P500'!$A$1:$B$7126,2,0),FALSE)</f>
        <v>0</v>
      </c>
    </row>
    <row r="3654" spans="1:3" x14ac:dyDescent="0.3">
      <c r="A3654" s="3">
        <v>40539</v>
      </c>
      <c r="B3654" s="5">
        <v>0.62</v>
      </c>
      <c r="C3654">
        <f>IFERROR(VLOOKUP(A3654,'S&amp;P500'!$A$1:$B$7126,2,0),FALSE)</f>
        <v>1257.5</v>
      </c>
    </row>
    <row r="3655" spans="1:3" x14ac:dyDescent="0.3">
      <c r="A3655" s="3">
        <v>40540</v>
      </c>
      <c r="B3655" s="5">
        <v>0.64</v>
      </c>
      <c r="C3655">
        <f>IFERROR(VLOOKUP(A3655,'S&amp;P500'!$A$1:$B$7126,2,0),FALSE)</f>
        <v>1258.5</v>
      </c>
    </row>
    <row r="3656" spans="1:3" x14ac:dyDescent="0.3">
      <c r="A3656" s="3">
        <v>40541</v>
      </c>
      <c r="B3656" s="5">
        <v>0.64</v>
      </c>
      <c r="C3656">
        <f>IFERROR(VLOOKUP(A3656,'S&amp;P500'!$A$1:$B$7126,2,0),FALSE)</f>
        <v>1259.8</v>
      </c>
    </row>
    <row r="3657" spans="1:3" x14ac:dyDescent="0.3">
      <c r="A3657" s="3">
        <v>40542</v>
      </c>
      <c r="B3657" s="5">
        <v>0.64</v>
      </c>
      <c r="C3657">
        <f>IFERROR(VLOOKUP(A3657,'S&amp;P500'!$A$1:$B$7126,2,0),FALSE)</f>
        <v>1257.9000000000001</v>
      </c>
    </row>
    <row r="3658" spans="1:3" x14ac:dyDescent="0.3">
      <c r="A3658" s="3">
        <v>40543</v>
      </c>
      <c r="B3658" s="5">
        <v>0.66</v>
      </c>
      <c r="C3658">
        <f>IFERROR(VLOOKUP(A3658,'S&amp;P500'!$A$1:$B$7126,2,0),FALSE)</f>
        <v>1257.5999999999999</v>
      </c>
    </row>
    <row r="3659" spans="1:3" x14ac:dyDescent="0.3">
      <c r="A3659" s="3">
        <v>40546</v>
      </c>
      <c r="B3659" s="5">
        <v>0.65</v>
      </c>
      <c r="C3659">
        <f>IFERROR(VLOOKUP(A3659,'S&amp;P500'!$A$1:$B$7126,2,0),FALSE)</f>
        <v>1271.9000000000001</v>
      </c>
    </row>
    <row r="3660" spans="1:3" x14ac:dyDescent="0.3">
      <c r="A3660" s="3">
        <v>40547</v>
      </c>
      <c r="B3660" s="5">
        <v>0.65</v>
      </c>
      <c r="C3660">
        <f>IFERROR(VLOOKUP(A3660,'S&amp;P500'!$A$1:$B$7126,2,0),FALSE)</f>
        <v>1270.2</v>
      </c>
    </row>
    <row r="3661" spans="1:3" x14ac:dyDescent="0.3">
      <c r="A3661" s="3">
        <v>40548</v>
      </c>
      <c r="B3661" s="5">
        <v>0.68</v>
      </c>
      <c r="C3661">
        <f>IFERROR(VLOOKUP(A3661,'S&amp;P500'!$A$1:$B$7126,2,0),FALSE)</f>
        <v>1276.5999999999999</v>
      </c>
    </row>
    <row r="3662" spans="1:3" x14ac:dyDescent="0.3">
      <c r="A3662" s="3">
        <v>40549</v>
      </c>
      <c r="B3662" s="5">
        <v>0.66</v>
      </c>
      <c r="C3662">
        <f>IFERROR(VLOOKUP(A3662,'S&amp;P500'!$A$1:$B$7126,2,0),FALSE)</f>
        <v>1273.8</v>
      </c>
    </row>
    <row r="3663" spans="1:3" x14ac:dyDescent="0.3">
      <c r="A3663" s="3">
        <v>40550</v>
      </c>
      <c r="B3663" s="5">
        <v>0.63</v>
      </c>
      <c r="C3663">
        <f>IFERROR(VLOOKUP(A3663,'S&amp;P500'!$A$1:$B$7126,2,0),FALSE)</f>
        <v>1271.5</v>
      </c>
    </row>
    <row r="3664" spans="1:3" x14ac:dyDescent="0.3">
      <c r="A3664" s="3">
        <v>40553</v>
      </c>
      <c r="B3664" s="5">
        <v>0.64</v>
      </c>
      <c r="C3664">
        <f>IFERROR(VLOOKUP(A3664,'S&amp;P500'!$A$1:$B$7126,2,0),FALSE)</f>
        <v>1269.8</v>
      </c>
    </row>
    <row r="3665" spans="1:3" x14ac:dyDescent="0.3">
      <c r="A3665" s="3">
        <v>40554</v>
      </c>
      <c r="B3665" s="5">
        <v>0.63</v>
      </c>
      <c r="C3665">
        <f>IFERROR(VLOOKUP(A3665,'S&amp;P500'!$A$1:$B$7126,2,0),FALSE)</f>
        <v>1274.5</v>
      </c>
    </row>
    <row r="3666" spans="1:3" x14ac:dyDescent="0.3">
      <c r="A3666" s="3">
        <v>40555</v>
      </c>
      <c r="B3666" s="5">
        <v>0.64</v>
      </c>
      <c r="C3666">
        <f>IFERROR(VLOOKUP(A3666,'S&amp;P500'!$A$1:$B$7126,2,0),FALSE)</f>
        <v>1286</v>
      </c>
    </row>
    <row r="3667" spans="1:3" x14ac:dyDescent="0.3">
      <c r="A3667" s="3">
        <v>40556</v>
      </c>
      <c r="B3667" s="5">
        <v>0.64</v>
      </c>
      <c r="C3667">
        <f>IFERROR(VLOOKUP(A3667,'S&amp;P500'!$A$1:$B$7126,2,0),FALSE)</f>
        <v>1283.8</v>
      </c>
    </row>
    <row r="3668" spans="1:3" x14ac:dyDescent="0.3">
      <c r="A3668" s="3">
        <v>40557</v>
      </c>
      <c r="B3668" s="5">
        <v>0.63</v>
      </c>
      <c r="C3668">
        <f>IFERROR(VLOOKUP(A3668,'S&amp;P500'!$A$1:$B$7126,2,0),FALSE)</f>
        <v>1293.2</v>
      </c>
    </row>
    <row r="3669" spans="1:3" x14ac:dyDescent="0.3">
      <c r="A3669" s="3">
        <v>40560</v>
      </c>
      <c r="B3669" s="5">
        <v>0.63</v>
      </c>
      <c r="C3669" t="b">
        <f>IFERROR(VLOOKUP(A3669,'S&amp;P500'!$A$1:$B$7126,2,0),FALSE)</f>
        <v>0</v>
      </c>
    </row>
    <row r="3670" spans="1:3" x14ac:dyDescent="0.3">
      <c r="A3670" s="3">
        <v>40561</v>
      </c>
      <c r="B3670" s="5">
        <v>0.64</v>
      </c>
      <c r="C3670">
        <f>IFERROR(VLOOKUP(A3670,'S&amp;P500'!$A$1:$B$7126,2,0),FALSE)</f>
        <v>1295</v>
      </c>
    </row>
    <row r="3671" spans="1:3" x14ac:dyDescent="0.3">
      <c r="A3671" s="3">
        <v>40562</v>
      </c>
      <c r="B3671" s="5">
        <v>0.64</v>
      </c>
      <c r="C3671">
        <f>IFERROR(VLOOKUP(A3671,'S&amp;P500'!$A$1:$B$7126,2,0),FALSE)</f>
        <v>1281.9000000000001</v>
      </c>
    </row>
    <row r="3672" spans="1:3" x14ac:dyDescent="0.3">
      <c r="A3672" s="3">
        <v>40563</v>
      </c>
      <c r="B3672" s="5">
        <v>0.63</v>
      </c>
      <c r="C3672">
        <f>IFERROR(VLOOKUP(A3672,'S&amp;P500'!$A$1:$B$7126,2,0),FALSE)</f>
        <v>1280.3</v>
      </c>
    </row>
    <row r="3673" spans="1:3" x14ac:dyDescent="0.3">
      <c r="A3673" s="3">
        <v>40564</v>
      </c>
      <c r="B3673" s="5">
        <v>0.63</v>
      </c>
      <c r="C3673">
        <f>IFERROR(VLOOKUP(A3673,'S&amp;P500'!$A$1:$B$7126,2,0),FALSE)</f>
        <v>1283.3</v>
      </c>
    </row>
    <row r="3674" spans="1:3" x14ac:dyDescent="0.3">
      <c r="A3674" s="3">
        <v>40567</v>
      </c>
      <c r="B3674" s="5">
        <v>0.63</v>
      </c>
      <c r="C3674">
        <f>IFERROR(VLOOKUP(A3674,'S&amp;P500'!$A$1:$B$7126,2,0),FALSE)</f>
        <v>1290.8</v>
      </c>
    </row>
    <row r="3675" spans="1:3" x14ac:dyDescent="0.3">
      <c r="A3675" s="3">
        <v>40568</v>
      </c>
      <c r="B3675" s="5">
        <v>0.63</v>
      </c>
      <c r="C3675">
        <f>IFERROR(VLOOKUP(A3675,'S&amp;P500'!$A$1:$B$7126,2,0),FALSE)</f>
        <v>1291.2</v>
      </c>
    </row>
    <row r="3676" spans="1:3" x14ac:dyDescent="0.3">
      <c r="A3676" s="3">
        <v>40569</v>
      </c>
      <c r="B3676" s="5">
        <v>0.63</v>
      </c>
      <c r="C3676">
        <f>IFERROR(VLOOKUP(A3676,'S&amp;P500'!$A$1:$B$7126,2,0),FALSE)</f>
        <v>1296.5999999999999</v>
      </c>
    </row>
    <row r="3677" spans="1:3" x14ac:dyDescent="0.3">
      <c r="A3677" s="3">
        <v>40570</v>
      </c>
      <c r="B3677" s="5">
        <v>0.63</v>
      </c>
      <c r="C3677">
        <f>IFERROR(VLOOKUP(A3677,'S&amp;P500'!$A$1:$B$7126,2,0),FALSE)</f>
        <v>1299.5</v>
      </c>
    </row>
    <row r="3678" spans="1:3" x14ac:dyDescent="0.3">
      <c r="A3678" s="3">
        <v>40571</v>
      </c>
      <c r="B3678" s="5">
        <v>0.63</v>
      </c>
      <c r="C3678">
        <f>IFERROR(VLOOKUP(A3678,'S&amp;P500'!$A$1:$B$7126,2,0),FALSE)</f>
        <v>1276.3</v>
      </c>
    </row>
    <row r="3679" spans="1:3" x14ac:dyDescent="0.3">
      <c r="A3679" s="3">
        <v>40574</v>
      </c>
      <c r="B3679" s="5">
        <v>0.67</v>
      </c>
      <c r="C3679">
        <f>IFERROR(VLOOKUP(A3679,'S&amp;P500'!$A$1:$B$7126,2,0),FALSE)</f>
        <v>1286.0999999999999</v>
      </c>
    </row>
    <row r="3680" spans="1:3" x14ac:dyDescent="0.3">
      <c r="A3680" s="3">
        <v>40575</v>
      </c>
      <c r="B3680" s="5">
        <v>0.67</v>
      </c>
      <c r="C3680">
        <f>IFERROR(VLOOKUP(A3680,'S&amp;P500'!$A$1:$B$7126,2,0),FALSE)</f>
        <v>1307.5999999999999</v>
      </c>
    </row>
    <row r="3681" spans="1:3" x14ac:dyDescent="0.3">
      <c r="A3681" s="3">
        <v>40576</v>
      </c>
      <c r="B3681" s="5">
        <v>0.69</v>
      </c>
      <c r="C3681">
        <f>IFERROR(VLOOKUP(A3681,'S&amp;P500'!$A$1:$B$7126,2,0),FALSE)</f>
        <v>1304</v>
      </c>
    </row>
    <row r="3682" spans="1:3" x14ac:dyDescent="0.3">
      <c r="A3682" s="3">
        <v>40577</v>
      </c>
      <c r="B3682" s="5">
        <v>0.69</v>
      </c>
      <c r="C3682">
        <f>IFERROR(VLOOKUP(A3682,'S&amp;P500'!$A$1:$B$7126,2,0),FALSE)</f>
        <v>1307.0999999999999</v>
      </c>
    </row>
    <row r="3683" spans="1:3" x14ac:dyDescent="0.3">
      <c r="A3683" s="3">
        <v>40578</v>
      </c>
      <c r="B3683" s="5">
        <v>0.69</v>
      </c>
      <c r="C3683">
        <f>IFERROR(VLOOKUP(A3683,'S&amp;P500'!$A$1:$B$7126,2,0),FALSE)</f>
        <v>1310.9</v>
      </c>
    </row>
    <row r="3684" spans="1:3" x14ac:dyDescent="0.3">
      <c r="A3684" s="3">
        <v>40581</v>
      </c>
      <c r="B3684" s="5">
        <v>0.69</v>
      </c>
      <c r="C3684">
        <f>IFERROR(VLOOKUP(A3684,'S&amp;P500'!$A$1:$B$7126,2,0),FALSE)</f>
        <v>1319</v>
      </c>
    </row>
    <row r="3685" spans="1:3" x14ac:dyDescent="0.3">
      <c r="A3685" s="3">
        <v>40582</v>
      </c>
      <c r="B3685" s="5">
        <v>0.69</v>
      </c>
      <c r="C3685">
        <f>IFERROR(VLOOKUP(A3685,'S&amp;P500'!$A$1:$B$7126,2,0),FALSE)</f>
        <v>1324.6</v>
      </c>
    </row>
    <row r="3686" spans="1:3" x14ac:dyDescent="0.3">
      <c r="A3686" s="3">
        <v>40583</v>
      </c>
      <c r="B3686" s="5">
        <v>0.68</v>
      </c>
      <c r="C3686">
        <f>IFERROR(VLOOKUP(A3686,'S&amp;P500'!$A$1:$B$7126,2,0),FALSE)</f>
        <v>1320.9</v>
      </c>
    </row>
    <row r="3687" spans="1:3" x14ac:dyDescent="0.3">
      <c r="A3687" s="3">
        <v>40584</v>
      </c>
      <c r="B3687" s="5">
        <v>0.67</v>
      </c>
      <c r="C3687">
        <f>IFERROR(VLOOKUP(A3687,'S&amp;P500'!$A$1:$B$7126,2,0),FALSE)</f>
        <v>1321.9</v>
      </c>
    </row>
    <row r="3688" spans="1:3" x14ac:dyDescent="0.3">
      <c r="A3688" s="3">
        <v>40585</v>
      </c>
      <c r="B3688" s="5">
        <v>0.66</v>
      </c>
      <c r="C3688">
        <f>IFERROR(VLOOKUP(A3688,'S&amp;P500'!$A$1:$B$7126,2,0),FALSE)</f>
        <v>1329.2</v>
      </c>
    </row>
    <row r="3689" spans="1:3" x14ac:dyDescent="0.3">
      <c r="A3689" s="3">
        <v>40588</v>
      </c>
      <c r="B3689" s="5">
        <v>0.61</v>
      </c>
      <c r="C3689">
        <f>IFERROR(VLOOKUP(A3689,'S&amp;P500'!$A$1:$B$7126,2,0),FALSE)</f>
        <v>1332.3</v>
      </c>
    </row>
    <row r="3690" spans="1:3" x14ac:dyDescent="0.3">
      <c r="A3690" s="3">
        <v>40589</v>
      </c>
      <c r="B3690" s="5">
        <v>0.62</v>
      </c>
      <c r="C3690">
        <f>IFERROR(VLOOKUP(A3690,'S&amp;P500'!$A$1:$B$7126,2,0),FALSE)</f>
        <v>1328</v>
      </c>
    </row>
    <row r="3691" spans="1:3" x14ac:dyDescent="0.3">
      <c r="A3691" s="3">
        <v>40590</v>
      </c>
      <c r="B3691" s="5">
        <v>0.61</v>
      </c>
      <c r="C3691">
        <f>IFERROR(VLOOKUP(A3691,'S&amp;P500'!$A$1:$B$7126,2,0),FALSE)</f>
        <v>1336.3</v>
      </c>
    </row>
    <row r="3692" spans="1:3" x14ac:dyDescent="0.3">
      <c r="A3692" s="3">
        <v>40591</v>
      </c>
      <c r="B3692" s="5">
        <v>0.61</v>
      </c>
      <c r="C3692">
        <f>IFERROR(VLOOKUP(A3692,'S&amp;P500'!$A$1:$B$7126,2,0),FALSE)</f>
        <v>1340.4</v>
      </c>
    </row>
    <row r="3693" spans="1:3" x14ac:dyDescent="0.3">
      <c r="A3693" s="3">
        <v>40592</v>
      </c>
      <c r="B3693" s="5">
        <v>0.61</v>
      </c>
      <c r="C3693">
        <f>IFERROR(VLOOKUP(A3693,'S&amp;P500'!$A$1:$B$7126,2,0),FALSE)</f>
        <v>1343</v>
      </c>
    </row>
    <row r="3694" spans="1:3" x14ac:dyDescent="0.3">
      <c r="A3694" s="3">
        <v>40595</v>
      </c>
      <c r="B3694" s="5">
        <v>0.61</v>
      </c>
      <c r="C3694" t="b">
        <f>IFERROR(VLOOKUP(A3694,'S&amp;P500'!$A$1:$B$7126,2,0),FALSE)</f>
        <v>0</v>
      </c>
    </row>
    <row r="3695" spans="1:3" x14ac:dyDescent="0.3">
      <c r="A3695" s="3">
        <v>40596</v>
      </c>
      <c r="B3695" s="5">
        <v>0.61</v>
      </c>
      <c r="C3695">
        <f>IFERROR(VLOOKUP(A3695,'S&amp;P500'!$A$1:$B$7126,2,0),FALSE)</f>
        <v>1315.4</v>
      </c>
    </row>
    <row r="3696" spans="1:3" x14ac:dyDescent="0.3">
      <c r="A3696" s="3">
        <v>40597</v>
      </c>
      <c r="B3696" s="5">
        <v>0.62</v>
      </c>
      <c r="C3696">
        <f>IFERROR(VLOOKUP(A3696,'S&amp;P500'!$A$1:$B$7126,2,0),FALSE)</f>
        <v>1307.4000000000001</v>
      </c>
    </row>
    <row r="3697" spans="1:3" x14ac:dyDescent="0.3">
      <c r="A3697" s="3">
        <v>40598</v>
      </c>
      <c r="B3697" s="5">
        <v>0.62</v>
      </c>
      <c r="C3697">
        <f>IFERROR(VLOOKUP(A3697,'S&amp;P500'!$A$1:$B$7126,2,0),FALSE)</f>
        <v>1306.0999999999999</v>
      </c>
    </row>
    <row r="3698" spans="1:3" x14ac:dyDescent="0.3">
      <c r="A3698" s="3">
        <v>40599</v>
      </c>
      <c r="B3698" s="5">
        <v>0.62</v>
      </c>
      <c r="C3698">
        <f>IFERROR(VLOOKUP(A3698,'S&amp;P500'!$A$1:$B$7126,2,0),FALSE)</f>
        <v>1319.9</v>
      </c>
    </row>
    <row r="3699" spans="1:3" x14ac:dyDescent="0.3">
      <c r="A3699" s="3">
        <v>40602</v>
      </c>
      <c r="B3699" s="5">
        <v>0.62</v>
      </c>
      <c r="C3699">
        <f>IFERROR(VLOOKUP(A3699,'S&amp;P500'!$A$1:$B$7126,2,0),FALSE)</f>
        <v>1327.2</v>
      </c>
    </row>
    <row r="3700" spans="1:3" x14ac:dyDescent="0.3">
      <c r="A3700" s="3">
        <v>40603</v>
      </c>
      <c r="B3700" s="5">
        <v>0.63</v>
      </c>
      <c r="C3700">
        <f>IFERROR(VLOOKUP(A3700,'S&amp;P500'!$A$1:$B$7126,2,0),FALSE)</f>
        <v>1306.3</v>
      </c>
    </row>
    <row r="3701" spans="1:3" x14ac:dyDescent="0.3">
      <c r="A3701" s="3">
        <v>40604</v>
      </c>
      <c r="B3701" s="5">
        <v>0.62</v>
      </c>
      <c r="C3701">
        <f>IFERROR(VLOOKUP(A3701,'S&amp;P500'!$A$1:$B$7126,2,0),FALSE)</f>
        <v>1308.4000000000001</v>
      </c>
    </row>
    <row r="3702" spans="1:3" x14ac:dyDescent="0.3">
      <c r="A3702" s="3">
        <v>40605</v>
      </c>
      <c r="B3702" s="5">
        <v>0.6</v>
      </c>
      <c r="C3702">
        <f>IFERROR(VLOOKUP(A3702,'S&amp;P500'!$A$1:$B$7126,2,0),FALSE)</f>
        <v>1331</v>
      </c>
    </row>
    <row r="3703" spans="1:3" x14ac:dyDescent="0.3">
      <c r="A3703" s="3">
        <v>40606</v>
      </c>
      <c r="B3703" s="5">
        <v>0.6</v>
      </c>
      <c r="C3703">
        <f>IFERROR(VLOOKUP(A3703,'S&amp;P500'!$A$1:$B$7126,2,0),FALSE)</f>
        <v>1321.2</v>
      </c>
    </row>
    <row r="3704" spans="1:3" x14ac:dyDescent="0.3">
      <c r="A3704" s="3">
        <v>40609</v>
      </c>
      <c r="B3704" s="5">
        <v>0.6</v>
      </c>
      <c r="C3704">
        <f>IFERROR(VLOOKUP(A3704,'S&amp;P500'!$A$1:$B$7126,2,0),FALSE)</f>
        <v>1310.0999999999999</v>
      </c>
    </row>
    <row r="3705" spans="1:3" x14ac:dyDescent="0.3">
      <c r="A3705" s="3">
        <v>40610</v>
      </c>
      <c r="B3705" s="5">
        <v>0.6</v>
      </c>
      <c r="C3705">
        <f>IFERROR(VLOOKUP(A3705,'S&amp;P500'!$A$1:$B$7126,2,0),FALSE)</f>
        <v>1321.8</v>
      </c>
    </row>
    <row r="3706" spans="1:3" x14ac:dyDescent="0.3">
      <c r="A3706" s="3">
        <v>40611</v>
      </c>
      <c r="B3706" s="5">
        <v>0.6</v>
      </c>
      <c r="C3706">
        <f>IFERROR(VLOOKUP(A3706,'S&amp;P500'!$A$1:$B$7126,2,0),FALSE)</f>
        <v>1320</v>
      </c>
    </row>
    <row r="3707" spans="1:3" x14ac:dyDescent="0.3">
      <c r="A3707" s="3">
        <v>40612</v>
      </c>
      <c r="B3707" s="5">
        <v>0.61</v>
      </c>
      <c r="C3707">
        <f>IFERROR(VLOOKUP(A3707,'S&amp;P500'!$A$1:$B$7126,2,0),FALSE)</f>
        <v>1295.0999999999999</v>
      </c>
    </row>
    <row r="3708" spans="1:3" x14ac:dyDescent="0.3">
      <c r="A3708" s="3">
        <v>40613</v>
      </c>
      <c r="B3708" s="5">
        <v>0.6</v>
      </c>
      <c r="C3708">
        <f>IFERROR(VLOOKUP(A3708,'S&amp;P500'!$A$1:$B$7126,2,0),FALSE)</f>
        <v>1304.3</v>
      </c>
    </row>
    <row r="3709" spans="1:3" x14ac:dyDescent="0.3">
      <c r="A3709" s="3">
        <v>40616</v>
      </c>
      <c r="B3709" s="5">
        <v>0.61</v>
      </c>
      <c r="C3709">
        <f>IFERROR(VLOOKUP(A3709,'S&amp;P500'!$A$1:$B$7126,2,0),FALSE)</f>
        <v>1296.4000000000001</v>
      </c>
    </row>
    <row r="3710" spans="1:3" x14ac:dyDescent="0.3">
      <c r="A3710" s="3">
        <v>40617</v>
      </c>
      <c r="B3710" s="5">
        <v>0.63</v>
      </c>
      <c r="C3710">
        <f>IFERROR(VLOOKUP(A3710,'S&amp;P500'!$A$1:$B$7126,2,0),FALSE)</f>
        <v>1281.9000000000001</v>
      </c>
    </row>
    <row r="3711" spans="1:3" x14ac:dyDescent="0.3">
      <c r="A3711" s="3">
        <v>40618</v>
      </c>
      <c r="B3711" s="5">
        <v>0.64</v>
      </c>
      <c r="C3711">
        <f>IFERROR(VLOOKUP(A3711,'S&amp;P500'!$A$1:$B$7126,2,0),FALSE)</f>
        <v>1256.9000000000001</v>
      </c>
    </row>
    <row r="3712" spans="1:3" x14ac:dyDescent="0.3">
      <c r="A3712" s="3">
        <v>40619</v>
      </c>
      <c r="B3712" s="5">
        <v>0.64</v>
      </c>
      <c r="C3712">
        <f>IFERROR(VLOOKUP(A3712,'S&amp;P500'!$A$1:$B$7126,2,0),FALSE)</f>
        <v>1273.7</v>
      </c>
    </row>
    <row r="3713" spans="1:3" x14ac:dyDescent="0.3">
      <c r="A3713" s="3">
        <v>40620</v>
      </c>
      <c r="B3713" s="5">
        <v>0.63</v>
      </c>
      <c r="C3713">
        <f>IFERROR(VLOOKUP(A3713,'S&amp;P500'!$A$1:$B$7126,2,0),FALSE)</f>
        <v>1279.2</v>
      </c>
    </row>
    <row r="3714" spans="1:3" x14ac:dyDescent="0.3">
      <c r="A3714" s="3">
        <v>40623</v>
      </c>
      <c r="B3714" s="5">
        <v>0.63</v>
      </c>
      <c r="C3714">
        <f>IFERROR(VLOOKUP(A3714,'S&amp;P500'!$A$1:$B$7126,2,0),FALSE)</f>
        <v>1298.4000000000001</v>
      </c>
    </row>
    <row r="3715" spans="1:3" x14ac:dyDescent="0.3">
      <c r="A3715" s="3">
        <v>40624</v>
      </c>
      <c r="B3715" s="5">
        <v>0.63</v>
      </c>
      <c r="C3715">
        <f>IFERROR(VLOOKUP(A3715,'S&amp;P500'!$A$1:$B$7126,2,0),FALSE)</f>
        <v>1293.8</v>
      </c>
    </row>
    <row r="3716" spans="1:3" x14ac:dyDescent="0.3">
      <c r="A3716" s="3">
        <v>40625</v>
      </c>
      <c r="B3716" s="5">
        <v>0.62</v>
      </c>
      <c r="C3716">
        <f>IFERROR(VLOOKUP(A3716,'S&amp;P500'!$A$1:$B$7126,2,0),FALSE)</f>
        <v>1297.5</v>
      </c>
    </row>
    <row r="3717" spans="1:3" x14ac:dyDescent="0.3">
      <c r="A3717" s="3">
        <v>40626</v>
      </c>
      <c r="B3717" s="5">
        <v>0.61</v>
      </c>
      <c r="C3717">
        <f>IFERROR(VLOOKUP(A3717,'S&amp;P500'!$A$1:$B$7126,2,0),FALSE)</f>
        <v>1309.7</v>
      </c>
    </row>
    <row r="3718" spans="1:3" x14ac:dyDescent="0.3">
      <c r="A3718" s="3">
        <v>40627</v>
      </c>
      <c r="B3718" s="5">
        <v>0.6</v>
      </c>
      <c r="C3718">
        <f>IFERROR(VLOOKUP(A3718,'S&amp;P500'!$A$1:$B$7126,2,0),FALSE)</f>
        <v>1313.8</v>
      </c>
    </row>
    <row r="3719" spans="1:3" x14ac:dyDescent="0.3">
      <c r="A3719" s="3">
        <v>40630</v>
      </c>
      <c r="B3719" s="5">
        <v>0.6</v>
      </c>
      <c r="C3719">
        <f>IFERROR(VLOOKUP(A3719,'S&amp;P500'!$A$1:$B$7126,2,0),FALSE)</f>
        <v>1310.2</v>
      </c>
    </row>
    <row r="3720" spans="1:3" x14ac:dyDescent="0.3">
      <c r="A3720" s="3">
        <v>40631</v>
      </c>
      <c r="B3720" s="5">
        <v>0.59</v>
      </c>
      <c r="C3720">
        <f>IFERROR(VLOOKUP(A3720,'S&amp;P500'!$A$1:$B$7126,2,0),FALSE)</f>
        <v>1319.4</v>
      </c>
    </row>
    <row r="3721" spans="1:3" x14ac:dyDescent="0.3">
      <c r="A3721" s="3">
        <v>40632</v>
      </c>
      <c r="B3721" s="5">
        <v>0.6</v>
      </c>
      <c r="C3721">
        <f>IFERROR(VLOOKUP(A3721,'S&amp;P500'!$A$1:$B$7126,2,0),FALSE)</f>
        <v>1328.3</v>
      </c>
    </row>
    <row r="3722" spans="1:3" x14ac:dyDescent="0.3">
      <c r="A3722" s="3">
        <v>40633</v>
      </c>
      <c r="B3722" s="5">
        <v>0.59</v>
      </c>
      <c r="C3722">
        <f>IFERROR(VLOOKUP(A3722,'S&amp;P500'!$A$1:$B$7126,2,0),FALSE)</f>
        <v>1325.8</v>
      </c>
    </row>
    <row r="3723" spans="1:3" x14ac:dyDescent="0.3">
      <c r="A3723" s="3">
        <v>40634</v>
      </c>
      <c r="B3723" s="5">
        <v>0.59</v>
      </c>
      <c r="C3723">
        <f>IFERROR(VLOOKUP(A3723,'S&amp;P500'!$A$1:$B$7126,2,0),FALSE)</f>
        <v>1332.4</v>
      </c>
    </row>
    <row r="3724" spans="1:3" x14ac:dyDescent="0.3">
      <c r="A3724" s="3">
        <v>40637</v>
      </c>
      <c r="B3724" s="5">
        <v>0.59</v>
      </c>
      <c r="C3724">
        <f>IFERROR(VLOOKUP(A3724,'S&amp;P500'!$A$1:$B$7126,2,0),FALSE)</f>
        <v>1332.9</v>
      </c>
    </row>
    <row r="3725" spans="1:3" x14ac:dyDescent="0.3">
      <c r="A3725" s="3">
        <v>40638</v>
      </c>
      <c r="B3725" s="5">
        <v>0.6</v>
      </c>
      <c r="C3725">
        <f>IFERROR(VLOOKUP(A3725,'S&amp;P500'!$A$1:$B$7126,2,0),FALSE)</f>
        <v>1332.6</v>
      </c>
    </row>
    <row r="3726" spans="1:3" x14ac:dyDescent="0.3">
      <c r="A3726" s="3">
        <v>40639</v>
      </c>
      <c r="B3726" s="5">
        <v>0.6</v>
      </c>
      <c r="C3726">
        <f>IFERROR(VLOOKUP(A3726,'S&amp;P500'!$A$1:$B$7126,2,0),FALSE)</f>
        <v>1335.5</v>
      </c>
    </row>
    <row r="3727" spans="1:3" x14ac:dyDescent="0.3">
      <c r="A3727" s="3">
        <v>40640</v>
      </c>
      <c r="B3727" s="5">
        <v>0.59</v>
      </c>
      <c r="C3727">
        <f>IFERROR(VLOOKUP(A3727,'S&amp;P500'!$A$1:$B$7126,2,0),FALSE)</f>
        <v>1333.5</v>
      </c>
    </row>
    <row r="3728" spans="1:3" x14ac:dyDescent="0.3">
      <c r="A3728" s="3">
        <v>40641</v>
      </c>
      <c r="B3728" s="5">
        <v>0.59</v>
      </c>
      <c r="C3728">
        <f>IFERROR(VLOOKUP(A3728,'S&amp;P500'!$A$1:$B$7126,2,0),FALSE)</f>
        <v>1328.2</v>
      </c>
    </row>
    <row r="3729" spans="1:3" x14ac:dyDescent="0.3">
      <c r="A3729" s="3">
        <v>40644</v>
      </c>
      <c r="B3729" s="5">
        <v>0.59</v>
      </c>
      <c r="C3729">
        <f>IFERROR(VLOOKUP(A3729,'S&amp;P500'!$A$1:$B$7126,2,0),FALSE)</f>
        <v>1324.5</v>
      </c>
    </row>
    <row r="3730" spans="1:3" x14ac:dyDescent="0.3">
      <c r="A3730" s="3">
        <v>40645</v>
      </c>
      <c r="B3730" s="5">
        <v>0.59</v>
      </c>
      <c r="C3730">
        <f>IFERROR(VLOOKUP(A3730,'S&amp;P500'!$A$1:$B$7126,2,0),FALSE)</f>
        <v>1314.2</v>
      </c>
    </row>
    <row r="3731" spans="1:3" x14ac:dyDescent="0.3">
      <c r="A3731" s="3">
        <v>40646</v>
      </c>
      <c r="B3731" s="5">
        <v>0.59</v>
      </c>
      <c r="C3731">
        <f>IFERROR(VLOOKUP(A3731,'S&amp;P500'!$A$1:$B$7126,2,0),FALSE)</f>
        <v>1314.4</v>
      </c>
    </row>
    <row r="3732" spans="1:3" x14ac:dyDescent="0.3">
      <c r="A3732" s="3">
        <v>40647</v>
      </c>
      <c r="B3732" s="5">
        <v>0.59</v>
      </c>
      <c r="C3732">
        <f>IFERROR(VLOOKUP(A3732,'S&amp;P500'!$A$1:$B$7126,2,0),FALSE)</f>
        <v>1314.5</v>
      </c>
    </row>
    <row r="3733" spans="1:3" x14ac:dyDescent="0.3">
      <c r="A3733" s="3">
        <v>40648</v>
      </c>
      <c r="B3733" s="5">
        <v>0.59</v>
      </c>
      <c r="C3733">
        <f>IFERROR(VLOOKUP(A3733,'S&amp;P500'!$A$1:$B$7126,2,0),FALSE)</f>
        <v>1319.7</v>
      </c>
    </row>
    <row r="3734" spans="1:3" x14ac:dyDescent="0.3">
      <c r="A3734" s="3">
        <v>40651</v>
      </c>
      <c r="B3734" s="5">
        <v>0.6</v>
      </c>
      <c r="C3734">
        <f>IFERROR(VLOOKUP(A3734,'S&amp;P500'!$A$1:$B$7126,2,0),FALSE)</f>
        <v>1305.0999999999999</v>
      </c>
    </row>
    <row r="3735" spans="1:3" x14ac:dyDescent="0.3">
      <c r="A3735" s="3">
        <v>40652</v>
      </c>
      <c r="B3735" s="5">
        <v>0.61</v>
      </c>
      <c r="C3735">
        <f>IFERROR(VLOOKUP(A3735,'S&amp;P500'!$A$1:$B$7126,2,0),FALSE)</f>
        <v>1312.6</v>
      </c>
    </row>
    <row r="3736" spans="1:3" x14ac:dyDescent="0.3">
      <c r="A3736" s="3">
        <v>40653</v>
      </c>
      <c r="B3736" s="5">
        <v>0.6</v>
      </c>
      <c r="C3736">
        <f>IFERROR(VLOOKUP(A3736,'S&amp;P500'!$A$1:$B$7126,2,0),FALSE)</f>
        <v>1330.4</v>
      </c>
    </row>
    <row r="3737" spans="1:3" x14ac:dyDescent="0.3">
      <c r="A3737" s="3">
        <v>40654</v>
      </c>
      <c r="B3737" s="5">
        <v>0.6</v>
      </c>
      <c r="C3737">
        <f>IFERROR(VLOOKUP(A3737,'S&amp;P500'!$A$1:$B$7126,2,0),FALSE)</f>
        <v>1337.4</v>
      </c>
    </row>
    <row r="3738" spans="1:3" x14ac:dyDescent="0.3">
      <c r="A3738" s="3">
        <v>40658</v>
      </c>
      <c r="B3738" s="5">
        <v>0.6</v>
      </c>
      <c r="C3738">
        <f>IFERROR(VLOOKUP(A3738,'S&amp;P500'!$A$1:$B$7126,2,0),FALSE)</f>
        <v>1335.2</v>
      </c>
    </row>
    <row r="3739" spans="1:3" x14ac:dyDescent="0.3">
      <c r="A3739" s="3">
        <v>40659</v>
      </c>
      <c r="B3739" s="5">
        <v>0.6</v>
      </c>
      <c r="C3739">
        <f>IFERROR(VLOOKUP(A3739,'S&amp;P500'!$A$1:$B$7126,2,0),FALSE)</f>
        <v>1347.2</v>
      </c>
    </row>
    <row r="3740" spans="1:3" x14ac:dyDescent="0.3">
      <c r="A3740" s="3">
        <v>40660</v>
      </c>
      <c r="B3740" s="5">
        <v>0.6</v>
      </c>
      <c r="C3740">
        <f>IFERROR(VLOOKUP(A3740,'S&amp;P500'!$A$1:$B$7126,2,0),FALSE)</f>
        <v>1355.7</v>
      </c>
    </row>
    <row r="3741" spans="1:3" x14ac:dyDescent="0.3">
      <c r="A3741" s="3">
        <v>40661</v>
      </c>
      <c r="B3741" s="5">
        <v>0.61</v>
      </c>
      <c r="C3741">
        <f>IFERROR(VLOOKUP(A3741,'S&amp;P500'!$A$1:$B$7126,2,0),FALSE)</f>
        <v>1360.5</v>
      </c>
    </row>
    <row r="3742" spans="1:3" x14ac:dyDescent="0.3">
      <c r="A3742" s="3">
        <v>40662</v>
      </c>
      <c r="B3742" s="5">
        <v>0.59</v>
      </c>
      <c r="C3742">
        <f>IFERROR(VLOOKUP(A3742,'S&amp;P500'!$A$1:$B$7126,2,0),FALSE)</f>
        <v>1363.6</v>
      </c>
    </row>
    <row r="3743" spans="1:3" x14ac:dyDescent="0.3">
      <c r="A3743" s="3">
        <v>40663</v>
      </c>
      <c r="B3743" s="5">
        <v>0.57999999999999996</v>
      </c>
      <c r="C3743" t="b">
        <f>IFERROR(VLOOKUP(A3743,'S&amp;P500'!$A$1:$B$7126,2,0),FALSE)</f>
        <v>0</v>
      </c>
    </row>
    <row r="3744" spans="1:3" x14ac:dyDescent="0.3">
      <c r="A3744" s="3">
        <v>40665</v>
      </c>
      <c r="B3744" s="5">
        <v>0.59</v>
      </c>
      <c r="C3744">
        <f>IFERROR(VLOOKUP(A3744,'S&amp;P500'!$A$1:$B$7126,2,0),FALSE)</f>
        <v>1361.2</v>
      </c>
    </row>
    <row r="3745" spans="1:3" x14ac:dyDescent="0.3">
      <c r="A3745" s="3">
        <v>40666</v>
      </c>
      <c r="B3745" s="5">
        <v>0.59</v>
      </c>
      <c r="C3745">
        <f>IFERROR(VLOOKUP(A3745,'S&amp;P500'!$A$1:$B$7126,2,0),FALSE)</f>
        <v>1356.6</v>
      </c>
    </row>
    <row r="3746" spans="1:3" x14ac:dyDescent="0.3">
      <c r="A3746" s="3">
        <v>40667</v>
      </c>
      <c r="B3746" s="5">
        <v>0.59</v>
      </c>
      <c r="C3746">
        <f>IFERROR(VLOOKUP(A3746,'S&amp;P500'!$A$1:$B$7126,2,0),FALSE)</f>
        <v>1347.3</v>
      </c>
    </row>
    <row r="3747" spans="1:3" x14ac:dyDescent="0.3">
      <c r="A3747" s="3">
        <v>40668</v>
      </c>
      <c r="B3747" s="5">
        <v>0.59</v>
      </c>
      <c r="C3747">
        <f>IFERROR(VLOOKUP(A3747,'S&amp;P500'!$A$1:$B$7126,2,0),FALSE)</f>
        <v>1335.1</v>
      </c>
    </row>
    <row r="3748" spans="1:3" x14ac:dyDescent="0.3">
      <c r="A3748" s="3">
        <v>40669</v>
      </c>
      <c r="B3748" s="5">
        <v>0.59</v>
      </c>
      <c r="C3748">
        <f>IFERROR(VLOOKUP(A3748,'S&amp;P500'!$A$1:$B$7126,2,0),FALSE)</f>
        <v>1340.2</v>
      </c>
    </row>
    <row r="3749" spans="1:3" x14ac:dyDescent="0.3">
      <c r="A3749" s="3">
        <v>40672</v>
      </c>
      <c r="B3749" s="5">
        <v>0.59</v>
      </c>
      <c r="C3749">
        <f>IFERROR(VLOOKUP(A3749,'S&amp;P500'!$A$1:$B$7126,2,0),FALSE)</f>
        <v>1346.3</v>
      </c>
    </row>
    <row r="3750" spans="1:3" x14ac:dyDescent="0.3">
      <c r="A3750" s="3">
        <v>40673</v>
      </c>
      <c r="B3750" s="5">
        <v>0.59</v>
      </c>
      <c r="C3750">
        <f>IFERROR(VLOOKUP(A3750,'S&amp;P500'!$A$1:$B$7126,2,0),FALSE)</f>
        <v>1357.2</v>
      </c>
    </row>
    <row r="3751" spans="1:3" x14ac:dyDescent="0.3">
      <c r="A3751" s="3">
        <v>40674</v>
      </c>
      <c r="B3751" s="5">
        <v>0.6</v>
      </c>
      <c r="C3751">
        <f>IFERROR(VLOOKUP(A3751,'S&amp;P500'!$A$1:$B$7126,2,0),FALSE)</f>
        <v>1342.1</v>
      </c>
    </row>
    <row r="3752" spans="1:3" x14ac:dyDescent="0.3">
      <c r="A3752" s="3">
        <v>40675</v>
      </c>
      <c r="B3752" s="5">
        <v>0.6</v>
      </c>
      <c r="C3752">
        <f>IFERROR(VLOOKUP(A3752,'S&amp;P500'!$A$1:$B$7126,2,0),FALSE)</f>
        <v>1348.7</v>
      </c>
    </row>
    <row r="3753" spans="1:3" x14ac:dyDescent="0.3">
      <c r="A3753" s="3">
        <v>40676</v>
      </c>
      <c r="B3753" s="5">
        <v>0.59</v>
      </c>
      <c r="C3753">
        <f>IFERROR(VLOOKUP(A3753,'S&amp;P500'!$A$1:$B$7126,2,0),FALSE)</f>
        <v>1337.8</v>
      </c>
    </row>
    <row r="3754" spans="1:3" x14ac:dyDescent="0.3">
      <c r="A3754" s="3">
        <v>40679</v>
      </c>
      <c r="B3754" s="5">
        <v>0.6</v>
      </c>
      <c r="C3754">
        <f>IFERROR(VLOOKUP(A3754,'S&amp;P500'!$A$1:$B$7126,2,0),FALSE)</f>
        <v>1329.5</v>
      </c>
    </row>
    <row r="3755" spans="1:3" x14ac:dyDescent="0.3">
      <c r="A3755" s="3">
        <v>40680</v>
      </c>
      <c r="B3755" s="5">
        <v>0.6</v>
      </c>
      <c r="C3755">
        <f>IFERROR(VLOOKUP(A3755,'S&amp;P500'!$A$1:$B$7126,2,0),FALSE)</f>
        <v>1329</v>
      </c>
    </row>
    <row r="3756" spans="1:3" x14ac:dyDescent="0.3">
      <c r="A3756" s="3">
        <v>40681</v>
      </c>
      <c r="B3756" s="5">
        <v>0.6</v>
      </c>
      <c r="C3756">
        <f>IFERROR(VLOOKUP(A3756,'S&amp;P500'!$A$1:$B$7126,2,0),FALSE)</f>
        <v>1340.7</v>
      </c>
    </row>
    <row r="3757" spans="1:3" x14ac:dyDescent="0.3">
      <c r="A3757" s="3">
        <v>40682</v>
      </c>
      <c r="B3757" s="5">
        <v>0.6</v>
      </c>
      <c r="C3757">
        <f>IFERROR(VLOOKUP(A3757,'S&amp;P500'!$A$1:$B$7126,2,0),FALSE)</f>
        <v>1343.6</v>
      </c>
    </row>
    <row r="3758" spans="1:3" x14ac:dyDescent="0.3">
      <c r="A3758" s="3">
        <v>40683</v>
      </c>
      <c r="B3758" s="5">
        <v>0.61</v>
      </c>
      <c r="C3758">
        <f>IFERROR(VLOOKUP(A3758,'S&amp;P500'!$A$1:$B$7126,2,0),FALSE)</f>
        <v>1333.3</v>
      </c>
    </row>
    <row r="3759" spans="1:3" x14ac:dyDescent="0.3">
      <c r="A3759" s="3">
        <v>40686</v>
      </c>
      <c r="B3759" s="5">
        <v>0.6</v>
      </c>
      <c r="C3759">
        <f>IFERROR(VLOOKUP(A3759,'S&amp;P500'!$A$1:$B$7126,2,0),FALSE)</f>
        <v>1317.4</v>
      </c>
    </row>
    <row r="3760" spans="1:3" x14ac:dyDescent="0.3">
      <c r="A3760" s="3">
        <v>40687</v>
      </c>
      <c r="B3760" s="5">
        <v>0.61</v>
      </c>
      <c r="C3760">
        <f>IFERROR(VLOOKUP(A3760,'S&amp;P500'!$A$1:$B$7126,2,0),FALSE)</f>
        <v>1316.3</v>
      </c>
    </row>
    <row r="3761" spans="1:3" x14ac:dyDescent="0.3">
      <c r="A3761" s="3">
        <v>40688</v>
      </c>
      <c r="B3761" s="5">
        <v>0.62</v>
      </c>
      <c r="C3761">
        <f>IFERROR(VLOOKUP(A3761,'S&amp;P500'!$A$1:$B$7126,2,0),FALSE)</f>
        <v>1320.5</v>
      </c>
    </row>
    <row r="3762" spans="1:3" x14ac:dyDescent="0.3">
      <c r="A3762" s="3">
        <v>40689</v>
      </c>
      <c r="B3762" s="5">
        <v>0.62</v>
      </c>
      <c r="C3762">
        <f>IFERROR(VLOOKUP(A3762,'S&amp;P500'!$A$1:$B$7126,2,0),FALSE)</f>
        <v>1325.7</v>
      </c>
    </row>
    <row r="3763" spans="1:3" x14ac:dyDescent="0.3">
      <c r="A3763" s="3">
        <v>40690</v>
      </c>
      <c r="B3763" s="5">
        <v>0.62</v>
      </c>
      <c r="C3763">
        <f>IFERROR(VLOOKUP(A3763,'S&amp;P500'!$A$1:$B$7126,2,0),FALSE)</f>
        <v>1331.1</v>
      </c>
    </row>
    <row r="3764" spans="1:3" x14ac:dyDescent="0.3">
      <c r="A3764" s="3">
        <v>40693</v>
      </c>
      <c r="B3764" s="5">
        <v>0.62</v>
      </c>
      <c r="C3764" t="b">
        <f>IFERROR(VLOOKUP(A3764,'S&amp;P500'!$A$1:$B$7126,2,0),FALSE)</f>
        <v>0</v>
      </c>
    </row>
    <row r="3765" spans="1:3" x14ac:dyDescent="0.3">
      <c r="A3765" s="3">
        <v>40694</v>
      </c>
      <c r="B3765" s="5">
        <v>0.63</v>
      </c>
      <c r="C3765">
        <f>IFERROR(VLOOKUP(A3765,'S&amp;P500'!$A$1:$B$7126,2,0),FALSE)</f>
        <v>1345.2</v>
      </c>
    </row>
    <row r="3766" spans="1:3" x14ac:dyDescent="0.3">
      <c r="A3766" s="3">
        <v>40695</v>
      </c>
      <c r="B3766" s="5">
        <v>0.64</v>
      </c>
      <c r="C3766">
        <f>IFERROR(VLOOKUP(A3766,'S&amp;P500'!$A$1:$B$7126,2,0),FALSE)</f>
        <v>1314.5</v>
      </c>
    </row>
    <row r="3767" spans="1:3" x14ac:dyDescent="0.3">
      <c r="A3767" s="3">
        <v>40696</v>
      </c>
      <c r="B3767" s="5">
        <v>0.65</v>
      </c>
      <c r="C3767">
        <f>IFERROR(VLOOKUP(A3767,'S&amp;P500'!$A$1:$B$7126,2,0),FALSE)</f>
        <v>1312.9</v>
      </c>
    </row>
    <row r="3768" spans="1:3" x14ac:dyDescent="0.3">
      <c r="A3768" s="3">
        <v>40697</v>
      </c>
      <c r="B3768" s="5">
        <v>0.65</v>
      </c>
      <c r="C3768">
        <f>IFERROR(VLOOKUP(A3768,'S&amp;P500'!$A$1:$B$7126,2,0),FALSE)</f>
        <v>1300.2</v>
      </c>
    </row>
    <row r="3769" spans="1:3" x14ac:dyDescent="0.3">
      <c r="A3769" s="3">
        <v>40700</v>
      </c>
      <c r="B3769" s="5">
        <v>0.65</v>
      </c>
      <c r="C3769">
        <f>IFERROR(VLOOKUP(A3769,'S&amp;P500'!$A$1:$B$7126,2,0),FALSE)</f>
        <v>1286.2</v>
      </c>
    </row>
    <row r="3770" spans="1:3" x14ac:dyDescent="0.3">
      <c r="A3770" s="3">
        <v>40701</v>
      </c>
      <c r="B3770" s="5">
        <v>0.64</v>
      </c>
      <c r="C3770">
        <f>IFERROR(VLOOKUP(A3770,'S&amp;P500'!$A$1:$B$7126,2,0),FALSE)</f>
        <v>1284.9000000000001</v>
      </c>
    </row>
    <row r="3771" spans="1:3" x14ac:dyDescent="0.3">
      <c r="A3771" s="3">
        <v>40702</v>
      </c>
      <c r="B3771" s="5">
        <v>0.64</v>
      </c>
      <c r="C3771">
        <f>IFERROR(VLOOKUP(A3771,'S&amp;P500'!$A$1:$B$7126,2,0),FALSE)</f>
        <v>1279.5999999999999</v>
      </c>
    </row>
    <row r="3772" spans="1:3" x14ac:dyDescent="0.3">
      <c r="A3772" s="3">
        <v>40703</v>
      </c>
      <c r="B3772" s="5">
        <v>0.65</v>
      </c>
      <c r="C3772">
        <f>IFERROR(VLOOKUP(A3772,'S&amp;P500'!$A$1:$B$7126,2,0),FALSE)</f>
        <v>1289</v>
      </c>
    </row>
    <row r="3773" spans="1:3" x14ac:dyDescent="0.3">
      <c r="A3773" s="3">
        <v>40704</v>
      </c>
      <c r="B3773" s="5">
        <v>0.64</v>
      </c>
      <c r="C3773">
        <f>IFERROR(VLOOKUP(A3773,'S&amp;P500'!$A$1:$B$7126,2,0),FALSE)</f>
        <v>1271</v>
      </c>
    </row>
    <row r="3774" spans="1:3" x14ac:dyDescent="0.3">
      <c r="A3774" s="3">
        <v>40707</v>
      </c>
      <c r="B3774" s="5">
        <v>0.65</v>
      </c>
      <c r="C3774">
        <f>IFERROR(VLOOKUP(A3774,'S&amp;P500'!$A$1:$B$7126,2,0),FALSE)</f>
        <v>1271.8</v>
      </c>
    </row>
    <row r="3775" spans="1:3" x14ac:dyDescent="0.3">
      <c r="A3775" s="3">
        <v>40708</v>
      </c>
      <c r="B3775" s="5">
        <v>0.64</v>
      </c>
      <c r="C3775">
        <f>IFERROR(VLOOKUP(A3775,'S&amp;P500'!$A$1:$B$7126,2,0),FALSE)</f>
        <v>1287.9000000000001</v>
      </c>
    </row>
    <row r="3776" spans="1:3" x14ac:dyDescent="0.3">
      <c r="A3776" s="3">
        <v>40709</v>
      </c>
      <c r="B3776" s="5">
        <v>0.65</v>
      </c>
      <c r="C3776">
        <f>IFERROR(VLOOKUP(A3776,'S&amp;P500'!$A$1:$B$7126,2,0),FALSE)</f>
        <v>1265.4000000000001</v>
      </c>
    </row>
    <row r="3777" spans="1:3" x14ac:dyDescent="0.3">
      <c r="A3777" s="3">
        <v>40710</v>
      </c>
      <c r="B3777" s="5">
        <v>0.66</v>
      </c>
      <c r="C3777">
        <f>IFERROR(VLOOKUP(A3777,'S&amp;P500'!$A$1:$B$7126,2,0),FALSE)</f>
        <v>1267.5999999999999</v>
      </c>
    </row>
    <row r="3778" spans="1:3" x14ac:dyDescent="0.3">
      <c r="A3778" s="3">
        <v>40711</v>
      </c>
      <c r="B3778" s="5">
        <v>0.66</v>
      </c>
      <c r="C3778">
        <f>IFERROR(VLOOKUP(A3778,'S&amp;P500'!$A$1:$B$7126,2,0),FALSE)</f>
        <v>1271.5</v>
      </c>
    </row>
    <row r="3779" spans="1:3" x14ac:dyDescent="0.3">
      <c r="A3779" s="3">
        <v>40714</v>
      </c>
      <c r="B3779" s="5">
        <v>0.66</v>
      </c>
      <c r="C3779">
        <f>IFERROR(VLOOKUP(A3779,'S&amp;P500'!$A$1:$B$7126,2,0),FALSE)</f>
        <v>1278.4000000000001</v>
      </c>
    </row>
    <row r="3780" spans="1:3" x14ac:dyDescent="0.3">
      <c r="A3780" s="3">
        <v>40715</v>
      </c>
      <c r="B3780" s="5">
        <v>0.66</v>
      </c>
      <c r="C3780">
        <f>IFERROR(VLOOKUP(A3780,'S&amp;P500'!$A$1:$B$7126,2,0),FALSE)</f>
        <v>1295.5</v>
      </c>
    </row>
    <row r="3781" spans="1:3" x14ac:dyDescent="0.3">
      <c r="A3781" s="3">
        <v>40716</v>
      </c>
      <c r="B3781" s="5">
        <v>0.67</v>
      </c>
      <c r="C3781">
        <f>IFERROR(VLOOKUP(A3781,'S&amp;P500'!$A$1:$B$7126,2,0),FALSE)</f>
        <v>1287.0999999999999</v>
      </c>
    </row>
    <row r="3782" spans="1:3" x14ac:dyDescent="0.3">
      <c r="A3782" s="3">
        <v>40717</v>
      </c>
      <c r="B3782" s="5">
        <v>0.66</v>
      </c>
      <c r="C3782">
        <f>IFERROR(VLOOKUP(A3782,'S&amp;P500'!$A$1:$B$7126,2,0),FALSE)</f>
        <v>1283.5</v>
      </c>
    </row>
    <row r="3783" spans="1:3" x14ac:dyDescent="0.3">
      <c r="A3783" s="3">
        <v>40718</v>
      </c>
      <c r="B3783" s="5">
        <v>0.66</v>
      </c>
      <c r="C3783">
        <f>IFERROR(VLOOKUP(A3783,'S&amp;P500'!$A$1:$B$7126,2,0),FALSE)</f>
        <v>1268.5</v>
      </c>
    </row>
    <row r="3784" spans="1:3" x14ac:dyDescent="0.3">
      <c r="A3784" s="3">
        <v>40721</v>
      </c>
      <c r="B3784" s="5">
        <v>0.67</v>
      </c>
      <c r="C3784">
        <f>IFERROR(VLOOKUP(A3784,'S&amp;P500'!$A$1:$B$7126,2,0),FALSE)</f>
        <v>1280.0999999999999</v>
      </c>
    </row>
    <row r="3785" spans="1:3" x14ac:dyDescent="0.3">
      <c r="A3785" s="3">
        <v>40722</v>
      </c>
      <c r="B3785" s="5">
        <v>0.66</v>
      </c>
      <c r="C3785">
        <f>IFERROR(VLOOKUP(A3785,'S&amp;P500'!$A$1:$B$7126,2,0),FALSE)</f>
        <v>1296.7</v>
      </c>
    </row>
    <row r="3786" spans="1:3" x14ac:dyDescent="0.3">
      <c r="A3786" s="3">
        <v>40723</v>
      </c>
      <c r="B3786" s="5">
        <v>0.66</v>
      </c>
      <c r="C3786">
        <f>IFERROR(VLOOKUP(A3786,'S&amp;P500'!$A$1:$B$7126,2,0),FALSE)</f>
        <v>1307.4000000000001</v>
      </c>
    </row>
    <row r="3787" spans="1:3" x14ac:dyDescent="0.3">
      <c r="A3787" s="3">
        <v>40724</v>
      </c>
      <c r="B3787" s="5">
        <v>0.65</v>
      </c>
      <c r="C3787">
        <f>IFERROR(VLOOKUP(A3787,'S&amp;P500'!$A$1:$B$7126,2,0),FALSE)</f>
        <v>1320.6</v>
      </c>
    </row>
    <row r="3788" spans="1:3" x14ac:dyDescent="0.3">
      <c r="A3788" s="3">
        <v>40725</v>
      </c>
      <c r="B3788" s="5">
        <v>0.64</v>
      </c>
      <c r="C3788">
        <f>IFERROR(VLOOKUP(A3788,'S&amp;P500'!$A$1:$B$7126,2,0),FALSE)</f>
        <v>1339.7</v>
      </c>
    </row>
    <row r="3789" spans="1:3" x14ac:dyDescent="0.3">
      <c r="A3789" s="3">
        <v>40728</v>
      </c>
      <c r="B3789" s="5">
        <v>0.64</v>
      </c>
      <c r="C3789" t="b">
        <f>IFERROR(VLOOKUP(A3789,'S&amp;P500'!$A$1:$B$7126,2,0),FALSE)</f>
        <v>0</v>
      </c>
    </row>
    <row r="3790" spans="1:3" x14ac:dyDescent="0.3">
      <c r="A3790" s="3">
        <v>40729</v>
      </c>
      <c r="B3790" s="5">
        <v>0.64</v>
      </c>
      <c r="C3790">
        <f>IFERROR(VLOOKUP(A3790,'S&amp;P500'!$A$1:$B$7126,2,0),FALSE)</f>
        <v>1337.9</v>
      </c>
    </row>
    <row r="3791" spans="1:3" x14ac:dyDescent="0.3">
      <c r="A3791" s="3">
        <v>40730</v>
      </c>
      <c r="B3791" s="5">
        <v>0.64</v>
      </c>
      <c r="C3791">
        <f>IFERROR(VLOOKUP(A3791,'S&amp;P500'!$A$1:$B$7126,2,0),FALSE)</f>
        <v>1339.2</v>
      </c>
    </row>
    <row r="3792" spans="1:3" x14ac:dyDescent="0.3">
      <c r="A3792" s="3">
        <v>40731</v>
      </c>
      <c r="B3792" s="5">
        <v>0.64</v>
      </c>
      <c r="C3792">
        <f>IFERROR(VLOOKUP(A3792,'S&amp;P500'!$A$1:$B$7126,2,0),FALSE)</f>
        <v>1353.2</v>
      </c>
    </row>
    <row r="3793" spans="1:3" x14ac:dyDescent="0.3">
      <c r="A3793" s="3">
        <v>40732</v>
      </c>
      <c r="B3793" s="5">
        <v>0.64</v>
      </c>
      <c r="C3793">
        <f>IFERROR(VLOOKUP(A3793,'S&amp;P500'!$A$1:$B$7126,2,0),FALSE)</f>
        <v>1343.8</v>
      </c>
    </row>
    <row r="3794" spans="1:3" x14ac:dyDescent="0.3">
      <c r="A3794" s="3">
        <v>40735</v>
      </c>
      <c r="B3794" s="5">
        <v>0.64</v>
      </c>
      <c r="C3794">
        <f>IFERROR(VLOOKUP(A3794,'S&amp;P500'!$A$1:$B$7126,2,0),FALSE)</f>
        <v>1319.5</v>
      </c>
    </row>
    <row r="3795" spans="1:3" x14ac:dyDescent="0.3">
      <c r="A3795" s="3">
        <v>40736</v>
      </c>
      <c r="B3795" s="5">
        <v>0.64</v>
      </c>
      <c r="C3795">
        <f>IFERROR(VLOOKUP(A3795,'S&amp;P500'!$A$1:$B$7126,2,0),FALSE)</f>
        <v>1313.6</v>
      </c>
    </row>
    <row r="3796" spans="1:3" x14ac:dyDescent="0.3">
      <c r="A3796" s="3">
        <v>40737</v>
      </c>
      <c r="B3796" s="5">
        <v>0.64</v>
      </c>
      <c r="C3796">
        <f>IFERROR(VLOOKUP(A3796,'S&amp;P500'!$A$1:$B$7126,2,0),FALSE)</f>
        <v>1317.7</v>
      </c>
    </row>
    <row r="3797" spans="1:3" x14ac:dyDescent="0.3">
      <c r="A3797" s="3">
        <v>40738</v>
      </c>
      <c r="B3797" s="5">
        <v>0.63</v>
      </c>
      <c r="C3797">
        <f>IFERROR(VLOOKUP(A3797,'S&amp;P500'!$A$1:$B$7126,2,0),FALSE)</f>
        <v>1308.9000000000001</v>
      </c>
    </row>
    <row r="3798" spans="1:3" x14ac:dyDescent="0.3">
      <c r="A3798" s="3">
        <v>40739</v>
      </c>
      <c r="B3798" s="5">
        <v>0.64</v>
      </c>
      <c r="C3798">
        <f>IFERROR(VLOOKUP(A3798,'S&amp;P500'!$A$1:$B$7126,2,0),FALSE)</f>
        <v>1316.1</v>
      </c>
    </row>
    <row r="3799" spans="1:3" x14ac:dyDescent="0.3">
      <c r="A3799" s="3">
        <v>40742</v>
      </c>
      <c r="B3799" s="5">
        <v>0.65</v>
      </c>
      <c r="C3799">
        <f>IFERROR(VLOOKUP(A3799,'S&amp;P500'!$A$1:$B$7126,2,0),FALSE)</f>
        <v>1305.4000000000001</v>
      </c>
    </row>
    <row r="3800" spans="1:3" x14ac:dyDescent="0.3">
      <c r="A3800" s="3">
        <v>40743</v>
      </c>
      <c r="B3800" s="5">
        <v>0.65</v>
      </c>
      <c r="C3800">
        <f>IFERROR(VLOOKUP(A3800,'S&amp;P500'!$A$1:$B$7126,2,0),FALSE)</f>
        <v>1326.7</v>
      </c>
    </row>
    <row r="3801" spans="1:3" x14ac:dyDescent="0.3">
      <c r="A3801" s="3">
        <v>40744</v>
      </c>
      <c r="B3801" s="5">
        <v>0.65</v>
      </c>
      <c r="C3801">
        <f>IFERROR(VLOOKUP(A3801,'S&amp;P500'!$A$1:$B$7126,2,0),FALSE)</f>
        <v>1325.8</v>
      </c>
    </row>
    <row r="3802" spans="1:3" x14ac:dyDescent="0.3">
      <c r="A3802" s="3">
        <v>40745</v>
      </c>
      <c r="B3802" s="5">
        <v>0.66</v>
      </c>
      <c r="C3802">
        <f>IFERROR(VLOOKUP(A3802,'S&amp;P500'!$A$1:$B$7126,2,0),FALSE)</f>
        <v>1343.8</v>
      </c>
    </row>
    <row r="3803" spans="1:3" x14ac:dyDescent="0.3">
      <c r="A3803" s="3">
        <v>40746</v>
      </c>
      <c r="B3803" s="5">
        <v>0.65</v>
      </c>
      <c r="C3803">
        <f>IFERROR(VLOOKUP(A3803,'S&amp;P500'!$A$1:$B$7126,2,0),FALSE)</f>
        <v>1345</v>
      </c>
    </row>
    <row r="3804" spans="1:3" x14ac:dyDescent="0.3">
      <c r="A3804" s="3">
        <v>40749</v>
      </c>
      <c r="B3804" s="5">
        <v>0.65</v>
      </c>
      <c r="C3804">
        <f>IFERROR(VLOOKUP(A3804,'S&amp;P500'!$A$1:$B$7126,2,0),FALSE)</f>
        <v>1337.4</v>
      </c>
    </row>
    <row r="3805" spans="1:3" x14ac:dyDescent="0.3">
      <c r="A3805" s="3">
        <v>40750</v>
      </c>
      <c r="B3805" s="5">
        <v>0.65</v>
      </c>
      <c r="C3805">
        <f>IFERROR(VLOOKUP(A3805,'S&amp;P500'!$A$1:$B$7126,2,0),FALSE)</f>
        <v>1331.9</v>
      </c>
    </row>
    <row r="3806" spans="1:3" x14ac:dyDescent="0.3">
      <c r="A3806" s="3">
        <v>40751</v>
      </c>
      <c r="B3806" s="5">
        <v>0.65</v>
      </c>
      <c r="C3806">
        <f>IFERROR(VLOOKUP(A3806,'S&amp;P500'!$A$1:$B$7126,2,0),FALSE)</f>
        <v>1304.9000000000001</v>
      </c>
    </row>
    <row r="3807" spans="1:3" x14ac:dyDescent="0.3">
      <c r="A3807" s="3">
        <v>40752</v>
      </c>
      <c r="B3807" s="5">
        <v>0.69</v>
      </c>
      <c r="C3807">
        <f>IFERROR(VLOOKUP(A3807,'S&amp;P500'!$A$1:$B$7126,2,0),FALSE)</f>
        <v>1300.7</v>
      </c>
    </row>
    <row r="3808" spans="1:3" x14ac:dyDescent="0.3">
      <c r="A3808" s="3">
        <v>40753</v>
      </c>
      <c r="B3808" s="5">
        <v>0.69</v>
      </c>
      <c r="C3808">
        <f>IFERROR(VLOOKUP(A3808,'S&amp;P500'!$A$1:$B$7126,2,0),FALSE)</f>
        <v>1292.3</v>
      </c>
    </row>
    <row r="3809" spans="1:3" x14ac:dyDescent="0.3">
      <c r="A3809" s="3">
        <v>40755</v>
      </c>
      <c r="B3809" s="5">
        <v>0.7</v>
      </c>
      <c r="C3809" t="b">
        <f>IFERROR(VLOOKUP(A3809,'S&amp;P500'!$A$1:$B$7126,2,0),FALSE)</f>
        <v>0</v>
      </c>
    </row>
    <row r="3810" spans="1:3" x14ac:dyDescent="0.3">
      <c r="A3810" s="3">
        <v>40756</v>
      </c>
      <c r="B3810" s="5">
        <v>0.71</v>
      </c>
      <c r="C3810">
        <f>IFERROR(VLOOKUP(A3810,'S&amp;P500'!$A$1:$B$7126,2,0),FALSE)</f>
        <v>1286.9000000000001</v>
      </c>
    </row>
    <row r="3811" spans="1:3" x14ac:dyDescent="0.3">
      <c r="A3811" s="3">
        <v>40757</v>
      </c>
      <c r="B3811" s="5">
        <v>0.71</v>
      </c>
      <c r="C3811">
        <f>IFERROR(VLOOKUP(A3811,'S&amp;P500'!$A$1:$B$7126,2,0),FALSE)</f>
        <v>1254</v>
      </c>
    </row>
    <row r="3812" spans="1:3" x14ac:dyDescent="0.3">
      <c r="A3812" s="3">
        <v>40758</v>
      </c>
      <c r="B3812" s="5">
        <v>0.71</v>
      </c>
      <c r="C3812">
        <f>IFERROR(VLOOKUP(A3812,'S&amp;P500'!$A$1:$B$7126,2,0),FALSE)</f>
        <v>1260.3</v>
      </c>
    </row>
    <row r="3813" spans="1:3" x14ac:dyDescent="0.3">
      <c r="A3813" s="3">
        <v>40759</v>
      </c>
      <c r="B3813" s="5">
        <v>0.73</v>
      </c>
      <c r="C3813">
        <f>IFERROR(VLOOKUP(A3813,'S&amp;P500'!$A$1:$B$7126,2,0),FALSE)</f>
        <v>1200.0999999999999</v>
      </c>
    </row>
    <row r="3814" spans="1:3" x14ac:dyDescent="0.3">
      <c r="A3814" s="3">
        <v>40760</v>
      </c>
      <c r="B3814" s="5">
        <v>0.73</v>
      </c>
      <c r="C3814">
        <f>IFERROR(VLOOKUP(A3814,'S&amp;P500'!$A$1:$B$7126,2,0),FALSE)</f>
        <v>1199.4000000000001</v>
      </c>
    </row>
    <row r="3815" spans="1:3" x14ac:dyDescent="0.3">
      <c r="A3815" s="3">
        <v>40763</v>
      </c>
      <c r="B3815" s="5">
        <v>0.81</v>
      </c>
      <c r="C3815">
        <f>IFERROR(VLOOKUP(A3815,'S&amp;P500'!$A$1:$B$7126,2,0),FALSE)</f>
        <v>1119.5</v>
      </c>
    </row>
    <row r="3816" spans="1:3" x14ac:dyDescent="0.3">
      <c r="A3816" s="3">
        <v>40764</v>
      </c>
      <c r="B3816" s="5">
        <v>0.81</v>
      </c>
      <c r="C3816">
        <f>IFERROR(VLOOKUP(A3816,'S&amp;P500'!$A$1:$B$7126,2,0),FALSE)</f>
        <v>1172.5</v>
      </c>
    </row>
    <row r="3817" spans="1:3" x14ac:dyDescent="0.3">
      <c r="A3817" s="3">
        <v>40765</v>
      </c>
      <c r="B3817" s="5">
        <v>0.79</v>
      </c>
      <c r="C3817">
        <f>IFERROR(VLOOKUP(A3817,'S&amp;P500'!$A$1:$B$7126,2,0),FALSE)</f>
        <v>1120.8</v>
      </c>
    </row>
    <row r="3818" spans="1:3" x14ac:dyDescent="0.3">
      <c r="A3818" s="3">
        <v>40766</v>
      </c>
      <c r="B3818" s="5">
        <v>0.8</v>
      </c>
      <c r="C3818">
        <f>IFERROR(VLOOKUP(A3818,'S&amp;P500'!$A$1:$B$7126,2,0),FALSE)</f>
        <v>1172.5999999999999</v>
      </c>
    </row>
    <row r="3819" spans="1:3" x14ac:dyDescent="0.3">
      <c r="A3819" s="3">
        <v>40767</v>
      </c>
      <c r="B3819" s="5">
        <v>0.81</v>
      </c>
      <c r="C3819">
        <f>IFERROR(VLOOKUP(A3819,'S&amp;P500'!$A$1:$B$7126,2,0),FALSE)</f>
        <v>1178.8</v>
      </c>
    </row>
    <row r="3820" spans="1:3" x14ac:dyDescent="0.3">
      <c r="A3820" s="3">
        <v>40770</v>
      </c>
      <c r="B3820" s="5">
        <v>0.82</v>
      </c>
      <c r="C3820">
        <f>IFERROR(VLOOKUP(A3820,'S&amp;P500'!$A$1:$B$7126,2,0),FALSE)</f>
        <v>1204.5</v>
      </c>
    </row>
    <row r="3821" spans="1:3" x14ac:dyDescent="0.3">
      <c r="A3821" s="3">
        <v>40771</v>
      </c>
      <c r="B3821" s="5">
        <v>0.82</v>
      </c>
      <c r="C3821">
        <f>IFERROR(VLOOKUP(A3821,'S&amp;P500'!$A$1:$B$7126,2,0),FALSE)</f>
        <v>1192.8</v>
      </c>
    </row>
    <row r="3822" spans="1:3" x14ac:dyDescent="0.3">
      <c r="A3822" s="3">
        <v>40772</v>
      </c>
      <c r="B3822" s="5">
        <v>0.82</v>
      </c>
      <c r="C3822">
        <f>IFERROR(VLOOKUP(A3822,'S&amp;P500'!$A$1:$B$7126,2,0),FALSE)</f>
        <v>1193.9000000000001</v>
      </c>
    </row>
    <row r="3823" spans="1:3" x14ac:dyDescent="0.3">
      <c r="A3823" s="3">
        <v>40773</v>
      </c>
      <c r="B3823" s="5">
        <v>0.83</v>
      </c>
      <c r="C3823">
        <f>IFERROR(VLOOKUP(A3823,'S&amp;P500'!$A$1:$B$7126,2,0),FALSE)</f>
        <v>1140.7</v>
      </c>
    </row>
    <row r="3824" spans="1:3" x14ac:dyDescent="0.3">
      <c r="A3824" s="3">
        <v>40774</v>
      </c>
      <c r="B3824" s="5">
        <v>0.83</v>
      </c>
      <c r="C3824">
        <f>IFERROR(VLOOKUP(A3824,'S&amp;P500'!$A$1:$B$7126,2,0),FALSE)</f>
        <v>1123.5</v>
      </c>
    </row>
    <row r="3825" spans="1:3" x14ac:dyDescent="0.3">
      <c r="A3825" s="3">
        <v>40777</v>
      </c>
      <c r="B3825" s="5">
        <v>0.83</v>
      </c>
      <c r="C3825">
        <f>IFERROR(VLOOKUP(A3825,'S&amp;P500'!$A$1:$B$7126,2,0),FALSE)</f>
        <v>1123.8</v>
      </c>
    </row>
    <row r="3826" spans="1:3" x14ac:dyDescent="0.3">
      <c r="A3826" s="3">
        <v>40778</v>
      </c>
      <c r="B3826" s="5">
        <v>0.83</v>
      </c>
      <c r="C3826">
        <f>IFERROR(VLOOKUP(A3826,'S&amp;P500'!$A$1:$B$7126,2,0),FALSE)</f>
        <v>1162.3</v>
      </c>
    </row>
    <row r="3827" spans="1:3" x14ac:dyDescent="0.3">
      <c r="A3827" s="3">
        <v>40779</v>
      </c>
      <c r="B3827" s="5">
        <v>0.85</v>
      </c>
      <c r="C3827">
        <f>IFERROR(VLOOKUP(A3827,'S&amp;P500'!$A$1:$B$7126,2,0),FALSE)</f>
        <v>1177.5999999999999</v>
      </c>
    </row>
    <row r="3828" spans="1:3" x14ac:dyDescent="0.3">
      <c r="A3828" s="3">
        <v>40780</v>
      </c>
      <c r="B3828" s="5">
        <v>0.86</v>
      </c>
      <c r="C3828">
        <f>IFERROR(VLOOKUP(A3828,'S&amp;P500'!$A$1:$B$7126,2,0),FALSE)</f>
        <v>1159.3</v>
      </c>
    </row>
    <row r="3829" spans="1:3" x14ac:dyDescent="0.3">
      <c r="A3829" s="3">
        <v>40781</v>
      </c>
      <c r="B3829" s="5">
        <v>0.86</v>
      </c>
      <c r="C3829">
        <f>IFERROR(VLOOKUP(A3829,'S&amp;P500'!$A$1:$B$7126,2,0),FALSE)</f>
        <v>1176.8</v>
      </c>
    </row>
    <row r="3830" spans="1:3" x14ac:dyDescent="0.3">
      <c r="A3830" s="3">
        <v>40784</v>
      </c>
      <c r="B3830" s="5">
        <v>0.85</v>
      </c>
      <c r="C3830">
        <f>IFERROR(VLOOKUP(A3830,'S&amp;P500'!$A$1:$B$7126,2,0),FALSE)</f>
        <v>1210.0999999999999</v>
      </c>
    </row>
    <row r="3831" spans="1:3" x14ac:dyDescent="0.3">
      <c r="A3831" s="3">
        <v>40785</v>
      </c>
      <c r="B3831" s="5">
        <v>0.86</v>
      </c>
      <c r="C3831">
        <f>IFERROR(VLOOKUP(A3831,'S&amp;P500'!$A$1:$B$7126,2,0),FALSE)</f>
        <v>1212.9000000000001</v>
      </c>
    </row>
    <row r="3832" spans="1:3" x14ac:dyDescent="0.3">
      <c r="A3832" s="3">
        <v>40786</v>
      </c>
      <c r="B3832" s="5">
        <v>0.86</v>
      </c>
      <c r="C3832">
        <f>IFERROR(VLOOKUP(A3832,'S&amp;P500'!$A$1:$B$7126,2,0),FALSE)</f>
        <v>1218.9000000000001</v>
      </c>
    </row>
    <row r="3833" spans="1:3" x14ac:dyDescent="0.3">
      <c r="A3833" s="3">
        <v>40787</v>
      </c>
      <c r="B3833" s="5">
        <v>0.86</v>
      </c>
      <c r="C3833">
        <f>IFERROR(VLOOKUP(A3833,'S&amp;P500'!$A$1:$B$7126,2,0),FALSE)</f>
        <v>1204.4000000000001</v>
      </c>
    </row>
    <row r="3834" spans="1:3" x14ac:dyDescent="0.3">
      <c r="A3834" s="3">
        <v>40788</v>
      </c>
      <c r="B3834" s="5">
        <v>0.86</v>
      </c>
      <c r="C3834">
        <f>IFERROR(VLOOKUP(A3834,'S&amp;P500'!$A$1:$B$7126,2,0),FALSE)</f>
        <v>1174</v>
      </c>
    </row>
    <row r="3835" spans="1:3" x14ac:dyDescent="0.3">
      <c r="A3835" s="3">
        <v>40791</v>
      </c>
      <c r="B3835" s="5">
        <v>0.86</v>
      </c>
      <c r="C3835" t="b">
        <f>IFERROR(VLOOKUP(A3835,'S&amp;P500'!$A$1:$B$7126,2,0),FALSE)</f>
        <v>0</v>
      </c>
    </row>
    <row r="3836" spans="1:3" x14ac:dyDescent="0.3">
      <c r="A3836" s="3">
        <v>40792</v>
      </c>
      <c r="B3836" s="5">
        <v>0.86</v>
      </c>
      <c r="C3836">
        <f>IFERROR(VLOOKUP(A3836,'S&amp;P500'!$A$1:$B$7126,2,0),FALSE)</f>
        <v>1165.2</v>
      </c>
    </row>
    <row r="3837" spans="1:3" x14ac:dyDescent="0.3">
      <c r="A3837" s="3">
        <v>40793</v>
      </c>
      <c r="B3837" s="5">
        <v>0.86</v>
      </c>
      <c r="C3837">
        <f>IFERROR(VLOOKUP(A3837,'S&amp;P500'!$A$1:$B$7126,2,0),FALSE)</f>
        <v>1198.5999999999999</v>
      </c>
    </row>
    <row r="3838" spans="1:3" x14ac:dyDescent="0.3">
      <c r="A3838" s="3">
        <v>40794</v>
      </c>
      <c r="B3838" s="5">
        <v>0.86</v>
      </c>
      <c r="C3838">
        <f>IFERROR(VLOOKUP(A3838,'S&amp;P500'!$A$1:$B$7126,2,0),FALSE)</f>
        <v>1185.9000000000001</v>
      </c>
    </row>
    <row r="3839" spans="1:3" x14ac:dyDescent="0.3">
      <c r="A3839" s="3">
        <v>40795</v>
      </c>
      <c r="B3839" s="5">
        <v>0.86</v>
      </c>
      <c r="C3839">
        <f>IFERROR(VLOOKUP(A3839,'S&amp;P500'!$A$1:$B$7126,2,0),FALSE)</f>
        <v>1154.2</v>
      </c>
    </row>
    <row r="3840" spans="1:3" x14ac:dyDescent="0.3">
      <c r="A3840" s="3">
        <v>40798</v>
      </c>
      <c r="B3840" s="5">
        <v>0.87</v>
      </c>
      <c r="C3840">
        <f>IFERROR(VLOOKUP(A3840,'S&amp;P500'!$A$1:$B$7126,2,0),FALSE)</f>
        <v>1162.3</v>
      </c>
    </row>
    <row r="3841" spans="1:3" x14ac:dyDescent="0.3">
      <c r="A3841" s="3">
        <v>40799</v>
      </c>
      <c r="B3841" s="5">
        <v>0.9</v>
      </c>
      <c r="C3841">
        <f>IFERROR(VLOOKUP(A3841,'S&amp;P500'!$A$1:$B$7126,2,0),FALSE)</f>
        <v>1172.9000000000001</v>
      </c>
    </row>
    <row r="3842" spans="1:3" x14ac:dyDescent="0.3">
      <c r="A3842" s="3">
        <v>40800</v>
      </c>
      <c r="B3842" s="5">
        <v>0.89</v>
      </c>
      <c r="C3842">
        <f>IFERROR(VLOOKUP(A3842,'S&amp;P500'!$A$1:$B$7126,2,0),FALSE)</f>
        <v>1188.7</v>
      </c>
    </row>
    <row r="3843" spans="1:3" x14ac:dyDescent="0.3">
      <c r="A3843" s="3">
        <v>40801</v>
      </c>
      <c r="B3843" s="5">
        <v>0.9</v>
      </c>
      <c r="C3843">
        <f>IFERROR(VLOOKUP(A3843,'S&amp;P500'!$A$1:$B$7126,2,0),FALSE)</f>
        <v>1209.0999999999999</v>
      </c>
    </row>
    <row r="3844" spans="1:3" x14ac:dyDescent="0.3">
      <c r="A3844" s="3">
        <v>40802</v>
      </c>
      <c r="B3844" s="5">
        <v>0.9</v>
      </c>
      <c r="C3844">
        <f>IFERROR(VLOOKUP(A3844,'S&amp;P500'!$A$1:$B$7126,2,0),FALSE)</f>
        <v>1216</v>
      </c>
    </row>
    <row r="3845" spans="1:3" x14ac:dyDescent="0.3">
      <c r="A3845" s="3">
        <v>40805</v>
      </c>
      <c r="B3845" s="5">
        <v>0.9</v>
      </c>
      <c r="C3845">
        <f>IFERROR(VLOOKUP(A3845,'S&amp;P500'!$A$1:$B$7126,2,0),FALSE)</f>
        <v>1204.0999999999999</v>
      </c>
    </row>
    <row r="3846" spans="1:3" x14ac:dyDescent="0.3">
      <c r="A3846" s="3">
        <v>40806</v>
      </c>
      <c r="B3846" s="5">
        <v>0.91</v>
      </c>
      <c r="C3846">
        <f>IFERROR(VLOOKUP(A3846,'S&amp;P500'!$A$1:$B$7126,2,0),FALSE)</f>
        <v>1202.0999999999999</v>
      </c>
    </row>
    <row r="3847" spans="1:3" x14ac:dyDescent="0.3">
      <c r="A3847" s="3">
        <v>40807</v>
      </c>
      <c r="B3847" s="5">
        <v>0.93</v>
      </c>
      <c r="C3847">
        <f>IFERROR(VLOOKUP(A3847,'S&amp;P500'!$A$1:$B$7126,2,0),FALSE)</f>
        <v>1166.8</v>
      </c>
    </row>
    <row r="3848" spans="1:3" x14ac:dyDescent="0.3">
      <c r="A3848" s="3">
        <v>40808</v>
      </c>
      <c r="B3848" s="5">
        <v>0.98</v>
      </c>
      <c r="C3848">
        <f>IFERROR(VLOOKUP(A3848,'S&amp;P500'!$A$1:$B$7126,2,0),FALSE)</f>
        <v>1129.5999999999999</v>
      </c>
    </row>
    <row r="3849" spans="1:3" x14ac:dyDescent="0.3">
      <c r="A3849" s="3">
        <v>40809</v>
      </c>
      <c r="B3849" s="5">
        <v>0.97</v>
      </c>
      <c r="C3849">
        <f>IFERROR(VLOOKUP(A3849,'S&amp;P500'!$A$1:$B$7126,2,0),FALSE)</f>
        <v>1136.4000000000001</v>
      </c>
    </row>
    <row r="3850" spans="1:3" x14ac:dyDescent="0.3">
      <c r="A3850" s="3">
        <v>40812</v>
      </c>
      <c r="B3850" s="5">
        <v>0.96</v>
      </c>
      <c r="C3850">
        <f>IFERROR(VLOOKUP(A3850,'S&amp;P500'!$A$1:$B$7126,2,0),FALSE)</f>
        <v>1163</v>
      </c>
    </row>
    <row r="3851" spans="1:3" x14ac:dyDescent="0.3">
      <c r="A3851" s="3">
        <v>40813</v>
      </c>
      <c r="B3851" s="5">
        <v>0.96</v>
      </c>
      <c r="C3851">
        <f>IFERROR(VLOOKUP(A3851,'S&amp;P500'!$A$1:$B$7126,2,0),FALSE)</f>
        <v>1175.4000000000001</v>
      </c>
    </row>
    <row r="3852" spans="1:3" x14ac:dyDescent="0.3">
      <c r="A3852" s="3">
        <v>40814</v>
      </c>
      <c r="B3852" s="5">
        <v>0.95</v>
      </c>
      <c r="C3852">
        <f>IFERROR(VLOOKUP(A3852,'S&amp;P500'!$A$1:$B$7126,2,0),FALSE)</f>
        <v>1151.0999999999999</v>
      </c>
    </row>
    <row r="3853" spans="1:3" x14ac:dyDescent="0.3">
      <c r="A3853" s="3">
        <v>40815</v>
      </c>
      <c r="B3853" s="5">
        <v>0.95</v>
      </c>
      <c r="C3853">
        <f>IFERROR(VLOOKUP(A3853,'S&amp;P500'!$A$1:$B$7126,2,0),FALSE)</f>
        <v>1160.4000000000001</v>
      </c>
    </row>
    <row r="3854" spans="1:3" x14ac:dyDescent="0.3">
      <c r="A3854" s="3">
        <v>40816</v>
      </c>
      <c r="B3854" s="5">
        <v>0.91</v>
      </c>
      <c r="C3854">
        <f>IFERROR(VLOOKUP(A3854,'S&amp;P500'!$A$1:$B$7126,2,0),FALSE)</f>
        <v>1131.4000000000001</v>
      </c>
    </row>
    <row r="3855" spans="1:3" x14ac:dyDescent="0.3">
      <c r="A3855" s="3">
        <v>40819</v>
      </c>
      <c r="B3855" s="5">
        <v>0.92</v>
      </c>
      <c r="C3855">
        <f>IFERROR(VLOOKUP(A3855,'S&amp;P500'!$A$1:$B$7126,2,0),FALSE)</f>
        <v>1099.2</v>
      </c>
    </row>
    <row r="3856" spans="1:3" x14ac:dyDescent="0.3">
      <c r="A3856" s="3">
        <v>40820</v>
      </c>
      <c r="B3856" s="5">
        <v>0.93</v>
      </c>
      <c r="C3856">
        <f>IFERROR(VLOOKUP(A3856,'S&amp;P500'!$A$1:$B$7126,2,0),FALSE)</f>
        <v>1124</v>
      </c>
    </row>
    <row r="3857" spans="1:3" x14ac:dyDescent="0.3">
      <c r="A3857" s="3">
        <v>40821</v>
      </c>
      <c r="B3857" s="5">
        <v>0.95</v>
      </c>
      <c r="C3857">
        <f>IFERROR(VLOOKUP(A3857,'S&amp;P500'!$A$1:$B$7126,2,0),FALSE)</f>
        <v>1144</v>
      </c>
    </row>
    <row r="3858" spans="1:3" x14ac:dyDescent="0.3">
      <c r="A3858" s="3">
        <v>40822</v>
      </c>
      <c r="B3858" s="5">
        <v>0.96</v>
      </c>
      <c r="C3858">
        <f>IFERROR(VLOOKUP(A3858,'S&amp;P500'!$A$1:$B$7126,2,0),FALSE)</f>
        <v>1165</v>
      </c>
    </row>
    <row r="3859" spans="1:3" x14ac:dyDescent="0.3">
      <c r="A3859" s="3">
        <v>40823</v>
      </c>
      <c r="B3859" s="5">
        <v>0.95</v>
      </c>
      <c r="C3859">
        <f>IFERROR(VLOOKUP(A3859,'S&amp;P500'!$A$1:$B$7126,2,0),FALSE)</f>
        <v>1155.5</v>
      </c>
    </row>
    <row r="3860" spans="1:3" x14ac:dyDescent="0.3">
      <c r="A3860" s="3">
        <v>40826</v>
      </c>
      <c r="B3860" s="5">
        <v>0.95</v>
      </c>
      <c r="C3860">
        <f>IFERROR(VLOOKUP(A3860,'S&amp;P500'!$A$1:$B$7126,2,0),FALSE)</f>
        <v>1194.9000000000001</v>
      </c>
    </row>
    <row r="3861" spans="1:3" x14ac:dyDescent="0.3">
      <c r="A3861" s="3">
        <v>40827</v>
      </c>
      <c r="B3861" s="5">
        <v>0.95</v>
      </c>
      <c r="C3861">
        <f>IFERROR(VLOOKUP(A3861,'S&amp;P500'!$A$1:$B$7126,2,0),FALSE)</f>
        <v>1195.5</v>
      </c>
    </row>
    <row r="3862" spans="1:3" x14ac:dyDescent="0.3">
      <c r="A3862" s="3">
        <v>40828</v>
      </c>
      <c r="B3862" s="5">
        <v>0.94</v>
      </c>
      <c r="C3862">
        <f>IFERROR(VLOOKUP(A3862,'S&amp;P500'!$A$1:$B$7126,2,0),FALSE)</f>
        <v>1207.2</v>
      </c>
    </row>
    <row r="3863" spans="1:3" x14ac:dyDescent="0.3">
      <c r="A3863" s="3">
        <v>40829</v>
      </c>
      <c r="B3863" s="5">
        <v>0.94</v>
      </c>
      <c r="C3863">
        <f>IFERROR(VLOOKUP(A3863,'S&amp;P500'!$A$1:$B$7126,2,0),FALSE)</f>
        <v>1203.7</v>
      </c>
    </row>
    <row r="3864" spans="1:3" x14ac:dyDescent="0.3">
      <c r="A3864" s="3">
        <v>40830</v>
      </c>
      <c r="B3864" s="5">
        <v>0.93</v>
      </c>
      <c r="C3864">
        <f>IFERROR(VLOOKUP(A3864,'S&amp;P500'!$A$1:$B$7126,2,0),FALSE)</f>
        <v>1224.5999999999999</v>
      </c>
    </row>
    <row r="3865" spans="1:3" x14ac:dyDescent="0.3">
      <c r="A3865" s="3">
        <v>40833</v>
      </c>
      <c r="B3865" s="5">
        <v>0.92</v>
      </c>
      <c r="C3865">
        <f>IFERROR(VLOOKUP(A3865,'S&amp;P500'!$A$1:$B$7126,2,0),FALSE)</f>
        <v>1200.9000000000001</v>
      </c>
    </row>
    <row r="3866" spans="1:3" x14ac:dyDescent="0.3">
      <c r="A3866" s="3">
        <v>40834</v>
      </c>
      <c r="B3866" s="5">
        <v>0.91</v>
      </c>
      <c r="C3866">
        <f>IFERROR(VLOOKUP(A3866,'S&amp;P500'!$A$1:$B$7126,2,0),FALSE)</f>
        <v>1225.4000000000001</v>
      </c>
    </row>
    <row r="3867" spans="1:3" x14ac:dyDescent="0.3">
      <c r="A3867" s="3">
        <v>40835</v>
      </c>
      <c r="B3867" s="5">
        <v>0.9</v>
      </c>
      <c r="C3867">
        <f>IFERROR(VLOOKUP(A3867,'S&amp;P500'!$A$1:$B$7126,2,0),FALSE)</f>
        <v>1209.9000000000001</v>
      </c>
    </row>
    <row r="3868" spans="1:3" x14ac:dyDescent="0.3">
      <c r="A3868" s="3">
        <v>40836</v>
      </c>
      <c r="B3868" s="5">
        <v>0.89</v>
      </c>
      <c r="C3868">
        <f>IFERROR(VLOOKUP(A3868,'S&amp;P500'!$A$1:$B$7126,2,0),FALSE)</f>
        <v>1215.4000000000001</v>
      </c>
    </row>
    <row r="3869" spans="1:3" x14ac:dyDescent="0.3">
      <c r="A3869" s="3">
        <v>40837</v>
      </c>
      <c r="B3869" s="5">
        <v>0.86</v>
      </c>
      <c r="C3869">
        <f>IFERROR(VLOOKUP(A3869,'S&amp;P500'!$A$1:$B$7126,2,0),FALSE)</f>
        <v>1238.2</v>
      </c>
    </row>
    <row r="3870" spans="1:3" x14ac:dyDescent="0.3">
      <c r="A3870" s="3">
        <v>40840</v>
      </c>
      <c r="B3870" s="5">
        <v>0.84</v>
      </c>
      <c r="C3870">
        <f>IFERROR(VLOOKUP(A3870,'S&amp;P500'!$A$1:$B$7126,2,0),FALSE)</f>
        <v>1254.2</v>
      </c>
    </row>
    <row r="3871" spans="1:3" x14ac:dyDescent="0.3">
      <c r="A3871" s="3">
        <v>40841</v>
      </c>
      <c r="B3871" s="5">
        <v>0.84</v>
      </c>
      <c r="C3871">
        <f>IFERROR(VLOOKUP(A3871,'S&amp;P500'!$A$1:$B$7126,2,0),FALSE)</f>
        <v>1229</v>
      </c>
    </row>
    <row r="3872" spans="1:3" x14ac:dyDescent="0.3">
      <c r="A3872" s="3">
        <v>40842</v>
      </c>
      <c r="B3872" s="5">
        <v>0.84</v>
      </c>
      <c r="C3872">
        <f>IFERROR(VLOOKUP(A3872,'S&amp;P500'!$A$1:$B$7126,2,0),FALSE)</f>
        <v>1242</v>
      </c>
    </row>
    <row r="3873" spans="1:3" x14ac:dyDescent="0.3">
      <c r="A3873" s="3">
        <v>40843</v>
      </c>
      <c r="B3873" s="5">
        <v>0.77</v>
      </c>
      <c r="C3873">
        <f>IFERROR(VLOOKUP(A3873,'S&amp;P500'!$A$1:$B$7126,2,0),FALSE)</f>
        <v>1284.5999999999999</v>
      </c>
    </row>
    <row r="3874" spans="1:3" x14ac:dyDescent="0.3">
      <c r="A3874" s="3">
        <v>40844</v>
      </c>
      <c r="B3874" s="5">
        <v>0.79</v>
      </c>
      <c r="C3874">
        <f>IFERROR(VLOOKUP(A3874,'S&amp;P500'!$A$1:$B$7126,2,0),FALSE)</f>
        <v>1285.0999999999999</v>
      </c>
    </row>
    <row r="3875" spans="1:3" x14ac:dyDescent="0.3">
      <c r="A3875" s="3">
        <v>40847</v>
      </c>
      <c r="B3875" s="5">
        <v>0.81</v>
      </c>
      <c r="C3875">
        <f>IFERROR(VLOOKUP(A3875,'S&amp;P500'!$A$1:$B$7126,2,0),FALSE)</f>
        <v>1253.3</v>
      </c>
    </row>
    <row r="3876" spans="1:3" x14ac:dyDescent="0.3">
      <c r="A3876" s="3">
        <v>40848</v>
      </c>
      <c r="B3876" s="5">
        <v>0.8</v>
      </c>
      <c r="C3876">
        <f>IFERROR(VLOOKUP(A3876,'S&amp;P500'!$A$1:$B$7126,2,0),FALSE)</f>
        <v>1218.3</v>
      </c>
    </row>
    <row r="3877" spans="1:3" x14ac:dyDescent="0.3">
      <c r="A3877" s="3">
        <v>40849</v>
      </c>
      <c r="B3877" s="5">
        <v>0.83</v>
      </c>
      <c r="C3877">
        <f>IFERROR(VLOOKUP(A3877,'S&amp;P500'!$A$1:$B$7126,2,0),FALSE)</f>
        <v>1237.9000000000001</v>
      </c>
    </row>
    <row r="3878" spans="1:3" x14ac:dyDescent="0.3">
      <c r="A3878" s="3">
        <v>40850</v>
      </c>
      <c r="B3878" s="5">
        <v>0.84</v>
      </c>
      <c r="C3878">
        <f>IFERROR(VLOOKUP(A3878,'S&amp;P500'!$A$1:$B$7126,2,0),FALSE)</f>
        <v>1261.2</v>
      </c>
    </row>
    <row r="3879" spans="1:3" x14ac:dyDescent="0.3">
      <c r="A3879" s="3">
        <v>40851</v>
      </c>
      <c r="B3879" s="5">
        <v>0.85</v>
      </c>
      <c r="C3879">
        <f>IFERROR(VLOOKUP(A3879,'S&amp;P500'!$A$1:$B$7126,2,0),FALSE)</f>
        <v>1253.2</v>
      </c>
    </row>
    <row r="3880" spans="1:3" x14ac:dyDescent="0.3">
      <c r="A3880" s="3">
        <v>40854</v>
      </c>
      <c r="B3880" s="5">
        <v>0.84</v>
      </c>
      <c r="C3880">
        <f>IFERROR(VLOOKUP(A3880,'S&amp;P500'!$A$1:$B$7126,2,0),FALSE)</f>
        <v>1261.0999999999999</v>
      </c>
    </row>
    <row r="3881" spans="1:3" x14ac:dyDescent="0.3">
      <c r="A3881" s="3">
        <v>40855</v>
      </c>
      <c r="B3881" s="5">
        <v>0.85</v>
      </c>
      <c r="C3881">
        <f>IFERROR(VLOOKUP(A3881,'S&amp;P500'!$A$1:$B$7126,2,0),FALSE)</f>
        <v>1275.9000000000001</v>
      </c>
    </row>
    <row r="3882" spans="1:3" x14ac:dyDescent="0.3">
      <c r="A3882" s="3">
        <v>40856</v>
      </c>
      <c r="B3882" s="5">
        <v>0.87</v>
      </c>
      <c r="C3882">
        <f>IFERROR(VLOOKUP(A3882,'S&amp;P500'!$A$1:$B$7126,2,0),FALSE)</f>
        <v>1229.0999999999999</v>
      </c>
    </row>
    <row r="3883" spans="1:3" x14ac:dyDescent="0.3">
      <c r="A3883" s="3">
        <v>40857</v>
      </c>
      <c r="B3883" s="5">
        <v>0.89</v>
      </c>
      <c r="C3883">
        <f>IFERROR(VLOOKUP(A3883,'S&amp;P500'!$A$1:$B$7126,2,0),FALSE)</f>
        <v>1239.7</v>
      </c>
    </row>
    <row r="3884" spans="1:3" x14ac:dyDescent="0.3">
      <c r="A3884" s="3">
        <v>40858</v>
      </c>
      <c r="B3884" s="5">
        <v>0.88</v>
      </c>
      <c r="C3884">
        <f>IFERROR(VLOOKUP(A3884,'S&amp;P500'!$A$1:$B$7126,2,0),FALSE)</f>
        <v>1263.8</v>
      </c>
    </row>
    <row r="3885" spans="1:3" x14ac:dyDescent="0.3">
      <c r="A3885" s="3">
        <v>40861</v>
      </c>
      <c r="B3885" s="5">
        <v>0.9</v>
      </c>
      <c r="C3885">
        <f>IFERROR(VLOOKUP(A3885,'S&amp;P500'!$A$1:$B$7126,2,0),FALSE)</f>
        <v>1251.8</v>
      </c>
    </row>
    <row r="3886" spans="1:3" x14ac:dyDescent="0.3">
      <c r="A3886" s="3">
        <v>40862</v>
      </c>
      <c r="B3886" s="5">
        <v>0.91</v>
      </c>
      <c r="C3886">
        <f>IFERROR(VLOOKUP(A3886,'S&amp;P500'!$A$1:$B$7126,2,0),FALSE)</f>
        <v>1257.8</v>
      </c>
    </row>
    <row r="3887" spans="1:3" x14ac:dyDescent="0.3">
      <c r="A3887" s="3">
        <v>40863</v>
      </c>
      <c r="B3887" s="5">
        <v>0.93</v>
      </c>
      <c r="C3887">
        <f>IFERROR(VLOOKUP(A3887,'S&amp;P500'!$A$1:$B$7126,2,0),FALSE)</f>
        <v>1236.9000000000001</v>
      </c>
    </row>
    <row r="3888" spans="1:3" x14ac:dyDescent="0.3">
      <c r="A3888" s="3">
        <v>40864</v>
      </c>
      <c r="B3888" s="5">
        <v>0.94</v>
      </c>
      <c r="C3888">
        <f>IFERROR(VLOOKUP(A3888,'S&amp;P500'!$A$1:$B$7126,2,0),FALSE)</f>
        <v>1216.0999999999999</v>
      </c>
    </row>
    <row r="3889" spans="1:3" x14ac:dyDescent="0.3">
      <c r="A3889" s="3">
        <v>40865</v>
      </c>
      <c r="B3889" s="5">
        <v>0.94</v>
      </c>
      <c r="C3889">
        <f>IFERROR(VLOOKUP(A3889,'S&amp;P500'!$A$1:$B$7126,2,0),FALSE)</f>
        <v>1215.7</v>
      </c>
    </row>
    <row r="3890" spans="1:3" x14ac:dyDescent="0.3">
      <c r="A3890" s="3">
        <v>40868</v>
      </c>
      <c r="B3890" s="5">
        <v>0.95</v>
      </c>
      <c r="C3890">
        <f>IFERROR(VLOOKUP(A3890,'S&amp;P500'!$A$1:$B$7126,2,0),FALSE)</f>
        <v>1193</v>
      </c>
    </row>
    <row r="3891" spans="1:3" x14ac:dyDescent="0.3">
      <c r="A3891" s="3">
        <v>40869</v>
      </c>
      <c r="B3891" s="5">
        <v>0.97</v>
      </c>
      <c r="C3891">
        <f>IFERROR(VLOOKUP(A3891,'S&amp;P500'!$A$1:$B$7126,2,0),FALSE)</f>
        <v>1188</v>
      </c>
    </row>
    <row r="3892" spans="1:3" x14ac:dyDescent="0.3">
      <c r="A3892" s="3">
        <v>40870</v>
      </c>
      <c r="B3892" s="5">
        <v>0.98</v>
      </c>
      <c r="C3892">
        <f>IFERROR(VLOOKUP(A3892,'S&amp;P500'!$A$1:$B$7126,2,0),FALSE)</f>
        <v>1161.8</v>
      </c>
    </row>
    <row r="3893" spans="1:3" x14ac:dyDescent="0.3">
      <c r="A3893" s="3">
        <v>40871</v>
      </c>
      <c r="B3893" s="5">
        <v>0.98</v>
      </c>
      <c r="C3893" t="b">
        <f>IFERROR(VLOOKUP(A3893,'S&amp;P500'!$A$1:$B$7126,2,0),FALSE)</f>
        <v>0</v>
      </c>
    </row>
    <row r="3894" spans="1:3" x14ac:dyDescent="0.3">
      <c r="A3894" s="3">
        <v>40872</v>
      </c>
      <c r="B3894" s="5">
        <v>0.99</v>
      </c>
      <c r="C3894">
        <f>IFERROR(VLOOKUP(A3894,'S&amp;P500'!$A$1:$B$7126,2,0),FALSE)</f>
        <v>1158.7</v>
      </c>
    </row>
    <row r="3895" spans="1:3" x14ac:dyDescent="0.3">
      <c r="A3895" s="3">
        <v>40875</v>
      </c>
      <c r="B3895" s="5">
        <v>1</v>
      </c>
      <c r="C3895">
        <f>IFERROR(VLOOKUP(A3895,'S&amp;P500'!$A$1:$B$7126,2,0),FALSE)</f>
        <v>1192.5</v>
      </c>
    </row>
    <row r="3896" spans="1:3" x14ac:dyDescent="0.3">
      <c r="A3896" s="3">
        <v>40876</v>
      </c>
      <c r="B3896" s="5">
        <v>0.99</v>
      </c>
      <c r="C3896">
        <f>IFERROR(VLOOKUP(A3896,'S&amp;P500'!$A$1:$B$7126,2,0),FALSE)</f>
        <v>1195.2</v>
      </c>
    </row>
    <row r="3897" spans="1:3" x14ac:dyDescent="0.3">
      <c r="A3897" s="3">
        <v>40877</v>
      </c>
      <c r="B3897" s="5">
        <v>1.02</v>
      </c>
      <c r="C3897">
        <f>IFERROR(VLOOKUP(A3897,'S&amp;P500'!$A$1:$B$7126,2,0),FALSE)</f>
        <v>1247</v>
      </c>
    </row>
    <row r="3898" spans="1:3" x14ac:dyDescent="0.3">
      <c r="A3898" s="3">
        <v>40878</v>
      </c>
      <c r="B3898" s="5">
        <v>1.07</v>
      </c>
      <c r="C3898">
        <f>IFERROR(VLOOKUP(A3898,'S&amp;P500'!$A$1:$B$7126,2,0),FALSE)</f>
        <v>1244.5999999999999</v>
      </c>
    </row>
    <row r="3899" spans="1:3" x14ac:dyDescent="0.3">
      <c r="A3899" s="3">
        <v>40879</v>
      </c>
      <c r="B3899" s="5">
        <v>1.06</v>
      </c>
      <c r="C3899">
        <f>IFERROR(VLOOKUP(A3899,'S&amp;P500'!$A$1:$B$7126,2,0),FALSE)</f>
        <v>1244.3</v>
      </c>
    </row>
    <row r="3900" spans="1:3" x14ac:dyDescent="0.3">
      <c r="A3900" s="3">
        <v>40882</v>
      </c>
      <c r="B3900" s="5">
        <v>1.07</v>
      </c>
      <c r="C3900">
        <f>IFERROR(VLOOKUP(A3900,'S&amp;P500'!$A$1:$B$7126,2,0),FALSE)</f>
        <v>1257.0999999999999</v>
      </c>
    </row>
    <row r="3901" spans="1:3" x14ac:dyDescent="0.3">
      <c r="A3901" s="3">
        <v>40883</v>
      </c>
      <c r="B3901" s="5">
        <v>1.07</v>
      </c>
      <c r="C3901">
        <f>IFERROR(VLOOKUP(A3901,'S&amp;P500'!$A$1:$B$7126,2,0),FALSE)</f>
        <v>1258.5</v>
      </c>
    </row>
    <row r="3902" spans="1:3" x14ac:dyDescent="0.3">
      <c r="A3902" s="3">
        <v>40884</v>
      </c>
      <c r="B3902" s="5">
        <v>1.08</v>
      </c>
      <c r="C3902">
        <f>IFERROR(VLOOKUP(A3902,'S&amp;P500'!$A$1:$B$7126,2,0),FALSE)</f>
        <v>1261</v>
      </c>
    </row>
    <row r="3903" spans="1:3" x14ac:dyDescent="0.3">
      <c r="A3903" s="3">
        <v>40885</v>
      </c>
      <c r="B3903" s="5">
        <v>1.08</v>
      </c>
      <c r="C3903">
        <f>IFERROR(VLOOKUP(A3903,'S&amp;P500'!$A$1:$B$7126,2,0),FALSE)</f>
        <v>1234.3</v>
      </c>
    </row>
    <row r="3904" spans="1:3" x14ac:dyDescent="0.3">
      <c r="A3904" s="3">
        <v>40886</v>
      </c>
      <c r="B3904" s="5">
        <v>1.1000000000000001</v>
      </c>
      <c r="C3904">
        <f>IFERROR(VLOOKUP(A3904,'S&amp;P500'!$A$1:$B$7126,2,0),FALSE)</f>
        <v>1255.2</v>
      </c>
    </row>
    <row r="3905" spans="1:3" x14ac:dyDescent="0.3">
      <c r="A3905" s="3">
        <v>40889</v>
      </c>
      <c r="B3905" s="5">
        <v>1.1100000000000001</v>
      </c>
      <c r="C3905">
        <f>IFERROR(VLOOKUP(A3905,'S&amp;P500'!$A$1:$B$7126,2,0),FALSE)</f>
        <v>1236.5</v>
      </c>
    </row>
    <row r="3906" spans="1:3" x14ac:dyDescent="0.3">
      <c r="A3906" s="3">
        <v>40890</v>
      </c>
      <c r="B3906" s="5">
        <v>1.1299999999999999</v>
      </c>
      <c r="C3906">
        <f>IFERROR(VLOOKUP(A3906,'S&amp;P500'!$A$1:$B$7126,2,0),FALSE)</f>
        <v>1225.7</v>
      </c>
    </row>
    <row r="3907" spans="1:3" x14ac:dyDescent="0.3">
      <c r="A3907" s="3">
        <v>40891</v>
      </c>
      <c r="B3907" s="5">
        <v>1.1299999999999999</v>
      </c>
      <c r="C3907">
        <f>IFERROR(VLOOKUP(A3907,'S&amp;P500'!$A$1:$B$7126,2,0),FALSE)</f>
        <v>1211.8</v>
      </c>
    </row>
    <row r="3908" spans="1:3" x14ac:dyDescent="0.3">
      <c r="A3908" s="3">
        <v>40892</v>
      </c>
      <c r="B3908" s="5">
        <v>1.1399999999999999</v>
      </c>
      <c r="C3908">
        <f>IFERROR(VLOOKUP(A3908,'S&amp;P500'!$A$1:$B$7126,2,0),FALSE)</f>
        <v>1215.8</v>
      </c>
    </row>
    <row r="3909" spans="1:3" x14ac:dyDescent="0.3">
      <c r="A3909" s="3">
        <v>40893</v>
      </c>
      <c r="B3909" s="5">
        <v>1.1399999999999999</v>
      </c>
      <c r="C3909">
        <f>IFERROR(VLOOKUP(A3909,'S&amp;P500'!$A$1:$B$7126,2,0),FALSE)</f>
        <v>1219.7</v>
      </c>
    </row>
    <row r="3910" spans="1:3" x14ac:dyDescent="0.3">
      <c r="A3910" s="3">
        <v>40896</v>
      </c>
      <c r="B3910" s="5">
        <v>1.1399999999999999</v>
      </c>
      <c r="C3910">
        <f>IFERROR(VLOOKUP(A3910,'S&amp;P500'!$A$1:$B$7126,2,0),FALSE)</f>
        <v>1205.3</v>
      </c>
    </row>
    <row r="3911" spans="1:3" x14ac:dyDescent="0.3">
      <c r="A3911" s="3">
        <v>40897</v>
      </c>
      <c r="B3911" s="5">
        <v>1.1299999999999999</v>
      </c>
      <c r="C3911">
        <f>IFERROR(VLOOKUP(A3911,'S&amp;P500'!$A$1:$B$7126,2,0),FALSE)</f>
        <v>1241.3</v>
      </c>
    </row>
    <row r="3912" spans="1:3" x14ac:dyDescent="0.3">
      <c r="A3912" s="3">
        <v>40898</v>
      </c>
      <c r="B3912" s="5">
        <v>1.1299999999999999</v>
      </c>
      <c r="C3912">
        <f>IFERROR(VLOOKUP(A3912,'S&amp;P500'!$A$1:$B$7126,2,0),FALSE)</f>
        <v>1243.7</v>
      </c>
    </row>
    <row r="3913" spans="1:3" x14ac:dyDescent="0.3">
      <c r="A3913" s="3">
        <v>40899</v>
      </c>
      <c r="B3913" s="5">
        <v>1.1299999999999999</v>
      </c>
      <c r="C3913">
        <f>IFERROR(VLOOKUP(A3913,'S&amp;P500'!$A$1:$B$7126,2,0),FALSE)</f>
        <v>1254</v>
      </c>
    </row>
    <row r="3914" spans="1:3" x14ac:dyDescent="0.3">
      <c r="A3914" s="3">
        <v>40900</v>
      </c>
      <c r="B3914" s="5">
        <v>1.1200000000000001</v>
      </c>
      <c r="C3914">
        <f>IFERROR(VLOOKUP(A3914,'S&amp;P500'!$A$1:$B$7126,2,0),FALSE)</f>
        <v>1265.3</v>
      </c>
    </row>
    <row r="3915" spans="1:3" x14ac:dyDescent="0.3">
      <c r="A3915" s="3">
        <v>40904</v>
      </c>
      <c r="B3915" s="5">
        <v>1.1299999999999999</v>
      </c>
      <c r="C3915">
        <f>IFERROR(VLOOKUP(A3915,'S&amp;P500'!$A$1:$B$7126,2,0),FALSE)</f>
        <v>1265.4000000000001</v>
      </c>
    </row>
    <row r="3916" spans="1:3" x14ac:dyDescent="0.3">
      <c r="A3916" s="3">
        <v>40905</v>
      </c>
      <c r="B3916" s="5">
        <v>1.1200000000000001</v>
      </c>
      <c r="C3916">
        <f>IFERROR(VLOOKUP(A3916,'S&amp;P500'!$A$1:$B$7126,2,0),FALSE)</f>
        <v>1249.5999999999999</v>
      </c>
    </row>
    <row r="3917" spans="1:3" x14ac:dyDescent="0.3">
      <c r="A3917" s="3">
        <v>40906</v>
      </c>
      <c r="B3917" s="5">
        <v>1.1100000000000001</v>
      </c>
      <c r="C3917">
        <f>IFERROR(VLOOKUP(A3917,'S&amp;P500'!$A$1:$B$7126,2,0),FALSE)</f>
        <v>1263</v>
      </c>
    </row>
    <row r="3918" spans="1:3" x14ac:dyDescent="0.3">
      <c r="A3918" s="3">
        <v>40907</v>
      </c>
      <c r="B3918" s="5">
        <v>1.1100000000000001</v>
      </c>
      <c r="C3918">
        <f>IFERROR(VLOOKUP(A3918,'S&amp;P500'!$A$1:$B$7126,2,0),FALSE)</f>
        <v>1257.5999999999999</v>
      </c>
    </row>
    <row r="3919" spans="1:3" x14ac:dyDescent="0.3">
      <c r="A3919" s="3">
        <v>40908</v>
      </c>
      <c r="B3919" s="5">
        <v>0.87</v>
      </c>
      <c r="C3919" t="b">
        <f>IFERROR(VLOOKUP(A3919,'S&amp;P500'!$A$1:$B$7126,2,0),FALSE)</f>
        <v>0</v>
      </c>
    </row>
    <row r="3920" spans="1:3" x14ac:dyDescent="0.3">
      <c r="A3920" s="3">
        <v>40911</v>
      </c>
      <c r="B3920" s="5">
        <v>0.87</v>
      </c>
      <c r="C3920">
        <f>IFERROR(VLOOKUP(A3920,'S&amp;P500'!$A$1:$B$7126,2,0),FALSE)</f>
        <v>1277.0999999999999</v>
      </c>
    </row>
    <row r="3921" spans="1:3" x14ac:dyDescent="0.3">
      <c r="A3921" s="3">
        <v>40912</v>
      </c>
      <c r="B3921" s="5">
        <v>0.87</v>
      </c>
      <c r="C3921">
        <f>IFERROR(VLOOKUP(A3921,'S&amp;P500'!$A$1:$B$7126,2,0),FALSE)</f>
        <v>1277.3</v>
      </c>
    </row>
    <row r="3922" spans="1:3" x14ac:dyDescent="0.3">
      <c r="A3922" s="3">
        <v>40913</v>
      </c>
      <c r="B3922" s="5">
        <v>0.88</v>
      </c>
      <c r="C3922">
        <f>IFERROR(VLOOKUP(A3922,'S&amp;P500'!$A$1:$B$7126,2,0),FALSE)</f>
        <v>1281.0999999999999</v>
      </c>
    </row>
    <row r="3923" spans="1:3" x14ac:dyDescent="0.3">
      <c r="A3923" s="3">
        <v>40914</v>
      </c>
      <c r="B3923" s="5">
        <v>0.88</v>
      </c>
      <c r="C3923">
        <f>IFERROR(VLOOKUP(A3923,'S&amp;P500'!$A$1:$B$7126,2,0),FALSE)</f>
        <v>1277.8</v>
      </c>
    </row>
    <row r="3924" spans="1:3" x14ac:dyDescent="0.3">
      <c r="A3924" s="3">
        <v>40917</v>
      </c>
      <c r="B3924" s="5">
        <v>0.88</v>
      </c>
      <c r="C3924">
        <f>IFERROR(VLOOKUP(A3924,'S&amp;P500'!$A$1:$B$7126,2,0),FALSE)</f>
        <v>1280.7</v>
      </c>
    </row>
    <row r="3925" spans="1:3" x14ac:dyDescent="0.3">
      <c r="A3925" s="3">
        <v>40918</v>
      </c>
      <c r="B3925" s="5">
        <v>0.87</v>
      </c>
      <c r="C3925">
        <f>IFERROR(VLOOKUP(A3925,'S&amp;P500'!$A$1:$B$7126,2,0),FALSE)</f>
        <v>1292.0999999999999</v>
      </c>
    </row>
    <row r="3926" spans="1:3" x14ac:dyDescent="0.3">
      <c r="A3926" s="3">
        <v>40919</v>
      </c>
      <c r="B3926" s="5">
        <v>0.88</v>
      </c>
      <c r="C3926">
        <f>IFERROR(VLOOKUP(A3926,'S&amp;P500'!$A$1:$B$7126,2,0),FALSE)</f>
        <v>1292.5</v>
      </c>
    </row>
    <row r="3927" spans="1:3" x14ac:dyDescent="0.3">
      <c r="A3927" s="3">
        <v>40920</v>
      </c>
      <c r="B3927" s="5">
        <v>0.88</v>
      </c>
      <c r="C3927">
        <f>IFERROR(VLOOKUP(A3927,'S&amp;P500'!$A$1:$B$7126,2,0),FALSE)</f>
        <v>1295.5</v>
      </c>
    </row>
    <row r="3928" spans="1:3" x14ac:dyDescent="0.3">
      <c r="A3928" s="3">
        <v>40921</v>
      </c>
      <c r="B3928" s="5">
        <v>0.88</v>
      </c>
      <c r="C3928">
        <f>IFERROR(VLOOKUP(A3928,'S&amp;P500'!$A$1:$B$7126,2,0),FALSE)</f>
        <v>1289.0999999999999</v>
      </c>
    </row>
    <row r="3929" spans="1:3" x14ac:dyDescent="0.3">
      <c r="A3929" s="3">
        <v>40924</v>
      </c>
      <c r="B3929" s="5">
        <v>0.88</v>
      </c>
      <c r="C3929" t="b">
        <f>IFERROR(VLOOKUP(A3929,'S&amp;P500'!$A$1:$B$7126,2,0),FALSE)</f>
        <v>0</v>
      </c>
    </row>
    <row r="3930" spans="1:3" x14ac:dyDescent="0.3">
      <c r="A3930" s="3">
        <v>40925</v>
      </c>
      <c r="B3930" s="5">
        <v>0.88</v>
      </c>
      <c r="C3930">
        <f>IFERROR(VLOOKUP(A3930,'S&amp;P500'!$A$1:$B$7126,2,0),FALSE)</f>
        <v>1293.7</v>
      </c>
    </row>
    <row r="3931" spans="1:3" x14ac:dyDescent="0.3">
      <c r="A3931" s="3">
        <v>40926</v>
      </c>
      <c r="B3931" s="5">
        <v>0.87</v>
      </c>
      <c r="C3931">
        <f>IFERROR(VLOOKUP(A3931,'S&amp;P500'!$A$1:$B$7126,2,0),FALSE)</f>
        <v>1308</v>
      </c>
    </row>
    <row r="3932" spans="1:3" x14ac:dyDescent="0.3">
      <c r="A3932" s="3">
        <v>40927</v>
      </c>
      <c r="B3932" s="5">
        <v>0.87</v>
      </c>
      <c r="C3932">
        <f>IFERROR(VLOOKUP(A3932,'S&amp;P500'!$A$1:$B$7126,2,0),FALSE)</f>
        <v>1314.5</v>
      </c>
    </row>
    <row r="3933" spans="1:3" x14ac:dyDescent="0.3">
      <c r="A3933" s="3">
        <v>40928</v>
      </c>
      <c r="B3933" s="5">
        <v>0.86</v>
      </c>
      <c r="C3933">
        <f>IFERROR(VLOOKUP(A3933,'S&amp;P500'!$A$1:$B$7126,2,0),FALSE)</f>
        <v>1315.4</v>
      </c>
    </row>
    <row r="3934" spans="1:3" x14ac:dyDescent="0.3">
      <c r="A3934" s="3">
        <v>40931</v>
      </c>
      <c r="B3934" s="5">
        <v>0.86</v>
      </c>
      <c r="C3934">
        <f>IFERROR(VLOOKUP(A3934,'S&amp;P500'!$A$1:$B$7126,2,0),FALSE)</f>
        <v>1316</v>
      </c>
    </row>
    <row r="3935" spans="1:3" x14ac:dyDescent="0.3">
      <c r="A3935" s="3">
        <v>40932</v>
      </c>
      <c r="B3935" s="5">
        <v>0.85</v>
      </c>
      <c r="C3935">
        <f>IFERROR(VLOOKUP(A3935,'S&amp;P500'!$A$1:$B$7126,2,0),FALSE)</f>
        <v>1314.7</v>
      </c>
    </row>
    <row r="3936" spans="1:3" x14ac:dyDescent="0.3">
      <c r="A3936" s="3">
        <v>40933</v>
      </c>
      <c r="B3936" s="5">
        <v>0.85</v>
      </c>
      <c r="C3936">
        <f>IFERROR(VLOOKUP(A3936,'S&amp;P500'!$A$1:$B$7126,2,0),FALSE)</f>
        <v>1326</v>
      </c>
    </row>
    <row r="3937" spans="1:3" x14ac:dyDescent="0.3">
      <c r="A3937" s="3">
        <v>40934</v>
      </c>
      <c r="B3937" s="5">
        <v>0.85</v>
      </c>
      <c r="C3937">
        <f>IFERROR(VLOOKUP(A3937,'S&amp;P500'!$A$1:$B$7126,2,0),FALSE)</f>
        <v>1318.4</v>
      </c>
    </row>
    <row r="3938" spans="1:3" x14ac:dyDescent="0.3">
      <c r="A3938" s="3">
        <v>40935</v>
      </c>
      <c r="B3938" s="5">
        <v>0.85</v>
      </c>
      <c r="C3938">
        <f>IFERROR(VLOOKUP(A3938,'S&amp;P500'!$A$1:$B$7126,2,0),FALSE)</f>
        <v>1316.3</v>
      </c>
    </row>
    <row r="3939" spans="1:3" x14ac:dyDescent="0.3">
      <c r="A3939" s="3">
        <v>40938</v>
      </c>
      <c r="B3939" s="5">
        <v>0.84</v>
      </c>
      <c r="C3939">
        <f>IFERROR(VLOOKUP(A3939,'S&amp;P500'!$A$1:$B$7126,2,0),FALSE)</f>
        <v>1313</v>
      </c>
    </row>
    <row r="3940" spans="1:3" x14ac:dyDescent="0.3">
      <c r="A3940" s="3">
        <v>40939</v>
      </c>
      <c r="B3940" s="5">
        <v>0.86</v>
      </c>
      <c r="C3940">
        <f>IFERROR(VLOOKUP(A3940,'S&amp;P500'!$A$1:$B$7126,2,0),FALSE)</f>
        <v>1312.4</v>
      </c>
    </row>
    <row r="3941" spans="1:3" x14ac:dyDescent="0.3">
      <c r="A3941" s="3">
        <v>40940</v>
      </c>
      <c r="B3941" s="5">
        <v>0.85</v>
      </c>
      <c r="C3941">
        <f>IFERROR(VLOOKUP(A3941,'S&amp;P500'!$A$1:$B$7126,2,0),FALSE)</f>
        <v>1324.1</v>
      </c>
    </row>
    <row r="3942" spans="1:3" x14ac:dyDescent="0.3">
      <c r="A3942" s="3">
        <v>40941</v>
      </c>
      <c r="B3942" s="5">
        <v>0.86</v>
      </c>
      <c r="C3942">
        <f>IFERROR(VLOOKUP(A3942,'S&amp;P500'!$A$1:$B$7126,2,0),FALSE)</f>
        <v>1325.5</v>
      </c>
    </row>
    <row r="3943" spans="1:3" x14ac:dyDescent="0.3">
      <c r="A3943" s="3">
        <v>40942</v>
      </c>
      <c r="B3943" s="5">
        <v>0.84</v>
      </c>
      <c r="C3943">
        <f>IFERROR(VLOOKUP(A3943,'S&amp;P500'!$A$1:$B$7126,2,0),FALSE)</f>
        <v>1344.9</v>
      </c>
    </row>
    <row r="3944" spans="1:3" x14ac:dyDescent="0.3">
      <c r="A3944" s="3">
        <v>40945</v>
      </c>
      <c r="B3944" s="5">
        <v>0.83</v>
      </c>
      <c r="C3944">
        <f>IFERROR(VLOOKUP(A3944,'S&amp;P500'!$A$1:$B$7126,2,0),FALSE)</f>
        <v>1344.3</v>
      </c>
    </row>
    <row r="3945" spans="1:3" x14ac:dyDescent="0.3">
      <c r="A3945" s="3">
        <v>40946</v>
      </c>
      <c r="B3945" s="5">
        <v>0.82</v>
      </c>
      <c r="C3945">
        <f>IFERROR(VLOOKUP(A3945,'S&amp;P500'!$A$1:$B$7126,2,0),FALSE)</f>
        <v>1347</v>
      </c>
    </row>
    <row r="3946" spans="1:3" x14ac:dyDescent="0.3">
      <c r="A3946" s="3">
        <v>40947</v>
      </c>
      <c r="B3946" s="5">
        <v>0.8</v>
      </c>
      <c r="C3946">
        <f>IFERROR(VLOOKUP(A3946,'S&amp;P500'!$A$1:$B$7126,2,0),FALSE)</f>
        <v>1350</v>
      </c>
    </row>
    <row r="3947" spans="1:3" x14ac:dyDescent="0.3">
      <c r="A3947" s="3">
        <v>40948</v>
      </c>
      <c r="B3947" s="5">
        <v>0.8</v>
      </c>
      <c r="C3947">
        <f>IFERROR(VLOOKUP(A3947,'S&amp;P500'!$A$1:$B$7126,2,0),FALSE)</f>
        <v>1352</v>
      </c>
    </row>
    <row r="3948" spans="1:3" x14ac:dyDescent="0.3">
      <c r="A3948" s="3">
        <v>40949</v>
      </c>
      <c r="B3948" s="5">
        <v>0.78</v>
      </c>
      <c r="C3948">
        <f>IFERROR(VLOOKUP(A3948,'S&amp;P500'!$A$1:$B$7126,2,0),FALSE)</f>
        <v>1342.6</v>
      </c>
    </row>
    <row r="3949" spans="1:3" x14ac:dyDescent="0.3">
      <c r="A3949" s="3">
        <v>40952</v>
      </c>
      <c r="B3949" s="5">
        <v>0.78</v>
      </c>
      <c r="C3949">
        <f>IFERROR(VLOOKUP(A3949,'S&amp;P500'!$A$1:$B$7126,2,0),FALSE)</f>
        <v>1351.8</v>
      </c>
    </row>
    <row r="3950" spans="1:3" x14ac:dyDescent="0.3">
      <c r="A3950" s="3">
        <v>40953</v>
      </c>
      <c r="B3950" s="5">
        <v>0.77</v>
      </c>
      <c r="C3950">
        <f>IFERROR(VLOOKUP(A3950,'S&amp;P500'!$A$1:$B$7126,2,0),FALSE)</f>
        <v>1350.5</v>
      </c>
    </row>
    <row r="3951" spans="1:3" x14ac:dyDescent="0.3">
      <c r="A3951" s="3">
        <v>40954</v>
      </c>
      <c r="B3951" s="5">
        <v>0.77</v>
      </c>
      <c r="C3951">
        <f>IFERROR(VLOOKUP(A3951,'S&amp;P500'!$A$1:$B$7126,2,0),FALSE)</f>
        <v>1343.2</v>
      </c>
    </row>
    <row r="3952" spans="1:3" x14ac:dyDescent="0.3">
      <c r="A3952" s="3">
        <v>40955</v>
      </c>
      <c r="B3952" s="5">
        <v>0.77</v>
      </c>
      <c r="C3952">
        <f>IFERROR(VLOOKUP(A3952,'S&amp;P500'!$A$1:$B$7126,2,0),FALSE)</f>
        <v>1358</v>
      </c>
    </row>
    <row r="3953" spans="1:3" x14ac:dyDescent="0.3">
      <c r="A3953" s="3">
        <v>40956</v>
      </c>
      <c r="B3953" s="5">
        <v>0.76</v>
      </c>
      <c r="C3953">
        <f>IFERROR(VLOOKUP(A3953,'S&amp;P500'!$A$1:$B$7126,2,0),FALSE)</f>
        <v>1361.2</v>
      </c>
    </row>
    <row r="3954" spans="1:3" x14ac:dyDescent="0.3">
      <c r="A3954" s="3">
        <v>40959</v>
      </c>
      <c r="B3954" s="5">
        <v>0.75</v>
      </c>
      <c r="C3954" t="b">
        <f>IFERROR(VLOOKUP(A3954,'S&amp;P500'!$A$1:$B$7126,2,0),FALSE)</f>
        <v>0</v>
      </c>
    </row>
    <row r="3955" spans="1:3" x14ac:dyDescent="0.3">
      <c r="A3955" s="3">
        <v>40960</v>
      </c>
      <c r="B3955" s="5">
        <v>0.75</v>
      </c>
      <c r="C3955">
        <f>IFERROR(VLOOKUP(A3955,'S&amp;P500'!$A$1:$B$7126,2,0),FALSE)</f>
        <v>1362.2</v>
      </c>
    </row>
    <row r="3956" spans="1:3" x14ac:dyDescent="0.3">
      <c r="A3956" s="3">
        <v>40961</v>
      </c>
      <c r="B3956" s="5">
        <v>0.75</v>
      </c>
      <c r="C3956">
        <f>IFERROR(VLOOKUP(A3956,'S&amp;P500'!$A$1:$B$7126,2,0),FALSE)</f>
        <v>1357.7</v>
      </c>
    </row>
    <row r="3957" spans="1:3" x14ac:dyDescent="0.3">
      <c r="A3957" s="3">
        <v>40962</v>
      </c>
      <c r="B3957" s="5">
        <v>0.74</v>
      </c>
      <c r="C3957">
        <f>IFERROR(VLOOKUP(A3957,'S&amp;P500'!$A$1:$B$7126,2,0),FALSE)</f>
        <v>1363.5</v>
      </c>
    </row>
    <row r="3958" spans="1:3" x14ac:dyDescent="0.3">
      <c r="A3958" s="3">
        <v>40963</v>
      </c>
      <c r="B3958" s="5">
        <v>0.74</v>
      </c>
      <c r="C3958">
        <f>IFERROR(VLOOKUP(A3958,'S&amp;P500'!$A$1:$B$7126,2,0),FALSE)</f>
        <v>1365.7</v>
      </c>
    </row>
    <row r="3959" spans="1:3" x14ac:dyDescent="0.3">
      <c r="A3959" s="3">
        <v>40966</v>
      </c>
      <c r="B3959" s="5">
        <v>0.74</v>
      </c>
      <c r="C3959">
        <f>IFERROR(VLOOKUP(A3959,'S&amp;P500'!$A$1:$B$7126,2,0),FALSE)</f>
        <v>1367.6</v>
      </c>
    </row>
    <row r="3960" spans="1:3" x14ac:dyDescent="0.3">
      <c r="A3960" s="3">
        <v>40967</v>
      </c>
      <c r="B3960" s="5">
        <v>0.73</v>
      </c>
      <c r="C3960">
        <f>IFERROR(VLOOKUP(A3960,'S&amp;P500'!$A$1:$B$7126,2,0),FALSE)</f>
        <v>1372.2</v>
      </c>
    </row>
    <row r="3961" spans="1:3" x14ac:dyDescent="0.3">
      <c r="A3961" s="3">
        <v>40968</v>
      </c>
      <c r="B3961" s="5">
        <v>0.73</v>
      </c>
      <c r="C3961">
        <f>IFERROR(VLOOKUP(A3961,'S&amp;P500'!$A$1:$B$7126,2,0),FALSE)</f>
        <v>1365.7</v>
      </c>
    </row>
    <row r="3962" spans="1:3" x14ac:dyDescent="0.3">
      <c r="A3962" s="3">
        <v>40969</v>
      </c>
      <c r="B3962" s="5">
        <v>0.73</v>
      </c>
      <c r="C3962">
        <f>IFERROR(VLOOKUP(A3962,'S&amp;P500'!$A$1:$B$7126,2,0),FALSE)</f>
        <v>1374.1</v>
      </c>
    </row>
    <row r="3963" spans="1:3" x14ac:dyDescent="0.3">
      <c r="A3963" s="3">
        <v>40970</v>
      </c>
      <c r="B3963" s="5">
        <v>0.73</v>
      </c>
      <c r="C3963">
        <f>IFERROR(VLOOKUP(A3963,'S&amp;P500'!$A$1:$B$7126,2,0),FALSE)</f>
        <v>1369.6</v>
      </c>
    </row>
    <row r="3964" spans="1:3" x14ac:dyDescent="0.3">
      <c r="A3964" s="3">
        <v>40973</v>
      </c>
      <c r="B3964" s="5">
        <v>0.73</v>
      </c>
      <c r="C3964">
        <f>IFERROR(VLOOKUP(A3964,'S&amp;P500'!$A$1:$B$7126,2,0),FALSE)</f>
        <v>1364.3</v>
      </c>
    </row>
    <row r="3965" spans="1:3" x14ac:dyDescent="0.3">
      <c r="A3965" s="3">
        <v>40974</v>
      </c>
      <c r="B3965" s="5">
        <v>0.74</v>
      </c>
      <c r="C3965">
        <f>IFERROR(VLOOKUP(A3965,'S&amp;P500'!$A$1:$B$7126,2,0),FALSE)</f>
        <v>1343.4</v>
      </c>
    </row>
    <row r="3966" spans="1:3" x14ac:dyDescent="0.3">
      <c r="A3966" s="3">
        <v>40975</v>
      </c>
      <c r="B3966" s="5">
        <v>0.74</v>
      </c>
      <c r="C3966">
        <f>IFERROR(VLOOKUP(A3966,'S&amp;P500'!$A$1:$B$7126,2,0),FALSE)</f>
        <v>1352.6</v>
      </c>
    </row>
    <row r="3967" spans="1:3" x14ac:dyDescent="0.3">
      <c r="A3967" s="3">
        <v>40976</v>
      </c>
      <c r="B3967" s="5">
        <v>0.74</v>
      </c>
      <c r="C3967">
        <f>IFERROR(VLOOKUP(A3967,'S&amp;P500'!$A$1:$B$7126,2,0),FALSE)</f>
        <v>1365.9</v>
      </c>
    </row>
    <row r="3968" spans="1:3" x14ac:dyDescent="0.3">
      <c r="A3968" s="3">
        <v>40977</v>
      </c>
      <c r="B3968" s="5">
        <v>0.72</v>
      </c>
      <c r="C3968">
        <f>IFERROR(VLOOKUP(A3968,'S&amp;P500'!$A$1:$B$7126,2,0),FALSE)</f>
        <v>1370.9</v>
      </c>
    </row>
    <row r="3969" spans="1:3" x14ac:dyDescent="0.3">
      <c r="A3969" s="3">
        <v>40980</v>
      </c>
      <c r="B3969" s="5">
        <v>0.71</v>
      </c>
      <c r="C3969">
        <f>IFERROR(VLOOKUP(A3969,'S&amp;P500'!$A$1:$B$7126,2,0),FALSE)</f>
        <v>1371.1</v>
      </c>
    </row>
    <row r="3970" spans="1:3" x14ac:dyDescent="0.3">
      <c r="A3970" s="3">
        <v>40981</v>
      </c>
      <c r="B3970" s="5">
        <v>0.7</v>
      </c>
      <c r="C3970">
        <f>IFERROR(VLOOKUP(A3970,'S&amp;P500'!$A$1:$B$7126,2,0),FALSE)</f>
        <v>1396</v>
      </c>
    </row>
    <row r="3971" spans="1:3" x14ac:dyDescent="0.3">
      <c r="A3971" s="3">
        <v>40982</v>
      </c>
      <c r="B3971" s="5">
        <v>0.7</v>
      </c>
      <c r="C3971">
        <f>IFERROR(VLOOKUP(A3971,'S&amp;P500'!$A$1:$B$7126,2,0),FALSE)</f>
        <v>1394.3</v>
      </c>
    </row>
    <row r="3972" spans="1:3" x14ac:dyDescent="0.3">
      <c r="A3972" s="3">
        <v>40983</v>
      </c>
      <c r="B3972" s="5">
        <v>0.67</v>
      </c>
      <c r="C3972">
        <f>IFERROR(VLOOKUP(A3972,'S&amp;P500'!$A$1:$B$7126,2,0),FALSE)</f>
        <v>1402.6</v>
      </c>
    </row>
    <row r="3973" spans="1:3" x14ac:dyDescent="0.3">
      <c r="A3973" s="3">
        <v>40984</v>
      </c>
      <c r="B3973" s="5">
        <v>0.66</v>
      </c>
      <c r="C3973">
        <f>IFERROR(VLOOKUP(A3973,'S&amp;P500'!$A$1:$B$7126,2,0),FALSE)</f>
        <v>1404.2</v>
      </c>
    </row>
    <row r="3974" spans="1:3" x14ac:dyDescent="0.3">
      <c r="A3974" s="3">
        <v>40987</v>
      </c>
      <c r="B3974" s="5">
        <v>0.67</v>
      </c>
      <c r="C3974">
        <f>IFERROR(VLOOKUP(A3974,'S&amp;P500'!$A$1:$B$7126,2,0),FALSE)</f>
        <v>1409.8</v>
      </c>
    </row>
    <row r="3975" spans="1:3" x14ac:dyDescent="0.3">
      <c r="A3975" s="3">
        <v>40988</v>
      </c>
      <c r="B3975" s="5">
        <v>0.65</v>
      </c>
      <c r="C3975">
        <f>IFERROR(VLOOKUP(A3975,'S&amp;P500'!$A$1:$B$7126,2,0),FALSE)</f>
        <v>1405.5</v>
      </c>
    </row>
    <row r="3976" spans="1:3" x14ac:dyDescent="0.3">
      <c r="A3976" s="3">
        <v>40989</v>
      </c>
      <c r="B3976" s="5">
        <v>0.65</v>
      </c>
      <c r="C3976">
        <f>IFERROR(VLOOKUP(A3976,'S&amp;P500'!$A$1:$B$7126,2,0),FALSE)</f>
        <v>1402.9</v>
      </c>
    </row>
    <row r="3977" spans="1:3" x14ac:dyDescent="0.3">
      <c r="A3977" s="3">
        <v>40990</v>
      </c>
      <c r="B3977" s="5">
        <v>0.65</v>
      </c>
      <c r="C3977">
        <f>IFERROR(VLOOKUP(A3977,'S&amp;P500'!$A$1:$B$7126,2,0),FALSE)</f>
        <v>1392.8</v>
      </c>
    </row>
    <row r="3978" spans="1:3" x14ac:dyDescent="0.3">
      <c r="A3978" s="3">
        <v>40991</v>
      </c>
      <c r="B3978" s="5">
        <v>0.65</v>
      </c>
      <c r="C3978">
        <f>IFERROR(VLOOKUP(A3978,'S&amp;P500'!$A$1:$B$7126,2,0),FALSE)</f>
        <v>1397.1</v>
      </c>
    </row>
    <row r="3979" spans="1:3" x14ac:dyDescent="0.3">
      <c r="A3979" s="3">
        <v>40994</v>
      </c>
      <c r="B3979" s="5">
        <v>0.65</v>
      </c>
      <c r="C3979">
        <f>IFERROR(VLOOKUP(A3979,'S&amp;P500'!$A$1:$B$7126,2,0),FALSE)</f>
        <v>1416.5</v>
      </c>
    </row>
    <row r="3980" spans="1:3" x14ac:dyDescent="0.3">
      <c r="A3980" s="3">
        <v>40995</v>
      </c>
      <c r="B3980" s="5">
        <v>0.65</v>
      </c>
      <c r="C3980">
        <f>IFERROR(VLOOKUP(A3980,'S&amp;P500'!$A$1:$B$7126,2,0),FALSE)</f>
        <v>1412.5</v>
      </c>
    </row>
    <row r="3981" spans="1:3" x14ac:dyDescent="0.3">
      <c r="A3981" s="3">
        <v>40996</v>
      </c>
      <c r="B3981" s="5">
        <v>0.65</v>
      </c>
      <c r="C3981">
        <f>IFERROR(VLOOKUP(A3981,'S&amp;P500'!$A$1:$B$7126,2,0),FALSE)</f>
        <v>1405.5</v>
      </c>
    </row>
    <row r="3982" spans="1:3" x14ac:dyDescent="0.3">
      <c r="A3982" s="3">
        <v>40997</v>
      </c>
      <c r="B3982" s="5">
        <v>0.65</v>
      </c>
      <c r="C3982">
        <f>IFERROR(VLOOKUP(A3982,'S&amp;P500'!$A$1:$B$7126,2,0),FALSE)</f>
        <v>1403.3</v>
      </c>
    </row>
    <row r="3983" spans="1:3" x14ac:dyDescent="0.3">
      <c r="A3983" s="3">
        <v>40998</v>
      </c>
      <c r="B3983" s="5">
        <v>0.65</v>
      </c>
      <c r="C3983">
        <f>IFERROR(VLOOKUP(A3983,'S&amp;P500'!$A$1:$B$7126,2,0),FALSE)</f>
        <v>1408.5</v>
      </c>
    </row>
    <row r="3984" spans="1:3" x14ac:dyDescent="0.3">
      <c r="A3984" s="3">
        <v>40999</v>
      </c>
      <c r="B3984" s="5">
        <v>0.65</v>
      </c>
      <c r="C3984" t="b">
        <f>IFERROR(VLOOKUP(A3984,'S&amp;P500'!$A$1:$B$7126,2,0),FALSE)</f>
        <v>0</v>
      </c>
    </row>
    <row r="3985" spans="1:3" x14ac:dyDescent="0.3">
      <c r="A3985" s="3">
        <v>41001</v>
      </c>
      <c r="B3985" s="5">
        <v>0.65</v>
      </c>
      <c r="C3985">
        <f>IFERROR(VLOOKUP(A3985,'S&amp;P500'!$A$1:$B$7126,2,0),FALSE)</f>
        <v>1419</v>
      </c>
    </row>
    <row r="3986" spans="1:3" x14ac:dyDescent="0.3">
      <c r="A3986" s="3">
        <v>41002</v>
      </c>
      <c r="B3986" s="5">
        <v>0.65</v>
      </c>
      <c r="C3986">
        <f>IFERROR(VLOOKUP(A3986,'S&amp;P500'!$A$1:$B$7126,2,0),FALSE)</f>
        <v>1413.4</v>
      </c>
    </row>
    <row r="3987" spans="1:3" x14ac:dyDescent="0.3">
      <c r="A3987" s="3">
        <v>41003</v>
      </c>
      <c r="B3987" s="5">
        <v>0.65</v>
      </c>
      <c r="C3987">
        <f>IFERROR(VLOOKUP(A3987,'S&amp;P500'!$A$1:$B$7126,2,0),FALSE)</f>
        <v>1399</v>
      </c>
    </row>
    <row r="3988" spans="1:3" x14ac:dyDescent="0.3">
      <c r="A3988" s="3">
        <v>41004</v>
      </c>
      <c r="B3988" s="5">
        <v>0.66</v>
      </c>
      <c r="C3988">
        <f>IFERROR(VLOOKUP(A3988,'S&amp;P500'!$A$1:$B$7126,2,0),FALSE)</f>
        <v>1398.1</v>
      </c>
    </row>
    <row r="3989" spans="1:3" x14ac:dyDescent="0.3">
      <c r="A3989" s="3">
        <v>41008</v>
      </c>
      <c r="B3989" s="5">
        <v>0.68</v>
      </c>
      <c r="C3989">
        <f>IFERROR(VLOOKUP(A3989,'S&amp;P500'!$A$1:$B$7126,2,0),FALSE)</f>
        <v>1382.2</v>
      </c>
    </row>
    <row r="3990" spans="1:3" x14ac:dyDescent="0.3">
      <c r="A3990" s="3">
        <v>41009</v>
      </c>
      <c r="B3990" s="5">
        <v>0.68</v>
      </c>
      <c r="C3990">
        <f>IFERROR(VLOOKUP(A3990,'S&amp;P500'!$A$1:$B$7126,2,0),FALSE)</f>
        <v>1358.6</v>
      </c>
    </row>
    <row r="3991" spans="1:3" x14ac:dyDescent="0.3">
      <c r="A3991" s="3">
        <v>41010</v>
      </c>
      <c r="B3991" s="5">
        <v>0.69</v>
      </c>
      <c r="C3991">
        <f>IFERROR(VLOOKUP(A3991,'S&amp;P500'!$A$1:$B$7126,2,0),FALSE)</f>
        <v>1368.7</v>
      </c>
    </row>
    <row r="3992" spans="1:3" x14ac:dyDescent="0.3">
      <c r="A3992" s="3">
        <v>41011</v>
      </c>
      <c r="B3992" s="5">
        <v>0.69</v>
      </c>
      <c r="C3992">
        <f>IFERROR(VLOOKUP(A3992,'S&amp;P500'!$A$1:$B$7126,2,0),FALSE)</f>
        <v>1387.6</v>
      </c>
    </row>
    <row r="3993" spans="1:3" x14ac:dyDescent="0.3">
      <c r="A3993" s="3">
        <v>41012</v>
      </c>
      <c r="B3993" s="5">
        <v>0.69</v>
      </c>
      <c r="C3993">
        <f>IFERROR(VLOOKUP(A3993,'S&amp;P500'!$A$1:$B$7126,2,0),FALSE)</f>
        <v>1370.3</v>
      </c>
    </row>
    <row r="3994" spans="1:3" x14ac:dyDescent="0.3">
      <c r="A3994" s="3">
        <v>41015</v>
      </c>
      <c r="B3994" s="5">
        <v>0.69</v>
      </c>
      <c r="C3994">
        <f>IFERROR(VLOOKUP(A3994,'S&amp;P500'!$A$1:$B$7126,2,0),FALSE)</f>
        <v>1369.6</v>
      </c>
    </row>
    <row r="3995" spans="1:3" x14ac:dyDescent="0.3">
      <c r="A3995" s="3">
        <v>41016</v>
      </c>
      <c r="B3995" s="5">
        <v>0.69</v>
      </c>
      <c r="C3995">
        <f>IFERROR(VLOOKUP(A3995,'S&amp;P500'!$A$1:$B$7126,2,0),FALSE)</f>
        <v>1390.8</v>
      </c>
    </row>
    <row r="3996" spans="1:3" x14ac:dyDescent="0.3">
      <c r="A3996" s="3">
        <v>41017</v>
      </c>
      <c r="B3996" s="5">
        <v>0.7</v>
      </c>
      <c r="C3996">
        <f>IFERROR(VLOOKUP(A3996,'S&amp;P500'!$A$1:$B$7126,2,0),FALSE)</f>
        <v>1385.1</v>
      </c>
    </row>
    <row r="3997" spans="1:3" x14ac:dyDescent="0.3">
      <c r="A3997" s="3">
        <v>41018</v>
      </c>
      <c r="B3997" s="5">
        <v>0.7</v>
      </c>
      <c r="C3997">
        <f>IFERROR(VLOOKUP(A3997,'S&amp;P500'!$A$1:$B$7126,2,0),FALSE)</f>
        <v>1376.9</v>
      </c>
    </row>
    <row r="3998" spans="1:3" x14ac:dyDescent="0.3">
      <c r="A3998" s="3">
        <v>41019</v>
      </c>
      <c r="B3998" s="5">
        <v>0.71</v>
      </c>
      <c r="C3998">
        <f>IFERROR(VLOOKUP(A3998,'S&amp;P500'!$A$1:$B$7126,2,0),FALSE)</f>
        <v>1378.5</v>
      </c>
    </row>
    <row r="3999" spans="1:3" x14ac:dyDescent="0.3">
      <c r="A3999" s="3">
        <v>41022</v>
      </c>
      <c r="B3999" s="5">
        <v>0.72</v>
      </c>
      <c r="C3999">
        <f>IFERROR(VLOOKUP(A3999,'S&amp;P500'!$A$1:$B$7126,2,0),FALSE)</f>
        <v>1366.9</v>
      </c>
    </row>
    <row r="4000" spans="1:3" x14ac:dyDescent="0.3">
      <c r="A4000" s="3">
        <v>41023</v>
      </c>
      <c r="B4000" s="5">
        <v>0.74</v>
      </c>
      <c r="C4000">
        <f>IFERROR(VLOOKUP(A4000,'S&amp;P500'!$A$1:$B$7126,2,0),FALSE)</f>
        <v>1372</v>
      </c>
    </row>
    <row r="4001" spans="1:3" x14ac:dyDescent="0.3">
      <c r="A4001" s="3">
        <v>41024</v>
      </c>
      <c r="B4001" s="5">
        <v>0.76</v>
      </c>
      <c r="C4001">
        <f>IFERROR(VLOOKUP(A4001,'S&amp;P500'!$A$1:$B$7126,2,0),FALSE)</f>
        <v>1390.7</v>
      </c>
    </row>
    <row r="4002" spans="1:3" x14ac:dyDescent="0.3">
      <c r="A4002" s="3">
        <v>41025</v>
      </c>
      <c r="B4002" s="5">
        <v>0.76</v>
      </c>
      <c r="C4002">
        <f>IFERROR(VLOOKUP(A4002,'S&amp;P500'!$A$1:$B$7126,2,0),FALSE)</f>
        <v>1400</v>
      </c>
    </row>
    <row r="4003" spans="1:3" x14ac:dyDescent="0.3">
      <c r="A4003" s="3">
        <v>41026</v>
      </c>
      <c r="B4003" s="5">
        <v>0.77</v>
      </c>
      <c r="C4003">
        <f>IFERROR(VLOOKUP(A4003,'S&amp;P500'!$A$1:$B$7126,2,0),FALSE)</f>
        <v>1403.4</v>
      </c>
    </row>
    <row r="4004" spans="1:3" x14ac:dyDescent="0.3">
      <c r="A4004" s="3">
        <v>41029</v>
      </c>
      <c r="B4004" s="5">
        <v>0.76</v>
      </c>
      <c r="C4004">
        <f>IFERROR(VLOOKUP(A4004,'S&amp;P500'!$A$1:$B$7126,2,0),FALSE)</f>
        <v>1397.9</v>
      </c>
    </row>
    <row r="4005" spans="1:3" x14ac:dyDescent="0.3">
      <c r="A4005" s="3">
        <v>41030</v>
      </c>
      <c r="B4005" s="5">
        <v>0.76</v>
      </c>
      <c r="C4005">
        <f>IFERROR(VLOOKUP(A4005,'S&amp;P500'!$A$1:$B$7126,2,0),FALSE)</f>
        <v>1405.8</v>
      </c>
    </row>
    <row r="4006" spans="1:3" x14ac:dyDescent="0.3">
      <c r="A4006" s="3">
        <v>41031</v>
      </c>
      <c r="B4006" s="5">
        <v>0.77</v>
      </c>
      <c r="C4006">
        <f>IFERROR(VLOOKUP(A4006,'S&amp;P500'!$A$1:$B$7126,2,0),FALSE)</f>
        <v>1402.3</v>
      </c>
    </row>
    <row r="4007" spans="1:3" x14ac:dyDescent="0.3">
      <c r="A4007" s="3">
        <v>41032</v>
      </c>
      <c r="B4007" s="5">
        <v>0.76</v>
      </c>
      <c r="C4007">
        <f>IFERROR(VLOOKUP(A4007,'S&amp;P500'!$A$1:$B$7126,2,0),FALSE)</f>
        <v>1391.6</v>
      </c>
    </row>
    <row r="4008" spans="1:3" x14ac:dyDescent="0.3">
      <c r="A4008" s="3">
        <v>41033</v>
      </c>
      <c r="B4008" s="5">
        <v>0.76</v>
      </c>
      <c r="C4008">
        <f>IFERROR(VLOOKUP(A4008,'S&amp;P500'!$A$1:$B$7126,2,0),FALSE)</f>
        <v>1369.1</v>
      </c>
    </row>
    <row r="4009" spans="1:3" x14ac:dyDescent="0.3">
      <c r="A4009" s="3">
        <v>41036</v>
      </c>
      <c r="B4009" s="5">
        <v>0.76</v>
      </c>
      <c r="C4009">
        <f>IFERROR(VLOOKUP(A4009,'S&amp;P500'!$A$1:$B$7126,2,0),FALSE)</f>
        <v>1369.6</v>
      </c>
    </row>
    <row r="4010" spans="1:3" x14ac:dyDescent="0.3">
      <c r="A4010" s="3">
        <v>41037</v>
      </c>
      <c r="B4010" s="5">
        <v>0.76</v>
      </c>
      <c r="C4010">
        <f>IFERROR(VLOOKUP(A4010,'S&amp;P500'!$A$1:$B$7126,2,0),FALSE)</f>
        <v>1363.7</v>
      </c>
    </row>
    <row r="4011" spans="1:3" x14ac:dyDescent="0.3">
      <c r="A4011" s="3">
        <v>41038</v>
      </c>
      <c r="B4011" s="5">
        <v>0.77</v>
      </c>
      <c r="C4011">
        <f>IFERROR(VLOOKUP(A4011,'S&amp;P500'!$A$1:$B$7126,2,0),FALSE)</f>
        <v>1354.6</v>
      </c>
    </row>
    <row r="4012" spans="1:3" x14ac:dyDescent="0.3">
      <c r="A4012" s="3">
        <v>41039</v>
      </c>
      <c r="B4012" s="5">
        <v>0.77</v>
      </c>
      <c r="C4012">
        <f>IFERROR(VLOOKUP(A4012,'S&amp;P500'!$A$1:$B$7126,2,0),FALSE)</f>
        <v>1358</v>
      </c>
    </row>
    <row r="4013" spans="1:3" x14ac:dyDescent="0.3">
      <c r="A4013" s="3">
        <v>41040</v>
      </c>
      <c r="B4013" s="5">
        <v>0.77</v>
      </c>
      <c r="C4013">
        <f>IFERROR(VLOOKUP(A4013,'S&amp;P500'!$A$1:$B$7126,2,0),FALSE)</f>
        <v>1353.4</v>
      </c>
    </row>
    <row r="4014" spans="1:3" x14ac:dyDescent="0.3">
      <c r="A4014" s="3">
        <v>41043</v>
      </c>
      <c r="B4014" s="5">
        <v>0.78</v>
      </c>
      <c r="C4014">
        <f>IFERROR(VLOOKUP(A4014,'S&amp;P500'!$A$1:$B$7126,2,0),FALSE)</f>
        <v>1338.3</v>
      </c>
    </row>
    <row r="4015" spans="1:3" x14ac:dyDescent="0.3">
      <c r="A4015" s="3">
        <v>41044</v>
      </c>
      <c r="B4015" s="5">
        <v>0.79</v>
      </c>
      <c r="C4015">
        <f>IFERROR(VLOOKUP(A4015,'S&amp;P500'!$A$1:$B$7126,2,0),FALSE)</f>
        <v>1330.7</v>
      </c>
    </row>
    <row r="4016" spans="1:3" x14ac:dyDescent="0.3">
      <c r="A4016" s="3">
        <v>41045</v>
      </c>
      <c r="B4016" s="5">
        <v>0.8</v>
      </c>
      <c r="C4016">
        <f>IFERROR(VLOOKUP(A4016,'S&amp;P500'!$A$1:$B$7126,2,0),FALSE)</f>
        <v>1324.8</v>
      </c>
    </row>
    <row r="4017" spans="1:3" x14ac:dyDescent="0.3">
      <c r="A4017" s="3">
        <v>41046</v>
      </c>
      <c r="B4017" s="5">
        <v>0.81</v>
      </c>
      <c r="C4017">
        <f>IFERROR(VLOOKUP(A4017,'S&amp;P500'!$A$1:$B$7126,2,0),FALSE)</f>
        <v>1304.9000000000001</v>
      </c>
    </row>
    <row r="4018" spans="1:3" x14ac:dyDescent="0.3">
      <c r="A4018" s="3">
        <v>41047</v>
      </c>
 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  <v>41050</v>
      </c>
      <c r="B4019" s="5">
        <v>0.83</v>
      </c>
      <c r="C4019">
        <f>IFERROR(VLOOKUP(A4019,'S&amp;P500'!$A$1:$B$7126,2,0),FALSE)</f>
        <v>1316</v>
      </c>
    </row>
    <row r="4020" spans="1:3" x14ac:dyDescent="0.3">
      <c r="A4020" s="3">
        <v>41051</v>
      </c>
      <c r="B4020" s="5">
        <v>0.84</v>
      </c>
      <c r="C4020">
        <f>IFERROR(VLOOKUP(A4020,'S&amp;P500'!$A$1:$B$7126,2,0),FALSE)</f>
        <v>1316.6</v>
      </c>
    </row>
    <row r="4021" spans="1:3" x14ac:dyDescent="0.3">
      <c r="A4021" s="3">
        <v>41052</v>
      </c>
      <c r="B4021" s="5">
        <v>0.84</v>
      </c>
      <c r="C4021">
        <f>IFERROR(VLOOKUP(A4021,'S&amp;P500'!$A$1:$B$7126,2,0),FALSE)</f>
        <v>1318.9</v>
      </c>
    </row>
    <row r="4022" spans="1:3" x14ac:dyDescent="0.3">
      <c r="A4022" s="3">
        <v>41053</v>
      </c>
      <c r="B4022" s="5">
        <v>0.84</v>
      </c>
      <c r="C4022">
        <f>IFERROR(VLOOKUP(A4022,'S&amp;P500'!$A$1:$B$7126,2,0),FALSE)</f>
        <v>1320.7</v>
      </c>
    </row>
    <row r="4023" spans="1:3" x14ac:dyDescent="0.3">
      <c r="A4023" s="3">
        <v>41054</v>
      </c>
      <c r="B4023" s="5">
        <v>0.84</v>
      </c>
      <c r="C4023">
        <f>IFERROR(VLOOKUP(A4023,'S&amp;P500'!$A$1:$B$7126,2,0),FALSE)</f>
        <v>1317.8</v>
      </c>
    </row>
    <row r="4024" spans="1:3" x14ac:dyDescent="0.3">
      <c r="A4024" s="3">
        <v>41057</v>
      </c>
      <c r="B4024" s="5">
        <v>0.83</v>
      </c>
      <c r="C4024" t="b">
        <f>IFERROR(VLOOKUP(A4024,'S&amp;P500'!$A$1:$B$7126,2,0),FALSE)</f>
        <v>0</v>
      </c>
    </row>
    <row r="4025" spans="1:3" x14ac:dyDescent="0.3">
      <c r="A4025" s="3">
        <v>41058</v>
      </c>
      <c r="B4025" s="5">
        <v>0.82</v>
      </c>
      <c r="C4025">
        <f>IFERROR(VLOOKUP(A4025,'S&amp;P500'!$A$1:$B$7126,2,0),FALSE)</f>
        <v>1332.4</v>
      </c>
    </row>
    <row r="4026" spans="1:3" x14ac:dyDescent="0.3">
      <c r="A4026" s="3">
        <v>41059</v>
      </c>
      <c r="B4026" s="5">
        <v>0.83</v>
      </c>
      <c r="C4026">
        <f>IFERROR(VLOOKUP(A4026,'S&amp;P500'!$A$1:$B$7126,2,0),FALSE)</f>
        <v>1313.3</v>
      </c>
    </row>
    <row r="4027" spans="1:3" x14ac:dyDescent="0.3">
      <c r="A4027" s="3">
        <v>41060</v>
      </c>
      <c r="B4027" s="5">
        <v>0.86</v>
      </c>
      <c r="C4027">
        <f>IFERROR(VLOOKUP(A4027,'S&amp;P500'!$A$1:$B$7126,2,0),FALSE)</f>
        <v>1310.3</v>
      </c>
    </row>
    <row r="4028" spans="1:3" x14ac:dyDescent="0.3">
      <c r="A4028" s="3">
        <v>41061</v>
      </c>
      <c r="B4028" s="5">
        <v>0.87</v>
      </c>
      <c r="C4028">
        <f>IFERROR(VLOOKUP(A4028,'S&amp;P500'!$A$1:$B$7126,2,0),FALSE)</f>
        <v>1278</v>
      </c>
    </row>
    <row r="4029" spans="1:3" x14ac:dyDescent="0.3">
      <c r="A4029" s="3">
        <v>41064</v>
      </c>
      <c r="B4029" s="5">
        <v>0.86</v>
      </c>
      <c r="C4029">
        <f>IFERROR(VLOOKUP(A4029,'S&amp;P500'!$A$1:$B$7126,2,0),FALSE)</f>
        <v>1278.2</v>
      </c>
    </row>
    <row r="4030" spans="1:3" x14ac:dyDescent="0.3">
      <c r="A4030" s="3">
        <v>41065</v>
      </c>
      <c r="B4030" s="5">
        <v>0.86</v>
      </c>
      <c r="C4030">
        <f>IFERROR(VLOOKUP(A4030,'S&amp;P500'!$A$1:$B$7126,2,0),FALSE)</f>
        <v>1285.5</v>
      </c>
    </row>
    <row r="4031" spans="1:3" x14ac:dyDescent="0.3">
      <c r="A4031" s="3">
        <v>41066</v>
      </c>
      <c r="B4031" s="5">
        <v>0.86</v>
      </c>
      <c r="C4031">
        <f>IFERROR(VLOOKUP(A4031,'S&amp;P500'!$A$1:$B$7126,2,0),FALSE)</f>
        <v>1315.1</v>
      </c>
    </row>
    <row r="4032" spans="1:3" x14ac:dyDescent="0.3">
      <c r="A4032" s="3">
        <v>41067</v>
      </c>
      <c r="B4032" s="5">
        <v>0.85</v>
      </c>
      <c r="C4032">
        <f>IFERROR(VLOOKUP(A4032,'S&amp;P500'!$A$1:$B$7126,2,0),FALSE)</f>
        <v>1315</v>
      </c>
    </row>
    <row r="4033" spans="1:3" x14ac:dyDescent="0.3">
      <c r="A4033" s="3">
        <v>41068</v>
      </c>
      <c r="B4033" s="5">
        <v>0.84</v>
      </c>
      <c r="C4033">
        <f>IFERROR(VLOOKUP(A4033,'S&amp;P500'!$A$1:$B$7126,2,0),FALSE)</f>
        <v>1325.7</v>
      </c>
    </row>
    <row r="4034" spans="1:3" x14ac:dyDescent="0.3">
      <c r="A4034" s="3">
        <v>41071</v>
      </c>
      <c r="B4034" s="5">
        <v>0.84</v>
      </c>
      <c r="C4034">
        <f>IFERROR(VLOOKUP(A4034,'S&amp;P500'!$A$1:$B$7126,2,0),FALSE)</f>
        <v>1308.9000000000001</v>
      </c>
    </row>
    <row r="4035" spans="1:3" x14ac:dyDescent="0.3">
      <c r="A4035" s="3">
        <v>41072</v>
      </c>
      <c r="B4035" s="5">
        <v>0.85</v>
      </c>
      <c r="C4035">
        <f>IFERROR(VLOOKUP(A4035,'S&amp;P500'!$A$1:$B$7126,2,0),FALSE)</f>
        <v>1324.2</v>
      </c>
    </row>
    <row r="4036" spans="1:3" x14ac:dyDescent="0.3">
      <c r="A4036" s="3">
        <v>41073</v>
      </c>
      <c r="B4036" s="5">
        <v>0.84</v>
      </c>
      <c r="C4036">
        <f>IFERROR(VLOOKUP(A4036,'S&amp;P500'!$A$1:$B$7126,2,0),FALSE)</f>
        <v>1314.9</v>
      </c>
    </row>
    <row r="4037" spans="1:3" x14ac:dyDescent="0.3">
      <c r="A4037" s="3">
        <v>41074</v>
      </c>
      <c r="B4037" s="5">
        <v>0.84</v>
      </c>
      <c r="C4037">
        <f>IFERROR(VLOOKUP(A4037,'S&amp;P500'!$A$1:$B$7126,2,0),FALSE)</f>
        <v>1329.1</v>
      </c>
    </row>
    <row r="4038" spans="1:3" x14ac:dyDescent="0.3">
      <c r="A4038" s="3">
        <v>41075</v>
      </c>
      <c r="B4038" s="5">
        <v>0.83</v>
      </c>
      <c r="C4038">
        <f>IFERROR(VLOOKUP(A4038,'S&amp;P500'!$A$1:$B$7126,2,0),FALSE)</f>
        <v>1342.8</v>
      </c>
    </row>
    <row r="4039" spans="1:3" x14ac:dyDescent="0.3">
      <c r="A4039" s="3">
        <v>41078</v>
      </c>
      <c r="B4039" s="5">
        <v>0.83</v>
      </c>
      <c r="C4039">
        <f>IFERROR(VLOOKUP(A4039,'S&amp;P500'!$A$1:$B$7126,2,0),FALSE)</f>
        <v>1344.8</v>
      </c>
    </row>
    <row r="4040" spans="1:3" x14ac:dyDescent="0.3">
      <c r="A4040" s="3">
        <v>41079</v>
      </c>
      <c r="B4040" s="5">
        <v>0.83</v>
      </c>
      <c r="C4040">
        <f>IFERROR(VLOOKUP(A4040,'S&amp;P500'!$A$1:$B$7126,2,0),FALSE)</f>
        <v>1358</v>
      </c>
    </row>
    <row r="4041" spans="1:3" x14ac:dyDescent="0.3">
      <c r="A4041" s="3">
        <v>41080</v>
      </c>
      <c r="B4041" s="5">
        <v>0.83</v>
      </c>
      <c r="C4041">
        <f>IFERROR(VLOOKUP(A4041,'S&amp;P500'!$A$1:$B$7126,2,0),FALSE)</f>
        <v>1355.7</v>
      </c>
    </row>
    <row r="4042" spans="1:3" x14ac:dyDescent="0.3">
      <c r="A4042" s="3">
        <v>41081</v>
      </c>
      <c r="B4042" s="5">
        <v>0.81</v>
      </c>
      <c r="C4042">
        <f>IFERROR(VLOOKUP(A4042,'S&amp;P500'!$A$1:$B$7126,2,0),FALSE)</f>
        <v>1325.5</v>
      </c>
    </row>
    <row r="4043" spans="1:3" x14ac:dyDescent="0.3">
      <c r="A4043" s="3">
        <v>41082</v>
      </c>
      <c r="B4043" s="5">
        <v>0.82</v>
      </c>
      <c r="C4043">
        <f>IFERROR(VLOOKUP(A4043,'S&amp;P500'!$A$1:$B$7126,2,0),FALSE)</f>
        <v>1335</v>
      </c>
    </row>
    <row r="4044" spans="1:3" x14ac:dyDescent="0.3">
      <c r="A4044" s="3">
        <v>41085</v>
      </c>
      <c r="B4044" s="5">
        <v>0.81</v>
      </c>
      <c r="C4044">
        <f>IFERROR(VLOOKUP(A4044,'S&amp;P500'!$A$1:$B$7126,2,0),FALSE)</f>
        <v>1313.7</v>
      </c>
    </row>
    <row r="4045" spans="1:3" x14ac:dyDescent="0.3">
      <c r="A4045" s="3">
        <v>41086</v>
      </c>
      <c r="B4045" s="5">
        <v>0.82</v>
      </c>
      <c r="C4045">
        <f>IFERROR(VLOOKUP(A4045,'S&amp;P500'!$A$1:$B$7126,2,0),FALSE)</f>
        <v>1320</v>
      </c>
    </row>
    <row r="4046" spans="1:3" x14ac:dyDescent="0.3">
      <c r="A4046" s="3">
        <v>41087</v>
      </c>
      <c r="B4046" s="5">
        <v>0.8</v>
      </c>
      <c r="C4046">
        <f>IFERROR(VLOOKUP(A4046,'S&amp;P500'!$A$1:$B$7126,2,0),FALSE)</f>
        <v>1331.8</v>
      </c>
    </row>
    <row r="4047" spans="1:3" x14ac:dyDescent="0.3">
      <c r="A4047" s="3">
        <v>41088</v>
      </c>
      <c r="B4047" s="5">
        <v>0.8</v>
      </c>
      <c r="C4047">
        <f>IFERROR(VLOOKUP(A4047,'S&amp;P500'!$A$1:$B$7126,2,0),FALSE)</f>
        <v>1329</v>
      </c>
    </row>
    <row r="4048" spans="1:3" x14ac:dyDescent="0.3">
      <c r="A4048" s="3">
        <v>41089</v>
      </c>
      <c r="B4048" s="5">
        <v>0.78</v>
      </c>
      <c r="C4048">
        <f>IFERROR(VLOOKUP(A4048,'S&amp;P500'!$A$1:$B$7126,2,0),FALSE)</f>
        <v>1362.2</v>
      </c>
    </row>
    <row r="4049" spans="1:3" x14ac:dyDescent="0.3">
      <c r="A4049" s="3">
        <v>41090</v>
      </c>
      <c r="B4049" s="5">
        <v>0.78</v>
      </c>
      <c r="C4049" t="b">
        <f>IFERROR(VLOOKUP(A4049,'S&amp;P500'!$A$1:$B$7126,2,0),FALSE)</f>
        <v>0</v>
      </c>
    </row>
    <row r="4050" spans="1:3" x14ac:dyDescent="0.3">
      <c r="A4050" s="3">
        <v>41092</v>
      </c>
      <c r="B4050" s="5">
        <v>0.78</v>
      </c>
      <c r="C4050">
        <f>IFERROR(VLOOKUP(A4050,'S&amp;P500'!$A$1:$B$7126,2,0),FALSE)</f>
        <v>1365.5</v>
      </c>
    </row>
    <row r="4051" spans="1:3" x14ac:dyDescent="0.3">
      <c r="A4051" s="3">
        <v>41093</v>
      </c>
      <c r="B4051" s="5">
        <v>0.77</v>
      </c>
      <c r="C4051">
        <f>IFERROR(VLOOKUP(A4051,'S&amp;P500'!$A$1:$B$7126,2,0),FALSE)</f>
        <v>1374</v>
      </c>
    </row>
    <row r="4052" spans="1:3" x14ac:dyDescent="0.3">
      <c r="A4052" s="3">
        <v>41094</v>
      </c>
      <c r="B4052" s="5">
        <v>0.77</v>
      </c>
      <c r="C4052" t="b">
        <f>IFERROR(VLOOKUP(A4052,'S&amp;P500'!$A$1:$B$7126,2,0),FALSE)</f>
        <v>0</v>
      </c>
    </row>
    <row r="4053" spans="1:3" x14ac:dyDescent="0.3">
      <c r="A4053" s="3">
        <v>41095</v>
      </c>
      <c r="B4053" s="5">
        <v>0.77</v>
      </c>
      <c r="C4053">
        <f>IFERROR(VLOOKUP(A4053,'S&amp;P500'!$A$1:$B$7126,2,0),FALSE)</f>
        <v>1367.6</v>
      </c>
    </row>
    <row r="4054" spans="1:3" x14ac:dyDescent="0.3">
      <c r="A4054" s="3">
        <v>41096</v>
      </c>
      <c r="B4054" s="5">
        <v>0.77</v>
      </c>
      <c r="C4054">
        <f>IFERROR(VLOOKUP(A4054,'S&amp;P500'!$A$1:$B$7126,2,0),FALSE)</f>
        <v>1354.7</v>
      </c>
    </row>
    <row r="4055" spans="1:3" x14ac:dyDescent="0.3">
      <c r="A4055" s="3">
        <v>41099</v>
      </c>
      <c r="B4055" s="5">
        <v>0.77</v>
      </c>
      <c r="C4055">
        <f>IFERROR(VLOOKUP(A4055,'S&amp;P500'!$A$1:$B$7126,2,0),FALSE)</f>
        <v>1352.5</v>
      </c>
    </row>
    <row r="4056" spans="1:3" x14ac:dyDescent="0.3">
      <c r="A4056" s="3">
        <v>41100</v>
      </c>
      <c r="B4056" s="5">
        <v>0.77</v>
      </c>
      <c r="C4056">
        <f>IFERROR(VLOOKUP(A4056,'S&amp;P500'!$A$1:$B$7126,2,0),FALSE)</f>
        <v>1341.5</v>
      </c>
    </row>
    <row r="4057" spans="1:3" x14ac:dyDescent="0.3">
      <c r="A4057" s="3">
        <v>41101</v>
      </c>
      <c r="B4057" s="5">
        <v>0.75</v>
      </c>
      <c r="C4057">
        <f>IFERROR(VLOOKUP(A4057,'S&amp;P500'!$A$1:$B$7126,2,0),FALSE)</f>
        <v>1341.5</v>
      </c>
    </row>
    <row r="4058" spans="1:3" x14ac:dyDescent="0.3">
      <c r="A4058" s="3">
        <v>41102</v>
      </c>
      <c r="B4058" s="5">
        <v>0.75</v>
      </c>
      <c r="C4058">
        <f>IFERROR(VLOOKUP(A4058,'S&amp;P500'!$A$1:$B$7126,2,0),FALSE)</f>
        <v>1334.8</v>
      </c>
    </row>
    <row r="4059" spans="1:3" x14ac:dyDescent="0.3">
      <c r="A4059" s="3">
        <v>41103</v>
      </c>
      <c r="B4059" s="5">
        <v>0.75</v>
      </c>
      <c r="C4059">
        <f>IFERROR(VLOOKUP(A4059,'S&amp;P500'!$A$1:$B$7126,2,0),FALSE)</f>
        <v>1356.8</v>
      </c>
    </row>
    <row r="4060" spans="1:3" x14ac:dyDescent="0.3">
      <c r="A4060" s="3">
        <v>41106</v>
      </c>
      <c r="B4060" s="5">
        <v>0.73</v>
      </c>
      <c r="C4060">
        <f>IFERROR(VLOOKUP(A4060,'S&amp;P500'!$A$1:$B$7126,2,0),FALSE)</f>
        <v>1353.6</v>
      </c>
    </row>
    <row r="4061" spans="1:3" x14ac:dyDescent="0.3">
      <c r="A4061" s="3">
        <v>41107</v>
      </c>
      <c r="B4061" s="5">
        <v>0.73</v>
      </c>
      <c r="C4061">
        <f>IFERROR(VLOOKUP(A4061,'S&amp;P500'!$A$1:$B$7126,2,0),FALSE)</f>
        <v>1363.7</v>
      </c>
    </row>
    <row r="4062" spans="1:3" x14ac:dyDescent="0.3">
      <c r="A4062" s="3">
        <v>41108</v>
      </c>
      <c r="B4062" s="5">
        <v>0.72</v>
      </c>
      <c r="C4062">
        <f>IFERROR(VLOOKUP(A4062,'S&amp;P500'!$A$1:$B$7126,2,0),FALSE)</f>
        <v>1372.8</v>
      </c>
    </row>
    <row r="4063" spans="1:3" x14ac:dyDescent="0.3">
      <c r="A4063" s="3">
        <v>41109</v>
      </c>
      <c r="B4063" s="5">
        <v>0.72</v>
      </c>
      <c r="C4063">
        <f>IFERROR(VLOOKUP(A4063,'S&amp;P500'!$A$1:$B$7126,2,0),FALSE)</f>
        <v>1376.5</v>
      </c>
    </row>
    <row r="4064" spans="1:3" x14ac:dyDescent="0.3">
      <c r="A4064" s="3">
        <v>41110</v>
      </c>
      <c r="B4064" s="5">
        <v>0.71</v>
      </c>
      <c r="C4064">
        <f>IFERROR(VLOOKUP(A4064,'S&amp;P500'!$A$1:$B$7126,2,0),FALSE)</f>
        <v>1362.7</v>
      </c>
    </row>
    <row r="4065" spans="1:3" x14ac:dyDescent="0.3">
      <c r="A4065" s="3">
        <v>41113</v>
      </c>
      <c r="B4065" s="5">
        <v>0.71</v>
      </c>
      <c r="C4065">
        <f>IFERROR(VLOOKUP(A4065,'S&amp;P500'!$A$1:$B$7126,2,0),FALSE)</f>
        <v>1350.5</v>
      </c>
    </row>
    <row r="4066" spans="1:3" x14ac:dyDescent="0.3">
      <c r="A4066" s="3">
        <v>41114</v>
      </c>
      <c r="B4066" s="5">
        <v>0.71</v>
      </c>
      <c r="C4066">
        <f>IFERROR(VLOOKUP(A4066,'S&amp;P500'!$A$1:$B$7126,2,0),FALSE)</f>
        <v>1338.3</v>
      </c>
    </row>
    <row r="4067" spans="1:3" x14ac:dyDescent="0.3">
      <c r="A4067" s="3">
        <v>41115</v>
      </c>
      <c r="B4067" s="5">
        <v>0.71</v>
      </c>
      <c r="C4067">
        <f>IFERROR(VLOOKUP(A4067,'S&amp;P500'!$A$1:$B$7126,2,0),FALSE)</f>
        <v>1337.9</v>
      </c>
    </row>
    <row r="4068" spans="1:3" x14ac:dyDescent="0.3">
      <c r="A4068" s="3">
        <v>41116</v>
      </c>
      <c r="B4068" s="5">
        <v>0.71</v>
      </c>
      <c r="C4068">
        <f>IFERROR(VLOOKUP(A4068,'S&amp;P500'!$A$1:$B$7126,2,0),FALSE)</f>
        <v>1360</v>
      </c>
    </row>
    <row r="4069" spans="1:3" x14ac:dyDescent="0.3">
      <c r="A4069" s="3">
        <v>41117</v>
      </c>
      <c r="B4069" s="5">
        <v>0.68</v>
      </c>
      <c r="C4069">
        <f>IFERROR(VLOOKUP(A4069,'S&amp;P500'!$A$1:$B$7126,2,0),FALSE)</f>
        <v>1386</v>
      </c>
    </row>
    <row r="4070" spans="1:3" x14ac:dyDescent="0.3">
      <c r="A4070" s="3">
        <v>41120</v>
      </c>
      <c r="B4070" s="5">
        <v>0.68</v>
      </c>
      <c r="C4070">
        <f>IFERROR(VLOOKUP(A4070,'S&amp;P500'!$A$1:$B$7126,2,0),FALSE)</f>
        <v>1385.3</v>
      </c>
    </row>
    <row r="4071" spans="1:3" x14ac:dyDescent="0.3">
      <c r="A4071" s="3">
        <v>41121</v>
      </c>
      <c r="B4071" s="5">
        <v>0.68</v>
      </c>
      <c r="C4071">
        <f>IFERROR(VLOOKUP(A4071,'S&amp;P500'!$A$1:$B$7126,2,0),FALSE)</f>
        <v>1379.3</v>
      </c>
    </row>
    <row r="4072" spans="1:3" x14ac:dyDescent="0.3">
      <c r="A4072" s="3">
        <v>41122</v>
      </c>
      <c r="B4072" s="5">
        <v>0.66</v>
      </c>
      <c r="C4072">
        <f>IFERROR(VLOOKUP(A4072,'S&amp;P500'!$A$1:$B$7126,2,0),FALSE)</f>
        <v>1375.1</v>
      </c>
    </row>
    <row r="4073" spans="1:3" x14ac:dyDescent="0.3">
      <c r="A4073" s="3">
        <v>41123</v>
      </c>
      <c r="B4073" s="5">
        <v>0.67</v>
      </c>
      <c r="C4073">
        <f>IFERROR(VLOOKUP(A4073,'S&amp;P500'!$A$1:$B$7126,2,0),FALSE)</f>
        <v>1365</v>
      </c>
    </row>
    <row r="4074" spans="1:3" x14ac:dyDescent="0.3">
      <c r="A4074" s="3">
        <v>41124</v>
      </c>
      <c r="B4074" s="5">
        <v>0.67</v>
      </c>
      <c r="C4074">
        <f>IFERROR(VLOOKUP(A4074,'S&amp;P500'!$A$1:$B$7126,2,0),FALSE)</f>
        <v>1391</v>
      </c>
    </row>
    <row r="4075" spans="1:3" x14ac:dyDescent="0.3">
      <c r="A4075" s="3">
        <v>41127</v>
      </c>
      <c r="B4075" s="5">
        <v>0.67</v>
      </c>
      <c r="C4075">
        <f>IFERROR(VLOOKUP(A4075,'S&amp;P500'!$A$1:$B$7126,2,0),FALSE)</f>
        <v>1394.2</v>
      </c>
    </row>
    <row r="4076" spans="1:3" x14ac:dyDescent="0.3">
      <c r="A4076" s="3">
        <v>41128</v>
      </c>
      <c r="B4076" s="5">
        <v>0.67</v>
      </c>
      <c r="C4076">
        <f>IFERROR(VLOOKUP(A4076,'S&amp;P500'!$A$1:$B$7126,2,0),FALSE)</f>
        <v>1401.3</v>
      </c>
    </row>
    <row r="4077" spans="1:3" x14ac:dyDescent="0.3">
      <c r="A4077" s="3">
        <v>41129</v>
      </c>
      <c r="B4077" s="5">
        <v>0.67</v>
      </c>
      <c r="C4077">
        <f>IFERROR(VLOOKUP(A4077,'S&amp;P500'!$A$1:$B$7126,2,0),FALSE)</f>
        <v>1402.2</v>
      </c>
    </row>
    <row r="4078" spans="1:3" x14ac:dyDescent="0.3">
      <c r="A4078" s="3">
        <v>41130</v>
      </c>
      <c r="B4078" s="5">
        <v>0.67</v>
      </c>
      <c r="C4078">
        <f>IFERROR(VLOOKUP(A4078,'S&amp;P500'!$A$1:$B$7126,2,0),FALSE)</f>
        <v>1402.8</v>
      </c>
    </row>
    <row r="4079" spans="1:3" x14ac:dyDescent="0.3">
      <c r="A4079" s="3">
        <v>41131</v>
      </c>
      <c r="B4079" s="5">
        <v>0.67</v>
      </c>
      <c r="C4079">
        <f>IFERROR(VLOOKUP(A4079,'S&amp;P500'!$A$1:$B$7126,2,0),FALSE)</f>
        <v>1405.9</v>
      </c>
    </row>
    <row r="4080" spans="1:3" x14ac:dyDescent="0.3">
      <c r="A4080" s="3">
        <v>41134</v>
      </c>
      <c r="B4080" s="5">
        <v>0.67</v>
      </c>
      <c r="C4080">
        <f>IFERROR(VLOOKUP(A4080,'S&amp;P500'!$A$1:$B$7126,2,0),FALSE)</f>
        <v>1404.1</v>
      </c>
    </row>
    <row r="4081" spans="1:3" x14ac:dyDescent="0.3">
      <c r="A4081" s="3">
        <v>41135</v>
      </c>
      <c r="B4081" s="5">
        <v>0.66</v>
      </c>
      <c r="C4081">
        <f>IFERROR(VLOOKUP(A4081,'S&amp;P500'!$A$1:$B$7126,2,0),FALSE)</f>
        <v>1403.9</v>
      </c>
    </row>
    <row r="4082" spans="1:3" x14ac:dyDescent="0.3">
      <c r="A4082" s="3">
        <v>41136</v>
      </c>
      <c r="B4082" s="5">
        <v>0.66</v>
      </c>
      <c r="C4082">
        <f>IFERROR(VLOOKUP(A4082,'S&amp;P500'!$A$1:$B$7126,2,0),FALSE)</f>
        <v>1405.5</v>
      </c>
    </row>
    <row r="4083" spans="1:3" x14ac:dyDescent="0.3">
      <c r="A4083" s="3">
        <v>41137</v>
      </c>
      <c r="B4083" s="5">
        <v>0.64</v>
      </c>
      <c r="C4083">
        <f>IFERROR(VLOOKUP(A4083,'S&amp;P500'!$A$1:$B$7126,2,0),FALSE)</f>
        <v>1415.5</v>
      </c>
    </row>
    <row r="4084" spans="1:3" x14ac:dyDescent="0.3">
      <c r="A4084" s="3">
        <v>41138</v>
      </c>
      <c r="B4084" s="5">
        <v>0.64</v>
      </c>
      <c r="C4084">
        <f>IFERROR(VLOOKUP(A4084,'S&amp;P500'!$A$1:$B$7126,2,0),FALSE)</f>
        <v>1418.2</v>
      </c>
    </row>
    <row r="4085" spans="1:3" x14ac:dyDescent="0.3">
      <c r="A4085" s="3">
        <v>41141</v>
      </c>
      <c r="B4085" s="5">
        <v>0.64</v>
      </c>
      <c r="C4085">
        <f>IFERROR(VLOOKUP(A4085,'S&amp;P500'!$A$1:$B$7126,2,0),FALSE)</f>
        <v>1418.1</v>
      </c>
    </row>
    <row r="4086" spans="1:3" x14ac:dyDescent="0.3">
      <c r="A4086" s="3">
        <v>41142</v>
      </c>
      <c r="B4086" s="5">
        <v>0.65</v>
      </c>
      <c r="C4086">
        <f>IFERROR(VLOOKUP(A4086,'S&amp;P500'!$A$1:$B$7126,2,0),FALSE)</f>
        <v>1413.2</v>
      </c>
    </row>
    <row r="4087" spans="1:3" x14ac:dyDescent="0.3">
      <c r="A4087" s="3">
        <v>41143</v>
      </c>
      <c r="B4087" s="5">
        <v>0.65</v>
      </c>
      <c r="C4087">
        <f>IFERROR(VLOOKUP(A4087,'S&amp;P500'!$A$1:$B$7126,2,0),FALSE)</f>
        <v>1413.5</v>
      </c>
    </row>
    <row r="4088" spans="1:3" x14ac:dyDescent="0.3">
      <c r="A4088" s="3">
        <v>41144</v>
      </c>
      <c r="B4088" s="5">
        <v>0.64</v>
      </c>
      <c r="C4088">
        <f>IFERROR(VLOOKUP(A4088,'S&amp;P500'!$A$1:$B$7126,2,0),FALSE)</f>
        <v>1402.1</v>
      </c>
    </row>
    <row r="4089" spans="1:3" x14ac:dyDescent="0.3">
      <c r="A4089" s="3">
        <v>41145</v>
      </c>
      <c r="B4089" s="5">
        <v>0.64</v>
      </c>
      <c r="C4089">
        <f>IFERROR(VLOOKUP(A4089,'S&amp;P500'!$A$1:$B$7126,2,0),FALSE)</f>
        <v>1411.1</v>
      </c>
    </row>
    <row r="4090" spans="1:3" x14ac:dyDescent="0.3">
      <c r="A4090" s="3">
        <v>41148</v>
      </c>
      <c r="B4090" s="5">
        <v>0.65</v>
      </c>
      <c r="C4090">
        <f>IFERROR(VLOOKUP(A4090,'S&amp;P500'!$A$1:$B$7126,2,0),FALSE)</f>
        <v>1410.4</v>
      </c>
    </row>
    <row r="4091" spans="1:3" x14ac:dyDescent="0.3">
      <c r="A4091" s="3">
        <v>41149</v>
      </c>
      <c r="B4091" s="5">
        <v>0.64</v>
      </c>
      <c r="C4091">
        <f>IFERROR(VLOOKUP(A4091,'S&amp;P500'!$A$1:$B$7126,2,0),FALSE)</f>
        <v>1409.3</v>
      </c>
    </row>
    <row r="4092" spans="1:3" x14ac:dyDescent="0.3">
      <c r="A4092" s="3">
        <v>41150</v>
      </c>
      <c r="B4092" s="5">
        <v>0.64</v>
      </c>
      <c r="C4092">
        <f>IFERROR(VLOOKUP(A4092,'S&amp;P500'!$A$1:$B$7126,2,0),FALSE)</f>
        <v>1410.5</v>
      </c>
    </row>
    <row r="4093" spans="1:3" x14ac:dyDescent="0.3">
      <c r="A4093" s="3">
        <v>41151</v>
      </c>
      <c r="B4093" s="5">
        <v>0.65</v>
      </c>
      <c r="C4093">
        <f>IFERROR(VLOOKUP(A4093,'S&amp;P500'!$A$1:$B$7126,2,0),FALSE)</f>
        <v>1399.5</v>
      </c>
    </row>
    <row r="4094" spans="1:3" x14ac:dyDescent="0.3">
      <c r="A4094" s="3">
        <v>41152</v>
      </c>
      <c r="B4094" s="5">
        <v>0.65</v>
      </c>
      <c r="C4094">
        <f>IFERROR(VLOOKUP(A4094,'S&amp;P500'!$A$1:$B$7126,2,0),FALSE)</f>
        <v>1406.6</v>
      </c>
    </row>
    <row r="4095" spans="1:3" x14ac:dyDescent="0.3">
      <c r="A4095" s="3">
        <v>41155</v>
      </c>
      <c r="B4095" s="5">
        <v>0.65</v>
      </c>
      <c r="C4095" t="b">
        <f>IFERROR(VLOOKUP(A4095,'S&amp;P500'!$A$1:$B$7126,2,0),FALSE)</f>
        <v>0</v>
      </c>
    </row>
    <row r="4096" spans="1:3" x14ac:dyDescent="0.3">
      <c r="A4096" s="3">
        <v>41156</v>
      </c>
      <c r="B4096" s="5">
        <v>0.65</v>
      </c>
      <c r="C4096">
        <f>IFERROR(VLOOKUP(A4096,'S&amp;P500'!$A$1:$B$7126,2,0),FALSE)</f>
        <v>1404.9</v>
      </c>
    </row>
    <row r="4097" spans="1:3" x14ac:dyDescent="0.3">
      <c r="A4097" s="3">
        <v>41157</v>
      </c>
      <c r="B4097" s="5">
        <v>0.65</v>
      </c>
      <c r="C4097">
        <f>IFERROR(VLOOKUP(A4097,'S&amp;P500'!$A$1:$B$7126,2,0),FALSE)</f>
        <v>1403.4</v>
      </c>
    </row>
    <row r="4098" spans="1:3" x14ac:dyDescent="0.3">
      <c r="A4098" s="3">
        <v>41158</v>
      </c>
      <c r="B4098" s="5">
        <v>0.65</v>
      </c>
      <c r="C4098">
        <f>IFERROR(VLOOKUP(A4098,'S&amp;P500'!$A$1:$B$7126,2,0),FALSE)</f>
        <v>1432.1</v>
      </c>
    </row>
    <row r="4099" spans="1:3" x14ac:dyDescent="0.3">
      <c r="A4099" s="3">
        <v>41159</v>
      </c>
      <c r="B4099" s="5">
        <v>0.64</v>
      </c>
      <c r="C4099">
        <f>IFERROR(VLOOKUP(A4099,'S&amp;P500'!$A$1:$B$7126,2,0),FALSE)</f>
        <v>1437.9</v>
      </c>
    </row>
    <row r="4100" spans="1:3" x14ac:dyDescent="0.3">
      <c r="A4100" s="3">
        <v>41162</v>
      </c>
      <c r="B4100" s="5">
        <v>0.64</v>
      </c>
      <c r="C4100">
        <f>IFERROR(VLOOKUP(A4100,'S&amp;P500'!$A$1:$B$7126,2,0),FALSE)</f>
        <v>1429.1</v>
      </c>
    </row>
    <row r="4101" spans="1:3" x14ac:dyDescent="0.3">
      <c r="A4101" s="3">
        <v>41163</v>
      </c>
      <c r="B4101" s="5">
        <v>0.63</v>
      </c>
      <c r="C4101">
        <f>IFERROR(VLOOKUP(A4101,'S&amp;P500'!$A$1:$B$7126,2,0),FALSE)</f>
        <v>1433.6</v>
      </c>
    </row>
    <row r="4102" spans="1:3" x14ac:dyDescent="0.3">
      <c r="A4102" s="3">
        <v>41164</v>
      </c>
      <c r="B4102" s="5">
        <v>0.63</v>
      </c>
      <c r="C4102">
        <f>IFERROR(VLOOKUP(A4102,'S&amp;P500'!$A$1:$B$7126,2,0),FALSE)</f>
        <v>1436.6</v>
      </c>
    </row>
    <row r="4103" spans="1:3" x14ac:dyDescent="0.3">
      <c r="A4103" s="3">
        <v>41165</v>
      </c>
      <c r="B4103" s="5">
        <v>0.64</v>
      </c>
      <c r="C4103">
        <f>IFERROR(VLOOKUP(A4103,'S&amp;P500'!$A$1:$B$7126,2,0),FALSE)</f>
        <v>1460</v>
      </c>
    </row>
    <row r="4104" spans="1:3" x14ac:dyDescent="0.3">
      <c r="A4104" s="3">
        <v>41166</v>
      </c>
      <c r="B4104" s="5">
        <v>0.59</v>
      </c>
      <c r="C4104">
        <f>IFERROR(VLOOKUP(A4104,'S&amp;P500'!$A$1:$B$7126,2,0),FALSE)</f>
        <v>1465.8</v>
      </c>
    </row>
    <row r="4105" spans="1:3" x14ac:dyDescent="0.3">
      <c r="A4105" s="3">
        <v>41169</v>
      </c>
      <c r="B4105" s="5">
        <v>0.57999999999999996</v>
      </c>
      <c r="C4105">
        <f>IFERROR(VLOOKUP(A4105,'S&amp;P500'!$A$1:$B$7126,2,0),FALSE)</f>
        <v>1461.2</v>
      </c>
    </row>
    <row r="4106" spans="1:3" x14ac:dyDescent="0.3">
      <c r="A4106" s="3">
        <v>41170</v>
      </c>
      <c r="B4106" s="5">
        <v>0.59</v>
      </c>
      <c r="C4106">
        <f>IFERROR(VLOOKUP(A4106,'S&amp;P500'!$A$1:$B$7126,2,0),FALSE)</f>
        <v>1459.3</v>
      </c>
    </row>
    <row r="4107" spans="1:3" x14ac:dyDescent="0.3">
      <c r="A4107" s="3">
        <v>41171</v>
      </c>
      <c r="B4107" s="5">
        <v>0.56999999999999995</v>
      </c>
      <c r="C4107">
        <f>IFERROR(VLOOKUP(A4107,'S&amp;P500'!$A$1:$B$7126,2,0),FALSE)</f>
        <v>1461</v>
      </c>
    </row>
    <row r="4108" spans="1:3" x14ac:dyDescent="0.3">
      <c r="A4108" s="3">
        <v>41172</v>
      </c>
      <c r="B4108" s="5">
        <v>0.56999999999999995</v>
      </c>
      <c r="C4108">
        <f>IFERROR(VLOOKUP(A4108,'S&amp;P500'!$A$1:$B$7126,2,0),FALSE)</f>
        <v>1460.3</v>
      </c>
    </row>
    <row r="4109" spans="1:3" x14ac:dyDescent="0.3">
      <c r="A4109" s="3">
        <v>41173</v>
      </c>
      <c r="B4109" s="5">
        <v>0.56999999999999995</v>
      </c>
      <c r="C4109">
        <f>IFERROR(VLOOKUP(A4109,'S&amp;P500'!$A$1:$B$7126,2,0),FALSE)</f>
        <v>1460.2</v>
      </c>
    </row>
    <row r="4110" spans="1:3" x14ac:dyDescent="0.3">
      <c r="A4110" s="3">
        <v>41176</v>
      </c>
      <c r="B4110" s="5">
        <v>0.56999999999999995</v>
      </c>
      <c r="C4110">
        <f>IFERROR(VLOOKUP(A4110,'S&amp;P500'!$A$1:$B$7126,2,0),FALSE)</f>
        <v>1456.9</v>
      </c>
    </row>
    <row r="4111" spans="1:3" x14ac:dyDescent="0.3">
      <c r="A4111" s="3">
        <v>41177</v>
      </c>
      <c r="B4111" s="5">
        <v>0.56999999999999995</v>
      </c>
      <c r="C4111">
        <f>IFERROR(VLOOKUP(A4111,'S&amp;P500'!$A$1:$B$7126,2,0),FALSE)</f>
        <v>1441.6</v>
      </c>
    </row>
    <row r="4112" spans="1:3" x14ac:dyDescent="0.3">
      <c r="A4112" s="3">
        <v>41178</v>
      </c>
      <c r="B4112" s="5">
        <v>0.56999999999999995</v>
      </c>
      <c r="C4112">
        <f>IFERROR(VLOOKUP(A4112,'S&amp;P500'!$A$1:$B$7126,2,0),FALSE)</f>
        <v>1433.3</v>
      </c>
    </row>
    <row r="4113" spans="1:3" x14ac:dyDescent="0.3">
      <c r="A4113" s="3">
        <v>41179</v>
      </c>
      <c r="B4113" s="5">
        <v>0.56999999999999995</v>
      </c>
      <c r="C4113">
        <f>IFERROR(VLOOKUP(A4113,'S&amp;P500'!$A$1:$B$7126,2,0),FALSE)</f>
        <v>1447.2</v>
      </c>
    </row>
    <row r="4114" spans="1:3" x14ac:dyDescent="0.3">
      <c r="A4114" s="3">
        <v>41180</v>
      </c>
      <c r="B4114" s="5">
        <v>0.56000000000000005</v>
      </c>
      <c r="C4114">
        <f>IFERROR(VLOOKUP(A4114,'S&amp;P500'!$A$1:$B$7126,2,0),FALSE)</f>
        <v>1440.7</v>
      </c>
    </row>
    <row r="4115" spans="1:3" x14ac:dyDescent="0.3">
      <c r="A4115" s="3">
        <v>41182</v>
      </c>
      <c r="B4115" s="5">
        <v>0.56999999999999995</v>
      </c>
      <c r="C4115" t="b">
        <f>IFERROR(VLOOKUP(A4115,'S&amp;P500'!$A$1:$B$7126,2,0),FALSE)</f>
        <v>0</v>
      </c>
    </row>
    <row r="4116" spans="1:3" x14ac:dyDescent="0.3">
      <c r="A4116" s="3">
        <v>41183</v>
      </c>
      <c r="B4116" s="5">
        <v>0.56999999999999995</v>
      </c>
      <c r="C4116">
        <f>IFERROR(VLOOKUP(A4116,'S&amp;P500'!$A$1:$B$7126,2,0),FALSE)</f>
        <v>1444.5</v>
      </c>
    </row>
    <row r="4117" spans="1:3" x14ac:dyDescent="0.3">
      <c r="A4117" s="3">
        <v>41184</v>
      </c>
      <c r="B4117" s="5">
        <v>0.56999999999999995</v>
      </c>
      <c r="C4117">
        <f>IFERROR(VLOOKUP(A4117,'S&amp;P500'!$A$1:$B$7126,2,0),FALSE)</f>
        <v>1445.8</v>
      </c>
    </row>
    <row r="4118" spans="1:3" x14ac:dyDescent="0.3">
      <c r="A4118" s="3">
        <v>41185</v>
      </c>
      <c r="B4118" s="5">
        <v>0.57999999999999996</v>
      </c>
      <c r="C4118">
        <f>IFERROR(VLOOKUP(A4118,'S&amp;P500'!$A$1:$B$7126,2,0),FALSE)</f>
        <v>1451</v>
      </c>
    </row>
    <row r="4119" spans="1:3" x14ac:dyDescent="0.3">
      <c r="A4119" s="3">
        <v>41186</v>
      </c>
      <c r="B4119" s="5">
        <v>0.56999999999999995</v>
      </c>
      <c r="C4119">
        <f>IFERROR(VLOOKUP(A4119,'S&amp;P500'!$A$1:$B$7126,2,0),FALSE)</f>
        <v>1461.4</v>
      </c>
    </row>
    <row r="4120" spans="1:3" x14ac:dyDescent="0.3">
      <c r="A4120" s="3">
        <v>41187</v>
      </c>
      <c r="B4120" s="5">
        <v>0.56999999999999995</v>
      </c>
      <c r="C4120">
        <f>IFERROR(VLOOKUP(A4120,'S&amp;P500'!$A$1:$B$7126,2,0),FALSE)</f>
        <v>1460.9</v>
      </c>
    </row>
    <row r="4121" spans="1:3" x14ac:dyDescent="0.3">
      <c r="A4121" s="3">
        <v>41190</v>
      </c>
      <c r="B4121" s="5">
        <v>0.56999999999999995</v>
      </c>
      <c r="C4121">
        <f>IFERROR(VLOOKUP(A4121,'S&amp;P500'!$A$1:$B$7126,2,0),FALSE)</f>
        <v>1455.9</v>
      </c>
    </row>
    <row r="4122" spans="1:3" x14ac:dyDescent="0.3">
      <c r="A4122" s="3">
        <v>41191</v>
      </c>
      <c r="B4122" s="5">
        <v>0.56000000000000005</v>
      </c>
      <c r="C4122">
        <f>IFERROR(VLOOKUP(A4122,'S&amp;P500'!$A$1:$B$7126,2,0),FALSE)</f>
        <v>1441.5</v>
      </c>
    </row>
    <row r="4123" spans="1:3" x14ac:dyDescent="0.3">
      <c r="A4123" s="3">
        <v>41192</v>
      </c>
      <c r="B4123" s="5">
        <v>0.56000000000000005</v>
      </c>
      <c r="C4123">
        <f>IFERROR(VLOOKUP(A4123,'S&amp;P500'!$A$1:$B$7126,2,0),FALSE)</f>
        <v>1432.6</v>
      </c>
    </row>
    <row r="4124" spans="1:3" x14ac:dyDescent="0.3">
      <c r="A4124" s="3">
        <v>41193</v>
      </c>
      <c r="B4124" s="5">
        <v>0.56000000000000005</v>
      </c>
      <c r="C4124">
        <f>IFERROR(VLOOKUP(A4124,'S&amp;P500'!$A$1:$B$7126,2,0),FALSE)</f>
        <v>1432.8</v>
      </c>
    </row>
    <row r="4125" spans="1:3" x14ac:dyDescent="0.3">
      <c r="A4125" s="3">
        <v>41194</v>
      </c>
      <c r="B4125" s="5">
        <v>0.55000000000000004</v>
      </c>
      <c r="C4125">
        <f>IFERROR(VLOOKUP(A4125,'S&amp;P500'!$A$1:$B$7126,2,0),FALSE)</f>
        <v>1428.6</v>
      </c>
    </row>
    <row r="4126" spans="1:3" x14ac:dyDescent="0.3">
      <c r="A4126" s="3">
        <v>41197</v>
      </c>
      <c r="B4126" s="5">
        <v>0.55000000000000004</v>
      </c>
      <c r="C4126">
        <f>IFERROR(VLOOKUP(A4126,'S&amp;P500'!$A$1:$B$7126,2,0),FALSE)</f>
        <v>1440.1</v>
      </c>
    </row>
    <row r="4127" spans="1:3" x14ac:dyDescent="0.3">
      <c r="A4127" s="3">
        <v>41198</v>
      </c>
      <c r="B4127" s="5">
        <v>0.54</v>
      </c>
      <c r="C4127">
        <f>IFERROR(VLOOKUP(A4127,'S&amp;P500'!$A$1:$B$7126,2,0),FALSE)</f>
        <v>1454.9</v>
      </c>
    </row>
    <row r="4128" spans="1:3" x14ac:dyDescent="0.3">
      <c r="A4128" s="3">
        <v>41199</v>
      </c>
      <c r="B4128" s="5">
        <v>0.53</v>
      </c>
      <c r="C4128">
        <f>IFERROR(VLOOKUP(A4128,'S&amp;P500'!$A$1:$B$7126,2,0),FALSE)</f>
        <v>1460.9</v>
      </c>
    </row>
    <row r="4129" spans="1:3" x14ac:dyDescent="0.3">
      <c r="A4129" s="3">
        <v>41200</v>
      </c>
      <c r="B4129" s="5">
        <v>0.52</v>
      </c>
      <c r="C4129">
        <f>IFERROR(VLOOKUP(A4129,'S&amp;P500'!$A$1:$B$7126,2,0),FALSE)</f>
        <v>1457.3</v>
      </c>
    </row>
    <row r="4130" spans="1:3" x14ac:dyDescent="0.3">
      <c r="A4130" s="3">
        <v>41201</v>
      </c>
      <c r="B4130" s="5">
        <v>0.52</v>
      </c>
      <c r="C4130">
        <f>IFERROR(VLOOKUP(A4130,'S&amp;P500'!$A$1:$B$7126,2,0),FALSE)</f>
        <v>1433.2</v>
      </c>
    </row>
    <row r="4131" spans="1:3" x14ac:dyDescent="0.3">
      <c r="A4131" s="3">
        <v>41204</v>
      </c>
      <c r="B4131" s="5">
        <v>0.52</v>
      </c>
      <c r="C4131">
        <f>IFERROR(VLOOKUP(A4131,'S&amp;P500'!$A$1:$B$7126,2,0),FALSE)</f>
        <v>1433.8</v>
      </c>
    </row>
    <row r="4132" spans="1:3" x14ac:dyDescent="0.3">
      <c r="A4132" s="3">
        <v>41205</v>
      </c>
      <c r="B4132" s="5">
        <v>0.51</v>
      </c>
      <c r="C4132">
        <f>IFERROR(VLOOKUP(A4132,'S&amp;P500'!$A$1:$B$7126,2,0),FALSE)</f>
        <v>1413.1</v>
      </c>
    </row>
    <row r="4133" spans="1:3" x14ac:dyDescent="0.3">
      <c r="A4133" s="3">
        <v>41206</v>
      </c>
      <c r="B4133" s="5">
        <v>0.51</v>
      </c>
      <c r="C4133">
        <f>IFERROR(VLOOKUP(A4133,'S&amp;P500'!$A$1:$B$7126,2,0),FALSE)</f>
        <v>1408.8</v>
      </c>
    </row>
    <row r="4134" spans="1:3" x14ac:dyDescent="0.3">
      <c r="A4134" s="3">
        <v>41207</v>
      </c>
      <c r="B4134" s="5">
        <v>0.51</v>
      </c>
      <c r="C4134">
        <f>IFERROR(VLOOKUP(A4134,'S&amp;P500'!$A$1:$B$7126,2,0),FALSE)</f>
        <v>1413</v>
      </c>
    </row>
    <row r="4135" spans="1:3" x14ac:dyDescent="0.3">
      <c r="A4135" s="3">
        <v>41208</v>
      </c>
      <c r="B4135" s="5">
        <v>0.51</v>
      </c>
      <c r="C4135">
        <f>IFERROR(VLOOKUP(A4135,'S&amp;P500'!$A$1:$B$7126,2,0),FALSE)</f>
        <v>1411.9</v>
      </c>
    </row>
    <row r="4136" spans="1:3" x14ac:dyDescent="0.3">
      <c r="A4136" s="3">
        <v>41211</v>
      </c>
      <c r="B4136" s="5">
        <v>0.5</v>
      </c>
      <c r="C4136" t="b">
        <f>IFERROR(VLOOKUP(A4136,'S&amp;P500'!$A$1:$B$7126,2,0),FALSE)</f>
        <v>0</v>
      </c>
    </row>
    <row r="4137" spans="1:3" x14ac:dyDescent="0.3">
      <c r="A4137" s="3">
        <v>41213</v>
      </c>
      <c r="B4137" s="5">
        <v>0.52</v>
      </c>
      <c r="C4137">
        <f>IFERROR(VLOOKUP(A4137,'S&amp;P500'!$A$1:$B$7126,2,0),FALSE)</f>
        <v>1412.2</v>
      </c>
    </row>
    <row r="4138" spans="1:3" x14ac:dyDescent="0.3">
      <c r="A4138" s="3">
        <v>41214</v>
      </c>
      <c r="B4138" s="5">
        <v>0.51</v>
      </c>
      <c r="C4138">
        <f>IFERROR(VLOOKUP(A4138,'S&amp;P500'!$A$1:$B$7126,2,0),FALSE)</f>
        <v>1427.6</v>
      </c>
    </row>
    <row r="4139" spans="1:3" x14ac:dyDescent="0.3">
      <c r="A4139" s="3">
        <v>41215</v>
      </c>
      <c r="B4139" s="5">
        <v>0.51</v>
      </c>
      <c r="C4139">
        <f>IFERROR(VLOOKUP(A4139,'S&amp;P500'!$A$1:$B$7126,2,0),FALSE)</f>
        <v>1414.2</v>
      </c>
    </row>
    <row r="4140" spans="1:3" x14ac:dyDescent="0.3">
      <c r="A4140" s="3">
        <v>41218</v>
      </c>
      <c r="B4140" s="5">
        <v>0.52</v>
      </c>
      <c r="C4140">
        <f>IFERROR(VLOOKUP(A4140,'S&amp;P500'!$A$1:$B$7126,2,0),FALSE)</f>
        <v>1417.3</v>
      </c>
    </row>
    <row r="4141" spans="1:3" x14ac:dyDescent="0.3">
      <c r="A4141" s="3">
        <v>41219</v>
      </c>
      <c r="B4141" s="5">
        <v>0.51</v>
      </c>
      <c r="C4141">
        <f>IFERROR(VLOOKUP(A4141,'S&amp;P500'!$A$1:$B$7126,2,0),FALSE)</f>
        <v>1428.4</v>
      </c>
    </row>
    <row r="4142" spans="1:3" x14ac:dyDescent="0.3">
      <c r="A4142" s="3">
        <v>41220</v>
      </c>
      <c r="B4142" s="5">
        <v>0.53</v>
      </c>
      <c r="C4142">
        <f>IFERROR(VLOOKUP(A4142,'S&amp;P500'!$A$1:$B$7126,2,0),FALSE)</f>
        <v>1394.5</v>
      </c>
    </row>
    <row r="4143" spans="1:3" x14ac:dyDescent="0.3">
      <c r="A4143" s="3">
        <v>41221</v>
      </c>
      <c r="B4143" s="5">
        <v>0.54</v>
      </c>
      <c r="C4143">
        <f>IFERROR(VLOOKUP(A4143,'S&amp;P500'!$A$1:$B$7126,2,0),FALSE)</f>
        <v>1377.5</v>
      </c>
    </row>
    <row r="4144" spans="1:3" x14ac:dyDescent="0.3">
      <c r="A4144" s="3">
        <v>41222</v>
      </c>
      <c r="B4144" s="5">
        <v>0.55000000000000004</v>
      </c>
      <c r="C4144">
        <f>IFERROR(VLOOKUP(A4144,'S&amp;P500'!$A$1:$B$7126,2,0),FALSE)</f>
        <v>1379.8</v>
      </c>
    </row>
    <row r="4145" spans="1:3" x14ac:dyDescent="0.3">
      <c r="A4145" s="3">
        <v>41225</v>
      </c>
      <c r="B4145" s="5">
        <v>0.54</v>
      </c>
      <c r="C4145">
        <f>IFERROR(VLOOKUP(A4145,'S&amp;P500'!$A$1:$B$7126,2,0),FALSE)</f>
        <v>1380</v>
      </c>
    </row>
    <row r="4146" spans="1:3" x14ac:dyDescent="0.3">
      <c r="A4146" s="3">
        <v>41226</v>
      </c>
      <c r="B4146" s="5">
        <v>0.55000000000000004</v>
      </c>
      <c r="C4146">
        <f>IFERROR(VLOOKUP(A4146,'S&amp;P500'!$A$1:$B$7126,2,0),FALSE)</f>
        <v>1374.5</v>
      </c>
    </row>
    <row r="4147" spans="1:3" x14ac:dyDescent="0.3">
      <c r="A4147" s="3">
        <v>41227</v>
      </c>
      <c r="B4147" s="5">
        <v>0.55000000000000004</v>
      </c>
      <c r="C4147">
        <f>IFERROR(VLOOKUP(A4147,'S&amp;P500'!$A$1:$B$7126,2,0),FALSE)</f>
        <v>1355.5</v>
      </c>
    </row>
    <row r="4148" spans="1:3" x14ac:dyDescent="0.3">
      <c r="A4148" s="3">
        <v>41228</v>
      </c>
      <c r="B4148" s="5">
        <v>0.57999999999999996</v>
      </c>
      <c r="C4148">
        <f>IFERROR(VLOOKUP(A4148,'S&amp;P500'!$A$1:$B$7126,2,0),FALSE)</f>
        <v>1353.3</v>
      </c>
    </row>
    <row r="4149" spans="1:3" x14ac:dyDescent="0.3">
      <c r="A4149" s="3">
        <v>41229</v>
      </c>
      <c r="B4149" s="5">
        <v>0.57999999999999996</v>
      </c>
      <c r="C4149">
        <f>IFERROR(VLOOKUP(A4149,'S&amp;P500'!$A$1:$B$7126,2,0),FALSE)</f>
        <v>1359.9</v>
      </c>
    </row>
    <row r="4150" spans="1:3" x14ac:dyDescent="0.3">
      <c r="A4150" s="3">
        <v>41232</v>
      </c>
      <c r="B4150" s="5">
        <v>0.56999999999999995</v>
      </c>
      <c r="C4150">
        <f>IFERROR(VLOOKUP(A4150,'S&amp;P500'!$A$1:$B$7126,2,0),FALSE)</f>
        <v>1386.9</v>
      </c>
    </row>
    <row r="4151" spans="1:3" x14ac:dyDescent="0.3">
      <c r="A4151" s="3">
        <v>41233</v>
      </c>
      <c r="B4151" s="5">
        <v>0.56999999999999995</v>
      </c>
      <c r="C4151">
        <f>IFERROR(VLOOKUP(A4151,'S&amp;P500'!$A$1:$B$7126,2,0),FALSE)</f>
        <v>1387.8</v>
      </c>
    </row>
    <row r="4152" spans="1:3" x14ac:dyDescent="0.3">
      <c r="A4152" s="3">
        <v>41234</v>
      </c>
      <c r="B4152" s="5">
        <v>0.57999999999999996</v>
      </c>
      <c r="C4152">
        <f>IFERROR(VLOOKUP(A4152,'S&amp;P500'!$A$1:$B$7126,2,0),FALSE)</f>
        <v>1391</v>
      </c>
    </row>
    <row r="4153" spans="1:3" x14ac:dyDescent="0.3">
      <c r="A4153" s="3">
        <v>41235</v>
      </c>
      <c r="B4153" s="5">
        <v>0.57999999999999996</v>
      </c>
      <c r="C4153" t="b">
        <f>IFERROR(VLOOKUP(A4153,'S&amp;P500'!$A$1:$B$7126,2,0),FALSE)</f>
        <v>0</v>
      </c>
    </row>
    <row r="4154" spans="1:3" x14ac:dyDescent="0.3">
      <c r="A4154" s="3">
        <v>41236</v>
      </c>
      <c r="B4154" s="5">
        <v>0.57999999999999996</v>
      </c>
      <c r="C4154">
        <f>IFERROR(VLOOKUP(A4154,'S&amp;P500'!$A$1:$B$7126,2,0),FALSE)</f>
        <v>1409.2</v>
      </c>
    </row>
    <row r="4155" spans="1:3" x14ac:dyDescent="0.3">
      <c r="A4155" s="3">
        <v>41239</v>
      </c>
      <c r="B4155" s="5">
        <v>0.57999999999999996</v>
      </c>
      <c r="C4155">
        <f>IFERROR(VLOOKUP(A4155,'S&amp;P500'!$A$1:$B$7126,2,0),FALSE)</f>
        <v>1406.3</v>
      </c>
    </row>
    <row r="4156" spans="1:3" x14ac:dyDescent="0.3">
      <c r="A4156" s="3">
        <v>41240</v>
      </c>
      <c r="B4156" s="5">
        <v>0.56999999999999995</v>
      </c>
      <c r="C4156">
        <f>IFERROR(VLOOKUP(A4156,'S&amp;P500'!$A$1:$B$7126,2,0),FALSE)</f>
        <v>1398.9</v>
      </c>
    </row>
    <row r="4157" spans="1:3" x14ac:dyDescent="0.3">
      <c r="A4157" s="3">
        <v>41241</v>
      </c>
      <c r="B4157" s="5">
        <v>0.56999999999999995</v>
      </c>
      <c r="C4157">
        <f>IFERROR(VLOOKUP(A4157,'S&amp;P500'!$A$1:$B$7126,2,0),FALSE)</f>
        <v>1409.9</v>
      </c>
    </row>
    <row r="4158" spans="1:3" x14ac:dyDescent="0.3">
      <c r="A4158" s="3">
        <v>41242</v>
      </c>
      <c r="B4158" s="5">
        <v>0.56999999999999995</v>
      </c>
      <c r="C4158">
        <f>IFERROR(VLOOKUP(A4158,'S&amp;P500'!$A$1:$B$7126,2,0),FALSE)</f>
        <v>1416</v>
      </c>
    </row>
    <row r="4159" spans="1:3" x14ac:dyDescent="0.3">
      <c r="A4159" s="3">
        <v>41243</v>
      </c>
      <c r="B4159" s="5">
        <v>0.57999999999999996</v>
      </c>
      <c r="C4159">
        <f>IFERROR(VLOOKUP(A4159,'S&amp;P500'!$A$1:$B$7126,2,0),FALSE)</f>
        <v>1416.2</v>
      </c>
    </row>
    <row r="4160" spans="1:3" x14ac:dyDescent="0.3">
      <c r="A4160" s="3">
        <v>41246</v>
      </c>
      <c r="B4160" s="5">
        <v>0.57999999999999996</v>
      </c>
      <c r="C4160">
        <f>IFERROR(VLOOKUP(A4160,'S&amp;P500'!$A$1:$B$7126,2,0),FALSE)</f>
        <v>1409.5</v>
      </c>
    </row>
    <row r="4161" spans="1:3" x14ac:dyDescent="0.3">
      <c r="A4161" s="3">
        <v>41247</v>
      </c>
      <c r="B4161" s="5">
        <v>0.56999999999999995</v>
      </c>
      <c r="C4161">
        <f>IFERROR(VLOOKUP(A4161,'S&amp;P500'!$A$1:$B$7126,2,0),FALSE)</f>
        <v>1407</v>
      </c>
    </row>
    <row r="4162" spans="1:3" x14ac:dyDescent="0.3">
      <c r="A4162" s="3">
        <v>41248</v>
      </c>
      <c r="B4162" s="5">
        <v>0.57999999999999996</v>
      </c>
      <c r="C4162">
        <f>IFERROR(VLOOKUP(A4162,'S&amp;P500'!$A$1:$B$7126,2,0),FALSE)</f>
        <v>1409.3</v>
      </c>
    </row>
    <row r="4163" spans="1:3" x14ac:dyDescent="0.3">
      <c r="A4163" s="3">
        <v>41249</v>
      </c>
      <c r="B4163" s="5">
        <v>0.56999999999999995</v>
      </c>
      <c r="C4163">
        <f>IFERROR(VLOOKUP(A4163,'S&amp;P500'!$A$1:$B$7126,2,0),FALSE)</f>
        <v>1413.9</v>
      </c>
    </row>
    <row r="4164" spans="1:3" x14ac:dyDescent="0.3">
      <c r="A4164" s="3">
        <v>41250</v>
      </c>
      <c r="B4164" s="5">
        <v>0.57999999999999996</v>
      </c>
      <c r="C4164">
        <f>IFERROR(VLOOKUP(A4164,'S&amp;P500'!$A$1:$B$7126,2,0),FALSE)</f>
        <v>1418.1</v>
      </c>
    </row>
    <row r="4165" spans="1:3" x14ac:dyDescent="0.3">
      <c r="A4165" s="3">
        <v>41253</v>
      </c>
      <c r="B4165" s="5">
        <v>0.56999999999999995</v>
      </c>
      <c r="C4165">
        <f>IFERROR(VLOOKUP(A4165,'S&amp;P500'!$A$1:$B$7126,2,0),FALSE)</f>
        <v>1418.5</v>
      </c>
    </row>
    <row r="4166" spans="1:3" x14ac:dyDescent="0.3">
      <c r="A4166" s="3">
        <v>41254</v>
      </c>
      <c r="B4166" s="5">
        <v>0.57999999999999996</v>
      </c>
      <c r="C4166">
        <f>IFERROR(VLOOKUP(A4166,'S&amp;P500'!$A$1:$B$7126,2,0),FALSE)</f>
        <v>1427.8</v>
      </c>
    </row>
    <row r="4167" spans="1:3" x14ac:dyDescent="0.3">
      <c r="A4167" s="3">
        <v>41255</v>
      </c>
      <c r="B4167" s="5">
        <v>0.56999999999999995</v>
      </c>
      <c r="C4167">
        <f>IFERROR(VLOOKUP(A4167,'S&amp;P500'!$A$1:$B$7126,2,0),FALSE)</f>
        <v>1428.5</v>
      </c>
    </row>
    <row r="4168" spans="1:3" x14ac:dyDescent="0.3">
      <c r="A4168" s="3">
        <v>41256</v>
      </c>
      <c r="B4168" s="5">
        <v>0.56999999999999995</v>
      </c>
      <c r="C4168">
        <f>IFERROR(VLOOKUP(A4168,'S&amp;P500'!$A$1:$B$7126,2,0),FALSE)</f>
        <v>1419.5</v>
      </c>
    </row>
    <row r="4169" spans="1:3" x14ac:dyDescent="0.3">
      <c r="A4169" s="3">
        <v>41257</v>
      </c>
      <c r="B4169" s="5">
        <v>0.56999999999999995</v>
      </c>
      <c r="C4169">
        <f>IFERROR(VLOOKUP(A4169,'S&amp;P500'!$A$1:$B$7126,2,0),FALSE)</f>
        <v>1413.6</v>
      </c>
    </row>
    <row r="4170" spans="1:3" x14ac:dyDescent="0.3">
      <c r="A4170" s="3">
        <v>41260</v>
      </c>
      <c r="B4170" s="5">
        <v>0.56999999999999995</v>
      </c>
      <c r="C4170">
        <f>IFERROR(VLOOKUP(A4170,'S&amp;P500'!$A$1:$B$7126,2,0),FALSE)</f>
        <v>1430.4</v>
      </c>
    </row>
    <row r="4171" spans="1:3" x14ac:dyDescent="0.3">
      <c r="A4171" s="3">
        <v>41261</v>
      </c>
      <c r="B4171" s="5">
        <v>0.56999999999999995</v>
      </c>
      <c r="C4171">
        <f>IFERROR(VLOOKUP(A4171,'S&amp;P500'!$A$1:$B$7126,2,0),FALSE)</f>
        <v>1446.8</v>
      </c>
    </row>
    <row r="4172" spans="1:3" x14ac:dyDescent="0.3">
      <c r="A4172" s="3">
        <v>41262</v>
      </c>
      <c r="B4172" s="5">
        <v>0.56999999999999995</v>
      </c>
      <c r="C4172">
        <f>IFERROR(VLOOKUP(A4172,'S&amp;P500'!$A$1:$B$7126,2,0),FALSE)</f>
        <v>1435.8</v>
      </c>
    </row>
    <row r="4173" spans="1:3" x14ac:dyDescent="0.3">
      <c r="A4173" s="3">
        <v>41263</v>
      </c>
      <c r="B4173" s="5">
        <v>0.56999999999999995</v>
      </c>
      <c r="C4173">
        <f>IFERROR(VLOOKUP(A4173,'S&amp;P500'!$A$1:$B$7126,2,0),FALSE)</f>
        <v>1443.7</v>
      </c>
    </row>
    <row r="4174" spans="1:3" x14ac:dyDescent="0.3">
      <c r="A4174" s="3">
        <v>41264</v>
      </c>
      <c r="B4174" s="5">
        <v>0.56999999999999995</v>
      </c>
      <c r="C4174">
        <f>IFERROR(VLOOKUP(A4174,'S&amp;P500'!$A$1:$B$7126,2,0),FALSE)</f>
        <v>1430.2</v>
      </c>
    </row>
    <row r="4175" spans="1:3" x14ac:dyDescent="0.3">
      <c r="A4175" s="3">
        <v>41267</v>
      </c>
      <c r="B4175" s="5">
        <v>0.56999999999999995</v>
      </c>
      <c r="C4175">
        <f>IFERROR(VLOOKUP(A4175,'S&amp;P500'!$A$1:$B$7126,2,0),FALSE)</f>
        <v>1426.7</v>
      </c>
    </row>
    <row r="4176" spans="1:3" x14ac:dyDescent="0.3">
      <c r="A4176" s="3">
        <v>41269</v>
      </c>
      <c r="B4176" s="5">
        <v>0.56999999999999995</v>
      </c>
      <c r="C4176">
        <f>IFERROR(VLOOKUP(A4176,'S&amp;P500'!$A$1:$B$7126,2,0),FALSE)</f>
        <v>1419.8</v>
      </c>
    </row>
    <row r="4177" spans="1:3" x14ac:dyDescent="0.3">
      <c r="A4177" s="3">
        <v>41270</v>
      </c>
      <c r="B4177" s="5">
        <v>0.56999999999999995</v>
      </c>
      <c r="C4177">
        <f>IFERROR(VLOOKUP(A4177,'S&amp;P500'!$A$1:$B$7126,2,0),FALSE)</f>
        <v>1418.1</v>
      </c>
    </row>
    <row r="4178" spans="1:3" x14ac:dyDescent="0.3">
      <c r="A4178" s="3">
        <v>41271</v>
      </c>
      <c r="B4178" s="5">
        <v>0.56999999999999995</v>
      </c>
      <c r="C4178">
        <f>IFERROR(VLOOKUP(A4178,'S&amp;P500'!$A$1:$B$7126,2,0),FALSE)</f>
        <v>1402.4</v>
      </c>
    </row>
    <row r="4179" spans="1:3" x14ac:dyDescent="0.3">
      <c r="A4179" s="3">
        <v>41274</v>
      </c>
      <c r="B4179" s="5">
        <v>0.64</v>
      </c>
      <c r="C4179">
        <f>IFERROR(VLOOKUP(A4179,'S&amp;P500'!$A$1:$B$7126,2,0),FALSE)</f>
        <v>1426.2</v>
      </c>
    </row>
    <row r="4180" spans="1:3" x14ac:dyDescent="0.3">
      <c r="A4180" s="3">
        <v>41276</v>
      </c>
      <c r="B4180" s="5">
        <v>0.63</v>
      </c>
      <c r="C4180">
        <f>IFERROR(VLOOKUP(A4180,'S&amp;P500'!$A$1:$B$7126,2,0),FALSE)</f>
        <v>1462.4</v>
      </c>
    </row>
    <row r="4181" spans="1:3" x14ac:dyDescent="0.3">
      <c r="A4181" s="3">
        <v>41277</v>
      </c>
      <c r="B4181" s="5">
        <v>0.63</v>
      </c>
      <c r="C4181">
        <f>IFERROR(VLOOKUP(A4181,'S&amp;P500'!$A$1:$B$7126,2,0),FALSE)</f>
        <v>1459.4</v>
      </c>
    </row>
    <row r="4182" spans="1:3" x14ac:dyDescent="0.3">
      <c r="A4182" s="3">
        <v>41278</v>
      </c>
      <c r="B4182" s="5">
        <v>0.62</v>
      </c>
      <c r="C4182">
        <f>IFERROR(VLOOKUP(A4182,'S&amp;P500'!$A$1:$B$7126,2,0),FALSE)</f>
        <v>1466.5</v>
      </c>
    </row>
    <row r="4183" spans="1:3" x14ac:dyDescent="0.3">
      <c r="A4183" s="3">
        <v>41281</v>
      </c>
      <c r="B4183" s="5">
        <v>0.62</v>
      </c>
      <c r="C4183">
        <f>IFERROR(VLOOKUP(A4183,'S&amp;P500'!$A$1:$B$7126,2,0),FALSE)</f>
        <v>1461.9</v>
      </c>
    </row>
    <row r="4184" spans="1:3" x14ac:dyDescent="0.3">
      <c r="A4184" s="3">
        <v>41282</v>
      </c>
      <c r="B4184" s="5">
        <v>0.62</v>
      </c>
      <c r="C4184">
        <f>IFERROR(VLOOKUP(A4184,'S&amp;P500'!$A$1:$B$7126,2,0),FALSE)</f>
        <v>1457.2</v>
      </c>
    </row>
    <row r="4185" spans="1:3" x14ac:dyDescent="0.3">
      <c r="A4185" s="3">
        <v>41283</v>
      </c>
      <c r="B4185" s="5">
        <v>0.62</v>
      </c>
      <c r="C4185">
        <f>IFERROR(VLOOKUP(A4185,'S&amp;P500'!$A$1:$B$7126,2,0),FALSE)</f>
        <v>1461</v>
      </c>
    </row>
    <row r="4186" spans="1:3" x14ac:dyDescent="0.3">
      <c r="A4186" s="3">
        <v>41284</v>
      </c>
      <c r="B4186" s="5">
        <v>0.62</v>
      </c>
      <c r="C4186">
        <f>IFERROR(VLOOKUP(A4186,'S&amp;P500'!$A$1:$B$7126,2,0),FALSE)</f>
        <v>1472.1</v>
      </c>
    </row>
    <row r="4187" spans="1:3" x14ac:dyDescent="0.3">
      <c r="A4187" s="3">
        <v>41285</v>
      </c>
      <c r="B4187" s="5">
        <v>0.62</v>
      </c>
      <c r="C4187">
        <f>IFERROR(VLOOKUP(A4187,'S&amp;P500'!$A$1:$B$7126,2,0),FALSE)</f>
        <v>1472</v>
      </c>
    </row>
    <row r="4188" spans="1:3" x14ac:dyDescent="0.3">
      <c r="A4188" s="3">
        <v>41288</v>
      </c>
      <c r="B4188" s="5">
        <v>0.61</v>
      </c>
      <c r="C4188">
        <f>IFERROR(VLOOKUP(A4188,'S&amp;P500'!$A$1:$B$7126,2,0),FALSE)</f>
        <v>1470.7</v>
      </c>
    </row>
    <row r="4189" spans="1:3" x14ac:dyDescent="0.3">
      <c r="A4189" s="3">
        <v>41289</v>
      </c>
      <c r="B4189" s="5">
        <v>0.61</v>
      </c>
      <c r="C4189">
        <f>IFERROR(VLOOKUP(A4189,'S&amp;P500'!$A$1:$B$7126,2,0),FALSE)</f>
        <v>1472.3</v>
      </c>
    </row>
    <row r="4190" spans="1:3" x14ac:dyDescent="0.3">
      <c r="A4190" s="3">
        <v>41290</v>
      </c>
      <c r="B4190" s="5">
        <v>0.62</v>
      </c>
      <c r="C4190">
        <f>IFERROR(VLOOKUP(A4190,'S&amp;P500'!$A$1:$B$7126,2,0),FALSE)</f>
        <v>1472.6</v>
      </c>
    </row>
    <row r="4191" spans="1:3" x14ac:dyDescent="0.3">
      <c r="A4191" s="3">
        <v>41291</v>
      </c>
      <c r="B4191" s="5">
        <v>0.61</v>
      </c>
      <c r="C4191">
        <f>IFERROR(VLOOKUP(A4191,'S&amp;P500'!$A$1:$B$7126,2,0),FALSE)</f>
        <v>1480.9</v>
      </c>
    </row>
    <row r="4192" spans="1:3" x14ac:dyDescent="0.3">
      <c r="A4192" s="3">
        <v>41292</v>
      </c>
      <c r="B4192" s="5">
        <v>0.61</v>
      </c>
      <c r="C4192">
        <f>IFERROR(VLOOKUP(A4192,'S&amp;P500'!$A$1:$B$7126,2,0),FALSE)</f>
        <v>1486</v>
      </c>
    </row>
    <row r="4193" spans="1:3" x14ac:dyDescent="0.3">
      <c r="A4193" s="3">
        <v>41295</v>
      </c>
      <c r="B4193" s="5">
        <v>0.61</v>
      </c>
      <c r="C4193" t="b">
        <f>IFERROR(VLOOKUP(A4193,'S&amp;P500'!$A$1:$B$7126,2,0),FALSE)</f>
        <v>0</v>
      </c>
    </row>
    <row r="4194" spans="1:3" x14ac:dyDescent="0.3">
      <c r="A4194" s="3">
        <v>41296</v>
      </c>
      <c r="B4194" s="5">
        <v>0.61</v>
      </c>
      <c r="C4194">
        <f>IFERROR(VLOOKUP(A4194,'S&amp;P500'!$A$1:$B$7126,2,0),FALSE)</f>
        <v>1492.6</v>
      </c>
    </row>
    <row r="4195" spans="1:3" x14ac:dyDescent="0.3">
      <c r="A4195" s="3">
        <v>41297</v>
      </c>
      <c r="B4195" s="5">
        <v>0.61</v>
      </c>
      <c r="C4195">
        <f>IFERROR(VLOOKUP(A4195,'S&amp;P500'!$A$1:$B$7126,2,0),FALSE)</f>
        <v>1494.8</v>
      </c>
    </row>
    <row r="4196" spans="1:3" x14ac:dyDescent="0.3">
      <c r="A4196" s="3">
        <v>41298</v>
      </c>
      <c r="B4196" s="5">
        <v>0.62</v>
      </c>
      <c r="C4196">
        <f>IFERROR(VLOOKUP(A4196,'S&amp;P500'!$A$1:$B$7126,2,0),FALSE)</f>
        <v>1494.8</v>
      </c>
    </row>
    <row r="4197" spans="1:3" x14ac:dyDescent="0.3">
      <c r="A4197" s="3">
        <v>41299</v>
      </c>
      <c r="B4197" s="5">
        <v>0.61</v>
      </c>
      <c r="C4197">
        <f>IFERROR(VLOOKUP(A4197,'S&amp;P500'!$A$1:$B$7126,2,0),FALSE)</f>
        <v>1503</v>
      </c>
    </row>
    <row r="4198" spans="1:3" x14ac:dyDescent="0.3">
      <c r="A4198" s="3">
        <v>41302</v>
      </c>
      <c r="B4198" s="5">
        <v>0.6</v>
      </c>
      <c r="C4198">
        <f>IFERROR(VLOOKUP(A4198,'S&amp;P500'!$A$1:$B$7126,2,0),FALSE)</f>
        <v>1500.2</v>
      </c>
    </row>
    <row r="4199" spans="1:3" x14ac:dyDescent="0.3">
      <c r="A4199" s="3">
        <v>41303</v>
      </c>
      <c r="B4199" s="5">
        <v>0.59</v>
      </c>
      <c r="C4199">
        <f>IFERROR(VLOOKUP(A4199,'S&amp;P500'!$A$1:$B$7126,2,0),FALSE)</f>
        <v>1507.8</v>
      </c>
    </row>
    <row r="4200" spans="1:3" x14ac:dyDescent="0.3">
      <c r="A4200" s="3">
        <v>41304</v>
      </c>
      <c r="B4200" s="5">
        <v>0.61</v>
      </c>
      <c r="C4200">
        <f>IFERROR(VLOOKUP(A4200,'S&amp;P500'!$A$1:$B$7126,2,0),FALSE)</f>
        <v>1502</v>
      </c>
    </row>
    <row r="4201" spans="1:3" x14ac:dyDescent="0.3">
      <c r="A4201" s="3">
        <v>41305</v>
      </c>
      <c r="B4201" s="5">
        <v>0.62</v>
      </c>
      <c r="C4201">
        <f>IFERROR(VLOOKUP(A4201,'S&amp;P500'!$A$1:$B$7126,2,0),FALSE)</f>
        <v>1498.1</v>
      </c>
    </row>
    <row r="4202" spans="1:3" x14ac:dyDescent="0.3">
      <c r="A4202" s="3">
        <v>41306</v>
      </c>
      <c r="B4202" s="5">
        <v>0.61</v>
      </c>
      <c r="C4202">
        <f>IFERROR(VLOOKUP(A4202,'S&amp;P500'!$A$1:$B$7126,2,0),FALSE)</f>
        <v>1513.2</v>
      </c>
    </row>
    <row r="4203" spans="1:3" x14ac:dyDescent="0.3">
      <c r="A4203" s="3">
        <v>41309</v>
      </c>
      <c r="B4203" s="5">
        <v>0.62</v>
      </c>
      <c r="C4203">
        <f>IFERROR(VLOOKUP(A4203,'S&amp;P500'!$A$1:$B$7126,2,0),FALSE)</f>
        <v>1495.7</v>
      </c>
    </row>
    <row r="4204" spans="1:3" x14ac:dyDescent="0.3">
      <c r="A4204" s="3">
        <v>41310</v>
      </c>
      <c r="B4204" s="5">
        <v>0.62</v>
      </c>
      <c r="C4204">
        <f>IFERROR(VLOOKUP(A4204,'S&amp;P500'!$A$1:$B$7126,2,0),FALSE)</f>
        <v>1511.3</v>
      </c>
    </row>
    <row r="4205" spans="1:3" x14ac:dyDescent="0.3">
      <c r="A4205" s="3">
        <v>41311</v>
      </c>
      <c r="B4205" s="5">
        <v>0.62</v>
      </c>
      <c r="C4205">
        <f>IFERROR(VLOOKUP(A4205,'S&amp;P500'!$A$1:$B$7126,2,0),FALSE)</f>
        <v>1512.1</v>
      </c>
    </row>
    <row r="4206" spans="1:3" x14ac:dyDescent="0.3">
      <c r="A4206" s="3">
        <v>41312</v>
      </c>
      <c r="B4206" s="5">
        <v>0.62</v>
      </c>
      <c r="C4206">
        <f>IFERROR(VLOOKUP(A4206,'S&amp;P500'!$A$1:$B$7126,2,0),FALSE)</f>
        <v>1509.4</v>
      </c>
    </row>
    <row r="4207" spans="1:3" x14ac:dyDescent="0.3">
      <c r="A4207" s="3">
        <v>41313</v>
      </c>
      <c r="B4207" s="5">
        <v>0.61</v>
      </c>
      <c r="C4207">
        <f>IFERROR(VLOOKUP(A4207,'S&amp;P500'!$A$1:$B$7126,2,0),FALSE)</f>
        <v>1517.9</v>
      </c>
    </row>
    <row r="4208" spans="1:3" x14ac:dyDescent="0.3">
      <c r="A4208" s="3">
        <v>41316</v>
      </c>
      <c r="B4208" s="5">
        <v>0.61</v>
      </c>
      <c r="C4208">
        <f>IFERROR(VLOOKUP(A4208,'S&amp;P500'!$A$1:$B$7126,2,0),FALSE)</f>
        <v>1517</v>
      </c>
    </row>
    <row r="4209" spans="1:3" x14ac:dyDescent="0.3">
      <c r="A4209" s="3">
        <v>41317</v>
      </c>
      <c r="B4209" s="5">
        <v>0.6</v>
      </c>
      <c r="C4209">
        <f>IFERROR(VLOOKUP(A4209,'S&amp;P500'!$A$1:$B$7126,2,0),FALSE)</f>
        <v>1519.4</v>
      </c>
    </row>
    <row r="4210" spans="1:3" x14ac:dyDescent="0.3">
      <c r="A4210" s="3">
        <v>41318</v>
      </c>
      <c r="B4210" s="5">
        <v>0.6</v>
      </c>
      <c r="C4210">
        <f>IFERROR(VLOOKUP(A4210,'S&amp;P500'!$A$1:$B$7126,2,0),FALSE)</f>
        <v>1520.3</v>
      </c>
    </row>
    <row r="4211" spans="1:3" x14ac:dyDescent="0.3">
      <c r="A4211" s="3">
        <v>41319</v>
      </c>
      <c r="B4211" s="5">
        <v>0.6</v>
      </c>
      <c r="C4211">
        <f>IFERROR(VLOOKUP(A4211,'S&amp;P500'!$A$1:$B$7126,2,0),FALSE)</f>
        <v>1521.4</v>
      </c>
    </row>
    <row r="4212" spans="1:3" x14ac:dyDescent="0.3">
      <c r="A4212" s="3">
        <v>41320</v>
      </c>
      <c r="B4212" s="5">
        <v>0.6</v>
      </c>
      <c r="C4212">
        <f>IFERROR(VLOOKUP(A4212,'S&amp;P500'!$A$1:$B$7126,2,0),FALSE)</f>
        <v>1519.8</v>
      </c>
    </row>
    <row r="4213" spans="1:3" x14ac:dyDescent="0.3">
      <c r="A4213" s="3">
        <v>41323</v>
      </c>
      <c r="B4213" s="5">
        <v>0.6</v>
      </c>
      <c r="C4213" t="b">
        <f>IFERROR(VLOOKUP(A4213,'S&amp;P500'!$A$1:$B$7126,2,0),FALSE)</f>
        <v>0</v>
      </c>
    </row>
    <row r="4214" spans="1:3" x14ac:dyDescent="0.3">
      <c r="A4214" s="3">
        <v>41324</v>
      </c>
      <c r="B4214" s="5">
        <v>0.61</v>
      </c>
      <c r="C4214">
        <f>IFERROR(VLOOKUP(A4214,'S&amp;P500'!$A$1:$B$7126,2,0),FALSE)</f>
        <v>1530.9</v>
      </c>
    </row>
    <row r="4215" spans="1:3" x14ac:dyDescent="0.3">
      <c r="A4215" s="3">
        <v>41325</v>
      </c>
      <c r="B4215" s="5">
        <v>0.61</v>
      </c>
      <c r="C4215">
        <f>IFERROR(VLOOKUP(A4215,'S&amp;P500'!$A$1:$B$7126,2,0),FALSE)</f>
        <v>1512</v>
      </c>
    </row>
    <row r="4216" spans="1:3" x14ac:dyDescent="0.3">
      <c r="A4216" s="3">
        <v>41326</v>
      </c>
      <c r="B4216" s="5">
        <v>0.61</v>
      </c>
      <c r="C4216">
        <f>IFERROR(VLOOKUP(A4216,'S&amp;P500'!$A$1:$B$7126,2,0),FALSE)</f>
        <v>1502.4</v>
      </c>
    </row>
    <row r="4217" spans="1:3" x14ac:dyDescent="0.3">
      <c r="A4217" s="3">
        <v>41327</v>
      </c>
      <c r="B4217" s="5">
        <v>0.6</v>
      </c>
      <c r="C4217">
        <f>IFERROR(VLOOKUP(A4217,'S&amp;P500'!$A$1:$B$7126,2,0),FALSE)</f>
        <v>1515.6</v>
      </c>
    </row>
    <row r="4218" spans="1:3" x14ac:dyDescent="0.3">
      <c r="A4218" s="3">
        <v>41330</v>
      </c>
      <c r="B4218" s="5">
        <v>0.6</v>
      </c>
      <c r="C4218">
        <f>IFERROR(VLOOKUP(A4218,'S&amp;P500'!$A$1:$B$7126,2,0),FALSE)</f>
        <v>1487.8</v>
      </c>
    </row>
    <row r="4219" spans="1:3" x14ac:dyDescent="0.3">
      <c r="A4219" s="3">
        <v>41331</v>
      </c>
      <c r="B4219" s="5">
        <v>0.61</v>
      </c>
      <c r="C4219">
        <f>IFERROR(VLOOKUP(A4219,'S&amp;P500'!$A$1:$B$7126,2,0),FALSE)</f>
        <v>1496.9</v>
      </c>
    </row>
    <row r="4220" spans="1:3" x14ac:dyDescent="0.3">
      <c r="A4220" s="3">
        <v>41332</v>
      </c>
      <c r="B4220" s="5">
        <v>0.61</v>
      </c>
      <c r="C4220">
        <f>IFERROR(VLOOKUP(A4220,'S&amp;P500'!$A$1:$B$7126,2,0),FALSE)</f>
        <v>1516</v>
      </c>
    </row>
    <row r="4221" spans="1:3" x14ac:dyDescent="0.3">
      <c r="A4221" s="3">
        <v>41333</v>
      </c>
      <c r="B4221" s="5">
        <v>0.61</v>
      </c>
      <c r="C4221">
        <f>IFERROR(VLOOKUP(A4221,'S&amp;P500'!$A$1:$B$7126,2,0),FALSE)</f>
        <v>1514.7</v>
      </c>
    </row>
    <row r="4222" spans="1:3" x14ac:dyDescent="0.3">
      <c r="A4222" s="3">
        <v>41334</v>
      </c>
      <c r="B4222" s="5">
        <v>0.6</v>
      </c>
      <c r="C4222">
        <f>IFERROR(VLOOKUP(A4222,'S&amp;P500'!$A$1:$B$7126,2,0),FALSE)</f>
        <v>1518.2</v>
      </c>
    </row>
    <row r="4223" spans="1:3" x14ac:dyDescent="0.3">
      <c r="A4223" s="3">
        <v>41337</v>
      </c>
      <c r="B4223" s="5">
        <v>0.61</v>
      </c>
      <c r="C4223">
        <f>IFERROR(VLOOKUP(A4223,'S&amp;P500'!$A$1:$B$7126,2,0),FALSE)</f>
        <v>1525.2</v>
      </c>
    </row>
    <row r="4224" spans="1:3" x14ac:dyDescent="0.3">
      <c r="A4224" s="3">
        <v>41338</v>
      </c>
      <c r="B4224" s="5">
        <v>0.61</v>
      </c>
      <c r="C4224">
        <f>IFERROR(VLOOKUP(A4224,'S&amp;P500'!$A$1:$B$7126,2,0),FALSE)</f>
        <v>1539.8</v>
      </c>
    </row>
    <row r="4225" spans="1:3" x14ac:dyDescent="0.3">
      <c r="A4225" s="3">
        <v>41339</v>
      </c>
      <c r="B4225" s="5">
        <v>0.61</v>
      </c>
      <c r="C4225">
        <f>IFERROR(VLOOKUP(A4225,'S&amp;P500'!$A$1:$B$7126,2,0),FALSE)</f>
        <v>1541.5</v>
      </c>
    </row>
    <row r="4226" spans="1:3" x14ac:dyDescent="0.3">
      <c r="A4226" s="3">
        <v>41340</v>
      </c>
      <c r="B4226" s="5">
        <v>0.61</v>
      </c>
      <c r="C4226">
        <f>IFERROR(VLOOKUP(A4226,'S&amp;P500'!$A$1:$B$7126,2,0),FALSE)</f>
        <v>1544.3</v>
      </c>
    </row>
    <row r="4227" spans="1:3" x14ac:dyDescent="0.3">
      <c r="A4227" s="3">
        <v>41341</v>
      </c>
      <c r="B4227" s="5">
        <v>0.61</v>
      </c>
      <c r="C4227">
        <f>IFERROR(VLOOKUP(A4227,'S&amp;P500'!$A$1:$B$7126,2,0),FALSE)</f>
        <v>1551.2</v>
      </c>
    </row>
    <row r="4228" spans="1:3" x14ac:dyDescent="0.3">
      <c r="A4228" s="3">
        <v>41344</v>
      </c>
      <c r="B4228" s="5">
        <v>0.6</v>
      </c>
      <c r="C4228">
        <f>IFERROR(VLOOKUP(A4228,'S&amp;P500'!$A$1:$B$7126,2,0),FALSE)</f>
        <v>1556.2</v>
      </c>
    </row>
    <row r="4229" spans="1:3" x14ac:dyDescent="0.3">
      <c r="A4229" s="3">
        <v>41345</v>
      </c>
      <c r="B4229" s="5">
        <v>0.6</v>
      </c>
      <c r="C4229">
        <f>IFERROR(VLOOKUP(A4229,'S&amp;P500'!$A$1:$B$7126,2,0),FALSE)</f>
        <v>1552.5</v>
      </c>
    </row>
    <row r="4230" spans="1:3" x14ac:dyDescent="0.3">
      <c r="A4230" s="3">
        <v>41346</v>
      </c>
      <c r="B4230" s="5">
        <v>0.6</v>
      </c>
      <c r="C4230">
        <f>IFERROR(VLOOKUP(A4230,'S&amp;P500'!$A$1:$B$7126,2,0),FALSE)</f>
        <v>1554.5</v>
      </c>
    </row>
    <row r="4231" spans="1:3" x14ac:dyDescent="0.3">
      <c r="A4231" s="3">
        <v>41347</v>
      </c>
      <c r="B4231" s="5">
        <v>0.61</v>
      </c>
      <c r="C4231">
        <f>IFERROR(VLOOKUP(A4231,'S&amp;P500'!$A$1:$B$7126,2,0),FALSE)</f>
        <v>1563.2</v>
      </c>
    </row>
    <row r="4232" spans="1:3" x14ac:dyDescent="0.3">
      <c r="A4232" s="3">
        <v>41348</v>
      </c>
      <c r="B4232" s="5">
        <v>0.61</v>
      </c>
      <c r="C4232">
        <f>IFERROR(VLOOKUP(A4232,'S&amp;P500'!$A$1:$B$7126,2,0),FALSE)</f>
        <v>1560.7</v>
      </c>
    </row>
    <row r="4233" spans="1:3" x14ac:dyDescent="0.3">
      <c r="A4233" s="3">
        <v>41351</v>
      </c>
      <c r="B4233" s="5">
        <v>0.61</v>
      </c>
      <c r="C4233">
        <f>IFERROR(VLOOKUP(A4233,'S&amp;P500'!$A$1:$B$7126,2,0),FALSE)</f>
        <v>1552.1</v>
      </c>
    </row>
    <row r="4234" spans="1:3" x14ac:dyDescent="0.3">
      <c r="A4234" s="3">
        <v>41352</v>
      </c>
      <c r="B4234" s="5">
        <v>0.61</v>
      </c>
      <c r="C4234">
        <f>IFERROR(VLOOKUP(A4234,'S&amp;P500'!$A$1:$B$7126,2,0),FALSE)</f>
        <v>1548.3</v>
      </c>
    </row>
    <row r="4235" spans="1:3" x14ac:dyDescent="0.3">
      <c r="A4235" s="3">
        <v>41353</v>
      </c>
      <c r="B4235" s="5">
        <v>0.61</v>
      </c>
      <c r="C4235">
        <f>IFERROR(VLOOKUP(A4235,'S&amp;P500'!$A$1:$B$7126,2,0),FALSE)</f>
        <v>1558.7</v>
      </c>
    </row>
    <row r="4236" spans="1:3" x14ac:dyDescent="0.3">
      <c r="A4236" s="3">
        <v>41354</v>
      </c>
      <c r="B4236" s="5">
        <v>0.62</v>
      </c>
      <c r="C4236">
        <f>IFERROR(VLOOKUP(A4236,'S&amp;P500'!$A$1:$B$7126,2,0),FALSE)</f>
        <v>1545.8</v>
      </c>
    </row>
    <row r="4237" spans="1:3" x14ac:dyDescent="0.3">
      <c r="A4237" s="3">
        <v>41355</v>
      </c>
      <c r="B4237" s="5">
        <v>0.61</v>
      </c>
      <c r="C4237">
        <f>IFERROR(VLOOKUP(A4237,'S&amp;P500'!$A$1:$B$7126,2,0),FALSE)</f>
        <v>1556.9</v>
      </c>
    </row>
    <row r="4238" spans="1:3" x14ac:dyDescent="0.3">
      <c r="A4238" s="3">
        <v>41358</v>
      </c>
      <c r="B4238" s="5">
        <v>0.62</v>
      </c>
      <c r="C4238">
        <f>IFERROR(VLOOKUP(A4238,'S&amp;P500'!$A$1:$B$7126,2,0),FALSE)</f>
        <v>1551.7</v>
      </c>
    </row>
    <row r="4239" spans="1:3" x14ac:dyDescent="0.3">
      <c r="A4239" s="3">
        <v>41359</v>
      </c>
      <c r="B4239" s="5">
        <v>0.63</v>
      </c>
      <c r="C4239">
        <f>IFERROR(VLOOKUP(A4239,'S&amp;P500'!$A$1:$B$7126,2,0),FALSE)</f>
        <v>1563.8</v>
      </c>
    </row>
    <row r="4240" spans="1:3" x14ac:dyDescent="0.3">
      <c r="A4240" s="3">
        <v>41360</v>
      </c>
      <c r="B4240" s="5">
        <v>0.63</v>
      </c>
      <c r="C4240">
        <f>IFERROR(VLOOKUP(A4240,'S&amp;P500'!$A$1:$B$7126,2,0),FALSE)</f>
        <v>1562.8</v>
      </c>
    </row>
    <row r="4241" spans="1:3" x14ac:dyDescent="0.3">
      <c r="A4241" s="3">
        <v>41361</v>
      </c>
      <c r="B4241" s="5">
        <v>0.62</v>
      </c>
      <c r="C4241">
        <f>IFERROR(VLOOKUP(A4241,'S&amp;P500'!$A$1:$B$7126,2,0),FALSE)</f>
        <v>1569.2</v>
      </c>
    </row>
    <row r="4242" spans="1:3" x14ac:dyDescent="0.3">
      <c r="A4242" s="3">
        <v>41364</v>
      </c>
      <c r="B4242" s="5">
        <v>0.63</v>
      </c>
      <c r="C4242" t="b">
        <f>IFERROR(VLOOKUP(A4242,'S&amp;P500'!$A$1:$B$7126,2,0),FALSE)</f>
        <v>0</v>
      </c>
    </row>
    <row r="4243" spans="1:3" x14ac:dyDescent="0.3">
      <c r="A4243" s="3">
        <v>41365</v>
      </c>
      <c r="B4243" s="5">
        <v>0.63</v>
      </c>
      <c r="C4243">
        <f>IFERROR(VLOOKUP(A4243,'S&amp;P500'!$A$1:$B$7126,2,0),FALSE)</f>
        <v>1562.2</v>
      </c>
    </row>
    <row r="4244" spans="1:3" x14ac:dyDescent="0.3">
      <c r="A4244" s="3">
        <v>41366</v>
      </c>
      <c r="B4244" s="5">
        <v>0.63</v>
      </c>
      <c r="C4244">
        <f>IFERROR(VLOOKUP(A4244,'S&amp;P500'!$A$1:$B$7126,2,0),FALSE)</f>
        <v>1570.2</v>
      </c>
    </row>
    <row r="4245" spans="1:3" x14ac:dyDescent="0.3">
      <c r="A4245" s="3">
        <v>41367</v>
      </c>
      <c r="B4245" s="5">
        <v>0.63</v>
      </c>
      <c r="C4245">
        <f>IFERROR(VLOOKUP(A4245,'S&amp;P500'!$A$1:$B$7126,2,0),FALSE)</f>
        <v>1553.7</v>
      </c>
    </row>
    <row r="4246" spans="1:3" x14ac:dyDescent="0.3">
      <c r="A4246" s="3">
        <v>41368</v>
      </c>
      <c r="B4246" s="5">
        <v>0.64</v>
      </c>
      <c r="C4246">
        <f>IFERROR(VLOOKUP(A4246,'S&amp;P500'!$A$1:$B$7126,2,0),FALSE)</f>
        <v>1560</v>
      </c>
    </row>
    <row r="4247" spans="1:3" x14ac:dyDescent="0.3">
      <c r="A4247" s="3">
        <v>41369</v>
      </c>
      <c r="B4247" s="5">
        <v>0.64</v>
      </c>
      <c r="C4247">
        <f>IFERROR(VLOOKUP(A4247,'S&amp;P500'!$A$1:$B$7126,2,0),FALSE)</f>
        <v>1553.3</v>
      </c>
    </row>
    <row r="4248" spans="1:3" x14ac:dyDescent="0.3">
      <c r="A4248" s="3">
        <v>41372</v>
      </c>
      <c r="B4248" s="5">
        <v>0.64</v>
      </c>
      <c r="C4248">
        <f>IFERROR(VLOOKUP(A4248,'S&amp;P500'!$A$1:$B$7126,2,0),FALSE)</f>
        <v>1563.1</v>
      </c>
    </row>
    <row r="4249" spans="1:3" x14ac:dyDescent="0.3">
      <c r="A4249" s="3">
        <v>41373</v>
      </c>
      <c r="B4249" s="5">
        <v>0.64</v>
      </c>
      <c r="C4249">
        <f>IFERROR(VLOOKUP(A4249,'S&amp;P500'!$A$1:$B$7126,2,0),FALSE)</f>
        <v>1568.6</v>
      </c>
    </row>
    <row r="4250" spans="1:3" x14ac:dyDescent="0.3">
      <c r="A4250" s="3">
        <v>41374</v>
      </c>
      <c r="B4250" s="5">
        <v>0.63</v>
      </c>
      <c r="C4250">
        <f>IFERROR(VLOOKUP(A4250,'S&amp;P500'!$A$1:$B$7126,2,0),FALSE)</f>
        <v>1587.7</v>
      </c>
    </row>
    <row r="4251" spans="1:3" x14ac:dyDescent="0.3">
      <c r="A4251" s="3">
        <v>41375</v>
      </c>
      <c r="B4251" s="5">
        <v>0.63</v>
      </c>
      <c r="C4251">
        <f>IFERROR(VLOOKUP(A4251,'S&amp;P500'!$A$1:$B$7126,2,0),FALSE)</f>
        <v>1593.4</v>
      </c>
    </row>
    <row r="4252" spans="1:3" x14ac:dyDescent="0.3">
      <c r="A4252" s="3">
        <v>41376</v>
      </c>
      <c r="B4252" s="5">
        <v>0.63</v>
      </c>
      <c r="C4252">
        <f>IFERROR(VLOOKUP(A4252,'S&amp;P500'!$A$1:$B$7126,2,0),FALSE)</f>
        <v>1588.8</v>
      </c>
    </row>
    <row r="4253" spans="1:3" x14ac:dyDescent="0.3">
      <c r="A4253" s="3">
        <v>41379</v>
      </c>
      <c r="B4253" s="5">
        <v>0.64</v>
      </c>
      <c r="C4253">
        <f>IFERROR(VLOOKUP(A4253,'S&amp;P500'!$A$1:$B$7126,2,0),FALSE)</f>
        <v>1552.4</v>
      </c>
    </row>
    <row r="4254" spans="1:3" x14ac:dyDescent="0.3">
      <c r="A4254" s="3">
        <v>41380</v>
      </c>
      <c r="B4254" s="5">
        <v>0.64</v>
      </c>
      <c r="C4254">
        <f>IFERROR(VLOOKUP(A4254,'S&amp;P500'!$A$1:$B$7126,2,0),FALSE)</f>
        <v>1574.6</v>
      </c>
    </row>
    <row r="4255" spans="1:3" x14ac:dyDescent="0.3">
      <c r="A4255" s="3">
        <v>41381</v>
      </c>
      <c r="B4255" s="5">
        <v>0.65</v>
      </c>
      <c r="C4255">
        <f>IFERROR(VLOOKUP(A4255,'S&amp;P500'!$A$1:$B$7126,2,0),FALSE)</f>
        <v>1552</v>
      </c>
    </row>
    <row r="4256" spans="1:3" x14ac:dyDescent="0.3">
      <c r="A4256" s="3">
        <v>41382</v>
      </c>
      <c r="B4256" s="5">
        <v>0.65</v>
      </c>
      <c r="C4256">
        <f>IFERROR(VLOOKUP(A4256,'S&amp;P500'!$A$1:$B$7126,2,0),FALSE)</f>
        <v>1541.6</v>
      </c>
    </row>
    <row r="4257" spans="1:3" x14ac:dyDescent="0.3">
      <c r="A4257" s="3">
        <v>41383</v>
      </c>
      <c r="B4257" s="5">
        <v>0.65</v>
      </c>
      <c r="C4257">
        <f>IFERROR(VLOOKUP(A4257,'S&amp;P500'!$A$1:$B$7126,2,0),FALSE)</f>
        <v>1555.2</v>
      </c>
    </row>
    <row r="4258" spans="1:3" x14ac:dyDescent="0.3">
      <c r="A4258" s="3">
        <v>41386</v>
      </c>
      <c r="B4258" s="5">
        <v>0.65</v>
      </c>
      <c r="C4258">
        <f>IFERROR(VLOOKUP(A4258,'S&amp;P500'!$A$1:$B$7126,2,0),FALSE)</f>
        <v>1562.5</v>
      </c>
    </row>
    <row r="4259" spans="1:3" x14ac:dyDescent="0.3">
      <c r="A4259" s="3">
        <v>41387</v>
      </c>
      <c r="B4259" s="5">
        <v>0.65</v>
      </c>
      <c r="C4259">
        <f>IFERROR(VLOOKUP(A4259,'S&amp;P500'!$A$1:$B$7126,2,0),FALSE)</f>
        <v>1578.8</v>
      </c>
    </row>
    <row r="4260" spans="1:3" x14ac:dyDescent="0.3">
      <c r="A4260" s="3">
        <v>41388</v>
      </c>
      <c r="B4260" s="5">
        <v>0.65</v>
      </c>
      <c r="C4260">
        <f>IFERROR(VLOOKUP(A4260,'S&amp;P500'!$A$1:$B$7126,2,0),FALSE)</f>
        <v>1578.8</v>
      </c>
    </row>
    <row r="4261" spans="1:3" x14ac:dyDescent="0.3">
      <c r="A4261" s="3">
        <v>41389</v>
      </c>
      <c r="B4261" s="5">
        <v>0.65</v>
      </c>
      <c r="C4261">
        <f>IFERROR(VLOOKUP(A4261,'S&amp;P500'!$A$1:$B$7126,2,0),FALSE)</f>
        <v>1585.2</v>
      </c>
    </row>
    <row r="4262" spans="1:3" x14ac:dyDescent="0.3">
      <c r="A4262" s="3">
        <v>41390</v>
      </c>
      <c r="B4262" s="5">
        <v>0.65</v>
      </c>
      <c r="C4262">
        <f>IFERROR(VLOOKUP(A4262,'S&amp;P500'!$A$1:$B$7126,2,0),FALSE)</f>
        <v>1582.2</v>
      </c>
    </row>
    <row r="4263" spans="1:3" x14ac:dyDescent="0.3">
      <c r="A4263" s="3">
        <v>41393</v>
      </c>
      <c r="B4263" s="5">
        <v>0.65</v>
      </c>
      <c r="C4263">
        <f>IFERROR(VLOOKUP(A4263,'S&amp;P500'!$A$1:$B$7126,2,0),FALSE)</f>
        <v>1593.6</v>
      </c>
    </row>
    <row r="4264" spans="1:3" x14ac:dyDescent="0.3">
      <c r="A4264" s="3">
        <v>41394</v>
      </c>
      <c r="B4264" s="5">
        <v>0.65</v>
      </c>
      <c r="C4264">
        <f>IFERROR(VLOOKUP(A4264,'S&amp;P500'!$A$1:$B$7126,2,0),FALSE)</f>
        <v>1597.6</v>
      </c>
    </row>
    <row r="4265" spans="1:3" x14ac:dyDescent="0.3">
      <c r="A4265" s="3">
        <v>41395</v>
      </c>
      <c r="B4265" s="5">
        <v>0.65</v>
      </c>
      <c r="C4265">
        <f>IFERROR(VLOOKUP(A4265,'S&amp;P500'!$A$1:$B$7126,2,0),FALSE)</f>
        <v>1582.7</v>
      </c>
    </row>
    <row r="4266" spans="1:3" x14ac:dyDescent="0.3">
      <c r="A4266" s="3">
        <v>41396</v>
      </c>
      <c r="B4266" s="5">
        <v>0.65</v>
      </c>
      <c r="C4266">
        <f>IFERROR(VLOOKUP(A4266,'S&amp;P500'!$A$1:$B$7126,2,0),FALSE)</f>
        <v>1597.6</v>
      </c>
    </row>
    <row r="4267" spans="1:3" x14ac:dyDescent="0.3">
      <c r="A4267" s="3">
        <v>41397</v>
      </c>
      <c r="B4267" s="5">
        <v>0.64</v>
      </c>
      <c r="C4267">
        <f>IFERROR(VLOOKUP(A4267,'S&amp;P500'!$A$1:$B$7126,2,0),FALSE)</f>
        <v>1614.4</v>
      </c>
    </row>
    <row r="4268" spans="1:3" x14ac:dyDescent="0.3">
      <c r="A4268" s="3">
        <v>41400</v>
      </c>
      <c r="B4268" s="5">
        <v>0.64</v>
      </c>
      <c r="C4268">
        <f>IFERROR(VLOOKUP(A4268,'S&amp;P500'!$A$1:$B$7126,2,0),FALSE)</f>
        <v>1617.5</v>
      </c>
    </row>
    <row r="4269" spans="1:3" x14ac:dyDescent="0.3">
      <c r="A4269" s="3">
        <v>41401</v>
      </c>
      <c r="B4269" s="5">
        <v>0.64</v>
      </c>
      <c r="C4269">
        <f>IFERROR(VLOOKUP(A4269,'S&amp;P500'!$A$1:$B$7126,2,0),FALSE)</f>
        <v>1626</v>
      </c>
    </row>
    <row r="4270" spans="1:3" x14ac:dyDescent="0.3">
      <c r="A4270" s="3">
        <v>41402</v>
      </c>
      <c r="B4270" s="5">
        <v>0.65</v>
      </c>
      <c r="C4270">
        <f>IFERROR(VLOOKUP(A4270,'S&amp;P500'!$A$1:$B$7126,2,0),FALSE)</f>
        <v>1632.7</v>
      </c>
    </row>
    <row r="4271" spans="1:3" x14ac:dyDescent="0.3">
      <c r="A4271" s="3">
        <v>41403</v>
      </c>
      <c r="B4271" s="5">
        <v>0.65</v>
      </c>
      <c r="C4271">
        <f>IFERROR(VLOOKUP(A4271,'S&amp;P500'!$A$1:$B$7126,2,0),FALSE)</f>
        <v>1626.7</v>
      </c>
    </row>
    <row r="4272" spans="1:3" x14ac:dyDescent="0.3">
      <c r="A4272" s="3">
        <v>41404</v>
      </c>
      <c r="B4272" s="5">
        <v>0.65</v>
      </c>
      <c r="C4272">
        <f>IFERROR(VLOOKUP(A4272,'S&amp;P500'!$A$1:$B$7126,2,0),FALSE)</f>
        <v>1633.7</v>
      </c>
    </row>
    <row r="4273" spans="1:3" x14ac:dyDescent="0.3">
      <c r="A4273" s="3">
        <v>41407</v>
      </c>
      <c r="B4273" s="5">
        <v>0.64</v>
      </c>
      <c r="C4273">
        <f>IFERROR(VLOOKUP(A4273,'S&amp;P500'!$A$1:$B$7126,2,0),FALSE)</f>
        <v>1633.8</v>
      </c>
    </row>
    <row r="4274" spans="1:3" x14ac:dyDescent="0.3">
      <c r="A4274" s="3">
        <v>41408</v>
      </c>
      <c r="B4274" s="5">
        <v>0.64</v>
      </c>
      <c r="C4274">
        <f>IFERROR(VLOOKUP(A4274,'S&amp;P500'!$A$1:$B$7126,2,0),FALSE)</f>
        <v>1650.3</v>
      </c>
    </row>
    <row r="4275" spans="1:3" x14ac:dyDescent="0.3">
      <c r="A4275" s="3">
        <v>41409</v>
      </c>
      <c r="B4275" s="5">
        <v>0.64</v>
      </c>
      <c r="C4275">
        <f>IFERROR(VLOOKUP(A4275,'S&amp;P500'!$A$1:$B$7126,2,0),FALSE)</f>
        <v>1658.8</v>
      </c>
    </row>
    <row r="4276" spans="1:3" x14ac:dyDescent="0.3">
      <c r="A4276" s="3">
        <v>41410</v>
      </c>
      <c r="B4276" s="5">
        <v>0.64</v>
      </c>
      <c r="C4276">
        <f>IFERROR(VLOOKUP(A4276,'S&amp;P500'!$A$1:$B$7126,2,0),FALSE)</f>
        <v>1650.5</v>
      </c>
    </row>
    <row r="4277" spans="1:3" x14ac:dyDescent="0.3">
      <c r="A4277" s="3">
        <v>41411</v>
      </c>
      <c r="B4277" s="5">
        <v>0.65</v>
      </c>
      <c r="C4277">
        <f>IFERROR(VLOOKUP(A4277,'S&amp;P500'!$A$1:$B$7126,2,0),FALSE)</f>
        <v>1667.5</v>
      </c>
    </row>
    <row r="4278" spans="1:3" x14ac:dyDescent="0.3">
      <c r="A4278" s="3">
        <v>41414</v>
      </c>
      <c r="B4278" s="5">
        <v>0.64</v>
      </c>
      <c r="C4278">
        <f>IFERROR(VLOOKUP(A4278,'S&amp;P500'!$A$1:$B$7126,2,0),FALSE)</f>
        <v>1666.3</v>
      </c>
    </row>
    <row r="4279" spans="1:3" x14ac:dyDescent="0.3">
      <c r="A4279" s="3">
        <v>41415</v>
      </c>
      <c r="B4279" s="5">
        <v>0.64</v>
      </c>
      <c r="C4279">
        <f>IFERROR(VLOOKUP(A4279,'S&amp;P500'!$A$1:$B$7126,2,0),FALSE)</f>
        <v>1669.2</v>
      </c>
    </row>
    <row r="4280" spans="1:3" x14ac:dyDescent="0.3">
      <c r="A4280" s="3">
        <v>41416</v>
      </c>
      <c r="B4280" s="5">
        <v>0.64</v>
      </c>
      <c r="C4280">
        <f>IFERROR(VLOOKUP(A4280,'S&amp;P500'!$A$1:$B$7126,2,0),FALSE)</f>
        <v>1655.3</v>
      </c>
    </row>
    <row r="4281" spans="1:3" x14ac:dyDescent="0.3">
      <c r="A4281" s="3">
        <v>41417</v>
      </c>
      <c r="B4281" s="5">
        <v>0.64</v>
      </c>
      <c r="C4281">
        <f>IFERROR(VLOOKUP(A4281,'S&amp;P500'!$A$1:$B$7126,2,0),FALSE)</f>
        <v>1650.5</v>
      </c>
    </row>
    <row r="4282" spans="1:3" x14ac:dyDescent="0.3">
      <c r="A4282" s="3">
        <v>41418</v>
      </c>
      <c r="B4282" s="5">
        <v>0.64</v>
      </c>
      <c r="C4282">
        <f>IFERROR(VLOOKUP(A4282,'S&amp;P500'!$A$1:$B$7126,2,0),FALSE)</f>
        <v>1649.6</v>
      </c>
    </row>
    <row r="4283" spans="1:3" x14ac:dyDescent="0.3">
      <c r="A4283" s="3">
        <v>41421</v>
      </c>
      <c r="B4283" s="5">
        <v>0.63</v>
      </c>
      <c r="C4283" t="b">
        <f>IFERROR(VLOOKUP(A4283,'S&amp;P500'!$A$1:$B$7126,2,0),FALSE)</f>
        <v>0</v>
      </c>
    </row>
    <row r="4284" spans="1:3" x14ac:dyDescent="0.3">
      <c r="A4284" s="3">
        <v>41422</v>
      </c>
      <c r="B4284" s="5">
        <v>0.62</v>
      </c>
      <c r="C4284">
        <f>IFERROR(VLOOKUP(A4284,'S&amp;P500'!$A$1:$B$7126,2,0),FALSE)</f>
        <v>1660.1</v>
      </c>
    </row>
    <row r="4285" spans="1:3" x14ac:dyDescent="0.3">
      <c r="A4285" s="3">
        <v>41423</v>
      </c>
      <c r="B4285" s="5">
        <v>0.62</v>
      </c>
      <c r="C4285">
        <f>IFERROR(VLOOKUP(A4285,'S&amp;P500'!$A$1:$B$7126,2,0),FALSE)</f>
        <v>1648.4</v>
      </c>
    </row>
    <row r="4286" spans="1:3" x14ac:dyDescent="0.3">
      <c r="A4286" s="3">
        <v>41424</v>
      </c>
      <c r="B4286" s="5">
        <v>0.63</v>
      </c>
      <c r="C4286">
        <f>IFERROR(VLOOKUP(A4286,'S&amp;P500'!$A$1:$B$7126,2,0),FALSE)</f>
        <v>1654.4</v>
      </c>
    </row>
    <row r="4287" spans="1:3" x14ac:dyDescent="0.3">
      <c r="A4287" s="3">
        <v>41425</v>
      </c>
      <c r="B4287" s="5">
        <v>0.65</v>
      </c>
      <c r="C4287">
        <f>IFERROR(VLOOKUP(A4287,'S&amp;P500'!$A$1:$B$7126,2,0),FALSE)</f>
        <v>1630.7</v>
      </c>
    </row>
    <row r="4288" spans="1:3" x14ac:dyDescent="0.3">
      <c r="A4288" s="3">
        <v>41428</v>
      </c>
      <c r="B4288" s="5">
        <v>0.65</v>
      </c>
      <c r="C4288">
        <f>IFERROR(VLOOKUP(A4288,'S&amp;P500'!$A$1:$B$7126,2,0),FALSE)</f>
        <v>1640.4</v>
      </c>
    </row>
    <row r="4289" spans="1:3" x14ac:dyDescent="0.3">
      <c r="A4289" s="3">
        <v>41429</v>
      </c>
      <c r="B4289" s="5">
        <v>0.66</v>
      </c>
      <c r="C4289">
        <f>IFERROR(VLOOKUP(A4289,'S&amp;P500'!$A$1:$B$7126,2,0),FALSE)</f>
        <v>1631.4</v>
      </c>
    </row>
    <row r="4290" spans="1:3" x14ac:dyDescent="0.3">
      <c r="A4290" s="3">
        <v>41430</v>
      </c>
      <c r="B4290" s="5">
        <v>0.67</v>
      </c>
      <c r="C4290">
        <f>IFERROR(VLOOKUP(A4290,'S&amp;P500'!$A$1:$B$7126,2,0),FALSE)</f>
        <v>1608.9</v>
      </c>
    </row>
    <row r="4291" spans="1:3" x14ac:dyDescent="0.3">
      <c r="A4291" s="3">
        <v>41431</v>
      </c>
      <c r="B4291" s="5">
        <v>0.68</v>
      </c>
      <c r="C4291">
        <f>IFERROR(VLOOKUP(A4291,'S&amp;P500'!$A$1:$B$7126,2,0),FALSE)</f>
        <v>1622.6</v>
      </c>
    </row>
    <row r="4292" spans="1:3" x14ac:dyDescent="0.3">
      <c r="A4292" s="3">
        <v>41432</v>
      </c>
      <c r="B4292" s="5">
        <v>0.68</v>
      </c>
      <c r="C4292">
        <f>IFERROR(VLOOKUP(A4292,'S&amp;P500'!$A$1:$B$7126,2,0),FALSE)</f>
        <v>1643.4</v>
      </c>
    </row>
    <row r="4293" spans="1:3" x14ac:dyDescent="0.3">
      <c r="A4293" s="3">
        <v>41435</v>
      </c>
      <c r="B4293" s="5">
        <v>0.68</v>
      </c>
      <c r="C4293">
        <f>IFERROR(VLOOKUP(A4293,'S&amp;P500'!$A$1:$B$7126,2,0),FALSE)</f>
        <v>1642.8</v>
      </c>
    </row>
    <row r="4294" spans="1:3" x14ac:dyDescent="0.3">
      <c r="A4294" s="3">
        <v>41436</v>
      </c>
      <c r="B4294" s="5">
        <v>0.69</v>
      </c>
      <c r="C4294">
        <f>IFERROR(VLOOKUP(A4294,'S&amp;P500'!$A$1:$B$7126,2,0),FALSE)</f>
        <v>1626.1</v>
      </c>
    </row>
    <row r="4295" spans="1:3" x14ac:dyDescent="0.3">
      <c r="A4295" s="3">
        <v>41437</v>
      </c>
      <c r="B4295" s="5">
        <v>0.69</v>
      </c>
      <c r="C4295">
        <f>IFERROR(VLOOKUP(A4295,'S&amp;P500'!$A$1:$B$7126,2,0),FALSE)</f>
        <v>1612.5</v>
      </c>
    </row>
    <row r="4296" spans="1:3" x14ac:dyDescent="0.3">
      <c r="A4296" s="3">
        <v>41438</v>
      </c>
      <c r="B4296" s="5">
        <v>0.69</v>
      </c>
      <c r="C4296">
        <f>IFERROR(VLOOKUP(A4296,'S&amp;P500'!$A$1:$B$7126,2,0),FALSE)</f>
        <v>1636.4</v>
      </c>
    </row>
    <row r="4297" spans="1:3" x14ac:dyDescent="0.3">
      <c r="A4297" s="3">
        <v>41439</v>
      </c>
      <c r="B4297" s="5">
        <v>0.69</v>
      </c>
      <c r="C4297">
        <f>IFERROR(VLOOKUP(A4297,'S&amp;P500'!$A$1:$B$7126,2,0),FALSE)</f>
        <v>1626.7</v>
      </c>
    </row>
    <row r="4298" spans="1:3" x14ac:dyDescent="0.3">
      <c r="A4298" s="3">
        <v>41442</v>
      </c>
      <c r="B4298" s="5">
        <v>0.69</v>
      </c>
      <c r="C4298">
        <f>IFERROR(VLOOKUP(A4298,'S&amp;P500'!$A$1:$B$7126,2,0),FALSE)</f>
        <v>1639</v>
      </c>
    </row>
    <row r="4299" spans="1:3" x14ac:dyDescent="0.3">
      <c r="A4299" s="3">
        <v>41443</v>
      </c>
      <c r="B4299" s="5">
        <v>0.69</v>
      </c>
      <c r="C4299">
        <f>IFERROR(VLOOKUP(A4299,'S&amp;P500'!$A$1:$B$7126,2,0),FALSE)</f>
        <v>1651.8</v>
      </c>
    </row>
    <row r="4300" spans="1:3" x14ac:dyDescent="0.3">
      <c r="A4300" s="3">
        <v>41444</v>
      </c>
      <c r="B4300" s="5">
        <v>0.68</v>
      </c>
      <c r="C4300">
        <f>IFERROR(VLOOKUP(A4300,'S&amp;P500'!$A$1:$B$7126,2,0),FALSE)</f>
        <v>1628.9</v>
      </c>
    </row>
    <row r="4301" spans="1:3" x14ac:dyDescent="0.3">
      <c r="A4301" s="3">
        <v>41445</v>
      </c>
      <c r="B4301" s="5">
        <v>0.71</v>
      </c>
      <c r="C4301">
        <f>IFERROR(VLOOKUP(A4301,'S&amp;P500'!$A$1:$B$7126,2,0),FALSE)</f>
        <v>1588.2</v>
      </c>
    </row>
    <row r="4302" spans="1:3" x14ac:dyDescent="0.3">
      <c r="A4302" s="3">
        <v>41446</v>
      </c>
      <c r="B4302" s="5">
        <v>0.7</v>
      </c>
      <c r="C4302">
        <f>IFERROR(VLOOKUP(A4302,'S&amp;P500'!$A$1:$B$7126,2,0),FALSE)</f>
        <v>1592.4</v>
      </c>
    </row>
    <row r="4303" spans="1:3" x14ac:dyDescent="0.3">
      <c r="A4303" s="3">
        <v>41449</v>
      </c>
      <c r="B4303" s="5">
        <v>0.73</v>
      </c>
      <c r="C4303">
        <f>IFERROR(VLOOKUP(A4303,'S&amp;P500'!$A$1:$B$7126,2,0),FALSE)</f>
        <v>1573.1</v>
      </c>
    </row>
    <row r="4304" spans="1:3" x14ac:dyDescent="0.3">
      <c r="A4304" s="3">
        <v>41450</v>
      </c>
      <c r="B4304" s="5">
        <v>0.72</v>
      </c>
      <c r="C4304">
        <f>IFERROR(VLOOKUP(A4304,'S&amp;P500'!$A$1:$B$7126,2,0),FALSE)</f>
        <v>1588</v>
      </c>
    </row>
    <row r="4305" spans="1:3" x14ac:dyDescent="0.3">
      <c r="A4305" s="3">
        <v>41451</v>
      </c>
      <c r="B4305" s="5">
        <v>0.71</v>
      </c>
      <c r="C4305">
        <f>IFERROR(VLOOKUP(A4305,'S&amp;P500'!$A$1:$B$7126,2,0),FALSE)</f>
        <v>1603.3</v>
      </c>
    </row>
    <row r="4306" spans="1:3" x14ac:dyDescent="0.3">
      <c r="A4306" s="3">
        <v>41452</v>
      </c>
      <c r="B4306" s="5">
        <v>0.7</v>
      </c>
      <c r="C4306">
        <f>IFERROR(VLOOKUP(A4306,'S&amp;P500'!$A$1:$B$7126,2,0),FALSE)</f>
        <v>1613.2</v>
      </c>
    </row>
    <row r="4307" spans="1:3" x14ac:dyDescent="0.3">
      <c r="A4307" s="3">
        <v>41453</v>
      </c>
      <c r="B4307" s="5">
        <v>0.7</v>
      </c>
      <c r="C4307">
        <f>IFERROR(VLOOKUP(A4307,'S&amp;P500'!$A$1:$B$7126,2,0),FALSE)</f>
        <v>1606.3</v>
      </c>
    </row>
    <row r="4308" spans="1:3" x14ac:dyDescent="0.3">
      <c r="A4308" s="3">
        <v>41455</v>
      </c>
      <c r="B4308" s="5">
        <v>0.73</v>
      </c>
      <c r="C4308" t="b">
        <f>IFERROR(VLOOKUP(A4308,'S&amp;P500'!$A$1:$B$7126,2,0),FALSE)</f>
        <v>0</v>
      </c>
    </row>
    <row r="4309" spans="1:3" x14ac:dyDescent="0.3">
      <c r="A4309" s="3">
        <v>41456</v>
      </c>
      <c r="B4309" s="5">
        <v>0.73</v>
      </c>
      <c r="C4309">
        <f>IFERROR(VLOOKUP(A4309,'S&amp;P500'!$A$1:$B$7126,2,0),FALSE)</f>
        <v>1615</v>
      </c>
    </row>
    <row r="4310" spans="1:3" x14ac:dyDescent="0.3">
      <c r="A4310" s="3">
        <v>41457</v>
      </c>
      <c r="B4310" s="5">
        <v>0.73</v>
      </c>
      <c r="C4310">
        <f>IFERROR(VLOOKUP(A4310,'S&amp;P500'!$A$1:$B$7126,2,0),FALSE)</f>
        <v>1614.1</v>
      </c>
    </row>
    <row r="4311" spans="1:3" x14ac:dyDescent="0.3">
      <c r="A4311" s="3">
        <v>41458</v>
      </c>
      <c r="B4311" s="5">
        <v>0.72</v>
      </c>
      <c r="C4311">
        <f>IFERROR(VLOOKUP(A4311,'S&amp;P500'!$A$1:$B$7126,2,0),FALSE)</f>
        <v>1615.4</v>
      </c>
    </row>
    <row r="4312" spans="1:3" x14ac:dyDescent="0.3">
      <c r="A4312" s="3">
        <v>41459</v>
      </c>
      <c r="B4312" s="5">
        <v>0.72</v>
      </c>
      <c r="C4312" t="b">
        <f>IFERROR(VLOOKUP(A4312,'S&amp;P500'!$A$1:$B$7126,2,0),FALSE)</f>
        <v>0</v>
      </c>
    </row>
    <row r="4313" spans="1:3" x14ac:dyDescent="0.3">
      <c r="A4313" s="3">
        <v>41460</v>
      </c>
      <c r="B4313" s="5">
        <v>0.72</v>
      </c>
      <c r="C4313">
        <f>IFERROR(VLOOKUP(A4313,'S&amp;P500'!$A$1:$B$7126,2,0),FALSE)</f>
        <v>1631.9</v>
      </c>
    </row>
    <row r="4314" spans="1:3" x14ac:dyDescent="0.3">
      <c r="A4314" s="3">
        <v>41463</v>
      </c>
      <c r="B4314" s="5">
        <v>0.7</v>
      </c>
      <c r="C4314">
        <f>IFERROR(VLOOKUP(A4314,'S&amp;P500'!$A$1:$B$7126,2,0),FALSE)</f>
        <v>1640.5</v>
      </c>
    </row>
    <row r="4315" spans="1:3" x14ac:dyDescent="0.3">
      <c r="A4315" s="3">
        <v>41464</v>
      </c>
      <c r="B4315" s="5">
        <v>0.7</v>
      </c>
      <c r="C4315">
        <f>IFERROR(VLOOKUP(A4315,'S&amp;P500'!$A$1:$B$7126,2,0),FALSE)</f>
        <v>1652.3</v>
      </c>
    </row>
    <row r="4316" spans="1:3" x14ac:dyDescent="0.3">
      <c r="A4316" s="3">
        <v>41465</v>
      </c>
      <c r="B4316" s="5">
        <v>0.7</v>
      </c>
      <c r="C4316">
        <f>IFERROR(VLOOKUP(A4316,'S&amp;P500'!$A$1:$B$7126,2,0),FALSE)</f>
        <v>1652.6</v>
      </c>
    </row>
    <row r="4317" spans="1:3" x14ac:dyDescent="0.3">
      <c r="A4317" s="3">
        <v>41466</v>
      </c>
      <c r="B4317" s="5">
        <v>0.7</v>
      </c>
      <c r="C4317">
        <f>IFERROR(VLOOKUP(A4317,'S&amp;P500'!$A$1:$B$7126,2,0),FALSE)</f>
        <v>1675</v>
      </c>
    </row>
    <row r="4318" spans="1:3" x14ac:dyDescent="0.3">
      <c r="A4318" s="3">
        <v>41467</v>
      </c>
      <c r="B4318" s="5">
        <v>0.7</v>
      </c>
      <c r="C4318">
        <f>IFERROR(VLOOKUP(A4318,'S&amp;P500'!$A$1:$B$7126,2,0),FALSE)</f>
        <v>1680.2</v>
      </c>
    </row>
    <row r="4319" spans="1:3" x14ac:dyDescent="0.3">
      <c r="A4319" s="3">
        <v>41470</v>
      </c>
      <c r="B4319" s="5">
        <v>0.7</v>
      </c>
      <c r="C4319">
        <f>IFERROR(VLOOKUP(A4319,'S&amp;P500'!$A$1:$B$7126,2,0),FALSE)</f>
        <v>1682.5</v>
      </c>
    </row>
    <row r="4320" spans="1:3" x14ac:dyDescent="0.3">
      <c r="A4320" s="3">
        <v>41471</v>
      </c>
      <c r="B4320" s="5">
        <v>0.7</v>
      </c>
      <c r="C4320">
        <f>IFERROR(VLOOKUP(A4320,'S&amp;P500'!$A$1:$B$7126,2,0),FALSE)</f>
        <v>1676.3</v>
      </c>
    </row>
    <row r="4321" spans="1:3" x14ac:dyDescent="0.3">
      <c r="A4321" s="3">
        <v>41472</v>
      </c>
      <c r="B4321" s="5">
        <v>0.7</v>
      </c>
      <c r="C4321">
        <f>IFERROR(VLOOKUP(A4321,'S&amp;P500'!$A$1:$B$7126,2,0),FALSE)</f>
        <v>1680.9</v>
      </c>
    </row>
    <row r="4322" spans="1:3" x14ac:dyDescent="0.3">
      <c r="A4322" s="3">
        <v>41473</v>
      </c>
      <c r="B4322" s="5">
        <v>0.7</v>
      </c>
      <c r="C4322">
        <f>IFERROR(VLOOKUP(A4322,'S&amp;P500'!$A$1:$B$7126,2,0),FALSE)</f>
        <v>1689.4</v>
      </c>
    </row>
    <row r="4323" spans="1:3" x14ac:dyDescent="0.3">
      <c r="A4323" s="3">
        <v>41474</v>
      </c>
      <c r="B4323" s="5">
        <v>0.69</v>
      </c>
      <c r="C4323">
        <f>IFERROR(VLOOKUP(A4323,'S&amp;P500'!$A$1:$B$7126,2,0),FALSE)</f>
        <v>1692.1</v>
      </c>
    </row>
    <row r="4324" spans="1:3" x14ac:dyDescent="0.3">
      <c r="A4324" s="3">
        <v>41477</v>
      </c>
      <c r="B4324" s="5">
        <v>0.69</v>
      </c>
      <c r="C4324">
        <f>IFERROR(VLOOKUP(A4324,'S&amp;P500'!$A$1:$B$7126,2,0),FALSE)</f>
        <v>1695.5</v>
      </c>
    </row>
    <row r="4325" spans="1:3" x14ac:dyDescent="0.3">
      <c r="A4325" s="3">
        <v>41478</v>
      </c>
      <c r="B4325" s="5">
        <v>0.69</v>
      </c>
      <c r="C4325">
        <f>IFERROR(VLOOKUP(A4325,'S&amp;P500'!$A$1:$B$7126,2,0),FALSE)</f>
        <v>1692.4</v>
      </c>
    </row>
    <row r="4326" spans="1:3" x14ac:dyDescent="0.3">
      <c r="A4326" s="3">
        <v>41479</v>
      </c>
      <c r="B4326" s="5">
        <v>0.68</v>
      </c>
      <c r="C4326">
        <f>IFERROR(VLOOKUP(A4326,'S&amp;P500'!$A$1:$B$7126,2,0),FALSE)</f>
        <v>1685.9</v>
      </c>
    </row>
    <row r="4327" spans="1:3" x14ac:dyDescent="0.3">
      <c r="A4327" s="3">
        <v>41480</v>
      </c>
      <c r="B4327" s="5">
        <v>0.68</v>
      </c>
      <c r="C4327">
        <f>IFERROR(VLOOKUP(A4327,'S&amp;P500'!$A$1:$B$7126,2,0),FALSE)</f>
        <v>1690.2</v>
      </c>
    </row>
    <row r="4328" spans="1:3" x14ac:dyDescent="0.3">
      <c r="A4328" s="3">
        <v>41481</v>
      </c>
      <c r="B4328" s="5">
        <v>0.68</v>
      </c>
      <c r="C4328">
        <f>IFERROR(VLOOKUP(A4328,'S&amp;P500'!$A$1:$B$7126,2,0),FALSE)</f>
        <v>1691.7</v>
      </c>
    </row>
    <row r="4329" spans="1:3" x14ac:dyDescent="0.3">
      <c r="A4329" s="3">
        <v>41484</v>
      </c>
      <c r="B4329" s="5">
        <v>0.69</v>
      </c>
      <c r="C4329">
        <f>IFERROR(VLOOKUP(A4329,'S&amp;P500'!$A$1:$B$7126,2,0),FALSE)</f>
        <v>1685.3</v>
      </c>
    </row>
    <row r="4330" spans="1:3" x14ac:dyDescent="0.3">
      <c r="A4330" s="3">
        <v>41485</v>
      </c>
      <c r="B4330" s="5">
        <v>0.68</v>
      </c>
      <c r="C4330">
        <f>IFERROR(VLOOKUP(A4330,'S&amp;P500'!$A$1:$B$7126,2,0),FALSE)</f>
        <v>1686</v>
      </c>
    </row>
    <row r="4331" spans="1:3" x14ac:dyDescent="0.3">
      <c r="A4331" s="3">
        <v>41486</v>
      </c>
      <c r="B4331" s="5">
        <v>0.7</v>
      </c>
      <c r="C4331">
        <f>IFERROR(VLOOKUP(A4331,'S&amp;P500'!$A$1:$B$7126,2,0),FALSE)</f>
        <v>1685.7</v>
      </c>
    </row>
    <row r="4332" spans="1:3" x14ac:dyDescent="0.3">
      <c r="A4332" s="3">
        <v>41487</v>
      </c>
      <c r="B4332" s="5">
        <v>0.7</v>
      </c>
      <c r="C4332">
        <f>IFERROR(VLOOKUP(A4332,'S&amp;P500'!$A$1:$B$7126,2,0),FALSE)</f>
        <v>1706.9</v>
      </c>
    </row>
    <row r="4333" spans="1:3" x14ac:dyDescent="0.3">
      <c r="A4333" s="3">
        <v>41488</v>
      </c>
      <c r="B4333" s="5">
        <v>0.69</v>
      </c>
      <c r="C4333">
        <f>IFERROR(VLOOKUP(A4333,'S&amp;P500'!$A$1:$B$7126,2,0),FALSE)</f>
        <v>1709.7</v>
      </c>
    </row>
    <row r="4334" spans="1:3" x14ac:dyDescent="0.3">
      <c r="A4334" s="3">
        <v>41491</v>
      </c>
      <c r="B4334" s="5">
        <v>0.69</v>
      </c>
      <c r="C4334">
        <f>IFERROR(VLOOKUP(A4334,'S&amp;P500'!$A$1:$B$7126,2,0),FALSE)</f>
        <v>1707.1</v>
      </c>
    </row>
    <row r="4335" spans="1:3" x14ac:dyDescent="0.3">
      <c r="A4335" s="3">
        <v>41492</v>
      </c>
      <c r="B4335" s="5">
        <v>0.69</v>
      </c>
      <c r="C4335">
        <f>IFERROR(VLOOKUP(A4335,'S&amp;P500'!$A$1:$B$7126,2,0),FALSE)</f>
        <v>1697.4</v>
      </c>
    </row>
    <row r="4336" spans="1:3" x14ac:dyDescent="0.3">
      <c r="A4336" s="3">
        <v>41493</v>
      </c>
      <c r="B4336" s="5">
        <v>0.69</v>
      </c>
      <c r="C4336">
        <f>IFERROR(VLOOKUP(A4336,'S&amp;P500'!$A$1:$B$7126,2,0),FALSE)</f>
        <v>1690.9</v>
      </c>
    </row>
    <row r="4337" spans="1:3" x14ac:dyDescent="0.3">
      <c r="A4337" s="3">
        <v>41494</v>
      </c>
      <c r="B4337" s="5">
        <v>0.7</v>
      </c>
      <c r="C4337">
        <f>IFERROR(VLOOKUP(A4337,'S&amp;P500'!$A$1:$B$7126,2,0),FALSE)</f>
        <v>1697.5</v>
      </c>
    </row>
    <row r="4338" spans="1:3" x14ac:dyDescent="0.3">
      <c r="A4338" s="3">
        <v>41495</v>
      </c>
      <c r="B4338" s="5">
        <v>0.7</v>
      </c>
      <c r="C4338">
        <f>IFERROR(VLOOKUP(A4338,'S&amp;P500'!$A$1:$B$7126,2,0),FALSE)</f>
        <v>1691.4</v>
      </c>
    </row>
    <row r="4339" spans="1:3" x14ac:dyDescent="0.3">
      <c r="A4339" s="3">
        <v>41498</v>
      </c>
      <c r="B4339" s="5">
        <v>0.7</v>
      </c>
      <c r="C4339">
        <f>IFERROR(VLOOKUP(A4339,'S&amp;P500'!$A$1:$B$7126,2,0),FALSE)</f>
        <v>1689.5</v>
      </c>
    </row>
    <row r="4340" spans="1:3" x14ac:dyDescent="0.3">
      <c r="A4340" s="3">
        <v>41499</v>
      </c>
      <c r="B4340" s="5">
        <v>0.7</v>
      </c>
      <c r="C4340">
        <f>IFERROR(VLOOKUP(A4340,'S&amp;P500'!$A$1:$B$7126,2,0),FALSE)</f>
        <v>1694.2</v>
      </c>
    </row>
    <row r="4341" spans="1:3" x14ac:dyDescent="0.3">
      <c r="A4341" s="3">
        <v>41500</v>
      </c>
      <c r="B4341" s="5">
        <v>0.7</v>
      </c>
      <c r="C4341">
        <f>IFERROR(VLOOKUP(A4341,'S&amp;P500'!$A$1:$B$7126,2,0),FALSE)</f>
        <v>1685.4</v>
      </c>
    </row>
    <row r="4342" spans="1:3" x14ac:dyDescent="0.3">
      <c r="A4342" s="3">
        <v>41501</v>
      </c>
      <c r="B4342" s="5">
        <v>0.71</v>
      </c>
      <c r="C4342">
        <f>IFERROR(VLOOKUP(A4342,'S&amp;P500'!$A$1:$B$7126,2,0),FALSE)</f>
        <v>1661.3</v>
      </c>
    </row>
    <row r="4343" spans="1:3" x14ac:dyDescent="0.3">
      <c r="A4343" s="3">
        <v>41502</v>
      </c>
      <c r="B4343" s="5">
        <v>0.7</v>
      </c>
      <c r="C4343">
        <f>IFERROR(VLOOKUP(A4343,'S&amp;P500'!$A$1:$B$7126,2,0),FALSE)</f>
        <v>1655.8</v>
      </c>
    </row>
    <row r="4344" spans="1:3" x14ac:dyDescent="0.3">
      <c r="A4344" s="3">
        <v>41505</v>
      </c>
      <c r="B4344" s="5">
        <v>0.71</v>
      </c>
      <c r="C4344">
        <f>IFERROR(VLOOKUP(A4344,'S&amp;P500'!$A$1:$B$7126,2,0),FALSE)</f>
        <v>1646.1</v>
      </c>
    </row>
    <row r="4345" spans="1:3" x14ac:dyDescent="0.3">
      <c r="A4345" s="3">
        <v>41506</v>
      </c>
      <c r="B4345" s="5">
        <v>0.71</v>
      </c>
      <c r="C4345">
        <f>IFERROR(VLOOKUP(A4345,'S&amp;P500'!$A$1:$B$7126,2,0),FALSE)</f>
        <v>1652.3</v>
      </c>
    </row>
    <row r="4346" spans="1:3" x14ac:dyDescent="0.3">
      <c r="A4346" s="3">
        <v>41507</v>
      </c>
      <c r="B4346" s="5">
        <v>0.71</v>
      </c>
      <c r="C4346">
        <f>IFERROR(VLOOKUP(A4346,'S&amp;P500'!$A$1:$B$7126,2,0),FALSE)</f>
        <v>1642.8</v>
      </c>
    </row>
    <row r="4347" spans="1:3" x14ac:dyDescent="0.3">
      <c r="A4347" s="3">
        <v>41508</v>
      </c>
      <c r="B4347" s="5">
        <v>0.71</v>
      </c>
      <c r="C4347">
        <f>IFERROR(VLOOKUP(A4347,'S&amp;P500'!$A$1:$B$7126,2,0),FALSE)</f>
        <v>1657</v>
      </c>
    </row>
    <row r="4348" spans="1:3" x14ac:dyDescent="0.3">
      <c r="A4348" s="3">
        <v>41509</v>
      </c>
      <c r="B4348" s="5">
        <v>0.71</v>
      </c>
      <c r="C4348">
        <f>IFERROR(VLOOKUP(A4348,'S&amp;P500'!$A$1:$B$7126,2,0),FALSE)</f>
        <v>1663.5</v>
      </c>
    </row>
    <row r="4349" spans="1:3" x14ac:dyDescent="0.3">
      <c r="A4349" s="3">
        <v>41512</v>
      </c>
      <c r="B4349" s="5">
        <v>0.7</v>
      </c>
      <c r="C4349">
        <f>IFERROR(VLOOKUP(A4349,'S&amp;P500'!$A$1:$B$7126,2,0),FALSE)</f>
        <v>1656.8</v>
      </c>
    </row>
    <row r="4350" spans="1:3" x14ac:dyDescent="0.3">
      <c r="A4350" s="3">
        <v>41513</v>
      </c>
      <c r="B4350" s="5">
        <v>0.7</v>
      </c>
      <c r="C4350">
        <f>IFERROR(VLOOKUP(A4350,'S&amp;P500'!$A$1:$B$7126,2,0),FALSE)</f>
        <v>1630.5</v>
      </c>
    </row>
    <row r="4351" spans="1:3" x14ac:dyDescent="0.3">
      <c r="A4351" s="3">
        <v>41514</v>
      </c>
      <c r="B4351" s="5">
        <v>0.7</v>
      </c>
      <c r="C4351">
        <f>IFERROR(VLOOKUP(A4351,'S&amp;P500'!$A$1:$B$7126,2,0),FALSE)</f>
        <v>1635</v>
      </c>
    </row>
    <row r="4352" spans="1:3" x14ac:dyDescent="0.3">
      <c r="A4352" s="3">
        <v>41515</v>
      </c>
      <c r="B4352" s="5">
        <v>0.7</v>
      </c>
      <c r="C4352">
        <f>IFERROR(VLOOKUP(A4352,'S&amp;P500'!$A$1:$B$7126,2,0),FALSE)</f>
        <v>1638.2</v>
      </c>
    </row>
    <row r="4353" spans="1:3" x14ac:dyDescent="0.3">
      <c r="A4353" s="3">
        <v>41519</v>
      </c>
      <c r="B4353" s="5">
        <v>0.69</v>
      </c>
      <c r="C4353" t="b">
        <f>IFERROR(VLOOKUP(A4353,'S&amp;P500'!$A$1:$B$7126,2,0),FALSE)</f>
        <v>0</v>
      </c>
    </row>
    <row r="4354" spans="1:3" x14ac:dyDescent="0.3">
      <c r="A4354" s="3">
        <v>41520</v>
      </c>
      <c r="B4354" s="5">
        <v>0.7</v>
      </c>
      <c r="C4354">
        <f>IFERROR(VLOOKUP(A4354,'S&amp;P500'!$A$1:$B$7126,2,0),FALSE)</f>
        <v>1639.8</v>
      </c>
    </row>
    <row r="4355" spans="1:3" x14ac:dyDescent="0.3">
      <c r="A4355" s="3">
        <v>41521</v>
      </c>
      <c r="B4355" s="5">
        <v>0.71</v>
      </c>
      <c r="C4355">
        <f>IFERROR(VLOOKUP(A4355,'S&amp;P500'!$A$1:$B$7126,2,0),FALSE)</f>
        <v>1653.1</v>
      </c>
    </row>
    <row r="4356" spans="1:3" x14ac:dyDescent="0.3">
      <c r="A4356" s="3">
        <v>41522</v>
      </c>
      <c r="B4356" s="5">
        <v>0.71</v>
      </c>
      <c r="C4356">
        <f>IFERROR(VLOOKUP(A4356,'S&amp;P500'!$A$1:$B$7126,2,0),FALSE)</f>
        <v>1655.1</v>
      </c>
    </row>
    <row r="4357" spans="1:3" x14ac:dyDescent="0.3">
      <c r="A4357" s="3">
        <v>41523</v>
      </c>
      <c r="B4357" s="5">
        <v>0.71</v>
      </c>
      <c r="C4357">
        <f>IFERROR(VLOOKUP(A4357,'S&amp;P500'!$A$1:$B$7126,2,0),FALSE)</f>
        <v>1655.2</v>
      </c>
    </row>
    <row r="4358" spans="1:3" x14ac:dyDescent="0.3">
      <c r="A4358" s="3">
        <v>41526</v>
      </c>
      <c r="B4358" s="5">
        <v>0.71</v>
      </c>
      <c r="C4358">
        <f>IFERROR(VLOOKUP(A4358,'S&amp;P500'!$A$1:$B$7126,2,0),FALSE)</f>
        <v>1671.7</v>
      </c>
    </row>
    <row r="4359" spans="1:3" x14ac:dyDescent="0.3">
      <c r="A4359" s="3">
        <v>41527</v>
      </c>
      <c r="B4359" s="5">
        <v>0.71</v>
      </c>
      <c r="C4359">
        <f>IFERROR(VLOOKUP(A4359,'S&amp;P500'!$A$1:$B$7126,2,0),FALSE)</f>
        <v>1684</v>
      </c>
    </row>
    <row r="4360" spans="1:3" x14ac:dyDescent="0.3">
      <c r="A4360" s="3">
        <v>41528</v>
      </c>
      <c r="B4360" s="5">
        <v>0.72</v>
      </c>
      <c r="C4360">
        <f>IFERROR(VLOOKUP(A4360,'S&amp;P500'!$A$1:$B$7126,2,0),FALSE)</f>
        <v>1689.1</v>
      </c>
    </row>
    <row r="4361" spans="1:3" x14ac:dyDescent="0.3">
      <c r="A4361" s="3">
        <v>41529</v>
      </c>
      <c r="B4361" s="5">
        <v>0.72</v>
      </c>
      <c r="C4361">
        <f>IFERROR(VLOOKUP(A4361,'S&amp;P500'!$A$1:$B$7126,2,0),FALSE)</f>
        <v>1683.4</v>
      </c>
    </row>
    <row r="4362" spans="1:3" x14ac:dyDescent="0.3">
      <c r="A4362" s="3">
        <v>41530</v>
      </c>
      <c r="B4362" s="5">
        <v>0.72</v>
      </c>
      <c r="C4362">
        <f>IFERROR(VLOOKUP(A4362,'S&amp;P500'!$A$1:$B$7126,2,0),FALSE)</f>
        <v>1688</v>
      </c>
    </row>
    <row r="4363" spans="1:3" x14ac:dyDescent="0.3">
      <c r="A4363" s="3">
        <v>41533</v>
      </c>
      <c r="B4363" s="5">
        <v>0.72</v>
      </c>
      <c r="C4363">
        <f>IFERROR(VLOOKUP(A4363,'S&amp;P500'!$A$1:$B$7126,2,0),FALSE)</f>
        <v>1697.6</v>
      </c>
    </row>
    <row r="4364" spans="1:3" x14ac:dyDescent="0.3">
      <c r="A4364" s="3">
        <v>41534</v>
      </c>
      <c r="B4364" s="5">
        <v>0.74</v>
      </c>
      <c r="C4364">
        <f>IFERROR(VLOOKUP(A4364,'S&amp;P500'!$A$1:$B$7126,2,0),FALSE)</f>
        <v>1704.8</v>
      </c>
    </row>
    <row r="4365" spans="1:3" x14ac:dyDescent="0.3">
      <c r="A4365" s="3">
        <v>41535</v>
      </c>
      <c r="B4365" s="5">
        <v>0.75</v>
      </c>
      <c r="C4365">
        <f>IFERROR(VLOOKUP(A4365,'S&amp;P500'!$A$1:$B$7126,2,0),FALSE)</f>
        <v>1725.5</v>
      </c>
    </row>
    <row r="4366" spans="1:3" x14ac:dyDescent="0.3">
      <c r="A4366" s="3">
        <v>41536</v>
      </c>
      <c r="B4366" s="5">
        <v>0.73</v>
      </c>
      <c r="C4366">
        <f>IFERROR(VLOOKUP(A4366,'S&amp;P500'!$A$1:$B$7126,2,0),FALSE)</f>
        <v>1722.3</v>
      </c>
    </row>
    <row r="4367" spans="1:3" x14ac:dyDescent="0.3">
      <c r="A4367" s="3">
        <v>41537</v>
      </c>
      <c r="B4367" s="5">
        <v>0.73</v>
      </c>
      <c r="C4367">
        <f>IFERROR(VLOOKUP(A4367,'S&amp;P500'!$A$1:$B$7126,2,0),FALSE)</f>
        <v>1709.9</v>
      </c>
    </row>
    <row r="4368" spans="1:3" x14ac:dyDescent="0.3">
      <c r="A4368" s="3">
        <v>41540</v>
      </c>
      <c r="B4368" s="5">
        <v>0.73</v>
      </c>
      <c r="C4368">
        <f>IFERROR(VLOOKUP(A4368,'S&amp;P500'!$A$1:$B$7126,2,0),FALSE)</f>
        <v>1701.8</v>
      </c>
    </row>
    <row r="4369" spans="1:3" x14ac:dyDescent="0.3">
      <c r="A4369" s="3">
        <v>41541</v>
      </c>
      <c r="B4369" s="5">
        <v>0.73</v>
      </c>
      <c r="C4369">
        <f>IFERROR(VLOOKUP(A4369,'S&amp;P500'!$A$1:$B$7126,2,0),FALSE)</f>
        <v>1697.4</v>
      </c>
    </row>
    <row r="4370" spans="1:3" x14ac:dyDescent="0.3">
      <c r="A4370" s="3">
        <v>41542</v>
      </c>
      <c r="B4370" s="5">
        <v>0.72</v>
      </c>
      <c r="C4370">
        <f>IFERROR(VLOOKUP(A4370,'S&amp;P500'!$A$1:$B$7126,2,0),FALSE)</f>
        <v>1692.8</v>
      </c>
    </row>
    <row r="4371" spans="1:3" x14ac:dyDescent="0.3">
      <c r="A4371" s="3">
        <v>41543</v>
      </c>
      <c r="B4371" s="5">
        <v>0.72</v>
      </c>
      <c r="C4371">
        <f>IFERROR(VLOOKUP(A4371,'S&amp;P500'!$A$1:$B$7126,2,0),FALSE)</f>
        <v>1698.7</v>
      </c>
    </row>
    <row r="4372" spans="1:3" x14ac:dyDescent="0.3">
      <c r="A4372" s="3">
        <v>41544</v>
      </c>
      <c r="B4372" s="5">
        <v>0.72</v>
      </c>
      <c r="C4372">
        <f>IFERROR(VLOOKUP(A4372,'S&amp;P500'!$A$1:$B$7126,2,0),FALSE)</f>
        <v>1691.8</v>
      </c>
    </row>
    <row r="4373" spans="1:3" x14ac:dyDescent="0.3">
      <c r="A4373" s="3">
        <v>41547</v>
      </c>
      <c r="B4373" s="5">
        <v>0.73</v>
      </c>
      <c r="C4373">
        <f>IFERROR(VLOOKUP(A4373,'S&amp;P500'!$A$1:$B$7126,2,0),FALSE)</f>
        <v>1681.5</v>
      </c>
    </row>
    <row r="4374" spans="1:3" x14ac:dyDescent="0.3">
      <c r="A4374" s="3">
        <v>41548</v>
      </c>
      <c r="B4374" s="5">
        <v>0.73</v>
      </c>
      <c r="C4374">
        <f>IFERROR(VLOOKUP(A4374,'S&amp;P500'!$A$1:$B$7126,2,0),FALSE)</f>
        <v>1695</v>
      </c>
    </row>
    <row r="4375" spans="1:3" x14ac:dyDescent="0.3">
      <c r="A4375" s="3">
        <v>41549</v>
      </c>
      <c r="B4375" s="5">
        <v>0.74</v>
      </c>
      <c r="C4375">
        <f>IFERROR(VLOOKUP(A4375,'S&amp;P500'!$A$1:$B$7126,2,0),FALSE)</f>
        <v>1693.9</v>
      </c>
    </row>
    <row r="4376" spans="1:3" x14ac:dyDescent="0.3">
      <c r="A4376" s="3">
        <v>41550</v>
      </c>
      <c r="B4376" s="5">
        <v>0.74</v>
      </c>
      <c r="C4376">
        <f>IFERROR(VLOOKUP(A4376,'S&amp;P500'!$A$1:$B$7126,2,0),FALSE)</f>
        <v>1678.7</v>
      </c>
    </row>
    <row r="4377" spans="1:3" x14ac:dyDescent="0.3">
      <c r="A4377" s="3">
        <v>41551</v>
      </c>
      <c r="B4377" s="5">
        <v>0.74</v>
      </c>
      <c r="C4377">
        <f>IFERROR(VLOOKUP(A4377,'S&amp;P500'!$A$1:$B$7126,2,0),FALSE)</f>
        <v>1690.5</v>
      </c>
    </row>
    <row r="4378" spans="1:3" x14ac:dyDescent="0.3">
      <c r="A4378" s="3">
        <v>41554</v>
      </c>
      <c r="B4378" s="5">
        <v>0.73</v>
      </c>
      <c r="C4378">
        <f>IFERROR(VLOOKUP(A4378,'S&amp;P500'!$A$1:$B$7126,2,0),FALSE)</f>
        <v>1676.1</v>
      </c>
    </row>
    <row r="4379" spans="1:3" x14ac:dyDescent="0.3">
      <c r="A4379" s="3">
        <v>41555</v>
      </c>
      <c r="B4379" s="5">
        <v>0.73</v>
      </c>
      <c r="C4379">
        <f>IFERROR(VLOOKUP(A4379,'S&amp;P500'!$A$1:$B$7126,2,0),FALSE)</f>
        <v>1655.5</v>
      </c>
    </row>
    <row r="4380" spans="1:3" x14ac:dyDescent="0.3">
      <c r="A4380" s="3">
        <v>41556</v>
      </c>
      <c r="B4380" s="5">
        <v>0.74</v>
      </c>
      <c r="C4380">
        <f>IFERROR(VLOOKUP(A4380,'S&amp;P500'!$A$1:$B$7126,2,0),FALSE)</f>
        <v>1656.4</v>
      </c>
    </row>
    <row r="4381" spans="1:3" x14ac:dyDescent="0.3">
      <c r="A4381" s="3">
        <v>41557</v>
      </c>
      <c r="B4381" s="5">
        <v>0.73</v>
      </c>
      <c r="C4381">
        <f>IFERROR(VLOOKUP(A4381,'S&amp;P500'!$A$1:$B$7126,2,0),FALSE)</f>
        <v>1692.6</v>
      </c>
    </row>
    <row r="4382" spans="1:3" x14ac:dyDescent="0.3">
      <c r="A4382" s="3">
        <v>41558</v>
      </c>
      <c r="B4382" s="5">
        <v>0.72</v>
      </c>
      <c r="C4382">
        <f>IFERROR(VLOOKUP(A4382,'S&amp;P500'!$A$1:$B$7126,2,0),FALSE)</f>
        <v>1703.2</v>
      </c>
    </row>
    <row r="4383" spans="1:3" x14ac:dyDescent="0.3">
      <c r="A4383" s="3">
        <v>41561</v>
      </c>
      <c r="B4383" s="5">
        <v>0.72</v>
      </c>
      <c r="C4383">
        <f>IFERROR(VLOOKUP(A4383,'S&amp;P500'!$A$1:$B$7126,2,0),FALSE)</f>
        <v>1710.1</v>
      </c>
    </row>
    <row r="4384" spans="1:3" x14ac:dyDescent="0.3">
      <c r="A4384" s="3">
        <v>41562</v>
      </c>
      <c r="B4384" s="5">
        <v>0.72</v>
      </c>
      <c r="C4384">
        <f>IFERROR(VLOOKUP(A4384,'S&amp;P500'!$A$1:$B$7126,2,0),FALSE)</f>
        <v>1698.1</v>
      </c>
    </row>
    <row r="4385" spans="1:3" x14ac:dyDescent="0.3">
      <c r="A4385" s="3">
        <v>41563</v>
      </c>
      <c r="B4385" s="5">
        <v>0.71</v>
      </c>
      <c r="C4385">
        <f>IFERROR(VLOOKUP(A4385,'S&amp;P500'!$A$1:$B$7126,2,0),FALSE)</f>
        <v>1721.5</v>
      </c>
    </row>
    <row r="4386" spans="1:3" x14ac:dyDescent="0.3">
      <c r="A4386" s="3">
        <v>41564</v>
      </c>
      <c r="B4386" s="5">
        <v>0.72</v>
      </c>
      <c r="C4386">
        <f>IFERROR(VLOOKUP(A4386,'S&amp;P500'!$A$1:$B$7126,2,0),FALSE)</f>
        <v>1733.2</v>
      </c>
    </row>
    <row r="4387" spans="1:3" x14ac:dyDescent="0.3">
      <c r="A4387" s="3">
        <v>41565</v>
      </c>
      <c r="B4387" s="5">
        <v>0.71</v>
      </c>
      <c r="C4387">
        <f>IFERROR(VLOOKUP(A4387,'S&amp;P500'!$A$1:$B$7126,2,0),FALSE)</f>
        <v>1744.5</v>
      </c>
    </row>
    <row r="4388" spans="1:3" x14ac:dyDescent="0.3">
      <c r="A4388" s="3">
        <v>41568</v>
      </c>
      <c r="B4388" s="5">
        <v>0.72</v>
      </c>
      <c r="C4388">
        <f>IFERROR(VLOOKUP(A4388,'S&amp;P500'!$A$1:$B$7126,2,0),FALSE)</f>
        <v>1744.7</v>
      </c>
    </row>
    <row r="4389" spans="1:3" x14ac:dyDescent="0.3">
      <c r="A4389" s="3">
        <v>41569</v>
      </c>
      <c r="B4389" s="5">
        <v>0.72</v>
      </c>
      <c r="C4389">
        <f>IFERROR(VLOOKUP(A4389,'S&amp;P500'!$A$1:$B$7126,2,0),FALSE)</f>
        <v>1754.7</v>
      </c>
    </row>
    <row r="4390" spans="1:3" x14ac:dyDescent="0.3">
      <c r="A4390" s="3">
        <v>41570</v>
      </c>
      <c r="B4390" s="5">
        <v>0.72</v>
      </c>
      <c r="C4390">
        <f>IFERROR(VLOOKUP(A4390,'S&amp;P500'!$A$1:$B$7126,2,0),FALSE)</f>
        <v>1746.4</v>
      </c>
    </row>
    <row r="4391" spans="1:3" x14ac:dyDescent="0.3">
      <c r="A4391" s="3">
        <v>41571</v>
      </c>
      <c r="B4391" s="5">
        <v>0.72</v>
      </c>
      <c r="C4391">
        <f>IFERROR(VLOOKUP(A4391,'S&amp;P500'!$A$1:$B$7126,2,0),FALSE)</f>
        <v>1752.1</v>
      </c>
    </row>
    <row r="4392" spans="1:3" x14ac:dyDescent="0.3">
      <c r="A4392" s="3">
        <v>41572</v>
      </c>
      <c r="B4392" s="5">
        <v>0.72</v>
      </c>
      <c r="C4392">
        <f>IFERROR(VLOOKUP(A4392,'S&amp;P500'!$A$1:$B$7126,2,0),FALSE)</f>
        <v>1759.8</v>
      </c>
    </row>
    <row r="4393" spans="1:3" x14ac:dyDescent="0.3">
      <c r="A4393" s="3">
        <v>41575</v>
      </c>
      <c r="B4393" s="5">
        <v>0.72</v>
      </c>
      <c r="C4393">
        <f>IFERROR(VLOOKUP(A4393,'S&amp;P500'!$A$1:$B$7126,2,0),FALSE)</f>
        <v>1762.1</v>
      </c>
    </row>
    <row r="4394" spans="1:3" x14ac:dyDescent="0.3">
      <c r="A4394" s="3">
        <v>41576</v>
      </c>
      <c r="B4394" s="5">
        <v>0.71</v>
      </c>
      <c r="C4394">
        <f>IFERROR(VLOOKUP(A4394,'S&amp;P500'!$A$1:$B$7126,2,0),FALSE)</f>
        <v>1772</v>
      </c>
    </row>
    <row r="4395" spans="1:3" x14ac:dyDescent="0.3">
      <c r="A4395" s="3">
        <v>41577</v>
      </c>
      <c r="B4395" s="5">
        <v>0.72</v>
      </c>
      <c r="C4395">
        <f>IFERROR(VLOOKUP(A4395,'S&amp;P500'!$A$1:$B$7126,2,0),FALSE)</f>
        <v>1763.3</v>
      </c>
    </row>
    <row r="4396" spans="1:3" x14ac:dyDescent="0.3">
      <c r="A4396" s="3">
        <v>41578</v>
      </c>
      <c r="B4396" s="5">
        <v>0.73</v>
      </c>
      <c r="C4396">
        <f>IFERROR(VLOOKUP(A4396,'S&amp;P500'!$A$1:$B$7126,2,0),FALSE)</f>
        <v>1756.5</v>
      </c>
    </row>
    <row r="4397" spans="1:3" x14ac:dyDescent="0.3">
      <c r="A4397" s="3">
        <v>41579</v>
      </c>
      <c r="B4397" s="5">
        <v>0.72</v>
      </c>
      <c r="C4397">
        <f>IFERROR(VLOOKUP(A4397,'S&amp;P500'!$A$1:$B$7126,2,0),FALSE)</f>
        <v>1761.6</v>
      </c>
    </row>
    <row r="4398" spans="1:3" x14ac:dyDescent="0.3">
      <c r="A4398" s="3">
        <v>41582</v>
      </c>
      <c r="B4398" s="5">
        <v>0.73</v>
      </c>
      <c r="C4398">
        <f>IFERROR(VLOOKUP(A4398,'S&amp;P500'!$A$1:$B$7126,2,0),FALSE)</f>
        <v>1767.9</v>
      </c>
    </row>
    <row r="4399" spans="1:3" x14ac:dyDescent="0.3">
      <c r="A4399" s="3">
        <v>41583</v>
      </c>
      <c r="B4399" s="5">
        <v>0.73</v>
      </c>
      <c r="C4399">
        <f>IFERROR(VLOOKUP(A4399,'S&amp;P500'!$A$1:$B$7126,2,0),FALSE)</f>
        <v>1763</v>
      </c>
    </row>
    <row r="4400" spans="1:3" x14ac:dyDescent="0.3">
      <c r="A4400" s="3">
        <v>41584</v>
      </c>
      <c r="B4400" s="5">
        <v>0.73</v>
      </c>
      <c r="C4400">
        <f>IFERROR(VLOOKUP(A4400,'S&amp;P500'!$A$1:$B$7126,2,0),FALSE)</f>
        <v>1770.5</v>
      </c>
    </row>
    <row r="4401" spans="1:3" x14ac:dyDescent="0.3">
      <c r="A4401" s="3">
        <v>41585</v>
      </c>
      <c r="B4401" s="5">
        <v>0.73</v>
      </c>
      <c r="C4401">
        <f>IFERROR(VLOOKUP(A4401,'S&amp;P500'!$A$1:$B$7126,2,0),FALSE)</f>
        <v>1747.2</v>
      </c>
    </row>
    <row r="4402" spans="1:3" x14ac:dyDescent="0.3">
      <c r="A4402" s="3">
        <v>41586</v>
      </c>
      <c r="B4402" s="5">
        <v>0.72</v>
      </c>
      <c r="C4402">
        <f>IFERROR(VLOOKUP(A4402,'S&amp;P500'!$A$1:$B$7126,2,0),FALSE)</f>
        <v>1770.6</v>
      </c>
    </row>
    <row r="4403" spans="1:3" x14ac:dyDescent="0.3">
      <c r="A4403" s="3">
        <v>41589</v>
      </c>
      <c r="B4403" s="5">
        <v>0.72</v>
      </c>
      <c r="C4403">
        <f>IFERROR(VLOOKUP(A4403,'S&amp;P500'!$A$1:$B$7126,2,0),FALSE)</f>
        <v>1771.9</v>
      </c>
    </row>
    <row r="4404" spans="1:3" x14ac:dyDescent="0.3">
      <c r="A4404" s="3">
        <v>41590</v>
      </c>
      <c r="B4404" s="5">
        <v>0.72</v>
      </c>
      <c r="C4404">
        <f>IFERROR(VLOOKUP(A4404,'S&amp;P500'!$A$1:$B$7126,2,0),FALSE)</f>
        <v>1767.7</v>
      </c>
    </row>
    <row r="4405" spans="1:3" x14ac:dyDescent="0.3">
      <c r="A4405" s="3">
        <v>41591</v>
      </c>
      <c r="B4405" s="5">
        <v>0.72</v>
      </c>
      <c r="C4405">
        <f>IFERROR(VLOOKUP(A4405,'S&amp;P500'!$A$1:$B$7126,2,0),FALSE)</f>
        <v>1782</v>
      </c>
    </row>
    <row r="4406" spans="1:3" x14ac:dyDescent="0.3">
      <c r="A4406" s="3">
        <v>41592</v>
      </c>
      <c r="B4406" s="5">
        <v>0.72</v>
      </c>
      <c r="C4406">
        <f>IFERROR(VLOOKUP(A4406,'S&amp;P500'!$A$1:$B$7126,2,0),FALSE)</f>
        <v>1790.6</v>
      </c>
    </row>
    <row r="4407" spans="1:3" x14ac:dyDescent="0.3">
      <c r="A4407" s="3">
        <v>41593</v>
      </c>
      <c r="B4407" s="5">
        <v>0.72</v>
      </c>
      <c r="C4407">
        <f>IFERROR(VLOOKUP(A4407,'S&amp;P500'!$A$1:$B$7126,2,0),FALSE)</f>
        <v>1798.2</v>
      </c>
    </row>
    <row r="4408" spans="1:3" x14ac:dyDescent="0.3">
      <c r="A4408" s="3">
        <v>41596</v>
      </c>
      <c r="B4408" s="5">
        <v>0.71</v>
      </c>
      <c r="C4408">
        <f>IFERROR(VLOOKUP(A4408,'S&amp;P500'!$A$1:$B$7126,2,0),FALSE)</f>
        <v>1791.5</v>
      </c>
    </row>
    <row r="4409" spans="1:3" x14ac:dyDescent="0.3">
      <c r="A4409" s="3">
        <v>41597</v>
      </c>
      <c r="B4409" s="5">
        <v>0.71</v>
      </c>
      <c r="C4409">
        <f>IFERROR(VLOOKUP(A4409,'S&amp;P500'!$A$1:$B$7126,2,0),FALSE)</f>
        <v>1787.9</v>
      </c>
    </row>
    <row r="4410" spans="1:3" x14ac:dyDescent="0.3">
      <c r="A4410" s="3">
        <v>41598</v>
      </c>
      <c r="B4410" s="5">
        <v>0.72</v>
      </c>
      <c r="C4410">
        <f>IFERROR(VLOOKUP(A4410,'S&amp;P500'!$A$1:$B$7126,2,0),FALSE)</f>
        <v>1781.4</v>
      </c>
    </row>
    <row r="4411" spans="1:3" x14ac:dyDescent="0.3">
      <c r="A4411" s="3">
        <v>41599</v>
      </c>
      <c r="B4411" s="5">
        <v>0.71</v>
      </c>
      <c r="C4411">
        <f>IFERROR(VLOOKUP(A4411,'S&amp;P500'!$A$1:$B$7126,2,0),FALSE)</f>
        <v>1795.8</v>
      </c>
    </row>
    <row r="4412" spans="1:3" x14ac:dyDescent="0.3">
      <c r="A4412" s="3">
        <v>41600</v>
      </c>
      <c r="B4412" s="5">
        <v>0.7</v>
      </c>
      <c r="C4412">
        <f>IFERROR(VLOOKUP(A4412,'S&amp;P500'!$A$1:$B$7126,2,0),FALSE)</f>
        <v>1804.8</v>
      </c>
    </row>
    <row r="4413" spans="1:3" x14ac:dyDescent="0.3">
      <c r="A4413" s="3">
        <v>41603</v>
      </c>
      <c r="B4413" s="5">
        <v>0.69</v>
      </c>
      <c r="C4413">
        <f>IFERROR(VLOOKUP(A4413,'S&amp;P500'!$A$1:$B$7126,2,0),FALSE)</f>
        <v>1802.5</v>
      </c>
    </row>
    <row r="4414" spans="1:3" x14ac:dyDescent="0.3">
      <c r="A4414" s="3">
        <v>41604</v>
      </c>
      <c r="B4414" s="5">
        <v>0.7</v>
      </c>
      <c r="C4414">
        <f>IFERROR(VLOOKUP(A4414,'S&amp;P500'!$A$1:$B$7126,2,0),FALSE)</f>
        <v>1802.8</v>
      </c>
    </row>
    <row r="4415" spans="1:3" x14ac:dyDescent="0.3">
      <c r="A4415" s="3">
        <v>41605</v>
      </c>
      <c r="B4415" s="5">
        <v>0.7</v>
      </c>
      <c r="C4415">
        <f>IFERROR(VLOOKUP(A4415,'S&amp;P500'!$A$1:$B$7126,2,0),FALSE)</f>
        <v>1807.2</v>
      </c>
    </row>
    <row r="4416" spans="1:3" x14ac:dyDescent="0.3">
      <c r="A4416" s="3">
        <v>41606</v>
      </c>
      <c r="B4416" s="5">
        <v>0.7</v>
      </c>
      <c r="C4416" t="b">
        <f>IFERROR(VLOOKUP(A4416,'S&amp;P500'!$A$1:$B$7126,2,0),FALSE)</f>
        <v>0</v>
      </c>
    </row>
    <row r="4417" spans="1:3" x14ac:dyDescent="0.3">
      <c r="A4417" s="3">
        <v>41607</v>
      </c>
      <c r="B4417" s="5">
        <v>0.7</v>
      </c>
      <c r="C4417">
        <f>IFERROR(VLOOKUP(A4417,'S&amp;P500'!$A$1:$B$7126,2,0),FALSE)</f>
        <v>1805.8</v>
      </c>
    </row>
    <row r="4418" spans="1:3" x14ac:dyDescent="0.3">
      <c r="A4418" s="3">
        <v>41608</v>
      </c>
      <c r="B4418" s="5">
        <v>0.7</v>
      </c>
      <c r="C4418" t="b">
        <f>IFERROR(VLOOKUP(A4418,'S&amp;P500'!$A$1:$B$7126,2,0),FALSE)</f>
        <v>0</v>
      </c>
    </row>
    <row r="4419" spans="1:3" x14ac:dyDescent="0.3">
      <c r="A4419" s="3">
        <v>41610</v>
      </c>
      <c r="B4419" s="5">
        <v>0.71</v>
      </c>
      <c r="C4419">
        <f>IFERROR(VLOOKUP(A4419,'S&amp;P500'!$A$1:$B$7126,2,0),FALSE)</f>
        <v>1800.9</v>
      </c>
    </row>
    <row r="4420" spans="1:3" x14ac:dyDescent="0.3">
      <c r="A4420" s="3">
        <v>41611</v>
      </c>
      <c r="B4420" s="5">
        <v>0.71</v>
      </c>
      <c r="C4420">
        <f>IFERROR(VLOOKUP(A4420,'S&amp;P500'!$A$1:$B$7126,2,0),FALSE)</f>
        <v>1795.2</v>
      </c>
    </row>
    <row r="4421" spans="1:3" x14ac:dyDescent="0.3">
      <c r="A4421" s="3">
        <v>41612</v>
      </c>
      <c r="B4421" s="5">
        <v>0.71</v>
      </c>
      <c r="C4421">
        <f>IFERROR(VLOOKUP(A4421,'S&amp;P500'!$A$1:$B$7126,2,0),FALSE)</f>
        <v>1792.8</v>
      </c>
    </row>
    <row r="4422" spans="1:3" x14ac:dyDescent="0.3">
      <c r="A4422" s="3">
        <v>41613</v>
      </c>
      <c r="B4422" s="5">
        <v>0.71</v>
      </c>
      <c r="C4422">
        <f>IFERROR(VLOOKUP(A4422,'S&amp;P500'!$A$1:$B$7126,2,0),FALSE)</f>
        <v>1785</v>
      </c>
    </row>
    <row r="4423" spans="1:3" x14ac:dyDescent="0.3">
      <c r="A4423" s="3">
        <v>41614</v>
      </c>
      <c r="B4423" s="5">
        <v>0.7</v>
      </c>
      <c r="C4423">
        <f>IFERROR(VLOOKUP(A4423,'S&amp;P500'!$A$1:$B$7126,2,0),FALSE)</f>
        <v>1805.1</v>
      </c>
    </row>
    <row r="4424" spans="1:3" x14ac:dyDescent="0.3">
      <c r="A4424" s="3">
        <v>41617</v>
      </c>
      <c r="B4424" s="5">
        <v>0.7</v>
      </c>
      <c r="C4424">
        <f>IFERROR(VLOOKUP(A4424,'S&amp;P500'!$A$1:$B$7126,2,0),FALSE)</f>
        <v>1808.4</v>
      </c>
    </row>
    <row r="4425" spans="1:3" x14ac:dyDescent="0.3">
      <c r="A4425" s="3">
        <v>41618</v>
      </c>
      <c r="B4425" s="5">
        <v>0.7</v>
      </c>
      <c r="C4425">
        <f>IFERROR(VLOOKUP(A4425,'S&amp;P500'!$A$1:$B$7126,2,0),FALSE)</f>
        <v>1802.6</v>
      </c>
    </row>
    <row r="4426" spans="1:3" x14ac:dyDescent="0.3">
      <c r="A4426" s="3">
        <v>41619</v>
      </c>
      <c r="B4426" s="5">
        <v>0.7</v>
      </c>
      <c r="C4426">
        <f>IFERROR(VLOOKUP(A4426,'S&amp;P500'!$A$1:$B$7126,2,0),FALSE)</f>
        <v>1782.2</v>
      </c>
    </row>
    <row r="4427" spans="1:3" x14ac:dyDescent="0.3">
      <c r="A4427" s="3">
        <v>41620</v>
      </c>
      <c r="B4427" s="5">
        <v>0.68</v>
      </c>
      <c r="C4427">
        <f>IFERROR(VLOOKUP(A4427,'S&amp;P500'!$A$1:$B$7126,2,0),FALSE)</f>
        <v>1775.5</v>
      </c>
    </row>
    <row r="4428" spans="1:3" x14ac:dyDescent="0.3">
      <c r="A4428" s="3">
        <v>41621</v>
      </c>
      <c r="B4428" s="5">
        <v>0.67</v>
      </c>
      <c r="C4428">
        <f>IFERROR(VLOOKUP(A4428,'S&amp;P500'!$A$1:$B$7126,2,0),FALSE)</f>
        <v>1775.3</v>
      </c>
    </row>
    <row r="4429" spans="1:3" x14ac:dyDescent="0.3">
      <c r="A4429" s="3">
        <v>41624</v>
      </c>
      <c r="B4429" s="5">
        <v>0.67</v>
      </c>
      <c r="C4429">
        <f>IFERROR(VLOOKUP(A4429,'S&amp;P500'!$A$1:$B$7126,2,0),FALSE)</f>
        <v>1786.5</v>
      </c>
    </row>
    <row r="4430" spans="1:3" x14ac:dyDescent="0.3">
      <c r="A4430" s="3">
        <v>41625</v>
      </c>
      <c r="B4430" s="5">
        <v>0.67</v>
      </c>
      <c r="C4430">
        <f>IFERROR(VLOOKUP(A4430,'S&amp;P500'!$A$1:$B$7126,2,0),FALSE)</f>
        <v>1781</v>
      </c>
    </row>
    <row r="4431" spans="1:3" x14ac:dyDescent="0.3">
      <c r="A4431" s="3">
        <v>41626</v>
      </c>
      <c r="B4431" s="5">
        <v>0.66</v>
      </c>
      <c r="C4431">
        <f>IFERROR(VLOOKUP(A4431,'S&amp;P500'!$A$1:$B$7126,2,0),FALSE)</f>
        <v>1810.7</v>
      </c>
    </row>
    <row r="4432" spans="1:3" x14ac:dyDescent="0.3">
      <c r="A4432" s="3">
        <v>41627</v>
      </c>
      <c r="B4432" s="5">
        <v>0.64</v>
      </c>
      <c r="C4432">
        <f>IFERROR(VLOOKUP(A4432,'S&amp;P500'!$A$1:$B$7126,2,0),FALSE)</f>
        <v>1809.6</v>
      </c>
    </row>
    <row r="4433" spans="1:3" x14ac:dyDescent="0.3">
      <c r="A4433" s="3">
        <v>41628</v>
      </c>
      <c r="B4433" s="5">
        <v>0.63</v>
      </c>
      <c r="C4433">
        <f>IFERROR(VLOOKUP(A4433,'S&amp;P500'!$A$1:$B$7126,2,0),FALSE)</f>
        <v>1818.3</v>
      </c>
    </row>
    <row r="4434" spans="1:3" x14ac:dyDescent="0.3">
      <c r="A4434" s="3">
        <v>41631</v>
      </c>
      <c r="B4434" s="5">
        <v>0.63</v>
      </c>
      <c r="C4434">
        <f>IFERROR(VLOOKUP(A4434,'S&amp;P500'!$A$1:$B$7126,2,0),FALSE)</f>
        <v>1828</v>
      </c>
    </row>
    <row r="4435" spans="1:3" x14ac:dyDescent="0.3">
      <c r="A4435" s="3">
        <v>41632</v>
      </c>
      <c r="B4435" s="5">
        <v>0.63</v>
      </c>
      <c r="C4435">
        <f>IFERROR(VLOOKUP(A4435,'S&amp;P500'!$A$1:$B$7126,2,0),FALSE)</f>
        <v>1833.3</v>
      </c>
    </row>
    <row r="4436" spans="1:3" x14ac:dyDescent="0.3">
      <c r="A4436" s="3">
        <v>41634</v>
      </c>
      <c r="B4436" s="5">
        <v>0.64</v>
      </c>
      <c r="C4436">
        <f>IFERROR(VLOOKUP(A4436,'S&amp;P500'!$A$1:$B$7126,2,0),FALSE)</f>
        <v>1842</v>
      </c>
    </row>
    <row r="4437" spans="1:3" x14ac:dyDescent="0.3">
      <c r="A4437" s="3">
        <v>41635</v>
      </c>
      <c r="B4437" s="5">
        <v>0.63</v>
      </c>
      <c r="C4437">
        <f>IFERROR(VLOOKUP(A4437,'S&amp;P500'!$A$1:$B$7126,2,0),FALSE)</f>
        <v>1841.4</v>
      </c>
    </row>
    <row r="4438" spans="1:3" x14ac:dyDescent="0.3">
      <c r="A4438" s="3">
        <v>41638</v>
      </c>
      <c r="B4438" s="5">
        <v>0.63</v>
      </c>
      <c r="C4438">
        <f>IFERROR(VLOOKUP(A4438,'S&amp;P500'!$A$1:$B$7126,2,0),FALSE)</f>
        <v>1841.1</v>
      </c>
    </row>
    <row r="4439" spans="1:3" x14ac:dyDescent="0.3">
      <c r="A4439" s="3">
        <v>41639</v>
      </c>
      <c r="B4439" s="5">
        <v>0.6</v>
      </c>
      <c r="C4439">
        <f>IFERROR(VLOOKUP(A4439,'S&amp;P500'!$A$1:$B$7126,2,0),FALSE)</f>
        <v>1848.4</v>
      </c>
    </row>
    <row r="4440" spans="1:3" x14ac:dyDescent="0.3">
      <c r="A4440" s="3">
        <v>41641</v>
      </c>
      <c r="B4440" s="5">
        <v>0.6</v>
      </c>
      <c r="C4440">
        <f>IFERROR(VLOOKUP(A4440,'S&amp;P500'!$A$1:$B$7126,2,0),FALSE)</f>
        <v>1832</v>
      </c>
    </row>
    <row r="4441" spans="1:3" x14ac:dyDescent="0.3">
      <c r="A4441" s="3">
        <v>41642</v>
      </c>
      <c r="B4441" s="5">
        <v>0.6</v>
      </c>
      <c r="C4441">
        <f>IFERROR(VLOOKUP(A4441,'S&amp;P500'!$A$1:$B$7126,2,0),FALSE)</f>
        <v>1831.4</v>
      </c>
    </row>
    <row r="4442" spans="1:3" x14ac:dyDescent="0.3">
      <c r="A4442" s="3">
        <v>41645</v>
      </c>
      <c r="B4442" s="5">
        <v>0.59</v>
      </c>
      <c r="C4442">
        <f>IFERROR(VLOOKUP(A4442,'S&amp;P500'!$A$1:$B$7126,2,0),FALSE)</f>
        <v>1826.8</v>
      </c>
    </row>
    <row r="4443" spans="1:3" x14ac:dyDescent="0.3">
      <c r="A4443" s="3">
        <v>41646</v>
      </c>
      <c r="B4443" s="5">
        <v>0.59</v>
      </c>
      <c r="C4443">
        <f>IFERROR(VLOOKUP(A4443,'S&amp;P500'!$A$1:$B$7126,2,0),FALSE)</f>
        <v>1837.9</v>
      </c>
    </row>
    <row r="4444" spans="1:3" x14ac:dyDescent="0.3">
      <c r="A4444" s="3">
        <v>41647</v>
      </c>
      <c r="B4444" s="5">
        <v>0.56999999999999995</v>
      </c>
      <c r="C4444">
        <f>IFERROR(VLOOKUP(A4444,'S&amp;P500'!$A$1:$B$7126,2,0),FALSE)</f>
        <v>1837.5</v>
      </c>
    </row>
    <row r="4445" spans="1:3" x14ac:dyDescent="0.3">
      <c r="A4445" s="3">
        <v>41648</v>
      </c>
      <c r="B4445" s="5">
        <v>0.56999999999999995</v>
      </c>
      <c r="C4445">
        <f>IFERROR(VLOOKUP(A4445,'S&amp;P500'!$A$1:$B$7126,2,0),FALSE)</f>
        <v>1838.1</v>
      </c>
    </row>
    <row r="4446" spans="1:3" x14ac:dyDescent="0.3">
      <c r="A4446" s="3">
        <v>41649</v>
      </c>
      <c r="B4446" s="5">
        <v>0.56999999999999995</v>
      </c>
      <c r="C4446">
        <f>IFERROR(VLOOKUP(A4446,'S&amp;P500'!$A$1:$B$7126,2,0),FALSE)</f>
        <v>1842.4</v>
      </c>
    </row>
    <row r="4447" spans="1:3" x14ac:dyDescent="0.3">
      <c r="A4447" s="3">
        <v>41652</v>
      </c>
      <c r="B4447" s="5">
        <v>0.56999999999999995</v>
      </c>
      <c r="C4447">
        <f>IFERROR(VLOOKUP(A4447,'S&amp;P500'!$A$1:$B$7126,2,0),FALSE)</f>
        <v>1819.2</v>
      </c>
    </row>
    <row r="4448" spans="1:3" x14ac:dyDescent="0.3">
      <c r="A4448" s="3">
        <v>41653</v>
      </c>
      <c r="B4448" s="5">
        <v>0.56999999999999995</v>
      </c>
      <c r="C4448">
        <f>IFERROR(VLOOKUP(A4448,'S&amp;P500'!$A$1:$B$7126,2,0),FALSE)</f>
        <v>1838.9</v>
      </c>
    </row>
    <row r="4449" spans="1:3" x14ac:dyDescent="0.3">
      <c r="A4449" s="3">
        <v>41654</v>
      </c>
      <c r="B4449" s="5">
        <v>0.57999999999999996</v>
      </c>
      <c r="C4449">
        <f>IFERROR(VLOOKUP(A4449,'S&amp;P500'!$A$1:$B$7126,2,0),FALSE)</f>
        <v>1848.4</v>
      </c>
    </row>
    <row r="4450" spans="1:3" x14ac:dyDescent="0.3">
      <c r="A4450" s="3">
        <v>41655</v>
      </c>
      <c r="B4450" s="5">
        <v>0.56999999999999995</v>
      </c>
      <c r="C4450">
        <f>IFERROR(VLOOKUP(A4450,'S&amp;P500'!$A$1:$B$7126,2,0),FALSE)</f>
        <v>1845.9</v>
      </c>
    </row>
    <row r="4451" spans="1:3" x14ac:dyDescent="0.3">
      <c r="A4451" s="3">
        <v>41656</v>
      </c>
      <c r="B4451" s="5">
        <v>0.56000000000000005</v>
      </c>
      <c r="C4451">
        <f>IFERROR(VLOOKUP(A4451,'S&amp;P500'!$A$1:$B$7126,2,0),FALSE)</f>
        <v>1838.7</v>
      </c>
    </row>
    <row r="4452" spans="1:3" x14ac:dyDescent="0.3">
      <c r="A4452" s="3">
        <v>41659</v>
      </c>
      <c r="B4452" s="5">
        <v>0.56000000000000005</v>
      </c>
      <c r="C4452" t="b">
        <f>IFERROR(VLOOKUP(A4452,'S&amp;P500'!$A$1:$B$7126,2,0),FALSE)</f>
        <v>0</v>
      </c>
    </row>
    <row r="4453" spans="1:3" x14ac:dyDescent="0.3">
      <c r="A4453" s="3">
        <v>41660</v>
      </c>
      <c r="B4453" s="5">
        <v>0.56000000000000005</v>
      </c>
      <c r="C4453">
        <f>IFERROR(VLOOKUP(A4453,'S&amp;P500'!$A$1:$B$7126,2,0),FALSE)</f>
        <v>1843.8</v>
      </c>
    </row>
    <row r="4454" spans="1:3" x14ac:dyDescent="0.3">
      <c r="A4454" s="3">
        <v>41661</v>
      </c>
      <c r="B4454" s="5">
        <v>0.56000000000000005</v>
      </c>
      <c r="C4454">
        <f>IFERROR(VLOOKUP(A4454,'S&amp;P500'!$A$1:$B$7126,2,0),FALSE)</f>
        <v>1844.9</v>
      </c>
    </row>
    <row r="4455" spans="1:3" x14ac:dyDescent="0.3">
      <c r="A4455" s="3">
        <v>41662</v>
      </c>
      <c r="B4455" s="5">
        <v>0.57999999999999996</v>
      </c>
      <c r="C4455">
        <f>IFERROR(VLOOKUP(A4455,'S&amp;P500'!$A$1:$B$7126,2,0),FALSE)</f>
        <v>1828.5</v>
      </c>
    </row>
    <row r="4456" spans="1:3" x14ac:dyDescent="0.3">
      <c r="A4456" s="3">
        <v>41663</v>
      </c>
      <c r="B4456" s="5">
        <v>0.59</v>
      </c>
      <c r="C4456">
        <f>IFERROR(VLOOKUP(A4456,'S&amp;P500'!$A$1:$B$7126,2,0),FALSE)</f>
        <v>1790.3</v>
      </c>
    </row>
    <row r="4457" spans="1:3" x14ac:dyDescent="0.3">
      <c r="A4457" s="3">
        <v>41666</v>
      </c>
      <c r="B4457" s="5">
        <v>0.57999999999999996</v>
      </c>
      <c r="C4457">
        <f>IFERROR(VLOOKUP(A4457,'S&amp;P500'!$A$1:$B$7126,2,0),FALSE)</f>
        <v>1781.6</v>
      </c>
    </row>
    <row r="4458" spans="1:3" x14ac:dyDescent="0.3">
      <c r="A4458" s="3">
        <v>41667</v>
      </c>
      <c r="B4458" s="5">
        <v>0.57999999999999996</v>
      </c>
      <c r="C4458">
        <f>IFERROR(VLOOKUP(A4458,'S&amp;P500'!$A$1:$B$7126,2,0),FALSE)</f>
        <v>1792.5</v>
      </c>
    </row>
    <row r="4459" spans="1:3" x14ac:dyDescent="0.3">
      <c r="A4459" s="3">
        <v>41668</v>
      </c>
      <c r="B4459" s="5">
        <v>0.59</v>
      </c>
      <c r="C4459">
        <f>IFERROR(VLOOKUP(A4459,'S&amp;P500'!$A$1:$B$7126,2,0),FALSE)</f>
        <v>1774.2</v>
      </c>
    </row>
    <row r="4460" spans="1:3" x14ac:dyDescent="0.3">
      <c r="A4460" s="3">
        <v>41669</v>
      </c>
      <c r="B4460" s="5">
        <v>0.57999999999999996</v>
      </c>
      <c r="C4460">
        <f>IFERROR(VLOOKUP(A4460,'S&amp;P500'!$A$1:$B$7126,2,0),FALSE)</f>
        <v>1794.2</v>
      </c>
    </row>
    <row r="4461" spans="1:3" x14ac:dyDescent="0.3">
      <c r="A4461" s="3">
        <v>41670</v>
      </c>
      <c r="B4461" s="5">
        <v>0.57999999999999996</v>
      </c>
      <c r="C4461">
        <f>IFERROR(VLOOKUP(A4461,'S&amp;P500'!$A$1:$B$7126,2,0),FALSE)</f>
        <v>1782.6</v>
      </c>
    </row>
    <row r="4462" spans="1:3" x14ac:dyDescent="0.3">
      <c r="A4462" s="3">
        <v>41673</v>
      </c>
      <c r="B4462" s="5">
        <v>0.6</v>
      </c>
      <c r="C4462">
        <f>IFERROR(VLOOKUP(A4462,'S&amp;P500'!$A$1:$B$7126,2,0),FALSE)</f>
        <v>1741.9</v>
      </c>
    </row>
    <row r="4463" spans="1:3" x14ac:dyDescent="0.3">
      <c r="A4463" s="3">
        <v>41674</v>
      </c>
      <c r="B4463" s="5">
        <v>0.59</v>
      </c>
      <c r="C4463">
        <f>IFERROR(VLOOKUP(A4463,'S&amp;P500'!$A$1:$B$7126,2,0),FALSE)</f>
        <v>1755.2</v>
      </c>
    </row>
    <row r="4464" spans="1:3" x14ac:dyDescent="0.3">
      <c r="A4464" s="3">
        <v>41675</v>
      </c>
      <c r="B4464" s="5">
        <v>0.59</v>
      </c>
      <c r="C4464">
        <f>IFERROR(VLOOKUP(A4464,'S&amp;P500'!$A$1:$B$7126,2,0),FALSE)</f>
        <v>1751.6</v>
      </c>
    </row>
    <row r="4465" spans="1:3" x14ac:dyDescent="0.3">
      <c r="A4465" s="3">
        <v>41676</v>
      </c>
      <c r="B4465" s="5">
        <v>0.6</v>
      </c>
      <c r="C4465">
        <f>IFERROR(VLOOKUP(A4465,'S&amp;P500'!$A$1:$B$7126,2,0),FALSE)</f>
        <v>1773.4</v>
      </c>
    </row>
    <row r="4466" spans="1:3" x14ac:dyDescent="0.3">
      <c r="A4466" s="3">
        <v>41677</v>
      </c>
      <c r="B4466" s="5">
        <v>0.6</v>
      </c>
      <c r="C4466">
        <f>IFERROR(VLOOKUP(A4466,'S&amp;P500'!$A$1:$B$7126,2,0),FALSE)</f>
        <v>1797</v>
      </c>
    </row>
    <row r="4467" spans="1:3" x14ac:dyDescent="0.3">
      <c r="A4467" s="3">
        <v>41680</v>
      </c>
      <c r="B4467" s="5">
        <v>0.59</v>
      </c>
      <c r="C4467">
        <f>IFERROR(VLOOKUP(A4467,'S&amp;P500'!$A$1:$B$7126,2,0),FALSE)</f>
        <v>1799.8</v>
      </c>
    </row>
    <row r="4468" spans="1:3" x14ac:dyDescent="0.3">
      <c r="A4468" s="3">
        <v>41681</v>
      </c>
      <c r="B4468" s="5">
        <v>0.59</v>
      </c>
      <c r="C4468">
        <f>IFERROR(VLOOKUP(A4468,'S&amp;P500'!$A$1:$B$7126,2,0),FALSE)</f>
        <v>1819.8</v>
      </c>
    </row>
    <row r="4469" spans="1:3" x14ac:dyDescent="0.3">
      <c r="A4469" s="3">
        <v>41682</v>
      </c>
      <c r="B4469" s="5">
        <v>0.59</v>
      </c>
      <c r="C4469">
        <f>IFERROR(VLOOKUP(A4469,'S&amp;P500'!$A$1:$B$7126,2,0),FALSE)</f>
        <v>1819.3</v>
      </c>
    </row>
    <row r="4470" spans="1:3" x14ac:dyDescent="0.3">
      <c r="A4470" s="3">
        <v>41683</v>
      </c>
      <c r="B4470" s="5">
        <v>0.6</v>
      </c>
      <c r="C4470">
        <f>IFERROR(VLOOKUP(A4470,'S&amp;P500'!$A$1:$B$7126,2,0),FALSE)</f>
        <v>1829.8</v>
      </c>
    </row>
    <row r="4471" spans="1:3" x14ac:dyDescent="0.3">
      <c r="A4471" s="3">
        <v>41684</v>
      </c>
      <c r="B4471" s="5">
        <v>0.59</v>
      </c>
      <c r="C4471">
        <f>IFERROR(VLOOKUP(A4471,'S&amp;P500'!$A$1:$B$7126,2,0),FALSE)</f>
        <v>1838.6</v>
      </c>
    </row>
    <row r="4472" spans="1:3" x14ac:dyDescent="0.3">
      <c r="A4472" s="3">
        <v>41687</v>
      </c>
      <c r="B4472" s="5">
        <v>0.59</v>
      </c>
      <c r="C4472" t="b">
        <f>IFERROR(VLOOKUP(A4472,'S&amp;P500'!$A$1:$B$7126,2,0),FALSE)</f>
        <v>0</v>
      </c>
    </row>
    <row r="4473" spans="1:3" x14ac:dyDescent="0.3">
      <c r="A4473" s="3">
        <v>41688</v>
      </c>
      <c r="B4473" s="5">
        <v>0.6</v>
      </c>
      <c r="C4473">
        <f>IFERROR(VLOOKUP(A4473,'S&amp;P500'!$A$1:$B$7126,2,0),FALSE)</f>
        <v>1840.8</v>
      </c>
    </row>
    <row r="4474" spans="1:3" x14ac:dyDescent="0.3">
      <c r="A4474" s="3">
        <v>41689</v>
      </c>
      <c r="B4474" s="5">
        <v>0.59</v>
      </c>
      <c r="C4474">
        <f>IFERROR(VLOOKUP(A4474,'S&amp;P500'!$A$1:$B$7126,2,0),FALSE)</f>
        <v>1828.8</v>
      </c>
    </row>
    <row r="4475" spans="1:3" x14ac:dyDescent="0.3">
      <c r="A4475" s="3">
        <v>41690</v>
      </c>
      <c r="B4475" s="5">
        <v>0.59</v>
      </c>
      <c r="C4475">
        <f>IFERROR(VLOOKUP(A4475,'S&amp;P500'!$A$1:$B$7126,2,0),FALSE)</f>
        <v>1839.8</v>
      </c>
    </row>
    <row r="4476" spans="1:3" x14ac:dyDescent="0.3">
      <c r="A4476" s="3">
        <v>41691</v>
      </c>
      <c r="B4476" s="5">
        <v>0.57999999999999996</v>
      </c>
      <c r="C4476">
        <f>IFERROR(VLOOKUP(A4476,'S&amp;P500'!$A$1:$B$7126,2,0),FALSE)</f>
        <v>1836.2</v>
      </c>
    </row>
    <row r="4477" spans="1:3" x14ac:dyDescent="0.3">
      <c r="A4477" s="3">
        <v>41694</v>
      </c>
      <c r="B4477" s="5">
        <v>0.57999999999999996</v>
      </c>
      <c r="C4477">
        <f>IFERROR(VLOOKUP(A4477,'S&amp;P500'!$A$1:$B$7126,2,0),FALSE)</f>
        <v>1847.6</v>
      </c>
    </row>
    <row r="4478" spans="1:3" x14ac:dyDescent="0.3">
      <c r="A4478" s="3">
        <v>41695</v>
      </c>
      <c r="B4478" s="5">
        <v>0.57999999999999996</v>
      </c>
      <c r="C4478">
        <f>IFERROR(VLOOKUP(A4478,'S&amp;P500'!$A$1:$B$7126,2,0),FALSE)</f>
        <v>1845.1</v>
      </c>
    </row>
    <row r="4479" spans="1:3" x14ac:dyDescent="0.3">
      <c r="A4479" s="3">
        <v>41696</v>
      </c>
      <c r="B4479" s="5">
        <v>0.57999999999999996</v>
      </c>
      <c r="C4479">
        <f>IFERROR(VLOOKUP(A4479,'S&amp;P500'!$A$1:$B$7126,2,0),FALSE)</f>
        <v>1845.2</v>
      </c>
    </row>
    <row r="4480" spans="1:3" x14ac:dyDescent="0.3">
      <c r="A4480" s="3">
        <v>41697</v>
      </c>
      <c r="B4480" s="5">
        <v>0.57999999999999996</v>
      </c>
      <c r="C4480">
        <f>IFERROR(VLOOKUP(A4480,'S&amp;P500'!$A$1:$B$7126,2,0),FALSE)</f>
        <v>1854.3</v>
      </c>
    </row>
    <row r="4481" spans="1:3" x14ac:dyDescent="0.3">
      <c r="A4481" s="3">
        <v>41698</v>
      </c>
      <c r="B4481" s="5">
        <v>0.56999999999999995</v>
      </c>
      <c r="C4481">
        <f>IFERROR(VLOOKUP(A4481,'S&amp;P500'!$A$1:$B$7126,2,0),FALSE)</f>
        <v>1859.5</v>
      </c>
    </row>
    <row r="4482" spans="1:3" x14ac:dyDescent="0.3">
      <c r="A4482" s="3">
        <v>41701</v>
      </c>
      <c r="B4482" s="5">
        <v>0.57999999999999996</v>
      </c>
      <c r="C4482">
        <f>IFERROR(VLOOKUP(A4482,'S&amp;P500'!$A$1:$B$7126,2,0),FALSE)</f>
        <v>1845.7</v>
      </c>
    </row>
    <row r="4483" spans="1:3" x14ac:dyDescent="0.3">
      <c r="A4483" s="3">
        <v>41702</v>
      </c>
      <c r="B4483" s="5">
        <v>0.56999999999999995</v>
      </c>
      <c r="C4483">
        <f>IFERROR(VLOOKUP(A4483,'S&amp;P500'!$A$1:$B$7126,2,0),FALSE)</f>
        <v>1873.9</v>
      </c>
    </row>
    <row r="4484" spans="1:3" x14ac:dyDescent="0.3">
      <c r="A4484" s="3">
        <v>41703</v>
      </c>
      <c r="B4484" s="5">
        <v>0.56999999999999995</v>
      </c>
      <c r="C4484">
        <f>IFERROR(VLOOKUP(A4484,'S&amp;P500'!$A$1:$B$7126,2,0),FALSE)</f>
        <v>1873.8</v>
      </c>
    </row>
    <row r="4485" spans="1:3" x14ac:dyDescent="0.3">
      <c r="A4485" s="3">
        <v>41704</v>
      </c>
      <c r="B4485" s="5">
        <v>0.56999999999999995</v>
      </c>
      <c r="C4485">
        <f>IFERROR(VLOOKUP(A4485,'S&amp;P500'!$A$1:$B$7126,2,0),FALSE)</f>
        <v>1877</v>
      </c>
    </row>
    <row r="4486" spans="1:3" x14ac:dyDescent="0.3">
      <c r="A4486" s="3">
        <v>41705</v>
      </c>
      <c r="B4486" s="5">
        <v>0.56999999999999995</v>
      </c>
      <c r="C4486">
        <f>IFERROR(VLOOKUP(A4486,'S&amp;P500'!$A$1:$B$7126,2,0),FALSE)</f>
        <v>1878</v>
      </c>
    </row>
    <row r="4487" spans="1:3" x14ac:dyDescent="0.3">
      <c r="A4487" s="3">
        <v>41708</v>
      </c>
      <c r="B4487" s="5">
        <v>0.56999999999999995</v>
      </c>
      <c r="C4487">
        <f>IFERROR(VLOOKUP(A4487,'S&amp;P500'!$A$1:$B$7126,2,0),FALSE)</f>
        <v>1877.2</v>
      </c>
    </row>
    <row r="4488" spans="1:3" x14ac:dyDescent="0.3">
      <c r="A4488" s="3">
        <v>41709</v>
      </c>
      <c r="B4488" s="5">
        <v>0.56999999999999995</v>
      </c>
      <c r="C4488">
        <f>IFERROR(VLOOKUP(A4488,'S&amp;P500'!$A$1:$B$7126,2,0),FALSE)</f>
        <v>1867.6</v>
      </c>
    </row>
    <row r="4489" spans="1:3" x14ac:dyDescent="0.3">
      <c r="A4489" s="3">
        <v>41710</v>
      </c>
      <c r="B4489" s="5">
        <v>0.57999999999999996</v>
      </c>
      <c r="C4489">
        <f>IFERROR(VLOOKUP(A4489,'S&amp;P500'!$A$1:$B$7126,2,0),FALSE)</f>
        <v>1868.2</v>
      </c>
    </row>
    <row r="4490" spans="1:3" x14ac:dyDescent="0.3">
      <c r="A4490" s="3">
        <v>41711</v>
      </c>
      <c r="B4490" s="5">
        <v>0.57999999999999996</v>
      </c>
      <c r="C4490">
        <f>IFERROR(VLOOKUP(A4490,'S&amp;P500'!$A$1:$B$7126,2,0),FALSE)</f>
        <v>1846.3</v>
      </c>
    </row>
    <row r="4491" spans="1:3" x14ac:dyDescent="0.3">
      <c r="A4491" s="3">
        <v>41712</v>
      </c>
      <c r="B4491" s="5">
        <v>0.59</v>
      </c>
      <c r="C4491">
        <f>IFERROR(VLOOKUP(A4491,'S&amp;P500'!$A$1:$B$7126,2,0),FALSE)</f>
        <v>1841.1</v>
      </c>
    </row>
    <row r="4492" spans="1:3" x14ac:dyDescent="0.3">
      <c r="A4492" s="3">
        <v>41715</v>
      </c>
      <c r="B4492" s="5">
        <v>0.59</v>
      </c>
      <c r="C4492">
        <f>IFERROR(VLOOKUP(A4492,'S&amp;P500'!$A$1:$B$7126,2,0),FALSE)</f>
        <v>1858.8</v>
      </c>
    </row>
    <row r="4493" spans="1:3" x14ac:dyDescent="0.3">
      <c r="A4493" s="3">
        <v>41716</v>
      </c>
      <c r="B4493" s="5">
        <v>0.59</v>
      </c>
      <c r="C4493">
        <f>IFERROR(VLOOKUP(A4493,'S&amp;P500'!$A$1:$B$7126,2,0),FALSE)</f>
        <v>1872.2</v>
      </c>
    </row>
    <row r="4494" spans="1:3" x14ac:dyDescent="0.3">
      <c r="A4494" s="3">
        <v>41717</v>
      </c>
      <c r="B4494" s="5">
        <v>0.59</v>
      </c>
      <c r="C4494">
        <f>IFERROR(VLOOKUP(A4494,'S&amp;P500'!$A$1:$B$7126,2,0),FALSE)</f>
        <v>1860.8</v>
      </c>
    </row>
    <row r="4495" spans="1:3" x14ac:dyDescent="0.3">
      <c r="A4495" s="3">
        <v>41718</v>
      </c>
      <c r="B4495" s="5">
        <v>0.59</v>
      </c>
      <c r="C4495">
        <f>IFERROR(VLOOKUP(A4495,'S&amp;P500'!$A$1:$B$7126,2,0),FALSE)</f>
        <v>1872</v>
      </c>
    </row>
    <row r="4496" spans="1:3" x14ac:dyDescent="0.3">
      <c r="A4496" s="3">
        <v>41719</v>
      </c>
      <c r="B4496" s="5">
        <v>0.57999999999999996</v>
      </c>
      <c r="C4496">
        <f>IFERROR(VLOOKUP(A4496,'S&amp;P500'!$A$1:$B$7126,2,0),FALSE)</f>
        <v>1866.5</v>
      </c>
    </row>
    <row r="4497" spans="1:3" x14ac:dyDescent="0.3">
      <c r="A4497" s="3">
        <v>41722</v>
      </c>
      <c r="B4497" s="5">
        <v>0.57999999999999996</v>
      </c>
      <c r="C4497">
        <f>IFERROR(VLOOKUP(A4497,'S&amp;P500'!$A$1:$B$7126,2,0),FALSE)</f>
        <v>1857.4</v>
      </c>
    </row>
    <row r="4498" spans="1:3" x14ac:dyDescent="0.3">
      <c r="A4498" s="3">
        <v>41723</v>
      </c>
      <c r="B4498" s="5">
        <v>0.56999999999999995</v>
      </c>
      <c r="C4498">
        <f>IFERROR(VLOOKUP(A4498,'S&amp;P500'!$A$1:$B$7126,2,0),FALSE)</f>
        <v>1865.6</v>
      </c>
    </row>
    <row r="4499" spans="1:3" x14ac:dyDescent="0.3">
      <c r="A4499" s="3">
        <v>41724</v>
      </c>
      <c r="B4499" s="5">
        <v>0.56999999999999995</v>
      </c>
      <c r="C4499">
        <f>IFERROR(VLOOKUP(A4499,'S&amp;P500'!$A$1:$B$7126,2,0),FALSE)</f>
        <v>1852.6</v>
      </c>
    </row>
    <row r="4500" spans="1:3" x14ac:dyDescent="0.3">
      <c r="A4500" s="3">
        <v>41725</v>
      </c>
      <c r="B4500" s="5">
        <v>0.56999999999999995</v>
      </c>
      <c r="C4500">
        <f>IFERROR(VLOOKUP(A4500,'S&amp;P500'!$A$1:$B$7126,2,0),FALSE)</f>
        <v>1849</v>
      </c>
    </row>
    <row r="4501" spans="1:3" x14ac:dyDescent="0.3">
      <c r="A4501" s="3">
        <v>41726</v>
      </c>
      <c r="B4501" s="5">
        <v>0.56999999999999995</v>
      </c>
      <c r="C4501">
        <f>IFERROR(VLOOKUP(A4501,'S&amp;P500'!$A$1:$B$7126,2,0),FALSE)</f>
        <v>1857.6</v>
      </c>
    </row>
    <row r="4502" spans="1:3" x14ac:dyDescent="0.3">
      <c r="A4502" s="3">
        <v>41729</v>
      </c>
      <c r="B4502" s="5">
        <v>0.54</v>
      </c>
      <c r="C4502">
        <f>IFERROR(VLOOKUP(A4502,'S&amp;P500'!$A$1:$B$7126,2,0),FALSE)</f>
        <v>1872.3</v>
      </c>
    </row>
    <row r="4503" spans="1:3" x14ac:dyDescent="0.3">
      <c r="A4503" s="3">
        <v>41730</v>
      </c>
      <c r="B4503" s="5">
        <v>0.53</v>
      </c>
      <c r="C4503">
        <f>IFERROR(VLOOKUP(A4503,'S&amp;P500'!$A$1:$B$7126,2,0),FALSE)</f>
        <v>1885.5</v>
      </c>
    </row>
    <row r="4504" spans="1:3" x14ac:dyDescent="0.3">
      <c r="A4504" s="3">
        <v>41731</v>
      </c>
      <c r="B4504" s="5">
        <v>0.52</v>
      </c>
      <c r="C4504">
        <f>IFERROR(VLOOKUP(A4504,'S&amp;P500'!$A$1:$B$7126,2,0),FALSE)</f>
        <v>1890.9</v>
      </c>
    </row>
    <row r="4505" spans="1:3" x14ac:dyDescent="0.3">
      <c r="A4505" s="3">
        <v>41732</v>
      </c>
      <c r="B4505" s="5">
        <v>0.52</v>
      </c>
      <c r="C4505">
        <f>IFERROR(VLOOKUP(A4505,'S&amp;P500'!$A$1:$B$7126,2,0),FALSE)</f>
        <v>1888.8</v>
      </c>
    </row>
    <row r="4506" spans="1:3" x14ac:dyDescent="0.3">
      <c r="A4506" s="3">
        <v>41733</v>
      </c>
      <c r="B4506" s="5">
        <v>0.51</v>
      </c>
      <c r="C4506">
        <f>IFERROR(VLOOKUP(A4506,'S&amp;P500'!$A$1:$B$7126,2,0),FALSE)</f>
        <v>1865.1</v>
      </c>
    </row>
    <row r="4507" spans="1:3" x14ac:dyDescent="0.3">
      <c r="A4507" s="3">
        <v>41736</v>
      </c>
      <c r="B4507" s="5">
        <v>0.51</v>
      </c>
      <c r="C4507">
        <f>IFERROR(VLOOKUP(A4507,'S&amp;P500'!$A$1:$B$7126,2,0),FALSE)</f>
        <v>1845</v>
      </c>
    </row>
    <row r="4508" spans="1:3" x14ac:dyDescent="0.3">
      <c r="A4508" s="3">
        <v>41737</v>
      </c>
      <c r="B4508" s="5">
        <v>0.51</v>
      </c>
      <c r="C4508">
        <f>IFERROR(VLOOKUP(A4508,'S&amp;P500'!$A$1:$B$7126,2,0),FALSE)</f>
        <v>1852</v>
      </c>
    </row>
    <row r="4509" spans="1:3" x14ac:dyDescent="0.3">
      <c r="A4509" s="3">
        <v>41738</v>
      </c>
      <c r="B4509" s="5">
        <v>0.52</v>
      </c>
      <c r="C4509">
        <f>IFERROR(VLOOKUP(A4509,'S&amp;P500'!$A$1:$B$7126,2,0),FALSE)</f>
        <v>1872.2</v>
      </c>
    </row>
    <row r="4510" spans="1:3" x14ac:dyDescent="0.3">
      <c r="A4510" s="3">
        <v>41739</v>
      </c>
      <c r="B4510" s="5">
        <v>0.52</v>
      </c>
      <c r="C4510">
        <f>IFERROR(VLOOKUP(A4510,'S&amp;P500'!$A$1:$B$7126,2,0),FALSE)</f>
        <v>1833.1</v>
      </c>
    </row>
    <row r="4511" spans="1:3" x14ac:dyDescent="0.3">
      <c r="A4511" s="3">
        <v>41740</v>
      </c>
      <c r="B4511" s="5">
        <v>0.52</v>
      </c>
      <c r="C4511">
        <f>IFERROR(VLOOKUP(A4511,'S&amp;P500'!$A$1:$B$7126,2,0),FALSE)</f>
        <v>1815.7</v>
      </c>
    </row>
    <row r="4512" spans="1:3" x14ac:dyDescent="0.3">
      <c r="A4512" s="3">
        <v>41743</v>
      </c>
      <c r="B4512" s="5">
        <v>0.52</v>
      </c>
      <c r="C4512">
        <f>IFERROR(VLOOKUP(A4512,'S&amp;P500'!$A$1:$B$7126,2,0),FALSE)</f>
        <v>1830.6</v>
      </c>
    </row>
    <row r="4513" spans="1:3" x14ac:dyDescent="0.3">
      <c r="A4513" s="3">
        <v>41744</v>
      </c>
      <c r="B4513" s="5">
        <v>0.52</v>
      </c>
      <c r="C4513">
        <f>IFERROR(VLOOKUP(A4513,'S&amp;P500'!$A$1:$B$7126,2,0),FALSE)</f>
        <v>1843</v>
      </c>
    </row>
    <row r="4514" spans="1:3" x14ac:dyDescent="0.3">
      <c r="A4514" s="3">
        <v>41745</v>
      </c>
      <c r="B4514" s="5">
        <v>0.52</v>
      </c>
      <c r="C4514">
        <f>IFERROR(VLOOKUP(A4514,'S&amp;P500'!$A$1:$B$7126,2,0),FALSE)</f>
        <v>1862.3</v>
      </c>
    </row>
    <row r="4515" spans="1:3" x14ac:dyDescent="0.3">
      <c r="A4515" s="3">
        <v>41746</v>
      </c>
      <c r="B4515" s="5">
        <v>0.51</v>
      </c>
      <c r="C4515">
        <f>IFERROR(VLOOKUP(A4515,'S&amp;P500'!$A$1:$B$7126,2,0),FALSE)</f>
        <v>1864.8</v>
      </c>
    </row>
    <row r="4516" spans="1:3" x14ac:dyDescent="0.3">
      <c r="A4516" s="3">
        <v>41750</v>
      </c>
      <c r="B4516" s="5">
        <v>0.51</v>
      </c>
      <c r="C4516">
        <f>IFERROR(VLOOKUP(A4516,'S&amp;P500'!$A$1:$B$7126,2,0),FALSE)</f>
        <v>1871.9</v>
      </c>
    </row>
    <row r="4517" spans="1:3" x14ac:dyDescent="0.3">
      <c r="A4517" s="3">
        <v>41751</v>
      </c>
      <c r="B4517" s="5">
        <v>0.51</v>
      </c>
      <c r="C4517">
        <f>IFERROR(VLOOKUP(A4517,'S&amp;P500'!$A$1:$B$7126,2,0),FALSE)</f>
        <v>1879.5</v>
      </c>
    </row>
    <row r="4518" spans="1:3" x14ac:dyDescent="0.3">
      <c r="A4518" s="3">
        <v>41752</v>
      </c>
      <c r="B4518" s="5">
        <v>0.51</v>
      </c>
      <c r="C4518">
        <f>IFERROR(VLOOKUP(A4518,'S&amp;P500'!$A$1:$B$7126,2,0),FALSE)</f>
        <v>1875.4</v>
      </c>
    </row>
    <row r="4519" spans="1:3" x14ac:dyDescent="0.3">
      <c r="A4519" s="3">
        <v>41753</v>
      </c>
      <c r="B4519" s="5">
        <v>0.52</v>
      </c>
      <c r="C4519">
        <f>IFERROR(VLOOKUP(A4519,'S&amp;P500'!$A$1:$B$7126,2,0),FALSE)</f>
        <v>1878.6</v>
      </c>
    </row>
    <row r="4520" spans="1:3" x14ac:dyDescent="0.3">
      <c r="A4520" s="3">
        <v>41754</v>
      </c>
      <c r="B4520" s="5">
        <v>0.52</v>
      </c>
      <c r="C4520">
        <f>IFERROR(VLOOKUP(A4520,'S&amp;P500'!$A$1:$B$7126,2,0),FALSE)</f>
        <v>1863.4</v>
      </c>
    </row>
    <row r="4521" spans="1:3" x14ac:dyDescent="0.3">
      <c r="A4521" s="3">
        <v>41757</v>
      </c>
      <c r="B4521" s="5">
        <v>0.53</v>
      </c>
      <c r="C4521">
        <f>IFERROR(VLOOKUP(A4521,'S&amp;P500'!$A$1:$B$7126,2,0),FALSE)</f>
        <v>1869.4</v>
      </c>
    </row>
    <row r="4522" spans="1:3" x14ac:dyDescent="0.3">
      <c r="A4522" s="3">
        <v>41758</v>
      </c>
      <c r="B4522" s="5">
        <v>0.53</v>
      </c>
      <c r="C4522">
        <f>IFERROR(VLOOKUP(A4522,'S&amp;P500'!$A$1:$B$7126,2,0),FALSE)</f>
        <v>1878.3</v>
      </c>
    </row>
    <row r="4523" spans="1:3" x14ac:dyDescent="0.3">
      <c r="A4523" s="3">
        <v>41759</v>
      </c>
      <c r="B4523" s="5">
        <v>0.53</v>
      </c>
      <c r="C4523">
        <f>IFERROR(VLOOKUP(A4523,'S&amp;P500'!$A$1:$B$7126,2,0),FALSE)</f>
        <v>1884</v>
      </c>
    </row>
    <row r="4524" spans="1:3" x14ac:dyDescent="0.3">
      <c r="A4524" s="3">
        <v>41760</v>
      </c>
      <c r="B4524" s="5">
        <v>0.53</v>
      </c>
      <c r="C4524">
        <f>IFERROR(VLOOKUP(A4524,'S&amp;P500'!$A$1:$B$7126,2,0),FALSE)</f>
        <v>1883.7</v>
      </c>
    </row>
    <row r="4525" spans="1:3" x14ac:dyDescent="0.3">
      <c r="A4525" s="3">
        <v>41761</v>
      </c>
      <c r="B4525" s="5">
        <v>0.53</v>
      </c>
      <c r="C4525">
        <f>IFERROR(VLOOKUP(A4525,'S&amp;P500'!$A$1:$B$7126,2,0),FALSE)</f>
        <v>1881.1</v>
      </c>
    </row>
    <row r="4526" spans="1:3" x14ac:dyDescent="0.3">
      <c r="A4526" s="3">
        <v>41764</v>
      </c>
      <c r="B4526" s="5">
        <v>0.53</v>
      </c>
      <c r="C4526">
        <f>IFERROR(VLOOKUP(A4526,'S&amp;P500'!$A$1:$B$7126,2,0),FALSE)</f>
        <v>1884.7</v>
      </c>
    </row>
    <row r="4527" spans="1:3" x14ac:dyDescent="0.3">
      <c r="A4527" s="3">
        <v>41765</v>
      </c>
      <c r="B4527" s="5">
        <v>0.53</v>
      </c>
      <c r="C4527">
        <f>IFERROR(VLOOKUP(A4527,'S&amp;P500'!$A$1:$B$7126,2,0),FALSE)</f>
        <v>1867.7</v>
      </c>
    </row>
    <row r="4528" spans="1:3" x14ac:dyDescent="0.3">
      <c r="A4528" s="3">
        <v>41766</v>
      </c>
      <c r="B4528" s="5">
        <v>0.53</v>
      </c>
      <c r="C4528">
        <f>IFERROR(VLOOKUP(A4528,'S&amp;P500'!$A$1:$B$7126,2,0),FALSE)</f>
        <v>1878.2</v>
      </c>
    </row>
    <row r="4529" spans="1:3" x14ac:dyDescent="0.3">
      <c r="A4529" s="3">
        <v>41767</v>
      </c>
      <c r="B4529" s="5">
        <v>0.53</v>
      </c>
      <c r="C4529">
        <f>IFERROR(VLOOKUP(A4529,'S&amp;P500'!$A$1:$B$7126,2,0),FALSE)</f>
        <v>1875.6</v>
      </c>
    </row>
    <row r="4530" spans="1:3" x14ac:dyDescent="0.3">
      <c r="A4530" s="3">
        <v>41768</v>
      </c>
      <c r="B4530" s="5">
        <v>0.53</v>
      </c>
      <c r="C4530">
        <f>IFERROR(VLOOKUP(A4530,'S&amp;P500'!$A$1:$B$7126,2,0),FALSE)</f>
        <v>1878.5</v>
      </c>
    </row>
    <row r="4531" spans="1:3" x14ac:dyDescent="0.3">
      <c r="A4531" s="3">
        <v>41771</v>
      </c>
      <c r="B4531" s="5">
        <v>0.54</v>
      </c>
      <c r="C4531">
        <f>IFERROR(VLOOKUP(A4531,'S&amp;P500'!$A$1:$B$7126,2,0),FALSE)</f>
        <v>1896.7</v>
      </c>
    </row>
    <row r="4532" spans="1:3" x14ac:dyDescent="0.3">
      <c r="A4532" s="3">
        <v>41772</v>
      </c>
      <c r="B4532" s="5">
        <v>0.53</v>
      </c>
      <c r="C4532">
        <f>IFERROR(VLOOKUP(A4532,'S&amp;P500'!$A$1:$B$7126,2,0),FALSE)</f>
        <v>1897.5</v>
      </c>
    </row>
    <row r="4533" spans="1:3" x14ac:dyDescent="0.3">
      <c r="A4533" s="3">
        <v>41773</v>
      </c>
      <c r="B4533" s="5">
        <v>0.53</v>
      </c>
      <c r="C4533">
        <f>IFERROR(VLOOKUP(A4533,'S&amp;P500'!$A$1:$B$7126,2,0),FALSE)</f>
        <v>1888.5</v>
      </c>
    </row>
    <row r="4534" spans="1:3" x14ac:dyDescent="0.3">
      <c r="A4534" s="3">
        <v>41774</v>
      </c>
      <c r="B4534" s="5">
        <v>0.53</v>
      </c>
      <c r="C4534">
        <f>IFERROR(VLOOKUP(A4534,'S&amp;P500'!$A$1:$B$7126,2,0),FALSE)</f>
        <v>1870.8</v>
      </c>
    </row>
    <row r="4535" spans="1:3" x14ac:dyDescent="0.3">
      <c r="A4535" s="3">
        <v>41775</v>
      </c>
      <c r="B4535" s="5">
        <v>0.53</v>
      </c>
      <c r="C4535">
        <f>IFERROR(VLOOKUP(A4535,'S&amp;P500'!$A$1:$B$7126,2,0),FALSE)</f>
        <v>1877.9</v>
      </c>
    </row>
    <row r="4536" spans="1:3" x14ac:dyDescent="0.3">
      <c r="A4536" s="3">
        <v>41778</v>
      </c>
      <c r="B4536" s="5">
        <v>0.53</v>
      </c>
      <c r="C4536">
        <f>IFERROR(VLOOKUP(A4536,'S&amp;P500'!$A$1:$B$7126,2,0),FALSE)</f>
        <v>1885.1</v>
      </c>
    </row>
    <row r="4537" spans="1:3" x14ac:dyDescent="0.3">
      <c r="A4537" s="3">
        <v>41779</v>
      </c>
      <c r="B4537" s="5">
        <v>0.53</v>
      </c>
      <c r="C4537">
        <f>IFERROR(VLOOKUP(A4537,'S&amp;P500'!$A$1:$B$7126,2,0),FALSE)</f>
        <v>1872.8</v>
      </c>
    </row>
    <row r="4538" spans="1:3" x14ac:dyDescent="0.3">
      <c r="A4538" s="3">
        <v>41780</v>
      </c>
      <c r="B4538" s="5">
        <v>0.54</v>
      </c>
      <c r="C4538">
        <f>IFERROR(VLOOKUP(A4538,'S&amp;P500'!$A$1:$B$7126,2,0),FALSE)</f>
        <v>1888</v>
      </c>
    </row>
    <row r="4539" spans="1:3" x14ac:dyDescent="0.3">
      <c r="A4539" s="3">
        <v>41781</v>
      </c>
      <c r="B4539" s="5">
        <v>0.54</v>
      </c>
      <c r="C4539">
        <f>IFERROR(VLOOKUP(A4539,'S&amp;P500'!$A$1:$B$7126,2,0),FALSE)</f>
        <v>1892.5</v>
      </c>
    </row>
    <row r="4540" spans="1:3" x14ac:dyDescent="0.3">
      <c r="A4540" s="3">
        <v>41782</v>
      </c>
      <c r="B4540" s="5">
        <v>0.53</v>
      </c>
      <c r="C4540">
        <f>IFERROR(VLOOKUP(A4540,'S&amp;P500'!$A$1:$B$7126,2,0),FALSE)</f>
        <v>1900.5</v>
      </c>
    </row>
    <row r="4541" spans="1:3" x14ac:dyDescent="0.3">
      <c r="A4541" s="3">
        <v>41785</v>
      </c>
      <c r="B4541" s="5">
        <v>0.53</v>
      </c>
      <c r="C4541" t="b">
        <f>IFERROR(VLOOKUP(A4541,'S&amp;P500'!$A$1:$B$7126,2,0),FALSE)</f>
        <v>0</v>
      </c>
    </row>
    <row r="4542" spans="1:3" x14ac:dyDescent="0.3">
      <c r="A4542" s="3">
        <v>41786</v>
      </c>
      <c r="B4542" s="5">
        <v>0.53</v>
      </c>
      <c r="C4542">
        <f>IFERROR(VLOOKUP(A4542,'S&amp;P500'!$A$1:$B$7126,2,0),FALSE)</f>
        <v>1911.9</v>
      </c>
    </row>
    <row r="4543" spans="1:3" x14ac:dyDescent="0.3">
      <c r="A4543" s="3">
        <v>41787</v>
      </c>
      <c r="B4543" s="5">
        <v>0.54</v>
      </c>
      <c r="C4543">
        <f>IFERROR(VLOOKUP(A4543,'S&amp;P500'!$A$1:$B$7126,2,0),FALSE)</f>
        <v>1909.8</v>
      </c>
    </row>
    <row r="4544" spans="1:3" x14ac:dyDescent="0.3">
      <c r="A4544" s="3">
        <v>41788</v>
      </c>
      <c r="B4544" s="5">
        <v>0.53</v>
      </c>
      <c r="C4544">
        <f>IFERROR(VLOOKUP(A4544,'S&amp;P500'!$A$1:$B$7126,2,0),FALSE)</f>
        <v>1920</v>
      </c>
    </row>
    <row r="4545" spans="1:3" x14ac:dyDescent="0.3">
      <c r="A4545" s="3">
        <v>41789</v>
      </c>
      <c r="B4545" s="5">
        <v>0.53</v>
      </c>
      <c r="C4545">
        <f>IFERROR(VLOOKUP(A4545,'S&amp;P500'!$A$1:$B$7126,2,0),FALSE)</f>
        <v>1923.6</v>
      </c>
    </row>
    <row r="4546" spans="1:3" x14ac:dyDescent="0.3">
      <c r="A4546" s="3">
        <v>41790</v>
      </c>
      <c r="B4546" s="5">
        <v>0.53</v>
      </c>
      <c r="C4546" t="b">
        <f>IFERROR(VLOOKUP(A4546,'S&amp;P500'!$A$1:$B$7126,2,0),FALSE)</f>
        <v>0</v>
      </c>
    </row>
    <row r="4547" spans="1:3" x14ac:dyDescent="0.3">
      <c r="A4547" s="3">
        <v>41792</v>
      </c>
      <c r="B4547" s="5">
        <v>0.53</v>
      </c>
      <c r="C4547">
        <f>IFERROR(VLOOKUP(A4547,'S&amp;P500'!$A$1:$B$7126,2,0),FALSE)</f>
        <v>1925</v>
      </c>
    </row>
    <row r="4548" spans="1:3" x14ac:dyDescent="0.3">
      <c r="A4548" s="3">
        <v>41793</v>
      </c>
      <c r="B4548" s="5">
        <v>0.53</v>
      </c>
      <c r="C4548">
        <f>IFERROR(VLOOKUP(A4548,'S&amp;P500'!$A$1:$B$7126,2,0),FALSE)</f>
        <v>1924.2</v>
      </c>
    </row>
    <row r="4549" spans="1:3" x14ac:dyDescent="0.3">
      <c r="A4549" s="3">
        <v>41794</v>
      </c>
      <c r="B4549" s="5">
        <v>0.53</v>
      </c>
      <c r="C4549">
        <f>IFERROR(VLOOKUP(A4549,'S&amp;P500'!$A$1:$B$7126,2,0),FALSE)</f>
        <v>1927.9</v>
      </c>
    </row>
    <row r="4550" spans="1:3" x14ac:dyDescent="0.3">
      <c r="A4550" s="3">
        <v>41795</v>
      </c>
      <c r="B4550" s="5">
        <v>0.53</v>
      </c>
      <c r="C4550">
        <f>IFERROR(VLOOKUP(A4550,'S&amp;P500'!$A$1:$B$7126,2,0),FALSE)</f>
        <v>1940.5</v>
      </c>
    </row>
    <row r="4551" spans="1:3" x14ac:dyDescent="0.3">
      <c r="A4551" s="3">
        <v>41796</v>
      </c>
      <c r="B4551" s="5">
        <v>0.53</v>
      </c>
      <c r="C4551">
        <f>IFERROR(VLOOKUP(A4551,'S&amp;P500'!$A$1:$B$7126,2,0),FALSE)</f>
        <v>1949.4</v>
      </c>
    </row>
    <row r="4552" spans="1:3" x14ac:dyDescent="0.3">
      <c r="A4552" s="3">
        <v>41799</v>
      </c>
      <c r="B4552" s="5">
        <v>0.53</v>
      </c>
      <c r="C4552">
        <f>IFERROR(VLOOKUP(A4552,'S&amp;P500'!$A$1:$B$7126,2,0),FALSE)</f>
        <v>1951.3</v>
      </c>
    </row>
    <row r="4553" spans="1:3" x14ac:dyDescent="0.3">
      <c r="A4553" s="3">
        <v>41800</v>
      </c>
      <c r="B4553" s="5">
        <v>0.53</v>
      </c>
      <c r="C4553">
        <f>IFERROR(VLOOKUP(A4553,'S&amp;P500'!$A$1:$B$7126,2,0),FALSE)</f>
        <v>1950.8</v>
      </c>
    </row>
    <row r="4554" spans="1:3" x14ac:dyDescent="0.3">
      <c r="A4554" s="3">
        <v>41801</v>
      </c>
      <c r="B4554" s="5">
        <v>0.53</v>
      </c>
      <c r="C4554">
        <f>IFERROR(VLOOKUP(A4554,'S&amp;P500'!$A$1:$B$7126,2,0),FALSE)</f>
        <v>1943.9</v>
      </c>
    </row>
    <row r="4555" spans="1:3" x14ac:dyDescent="0.3">
      <c r="A4555" s="3">
        <v>41802</v>
      </c>
      <c r="B4555" s="5">
        <v>0.53</v>
      </c>
      <c r="C4555">
        <f>IFERROR(VLOOKUP(A4555,'S&amp;P500'!$A$1:$B$7126,2,0),FALSE)</f>
        <v>1930.1</v>
      </c>
    </row>
    <row r="4556" spans="1:3" x14ac:dyDescent="0.3">
      <c r="A4556" s="3">
        <v>41803</v>
      </c>
      <c r="B4556" s="5">
        <v>0.53</v>
      </c>
      <c r="C4556">
        <f>IFERROR(VLOOKUP(A4556,'S&amp;P500'!$A$1:$B$7126,2,0),FALSE)</f>
        <v>1936.2</v>
      </c>
    </row>
    <row r="4557" spans="1:3" x14ac:dyDescent="0.3">
      <c r="A4557" s="3">
        <v>41806</v>
      </c>
      <c r="B4557" s="5">
        <v>0.53</v>
      </c>
      <c r="C4557">
        <f>IFERROR(VLOOKUP(A4557,'S&amp;P500'!$A$1:$B$7126,2,0),FALSE)</f>
        <v>1937.8</v>
      </c>
    </row>
    <row r="4558" spans="1:3" x14ac:dyDescent="0.3">
      <c r="A4558" s="3">
        <v>41807</v>
      </c>
      <c r="B4558" s="5">
        <v>0.52</v>
      </c>
      <c r="C4558">
        <f>IFERROR(VLOOKUP(A4558,'S&amp;P500'!$A$1:$B$7126,2,0),FALSE)</f>
        <v>1942</v>
      </c>
    </row>
    <row r="4559" spans="1:3" x14ac:dyDescent="0.3">
      <c r="A4559" s="3">
        <v>41808</v>
      </c>
      <c r="B4559" s="5">
        <v>0.53</v>
      </c>
      <c r="C4559">
        <f>IFERROR(VLOOKUP(A4559,'S&amp;P500'!$A$1:$B$7126,2,0),FALSE)</f>
        <v>1957</v>
      </c>
    </row>
    <row r="4560" spans="1:3" x14ac:dyDescent="0.3">
      <c r="A4560" s="3">
        <v>41809</v>
      </c>
      <c r="B4560" s="5">
        <v>0.52</v>
      </c>
      <c r="C4560">
        <f>IFERROR(VLOOKUP(A4560,'S&amp;P500'!$A$1:$B$7126,2,0),FALSE)</f>
        <v>1959.5</v>
      </c>
    </row>
    <row r="4561" spans="1:3" x14ac:dyDescent="0.3">
      <c r="A4561" s="3">
        <v>41810</v>
      </c>
      <c r="B4561" s="5">
        <v>0.52</v>
      </c>
      <c r="C4561">
        <f>IFERROR(VLOOKUP(A4561,'S&amp;P500'!$A$1:$B$7126,2,0),FALSE)</f>
        <v>1962.9</v>
      </c>
    </row>
    <row r="4562" spans="1:3" x14ac:dyDescent="0.3">
      <c r="A4562" s="3">
        <v>41813</v>
      </c>
      <c r="B4562" s="5">
        <v>0.52</v>
      </c>
      <c r="C4562">
        <f>IFERROR(VLOOKUP(A4562,'S&amp;P500'!$A$1:$B$7126,2,0),FALSE)</f>
        <v>1962.6</v>
      </c>
    </row>
    <row r="4563" spans="1:3" x14ac:dyDescent="0.3">
      <c r="A4563" s="3">
        <v>41814</v>
      </c>
      <c r="B4563" s="5">
        <v>0.52</v>
      </c>
      <c r="C4563">
        <f>IFERROR(VLOOKUP(A4563,'S&amp;P500'!$A$1:$B$7126,2,0),FALSE)</f>
        <v>1950</v>
      </c>
    </row>
    <row r="4564" spans="1:3" x14ac:dyDescent="0.3">
      <c r="A4564" s="3">
        <v>41815</v>
      </c>
      <c r="B4564" s="5">
        <v>0.52</v>
      </c>
      <c r="C4564">
        <f>IFERROR(VLOOKUP(A4564,'S&amp;P500'!$A$1:$B$7126,2,0),FALSE)</f>
        <v>1959.5</v>
      </c>
    </row>
    <row r="4565" spans="1:3" x14ac:dyDescent="0.3">
      <c r="A4565" s="3">
        <v>41816</v>
      </c>
      <c r="B4565" s="5">
        <v>0.53</v>
      </c>
      <c r="C4565">
        <f>IFERROR(VLOOKUP(A4565,'S&amp;P500'!$A$1:$B$7126,2,0),FALSE)</f>
        <v>1957.2</v>
      </c>
    </row>
    <row r="4566" spans="1:3" x14ac:dyDescent="0.3">
      <c r="A4566" s="3">
        <v>41817</v>
      </c>
      <c r="B4566" s="5">
        <v>0.53</v>
      </c>
      <c r="C4566">
        <f>IFERROR(VLOOKUP(A4566,'S&amp;P500'!$A$1:$B$7126,2,0),FALSE)</f>
        <v>1961</v>
      </c>
    </row>
    <row r="4567" spans="1:3" x14ac:dyDescent="0.3">
      <c r="A4567" s="3">
        <v>41820</v>
      </c>
      <c r="B4567" s="5">
        <v>0.53</v>
      </c>
      <c r="C4567">
        <f>IFERROR(VLOOKUP(A4567,'S&amp;P500'!$A$1:$B$7126,2,0),FALSE)</f>
        <v>1960.2</v>
      </c>
    </row>
    <row r="4568" spans="1:3" x14ac:dyDescent="0.3">
      <c r="A4568" s="3">
        <v>41821</v>
      </c>
      <c r="B4568" s="5">
        <v>0.53</v>
      </c>
      <c r="C4568">
        <f>IFERROR(VLOOKUP(A4568,'S&amp;P500'!$A$1:$B$7126,2,0),FALSE)</f>
        <v>1973.3</v>
      </c>
    </row>
    <row r="4569" spans="1:3" x14ac:dyDescent="0.3">
      <c r="A4569" s="3">
        <v>41822</v>
      </c>
      <c r="B4569" s="5">
        <v>0.53</v>
      </c>
      <c r="C4569">
        <f>IFERROR(VLOOKUP(A4569,'S&amp;P500'!$A$1:$B$7126,2,0),FALSE)</f>
        <v>1974.6</v>
      </c>
    </row>
    <row r="4570" spans="1:3" x14ac:dyDescent="0.3">
      <c r="A4570" s="3">
        <v>41823</v>
      </c>
      <c r="B4570" s="5">
        <v>0.53</v>
      </c>
      <c r="C4570">
        <f>IFERROR(VLOOKUP(A4570,'S&amp;P500'!$A$1:$B$7126,2,0),FALSE)</f>
        <v>1985.4</v>
      </c>
    </row>
    <row r="4571" spans="1:3" x14ac:dyDescent="0.3">
      <c r="A4571" s="3">
        <v>41824</v>
      </c>
      <c r="B4571" s="5">
        <v>0.53</v>
      </c>
      <c r="C4571" t="b">
        <f>IFERROR(VLOOKUP(A4571,'S&amp;P500'!$A$1:$B$7126,2,0),FALSE)</f>
        <v>0</v>
      </c>
    </row>
    <row r="4572" spans="1:3" x14ac:dyDescent="0.3">
      <c r="A4572" s="3">
        <v>41827</v>
      </c>
      <c r="B4572" s="5">
        <v>0.53</v>
      </c>
      <c r="C4572">
        <f>IFERROR(VLOOKUP(A4572,'S&amp;P500'!$A$1:$B$7126,2,0),FALSE)</f>
        <v>1977.7</v>
      </c>
    </row>
    <row r="4573" spans="1:3" x14ac:dyDescent="0.3">
      <c r="A4573" s="3">
        <v>41828</v>
      </c>
      <c r="B4573" s="5">
        <v>0.52</v>
      </c>
      <c r="C4573">
        <f>IFERROR(VLOOKUP(A4573,'S&amp;P500'!$A$1:$B$7126,2,0),FALSE)</f>
        <v>1963.7</v>
      </c>
    </row>
    <row r="4574" spans="1:3" x14ac:dyDescent="0.3">
      <c r="A4574" s="3">
        <v>41829</v>
      </c>
      <c r="B4574" s="5">
        <v>0.53</v>
      </c>
      <c r="C4574">
        <f>IFERROR(VLOOKUP(A4574,'S&amp;P500'!$A$1:$B$7126,2,0),FALSE)</f>
        <v>1972.8</v>
      </c>
    </row>
    <row r="4575" spans="1:3" x14ac:dyDescent="0.3">
      <c r="A4575" s="3">
        <v>41830</v>
      </c>
      <c r="B4575" s="5">
        <v>0.53</v>
      </c>
      <c r="C4575">
        <f>IFERROR(VLOOKUP(A4575,'S&amp;P500'!$A$1:$B$7126,2,0),FALSE)</f>
        <v>1964.7</v>
      </c>
    </row>
    <row r="4576" spans="1:3" x14ac:dyDescent="0.3">
      <c r="A4576" s="3">
        <v>41831</v>
      </c>
      <c r="B4576" s="5">
        <v>0.53</v>
      </c>
      <c r="C4576">
        <f>IFERROR(VLOOKUP(A4576,'S&amp;P500'!$A$1:$B$7126,2,0),FALSE)</f>
        <v>1967.6</v>
      </c>
    </row>
    <row r="4577" spans="1:3" x14ac:dyDescent="0.3">
      <c r="A4577" s="3">
        <v>41834</v>
      </c>
      <c r="B4577" s="5">
        <v>0.53</v>
      </c>
      <c r="C4577">
        <f>IFERROR(VLOOKUP(A4577,'S&amp;P500'!$A$1:$B$7126,2,0),FALSE)</f>
        <v>1977.1</v>
      </c>
    </row>
    <row r="4578" spans="1:3" x14ac:dyDescent="0.3">
      <c r="A4578" s="3">
        <v>41835</v>
      </c>
      <c r="B4578" s="5">
        <v>0.52</v>
      </c>
      <c r="C4578">
        <f>IFERROR(VLOOKUP(A4578,'S&amp;P500'!$A$1:$B$7126,2,0),FALSE)</f>
        <v>1973.3</v>
      </c>
    </row>
    <row r="4579" spans="1:3" x14ac:dyDescent="0.3">
      <c r="A4579" s="3">
        <v>41836</v>
      </c>
      <c r="B4579" s="5">
        <v>0.53</v>
      </c>
      <c r="C4579">
        <f>IFERROR(VLOOKUP(A4579,'S&amp;P500'!$A$1:$B$7126,2,0),FALSE)</f>
        <v>1981.6</v>
      </c>
    </row>
    <row r="4580" spans="1:3" x14ac:dyDescent="0.3">
      <c r="A4580" s="3">
        <v>41837</v>
      </c>
      <c r="B4580" s="5">
        <v>0.52</v>
      </c>
      <c r="C4580">
        <f>IFERROR(VLOOKUP(A4580,'S&amp;P500'!$A$1:$B$7126,2,0),FALSE)</f>
        <v>1958.1</v>
      </c>
    </row>
    <row r="4581" spans="1:3" x14ac:dyDescent="0.3">
      <c r="A4581" s="3">
        <v>41838</v>
      </c>
      <c r="B4581" s="5">
        <v>0.53</v>
      </c>
      <c r="C4581">
        <f>IFERROR(VLOOKUP(A4581,'S&amp;P500'!$A$1:$B$7126,2,0),FALSE)</f>
        <v>1978.2</v>
      </c>
    </row>
    <row r="4582" spans="1:3" x14ac:dyDescent="0.3">
      <c r="A4582" s="3">
        <v>41841</v>
      </c>
      <c r="B4582" s="5">
        <v>0.53</v>
      </c>
      <c r="C4582">
        <f>IFERROR(VLOOKUP(A4582,'S&amp;P500'!$A$1:$B$7126,2,0),FALSE)</f>
        <v>1973.6</v>
      </c>
    </row>
    <row r="4583" spans="1:3" x14ac:dyDescent="0.3">
      <c r="A4583" s="3">
        <v>41842</v>
      </c>
      <c r="B4583" s="5">
        <v>0.53</v>
      </c>
      <c r="C4583">
        <f>IFERROR(VLOOKUP(A4583,'S&amp;P500'!$A$1:$B$7126,2,0),FALSE)</f>
        <v>1983.5</v>
      </c>
    </row>
    <row r="4584" spans="1:3" x14ac:dyDescent="0.3">
      <c r="A4584" s="3">
        <v>41843</v>
      </c>
      <c r="B4584" s="5">
        <v>0.53</v>
      </c>
      <c r="C4584">
        <f>IFERROR(VLOOKUP(A4584,'S&amp;P500'!$A$1:$B$7126,2,0),FALSE)</f>
        <v>1987</v>
      </c>
    </row>
    <row r="4585" spans="1:3" x14ac:dyDescent="0.3">
      <c r="A4585" s="3">
        <v>41844</v>
      </c>
      <c r="B4585" s="5">
        <v>0.53</v>
      </c>
      <c r="C4585">
        <f>IFERROR(VLOOKUP(A4585,'S&amp;P500'!$A$1:$B$7126,2,0),FALSE)</f>
        <v>1988</v>
      </c>
    </row>
    <row r="4586" spans="1:3" x14ac:dyDescent="0.3">
      <c r="A4586" s="3">
        <v>41845</v>
      </c>
      <c r="B4586" s="5">
        <v>0.53</v>
      </c>
      <c r="C4586">
        <f>IFERROR(VLOOKUP(A4586,'S&amp;P500'!$A$1:$B$7126,2,0),FALSE)</f>
        <v>1978.3</v>
      </c>
    </row>
    <row r="4587" spans="1:3" x14ac:dyDescent="0.3">
      <c r="A4587" s="3">
        <v>41848</v>
      </c>
      <c r="B4587" s="5">
        <v>0.52</v>
      </c>
      <c r="C4587">
        <f>IFERROR(VLOOKUP(A4587,'S&amp;P500'!$A$1:$B$7126,2,0),FALSE)</f>
        <v>1978.9</v>
      </c>
    </row>
    <row r="4588" spans="1:3" x14ac:dyDescent="0.3">
      <c r="A4588" s="3">
        <v>41849</v>
      </c>
      <c r="B4588" s="5">
        <v>0.52</v>
      </c>
      <c r="C4588">
        <f>IFERROR(VLOOKUP(A4588,'S&amp;P500'!$A$1:$B$7126,2,0),FALSE)</f>
        <v>1970</v>
      </c>
    </row>
    <row r="4589" spans="1:3" x14ac:dyDescent="0.3">
      <c r="A4589" s="3">
        <v>41850</v>
      </c>
      <c r="B4589" s="5">
        <v>0.53</v>
      </c>
      <c r="C4589">
        <f>IFERROR(VLOOKUP(A4589,'S&amp;P500'!$A$1:$B$7126,2,0),FALSE)</f>
        <v>1970.1</v>
      </c>
    </row>
    <row r="4590" spans="1:3" x14ac:dyDescent="0.3">
      <c r="A4590" s="3">
        <v>41851</v>
      </c>
      <c r="B4590" s="5">
        <v>0.52</v>
      </c>
      <c r="C4590">
        <f>IFERROR(VLOOKUP(A4590,'S&amp;P500'!$A$1:$B$7126,2,0),FALSE)</f>
        <v>1930.7</v>
      </c>
    </row>
    <row r="4591" spans="1:3" x14ac:dyDescent="0.3">
      <c r="A4591" s="3">
        <v>41852</v>
      </c>
      <c r="B4591" s="5">
        <v>0.52</v>
      </c>
      <c r="C4591">
        <f>IFERROR(VLOOKUP(A4591,'S&amp;P500'!$A$1:$B$7126,2,0),FALSE)</f>
        <v>1925.2</v>
      </c>
    </row>
    <row r="4592" spans="1:3" x14ac:dyDescent="0.3">
      <c r="A4592" s="3">
        <v>41855</v>
      </c>
      <c r="B4592" s="5">
        <v>0.52</v>
      </c>
      <c r="C4592">
        <f>IFERROR(VLOOKUP(A4592,'S&amp;P500'!$A$1:$B$7126,2,0),FALSE)</f>
        <v>1939</v>
      </c>
    </row>
    <row r="4593" spans="1:3" x14ac:dyDescent="0.3">
      <c r="A4593" s="3">
        <v>41856</v>
      </c>
      <c r="B4593" s="5">
        <v>0.52</v>
      </c>
      <c r="C4593">
        <f>IFERROR(VLOOKUP(A4593,'S&amp;P500'!$A$1:$B$7126,2,0),FALSE)</f>
        <v>1920.2</v>
      </c>
    </row>
    <row r="4594" spans="1:3" x14ac:dyDescent="0.3">
      <c r="A4594" s="3">
        <v>41857</v>
      </c>
      <c r="B4594" s="5">
        <v>0.52</v>
      </c>
      <c r="C4594">
        <f>IFERROR(VLOOKUP(A4594,'S&amp;P500'!$A$1:$B$7126,2,0),FALSE)</f>
        <v>1920.2</v>
      </c>
    </row>
    <row r="4595" spans="1:3" x14ac:dyDescent="0.3">
      <c r="A4595" s="3">
        <v>41858</v>
      </c>
      <c r="B4595" s="5">
        <v>0.52</v>
      </c>
      <c r="C4595">
        <f>IFERROR(VLOOKUP(A4595,'S&amp;P500'!$A$1:$B$7126,2,0),FALSE)</f>
        <v>1909.6</v>
      </c>
    </row>
    <row r="4596" spans="1:3" x14ac:dyDescent="0.3">
      <c r="A4596" s="3">
        <v>41859</v>
      </c>
      <c r="B4596" s="5">
        <v>0.52</v>
      </c>
      <c r="C4596">
        <f>IFERROR(VLOOKUP(A4596,'S&amp;P500'!$A$1:$B$7126,2,0),FALSE)</f>
        <v>1931.6</v>
      </c>
    </row>
    <row r="4597" spans="1:3" x14ac:dyDescent="0.3">
      <c r="A4597" s="3">
        <v>41862</v>
      </c>
      <c r="B4597" s="5">
        <v>0.52</v>
      </c>
      <c r="C4597">
        <f>IFERROR(VLOOKUP(A4597,'S&amp;P500'!$A$1:$B$7126,2,0),FALSE)</f>
        <v>1936.9</v>
      </c>
    </row>
    <row r="4598" spans="1:3" x14ac:dyDescent="0.3">
      <c r="A4598" s="3">
        <v>41863</v>
      </c>
      <c r="B4598" s="5">
        <v>0.52</v>
      </c>
      <c r="C4598">
        <f>IFERROR(VLOOKUP(A4598,'S&amp;P500'!$A$1:$B$7126,2,0),FALSE)</f>
        <v>1933.8</v>
      </c>
    </row>
    <row r="4599" spans="1:3" x14ac:dyDescent="0.3">
      <c r="A4599" s="3">
        <v>41864</v>
      </c>
      <c r="B4599" s="5">
        <v>0.53</v>
      </c>
      <c r="C4599">
        <f>IFERROR(VLOOKUP(A4599,'S&amp;P500'!$A$1:$B$7126,2,0),FALSE)</f>
        <v>1946.7</v>
      </c>
    </row>
    <row r="4600" spans="1:3" x14ac:dyDescent="0.3">
      <c r="A4600" s="3">
        <v>41865</v>
      </c>
      <c r="B4600" s="5">
        <v>0.53</v>
      </c>
      <c r="C4600">
        <f>IFERROR(VLOOKUP(A4600,'S&amp;P500'!$A$1:$B$7126,2,0),FALSE)</f>
        <v>1955.2</v>
      </c>
    </row>
    <row r="4601" spans="1:3" x14ac:dyDescent="0.3">
      <c r="A4601" s="3">
        <v>41866</v>
      </c>
      <c r="B4601" s="5">
        <v>0.53</v>
      </c>
      <c r="C4601">
        <f>IFERROR(VLOOKUP(A4601,'S&amp;P500'!$A$1:$B$7126,2,0),FALSE)</f>
        <v>1955.1</v>
      </c>
    </row>
    <row r="4602" spans="1:3" x14ac:dyDescent="0.3">
      <c r="A4602" s="3">
        <v>41869</v>
      </c>
      <c r="B4602" s="5">
        <v>0.53</v>
      </c>
      <c r="C4602">
        <f>IFERROR(VLOOKUP(A4602,'S&amp;P500'!$A$1:$B$7126,2,0),FALSE)</f>
        <v>1971.7</v>
      </c>
    </row>
    <row r="4603" spans="1:3" x14ac:dyDescent="0.3">
      <c r="A4603" s="3">
        <v>41870</v>
      </c>
      <c r="B4603" s="5">
        <v>0.53</v>
      </c>
      <c r="C4603">
        <f>IFERROR(VLOOKUP(A4603,'S&amp;P500'!$A$1:$B$7126,2,0),FALSE)</f>
        <v>1981.6</v>
      </c>
    </row>
    <row r="4604" spans="1:3" x14ac:dyDescent="0.3">
      <c r="A4604" s="3">
        <v>41871</v>
      </c>
      <c r="B4604" s="5">
        <v>0.53</v>
      </c>
      <c r="C4604">
        <f>IFERROR(VLOOKUP(A4604,'S&amp;P500'!$A$1:$B$7126,2,0),FALSE)</f>
        <v>1986.5</v>
      </c>
    </row>
    <row r="4605" spans="1:3" x14ac:dyDescent="0.3">
      <c r="A4605" s="3">
        <v>41872</v>
      </c>
      <c r="B4605" s="5">
        <v>0.54</v>
      </c>
      <c r="C4605">
        <f>IFERROR(VLOOKUP(A4605,'S&amp;P500'!$A$1:$B$7126,2,0),FALSE)</f>
        <v>1992.4</v>
      </c>
    </row>
    <row r="4606" spans="1:3" x14ac:dyDescent="0.3">
      <c r="A4606" s="3">
        <v>41873</v>
      </c>
      <c r="B4606" s="5">
        <v>0.54</v>
      </c>
      <c r="C4606">
        <f>IFERROR(VLOOKUP(A4606,'S&amp;P500'!$A$1:$B$7126,2,0),FALSE)</f>
        <v>1988.4</v>
      </c>
    </row>
    <row r="4607" spans="1:3" x14ac:dyDescent="0.3">
      <c r="A4607" s="3">
        <v>41876</v>
      </c>
      <c r="B4607" s="5">
        <v>0.55000000000000004</v>
      </c>
      <c r="C4607">
        <f>IFERROR(VLOOKUP(A4607,'S&amp;P500'!$A$1:$B$7126,2,0),FALSE)</f>
        <v>1997.9</v>
      </c>
    </row>
    <row r="4608" spans="1:3" x14ac:dyDescent="0.3">
      <c r="A4608" s="3">
        <v>41877</v>
      </c>
      <c r="B4608" s="5">
        <v>0.55000000000000004</v>
      </c>
      <c r="C4608">
        <f>IFERROR(VLOOKUP(A4608,'S&amp;P500'!$A$1:$B$7126,2,0),FALSE)</f>
        <v>2000</v>
      </c>
    </row>
    <row r="4609" spans="1:3" x14ac:dyDescent="0.3">
      <c r="A4609" s="3">
        <v>41878</v>
      </c>
      <c r="B4609" s="5">
        <v>0.55000000000000004</v>
      </c>
      <c r="C4609">
        <f>IFERROR(VLOOKUP(A4609,'S&amp;P500'!$A$1:$B$7126,2,0),FALSE)</f>
        <v>2000.1</v>
      </c>
    </row>
    <row r="4610" spans="1:3" x14ac:dyDescent="0.3">
      <c r="A4610" s="3">
        <v>41879</v>
      </c>
      <c r="B4610" s="5">
        <v>0.55000000000000004</v>
      </c>
      <c r="C4610">
        <f>IFERROR(VLOOKUP(A4610,'S&amp;P500'!$A$1:$B$7126,2,0),FALSE)</f>
        <v>1996.7</v>
      </c>
    </row>
    <row r="4611" spans="1:3" x14ac:dyDescent="0.3">
      <c r="A4611" s="3">
        <v>41880</v>
      </c>
      <c r="B4611" s="5">
        <v>0.55000000000000004</v>
      </c>
      <c r="C4611">
        <f>IFERROR(VLOOKUP(A4611,'S&amp;P500'!$A$1:$B$7126,2,0),FALSE)</f>
        <v>2003.4</v>
      </c>
    </row>
    <row r="4612" spans="1:3" x14ac:dyDescent="0.3">
      <c r="A4612" s="3">
        <v>41882</v>
      </c>
      <c r="B4612" s="5">
        <v>0.55000000000000004</v>
      </c>
      <c r="C4612" t="b">
        <f>IFERROR(VLOOKUP(A4612,'S&amp;P500'!$A$1:$B$7126,2,0),FALSE)</f>
        <v>0</v>
      </c>
    </row>
    <row r="4613" spans="1:3" x14ac:dyDescent="0.3">
      <c r="A4613" s="3">
        <v>41883</v>
      </c>
      <c r="B4613" s="5">
        <v>0.55000000000000004</v>
      </c>
      <c r="C4613" t="b">
        <f>IFERROR(VLOOKUP(A4613,'S&amp;P500'!$A$1:$B$7126,2,0),FALSE)</f>
        <v>0</v>
      </c>
    </row>
    <row r="4614" spans="1:3" x14ac:dyDescent="0.3">
      <c r="A4614" s="3">
        <v>41884</v>
      </c>
      <c r="B4614" s="5">
        <v>0.55000000000000004</v>
      </c>
      <c r="C4614">
        <f>IFERROR(VLOOKUP(A4614,'S&amp;P500'!$A$1:$B$7126,2,0),FALSE)</f>
        <v>2002.3</v>
      </c>
    </row>
    <row r="4615" spans="1:3" x14ac:dyDescent="0.3">
      <c r="A4615" s="3">
        <v>41885</v>
      </c>
      <c r="B4615" s="5">
        <v>0.56000000000000005</v>
      </c>
      <c r="C4615">
        <f>IFERROR(VLOOKUP(A4615,'S&amp;P500'!$A$1:$B$7126,2,0),FALSE)</f>
        <v>2000.7</v>
      </c>
    </row>
    <row r="4616" spans="1:3" x14ac:dyDescent="0.3">
      <c r="A4616" s="3">
        <v>41886</v>
      </c>
      <c r="B4616" s="5">
        <v>0.56000000000000005</v>
      </c>
      <c r="C4616">
        <f>IFERROR(VLOOKUP(A4616,'S&amp;P500'!$A$1:$B$7126,2,0),FALSE)</f>
        <v>1997.7</v>
      </c>
    </row>
    <row r="4617" spans="1:3" x14ac:dyDescent="0.3">
      <c r="A4617" s="3">
        <v>41887</v>
      </c>
      <c r="B4617" s="5">
        <v>0.56000000000000005</v>
      </c>
      <c r="C4617">
        <f>IFERROR(VLOOKUP(A4617,'S&amp;P500'!$A$1:$B$7126,2,0),FALSE)</f>
        <v>2007.7</v>
      </c>
    </row>
    <row r="4618" spans="1:3" x14ac:dyDescent="0.3">
      <c r="A4618" s="3">
        <v>41890</v>
      </c>
      <c r="B4618" s="5">
        <v>0.56000000000000005</v>
      </c>
      <c r="C4618">
        <f>IFERROR(VLOOKUP(A4618,'S&amp;P500'!$A$1:$B$7126,2,0),FALSE)</f>
        <v>2001.5</v>
      </c>
    </row>
    <row r="4619" spans="1:3" x14ac:dyDescent="0.3">
      <c r="A4619" s="3">
        <v>41891</v>
      </c>
      <c r="B4619" s="5">
        <v>0.56000000000000005</v>
      </c>
      <c r="C4619">
        <f>IFERROR(VLOOKUP(A4619,'S&amp;P500'!$A$1:$B$7126,2,0),FALSE)</f>
        <v>1988.4</v>
      </c>
    </row>
    <row r="4620" spans="1:3" x14ac:dyDescent="0.3">
      <c r="A4620" s="3">
        <v>41892</v>
      </c>
      <c r="B4620" s="5">
        <v>0.56000000000000005</v>
      </c>
      <c r="C4620">
        <f>IFERROR(VLOOKUP(A4620,'S&amp;P500'!$A$1:$B$7126,2,0),FALSE)</f>
        <v>1995.7</v>
      </c>
    </row>
    <row r="4621" spans="1:3" x14ac:dyDescent="0.3">
      <c r="A4621" s="3">
        <v>41893</v>
      </c>
      <c r="B4621" s="5">
        <v>0.56000000000000005</v>
      </c>
      <c r="C4621">
        <f>IFERROR(VLOOKUP(A4621,'S&amp;P500'!$A$1:$B$7126,2,0),FALSE)</f>
        <v>1997.5</v>
      </c>
    </row>
    <row r="4622" spans="1:3" x14ac:dyDescent="0.3">
      <c r="A4622" s="3">
        <v>41894</v>
      </c>
      <c r="B4622" s="5">
        <v>0.56000000000000005</v>
      </c>
      <c r="C4622">
        <f>IFERROR(VLOOKUP(A4622,'S&amp;P500'!$A$1:$B$7126,2,0),FALSE)</f>
        <v>1985.5</v>
      </c>
    </row>
    <row r="4623" spans="1:3" x14ac:dyDescent="0.3">
      <c r="A4623" s="3">
        <v>41897</v>
      </c>
      <c r="B4623" s="5">
        <v>0.56000000000000005</v>
      </c>
      <c r="C4623">
        <f>IFERROR(VLOOKUP(A4623,'S&amp;P500'!$A$1:$B$7126,2,0),FALSE)</f>
        <v>1984.1</v>
      </c>
    </row>
    <row r="4624" spans="1:3" x14ac:dyDescent="0.3">
      <c r="A4624" s="3">
        <v>41898</v>
      </c>
      <c r="B4624" s="5">
        <v>0.56000000000000005</v>
      </c>
      <c r="C4624">
        <f>IFERROR(VLOOKUP(A4624,'S&amp;P500'!$A$1:$B$7126,2,0),FALSE)</f>
        <v>1999</v>
      </c>
    </row>
    <row r="4625" spans="1:3" x14ac:dyDescent="0.3">
      <c r="A4625" s="3">
        <v>41899</v>
      </c>
      <c r="B4625" s="5">
        <v>0.56000000000000005</v>
      </c>
      <c r="C4625">
        <f>IFERROR(VLOOKUP(A4625,'S&amp;P500'!$A$1:$B$7126,2,0),FALSE)</f>
        <v>2001.6</v>
      </c>
    </row>
    <row r="4626" spans="1:3" x14ac:dyDescent="0.3">
      <c r="A4626" s="3">
        <v>41900</v>
      </c>
      <c r="B4626" s="5">
        <v>0.55000000000000004</v>
      </c>
      <c r="C4626">
        <f>IFERROR(VLOOKUP(A4626,'S&amp;P500'!$A$1:$B$7126,2,0),FALSE)</f>
        <v>2011.4</v>
      </c>
    </row>
    <row r="4627" spans="1:3" x14ac:dyDescent="0.3">
      <c r="A4627" s="3">
        <v>41901</v>
      </c>
      <c r="B4627" s="5">
        <v>0.55000000000000004</v>
      </c>
      <c r="C4627">
        <f>IFERROR(VLOOKUP(A4627,'S&amp;P500'!$A$1:$B$7126,2,0),FALSE)</f>
        <v>2010.4</v>
      </c>
    </row>
    <row r="4628" spans="1:3" x14ac:dyDescent="0.3">
      <c r="A4628" s="3">
        <v>41904</v>
      </c>
      <c r="B4628" s="5">
        <v>0.55000000000000004</v>
      </c>
      <c r="C4628">
        <f>IFERROR(VLOOKUP(A4628,'S&amp;P500'!$A$1:$B$7126,2,0),FALSE)</f>
        <v>1994.3</v>
      </c>
    </row>
    <row r="4629" spans="1:3" x14ac:dyDescent="0.3">
      <c r="A4629" s="3">
        <v>41905</v>
      </c>
      <c r="B4629" s="5">
        <v>0.55000000000000004</v>
      </c>
      <c r="C4629">
        <f>IFERROR(VLOOKUP(A4629,'S&amp;P500'!$A$1:$B$7126,2,0),FALSE)</f>
        <v>1982.8</v>
      </c>
    </row>
    <row r="4630" spans="1:3" x14ac:dyDescent="0.3">
      <c r="A4630" s="3">
        <v>41906</v>
      </c>
      <c r="B4630" s="5">
        <v>0.55000000000000004</v>
      </c>
      <c r="C4630">
        <f>IFERROR(VLOOKUP(A4630,'S&amp;P500'!$A$1:$B$7126,2,0),FALSE)</f>
        <v>1998.3</v>
      </c>
    </row>
    <row r="4631" spans="1:3" x14ac:dyDescent="0.3">
      <c r="A4631" s="3">
        <v>41907</v>
      </c>
      <c r="B4631" s="5">
        <v>0.55000000000000004</v>
      </c>
      <c r="C4631">
        <f>IFERROR(VLOOKUP(A4631,'S&amp;P500'!$A$1:$B$7126,2,0),FALSE)</f>
        <v>1966</v>
      </c>
    </row>
    <row r="4632" spans="1:3" x14ac:dyDescent="0.3">
      <c r="A4632" s="3">
        <v>41908</v>
      </c>
      <c r="B4632" s="5">
        <v>0.55000000000000004</v>
      </c>
      <c r="C4632">
        <f>IFERROR(VLOOKUP(A4632,'S&amp;P500'!$A$1:$B$7126,2,0),FALSE)</f>
        <v>1982.8</v>
      </c>
    </row>
    <row r="4633" spans="1:3" x14ac:dyDescent="0.3">
      <c r="A4633" s="3">
        <v>41911</v>
      </c>
      <c r="B4633" s="5">
        <v>0.56000000000000005</v>
      </c>
      <c r="C4633">
        <f>IFERROR(VLOOKUP(A4633,'S&amp;P500'!$A$1:$B$7126,2,0),FALSE)</f>
        <v>1977.8</v>
      </c>
    </row>
    <row r="4634" spans="1:3" x14ac:dyDescent="0.3">
      <c r="A4634" s="3">
        <v>41912</v>
      </c>
      <c r="B4634" s="5">
        <v>0.57999999999999996</v>
      </c>
      <c r="C4634">
        <f>IFERROR(VLOOKUP(A4634,'S&amp;P500'!$A$1:$B$7126,2,0),FALSE)</f>
        <v>1972.3</v>
      </c>
    </row>
    <row r="4635" spans="1:3" x14ac:dyDescent="0.3">
      <c r="A4635" s="3">
        <v>41913</v>
      </c>
      <c r="B4635" s="5">
        <v>0.59</v>
      </c>
      <c r="C4635">
        <f>IFERROR(VLOOKUP(A4635,'S&amp;P500'!$A$1:$B$7126,2,0),FALSE)</f>
        <v>1946.2</v>
      </c>
    </row>
    <row r="4636" spans="1:3" x14ac:dyDescent="0.3">
      <c r="A4636" s="3">
        <v>41914</v>
      </c>
      <c r="B4636" s="5">
        <v>0.59</v>
      </c>
      <c r="C4636">
        <f>IFERROR(VLOOKUP(A4636,'S&amp;P500'!$A$1:$B$7126,2,0),FALSE)</f>
        <v>1946.2</v>
      </c>
    </row>
    <row r="4637" spans="1:3" x14ac:dyDescent="0.3">
      <c r="A4637" s="3">
        <v>41915</v>
      </c>
      <c r="B4637" s="5">
        <v>0.59</v>
      </c>
      <c r="C4637">
        <f>IFERROR(VLOOKUP(A4637,'S&amp;P500'!$A$1:$B$7126,2,0),FALSE)</f>
        <v>1967.9</v>
      </c>
    </row>
    <row r="4638" spans="1:3" x14ac:dyDescent="0.3">
      <c r="A4638" s="3">
        <v>41918</v>
      </c>
      <c r="B4638" s="5">
        <v>0.59</v>
      </c>
      <c r="C4638">
        <f>IFERROR(VLOOKUP(A4638,'S&amp;P500'!$A$1:$B$7126,2,0),FALSE)</f>
        <v>1964.8</v>
      </c>
    </row>
    <row r="4639" spans="1:3" x14ac:dyDescent="0.3">
      <c r="A4639" s="3">
        <v>41919</v>
      </c>
      <c r="B4639" s="5">
        <v>0.59</v>
      </c>
      <c r="C4639">
        <f>IFERROR(VLOOKUP(A4639,'S&amp;P500'!$A$1:$B$7126,2,0),FALSE)</f>
        <v>1935.1</v>
      </c>
    </row>
    <row r="4640" spans="1:3" x14ac:dyDescent="0.3">
      <c r="A4640" s="3">
        <v>41920</v>
      </c>
      <c r="B4640" s="5">
        <v>0.6</v>
      </c>
      <c r="C4640">
        <f>IFERROR(VLOOKUP(A4640,'S&amp;P500'!$A$1:$B$7126,2,0),FALSE)</f>
        <v>1968.9</v>
      </c>
    </row>
    <row r="4641" spans="1:3" x14ac:dyDescent="0.3">
      <c r="A4641" s="3">
        <v>41921</v>
      </c>
      <c r="B4641" s="5">
        <v>0.6</v>
      </c>
      <c r="C4641">
        <f>IFERROR(VLOOKUP(A4641,'S&amp;P500'!$A$1:$B$7126,2,0),FALSE)</f>
        <v>1928.2</v>
      </c>
    </row>
    <row r="4642" spans="1:3" x14ac:dyDescent="0.3">
      <c r="A4642" s="3">
        <v>41922</v>
      </c>
      <c r="B4642" s="5">
        <v>0.6</v>
      </c>
      <c r="C4642">
        <f>IFERROR(VLOOKUP(A4642,'S&amp;P500'!$A$1:$B$7126,2,0),FALSE)</f>
        <v>1906.1</v>
      </c>
    </row>
    <row r="4643" spans="1:3" x14ac:dyDescent="0.3">
      <c r="A4643" s="3">
        <v>41925</v>
      </c>
      <c r="B4643" s="5">
        <v>0.6</v>
      </c>
      <c r="C4643">
        <f>IFERROR(VLOOKUP(A4643,'S&amp;P500'!$A$1:$B$7126,2,0),FALSE)</f>
        <v>1874.7</v>
      </c>
    </row>
    <row r="4644" spans="1:3" x14ac:dyDescent="0.3">
      <c r="A4644" s="3">
        <v>41926</v>
      </c>
      <c r="B4644" s="5">
        <v>0.6</v>
      </c>
      <c r="C4644">
        <f>IFERROR(VLOOKUP(A4644,'S&amp;P500'!$A$1:$B$7126,2,0),FALSE)</f>
        <v>1877.7</v>
      </c>
    </row>
    <row r="4645" spans="1:3" x14ac:dyDescent="0.3">
      <c r="A4645" s="3">
        <v>41927</v>
      </c>
      <c r="B4645" s="5">
        <v>0.63</v>
      </c>
      <c r="C4645">
        <f>IFERROR(VLOOKUP(A4645,'S&amp;P500'!$A$1:$B$7126,2,0),FALSE)</f>
        <v>1862.5</v>
      </c>
    </row>
    <row r="4646" spans="1:3" x14ac:dyDescent="0.3">
      <c r="A4646" s="3">
        <v>41928</v>
      </c>
      <c r="B4646" s="5">
        <v>0.64</v>
      </c>
      <c r="C4646">
        <f>IFERROR(VLOOKUP(A4646,'S&amp;P500'!$A$1:$B$7126,2,0),FALSE)</f>
        <v>1862.8</v>
      </c>
    </row>
    <row r="4647" spans="1:3" x14ac:dyDescent="0.3">
      <c r="A4647" s="3">
        <v>41929</v>
      </c>
      <c r="B4647" s="5">
        <v>0.64</v>
      </c>
      <c r="C4647">
        <f>IFERROR(VLOOKUP(A4647,'S&amp;P500'!$A$1:$B$7126,2,0),FALSE)</f>
        <v>1886.8</v>
      </c>
    </row>
    <row r="4648" spans="1:3" x14ac:dyDescent="0.3">
      <c r="A4648" s="3">
        <v>41932</v>
      </c>
      <c r="B4648" s="5">
        <v>0.63</v>
      </c>
      <c r="C4648">
        <f>IFERROR(VLOOKUP(A4648,'S&amp;P500'!$A$1:$B$7126,2,0),FALSE)</f>
        <v>1904</v>
      </c>
    </row>
    <row r="4649" spans="1:3" x14ac:dyDescent="0.3">
      <c r="A4649" s="3">
        <v>41933</v>
      </c>
      <c r="B4649" s="5">
        <v>0.64</v>
      </c>
      <c r="C4649">
        <f>IFERROR(VLOOKUP(A4649,'S&amp;P500'!$A$1:$B$7126,2,0),FALSE)</f>
        <v>1941.3</v>
      </c>
    </row>
    <row r="4650" spans="1:3" x14ac:dyDescent="0.3">
      <c r="A4650" s="3">
        <v>41934</v>
      </c>
      <c r="B4650" s="5">
        <v>0.64</v>
      </c>
      <c r="C4650">
        <f>IFERROR(VLOOKUP(A4650,'S&amp;P500'!$A$1:$B$7126,2,0),FALSE)</f>
        <v>1927.1</v>
      </c>
    </row>
    <row r="4651" spans="1:3" x14ac:dyDescent="0.3">
      <c r="A4651" s="3">
        <v>41935</v>
      </c>
      <c r="B4651" s="5">
        <v>0.64</v>
      </c>
      <c r="C4651">
        <f>IFERROR(VLOOKUP(A4651,'S&amp;P500'!$A$1:$B$7126,2,0),FALSE)</f>
        <v>1950.8</v>
      </c>
    </row>
    <row r="4652" spans="1:3" x14ac:dyDescent="0.3">
      <c r="A4652" s="3">
        <v>41936</v>
      </c>
      <c r="B4652" s="5">
        <v>0.64</v>
      </c>
      <c r="C4652">
        <f>IFERROR(VLOOKUP(A4652,'S&amp;P500'!$A$1:$B$7126,2,0),FALSE)</f>
        <v>1964.6</v>
      </c>
    </row>
    <row r="4653" spans="1:3" x14ac:dyDescent="0.3">
      <c r="A4653" s="3">
        <v>41939</v>
      </c>
      <c r="B4653" s="5">
        <v>0.64</v>
      </c>
      <c r="C4653">
        <f>IFERROR(VLOOKUP(A4653,'S&amp;P500'!$A$1:$B$7126,2,0),FALSE)</f>
        <v>1961.6</v>
      </c>
    </row>
    <row r="4654" spans="1:3" x14ac:dyDescent="0.3">
      <c r="A4654" s="3">
        <v>41940</v>
      </c>
      <c r="B4654" s="5">
        <v>0.64</v>
      </c>
      <c r="C4654">
        <f>IFERROR(VLOOKUP(A4654,'S&amp;P500'!$A$1:$B$7126,2,0),FALSE)</f>
        <v>1985</v>
      </c>
    </row>
    <row r="4655" spans="1:3" x14ac:dyDescent="0.3">
      <c r="A4655" s="3">
        <v>41941</v>
      </c>
      <c r="B4655" s="5">
        <v>0.63</v>
      </c>
      <c r="C4655">
        <f>IFERROR(VLOOKUP(A4655,'S&amp;P500'!$A$1:$B$7126,2,0),FALSE)</f>
        <v>1982.3</v>
      </c>
    </row>
    <row r="4656" spans="1:3" x14ac:dyDescent="0.3">
      <c r="A4656" s="3">
        <v>41942</v>
      </c>
      <c r="B4656" s="5">
        <v>0.63</v>
      </c>
      <c r="C4656">
        <f>IFERROR(VLOOKUP(A4656,'S&amp;P500'!$A$1:$B$7126,2,0),FALSE)</f>
        <v>1994.7</v>
      </c>
    </row>
    <row r="4657" spans="1:3" x14ac:dyDescent="0.3">
      <c r="A4657" s="3">
        <v>41943</v>
      </c>
      <c r="B4657" s="5">
        <v>0.63</v>
      </c>
      <c r="C4657">
        <f>IFERROR(VLOOKUP(A4657,'S&amp;P500'!$A$1:$B$7126,2,0),FALSE)</f>
        <v>2018</v>
      </c>
    </row>
    <row r="4658" spans="1:3" x14ac:dyDescent="0.3">
      <c r="A4658" s="3">
        <v>41946</v>
      </c>
      <c r="B4658" s="5">
        <v>0.64</v>
      </c>
      <c r="C4658">
        <f>IFERROR(VLOOKUP(A4658,'S&amp;P500'!$A$1:$B$7126,2,0),FALSE)</f>
        <v>2017.8</v>
      </c>
    </row>
    <row r="4659" spans="1:3" x14ac:dyDescent="0.3">
      <c r="A4659" s="3">
        <v>41947</v>
      </c>
      <c r="B4659" s="5">
        <v>0.63</v>
      </c>
      <c r="C4659">
        <f>IFERROR(VLOOKUP(A4659,'S&amp;P500'!$A$1:$B$7126,2,0),FALSE)</f>
        <v>2012.1</v>
      </c>
    </row>
    <row r="4660" spans="1:3" x14ac:dyDescent="0.3">
      <c r="A4660" s="3">
        <v>41948</v>
      </c>
      <c r="B4660" s="5">
        <v>0.63</v>
      </c>
      <c r="C4660">
        <f>IFERROR(VLOOKUP(A4660,'S&amp;P500'!$A$1:$B$7126,2,0),FALSE)</f>
        <v>2023.6</v>
      </c>
    </row>
    <row r="4661" spans="1:3" x14ac:dyDescent="0.3">
      <c r="A4661" s="3">
        <v>41949</v>
      </c>
      <c r="B4661" s="5">
        <v>0.63</v>
      </c>
      <c r="C4661">
        <f>IFERROR(VLOOKUP(A4661,'S&amp;P500'!$A$1:$B$7126,2,0),FALSE)</f>
        <v>2031.2</v>
      </c>
    </row>
    <row r="4662" spans="1:3" x14ac:dyDescent="0.3">
      <c r="A4662" s="3">
        <v>41950</v>
      </c>
      <c r="B4662" s="5">
        <v>0.64</v>
      </c>
      <c r="C4662">
        <f>IFERROR(VLOOKUP(A4662,'S&amp;P500'!$A$1:$B$7126,2,0),FALSE)</f>
        <v>2031.9</v>
      </c>
    </row>
    <row r="4663" spans="1:3" x14ac:dyDescent="0.3">
      <c r="A4663" s="3">
        <v>41953</v>
      </c>
      <c r="B4663" s="5">
        <v>0.63</v>
      </c>
      <c r="C4663">
        <f>IFERROR(VLOOKUP(A4663,'S&amp;P500'!$A$1:$B$7126,2,0),FALSE)</f>
        <v>2038.3</v>
      </c>
    </row>
    <row r="4664" spans="1:3" x14ac:dyDescent="0.3">
      <c r="A4664" s="3">
        <v>41954</v>
      </c>
      <c r="B4664" s="5">
        <v>0.63</v>
      </c>
      <c r="C4664">
        <f>IFERROR(VLOOKUP(A4664,'S&amp;P500'!$A$1:$B$7126,2,0),FALSE)</f>
        <v>2039.7</v>
      </c>
    </row>
    <row r="4665" spans="1:3" x14ac:dyDescent="0.3">
      <c r="A4665" s="3">
        <v>41955</v>
      </c>
      <c r="B4665" s="5">
        <v>0.64</v>
      </c>
      <c r="C4665">
        <f>IFERROR(VLOOKUP(A4665,'S&amp;P500'!$A$1:$B$7126,2,0),FALSE)</f>
        <v>2038.2</v>
      </c>
    </row>
    <row r="4666" spans="1:3" x14ac:dyDescent="0.3">
      <c r="A4666" s="3">
        <v>41956</v>
      </c>
      <c r="B4666" s="5">
        <v>0.64</v>
      </c>
      <c r="C4666">
        <f>IFERROR(VLOOKUP(A4666,'S&amp;P500'!$A$1:$B$7126,2,0),FALSE)</f>
        <v>2039.3</v>
      </c>
    </row>
    <row r="4667" spans="1:3" x14ac:dyDescent="0.3">
      <c r="A4667" s="3">
        <v>41957</v>
      </c>
      <c r="B4667" s="5">
        <v>0.64</v>
      </c>
      <c r="C4667">
        <f>IFERROR(VLOOKUP(A4667,'S&amp;P500'!$A$1:$B$7126,2,0),FALSE)</f>
        <v>2039.8</v>
      </c>
    </row>
    <row r="4668" spans="1:3" x14ac:dyDescent="0.3">
      <c r="A4668" s="3">
        <v>41960</v>
      </c>
      <c r="B4668" s="5">
        <v>0.64</v>
      </c>
      <c r="C4668">
        <f>IFERROR(VLOOKUP(A4668,'S&amp;P500'!$A$1:$B$7126,2,0),FALSE)</f>
        <v>2041.3</v>
      </c>
    </row>
    <row r="4669" spans="1:3" x14ac:dyDescent="0.3">
      <c r="A4669" s="3">
        <v>41961</v>
      </c>
      <c r="B4669" s="5">
        <v>0.65</v>
      </c>
      <c r="C4669">
        <f>IFERROR(VLOOKUP(A4669,'S&amp;P500'!$A$1:$B$7126,2,0),FALSE)</f>
        <v>2051.8000000000002</v>
      </c>
    </row>
    <row r="4670" spans="1:3" x14ac:dyDescent="0.3">
      <c r="A4670" s="3">
        <v>41962</v>
      </c>
      <c r="B4670" s="5">
        <v>0.66</v>
      </c>
      <c r="C4670">
        <f>IFERROR(VLOOKUP(A4670,'S&amp;P500'!$A$1:$B$7126,2,0),FALSE)</f>
        <v>2048.6999999999998</v>
      </c>
    </row>
    <row r="4671" spans="1:3" x14ac:dyDescent="0.3">
      <c r="A4671" s="3">
        <v>41963</v>
      </c>
      <c r="B4671" s="5">
        <v>0.66</v>
      </c>
      <c r="C4671">
        <f>IFERROR(VLOOKUP(A4671,'S&amp;P500'!$A$1:$B$7126,2,0),FALSE)</f>
        <v>2052.8000000000002</v>
      </c>
    </row>
    <row r="4672" spans="1:3" x14ac:dyDescent="0.3">
      <c r="A4672" s="3">
        <v>41964</v>
      </c>
      <c r="B4672" s="5">
        <v>0.66</v>
      </c>
      <c r="C4672">
        <f>IFERROR(VLOOKUP(A4672,'S&amp;P500'!$A$1:$B$7126,2,0),FALSE)</f>
        <v>2063.5</v>
      </c>
    </row>
    <row r="4673" spans="1:3" x14ac:dyDescent="0.3">
      <c r="A4673" s="3">
        <v>41967</v>
      </c>
      <c r="B4673" s="5">
        <v>0.67</v>
      </c>
      <c r="C4673">
        <f>IFERROR(VLOOKUP(A4673,'S&amp;P500'!$A$1:$B$7126,2,0),FALSE)</f>
        <v>2069.4</v>
      </c>
    </row>
    <row r="4674" spans="1:3" x14ac:dyDescent="0.3">
      <c r="A4674" s="3">
        <v>41968</v>
      </c>
      <c r="B4674" s="5">
        <v>0.65</v>
      </c>
      <c r="C4674">
        <f>IFERROR(VLOOKUP(A4674,'S&amp;P500'!$A$1:$B$7126,2,0),FALSE)</f>
        <v>2067</v>
      </c>
    </row>
    <row r="4675" spans="1:3" x14ac:dyDescent="0.3">
      <c r="A4675" s="3">
        <v>41969</v>
      </c>
      <c r="B4675" s="5">
        <v>0.64</v>
      </c>
      <c r="C4675">
        <f>IFERROR(VLOOKUP(A4675,'S&amp;P500'!$A$1:$B$7126,2,0),FALSE)</f>
        <v>2072.8000000000002</v>
      </c>
    </row>
    <row r="4676" spans="1:3" x14ac:dyDescent="0.3">
      <c r="A4676" s="3">
        <v>41970</v>
      </c>
      <c r="B4676" s="5">
        <v>0.64</v>
      </c>
      <c r="C4676" t="b">
        <f>IFERROR(VLOOKUP(A4676,'S&amp;P500'!$A$1:$B$7126,2,0),FALSE)</f>
        <v>0</v>
      </c>
    </row>
    <row r="4677" spans="1:3" x14ac:dyDescent="0.3">
      <c r="A4677" s="3">
        <v>41971</v>
      </c>
      <c r="B4677" s="5">
        <v>0.64</v>
      </c>
      <c r="C4677">
        <f>IFERROR(VLOOKUP(A4677,'S&amp;P500'!$A$1:$B$7126,2,0),FALSE)</f>
        <v>2067.6</v>
      </c>
    </row>
    <row r="4678" spans="1:3" x14ac:dyDescent="0.3">
      <c r="A4678" s="3">
        <v>41973</v>
      </c>
      <c r="B4678" s="5">
        <v>0.63</v>
      </c>
      <c r="C4678" t="b">
        <f>IFERROR(VLOOKUP(A4678,'S&amp;P500'!$A$1:$B$7126,2,0),FALSE)</f>
        <v>0</v>
      </c>
    </row>
    <row r="4679" spans="1:3" x14ac:dyDescent="0.3">
      <c r="A4679" s="3">
        <v>41974</v>
      </c>
      <c r="B4679" s="5">
        <v>0.63</v>
      </c>
      <c r="C4679">
        <f>IFERROR(VLOOKUP(A4679,'S&amp;P500'!$A$1:$B$7126,2,0),FALSE)</f>
        <v>2053.4</v>
      </c>
    </row>
    <row r="4680" spans="1:3" x14ac:dyDescent="0.3">
      <c r="A4680" s="3">
        <v>41975</v>
      </c>
      <c r="B4680" s="5">
        <v>0.64</v>
      </c>
      <c r="C4680">
        <f>IFERROR(VLOOKUP(A4680,'S&amp;P500'!$A$1:$B$7126,2,0),FALSE)</f>
        <v>2066.6</v>
      </c>
    </row>
    <row r="4681" spans="1:3" x14ac:dyDescent="0.3">
      <c r="A4681" s="3">
        <v>41976</v>
      </c>
      <c r="B4681" s="5">
        <v>0.65</v>
      </c>
      <c r="C4681">
        <f>IFERROR(VLOOKUP(A4681,'S&amp;P500'!$A$1:$B$7126,2,0),FALSE)</f>
        <v>2074.3000000000002</v>
      </c>
    </row>
    <row r="4682" spans="1:3" x14ac:dyDescent="0.3">
      <c r="A4682" s="3">
        <v>41977</v>
      </c>
      <c r="B4682" s="5">
        <v>0.65</v>
      </c>
      <c r="C4682">
        <f>IFERROR(VLOOKUP(A4682,'S&amp;P500'!$A$1:$B$7126,2,0),FALSE)</f>
        <v>2071.9</v>
      </c>
    </row>
    <row r="4683" spans="1:3" x14ac:dyDescent="0.3">
      <c r="A4683" s="3">
        <v>41978</v>
      </c>
      <c r="B4683" s="5">
        <v>0.65</v>
      </c>
      <c r="C4683">
        <f>IFERROR(VLOOKUP(A4683,'S&amp;P500'!$A$1:$B$7126,2,0),FALSE)</f>
        <v>2075.4</v>
      </c>
    </row>
    <row r="4684" spans="1:3" x14ac:dyDescent="0.3">
      <c r="A4684" s="3">
        <v>41981</v>
      </c>
      <c r="B4684" s="5">
        <v>0.65</v>
      </c>
      <c r="C4684">
        <f>IFERROR(VLOOKUP(A4684,'S&amp;P500'!$A$1:$B$7126,2,0),FALSE)</f>
        <v>2060.3000000000002</v>
      </c>
    </row>
    <row r="4685" spans="1:3" x14ac:dyDescent="0.3">
      <c r="A4685" s="3">
        <v>41982</v>
      </c>
      <c r="B4685" s="5">
        <v>0.65</v>
      </c>
      <c r="C4685">
        <f>IFERROR(VLOOKUP(A4685,'S&amp;P500'!$A$1:$B$7126,2,0),FALSE)</f>
        <v>2059.8000000000002</v>
      </c>
    </row>
    <row r="4686" spans="1:3" x14ac:dyDescent="0.3">
      <c r="A4686" s="3">
        <v>41983</v>
      </c>
      <c r="B4686" s="5">
        <v>0.66</v>
      </c>
      <c r="C4686">
        <f>IFERROR(VLOOKUP(A4686,'S&amp;P500'!$A$1:$B$7126,2,0),FALSE)</f>
        <v>2026.1</v>
      </c>
    </row>
    <row r="4687" spans="1:3" x14ac:dyDescent="0.3">
      <c r="A4687" s="3">
        <v>41984</v>
      </c>
      <c r="B4687" s="5">
        <v>0.65</v>
      </c>
      <c r="C4687">
        <f>IFERROR(VLOOKUP(A4687,'S&amp;P500'!$A$1:$B$7126,2,0),FALSE)</f>
        <v>2035.3</v>
      </c>
    </row>
    <row r="4688" spans="1:3" x14ac:dyDescent="0.3">
      <c r="A4688" s="3">
        <v>41985</v>
      </c>
      <c r="B4688" s="5">
        <v>0.65</v>
      </c>
      <c r="C4688">
        <f>IFERROR(VLOOKUP(A4688,'S&amp;P500'!$A$1:$B$7126,2,0),FALSE)</f>
        <v>2002.3</v>
      </c>
    </row>
    <row r="4689" spans="1:3" x14ac:dyDescent="0.3">
      <c r="A4689" s="3">
        <v>41988</v>
      </c>
      <c r="B4689" s="5">
        <v>0.65</v>
      </c>
      <c r="C4689">
        <f>IFERROR(VLOOKUP(A4689,'S&amp;P500'!$A$1:$B$7126,2,0),FALSE)</f>
        <v>1989.6</v>
      </c>
    </row>
    <row r="4690" spans="1:3" x14ac:dyDescent="0.3">
      <c r="A4690" s="3">
        <v>41989</v>
      </c>
      <c r="B4690" s="5">
        <v>0.66</v>
      </c>
      <c r="C4690">
        <f>IFERROR(VLOOKUP(A4690,'S&amp;P500'!$A$1:$B$7126,2,0),FALSE)</f>
        <v>1972.7</v>
      </c>
    </row>
    <row r="4691" spans="1:3" x14ac:dyDescent="0.3">
      <c r="A4691" s="3">
        <v>41990</v>
      </c>
      <c r="B4691" s="5">
        <v>0.68</v>
      </c>
      <c r="C4691">
        <f>IFERROR(VLOOKUP(A4691,'S&amp;P500'!$A$1:$B$7126,2,0),FALSE)</f>
        <v>2012.9</v>
      </c>
    </row>
    <row r="4692" spans="1:3" x14ac:dyDescent="0.3">
      <c r="A4692" s="3">
        <v>41991</v>
      </c>
      <c r="B4692" s="5">
        <v>0.67</v>
      </c>
      <c r="C4692">
        <f>IFERROR(VLOOKUP(A4692,'S&amp;P500'!$A$1:$B$7126,2,0),FALSE)</f>
        <v>2061.1999999999998</v>
      </c>
    </row>
    <row r="4693" spans="1:3" x14ac:dyDescent="0.3">
      <c r="A4693" s="3">
        <v>41992</v>
      </c>
      <c r="B4693" s="5">
        <v>0.67</v>
      </c>
      <c r="C4693">
        <f>IFERROR(VLOOKUP(A4693,'S&amp;P500'!$A$1:$B$7126,2,0),FALSE)</f>
        <v>2070.6999999999998</v>
      </c>
    </row>
    <row r="4694" spans="1:3" x14ac:dyDescent="0.3">
      <c r="A4694" s="3">
        <v>41995</v>
      </c>
      <c r="B4694" s="5">
        <v>0.66</v>
      </c>
      <c r="C4694">
        <f>IFERROR(VLOOKUP(A4694,'S&amp;P500'!$A$1:$B$7126,2,0),FALSE)</f>
        <v>2078.5</v>
      </c>
    </row>
    <row r="4695" spans="1:3" x14ac:dyDescent="0.3">
      <c r="A4695" s="3">
        <v>41996</v>
      </c>
      <c r="B4695" s="5">
        <v>0.66</v>
      </c>
      <c r="C4695">
        <f>IFERROR(VLOOKUP(A4695,'S&amp;P500'!$A$1:$B$7126,2,0),FALSE)</f>
        <v>2082.1999999999998</v>
      </c>
    </row>
    <row r="4696" spans="1:3" x14ac:dyDescent="0.3">
      <c r="A4696" s="3">
        <v>41997</v>
      </c>
      <c r="B4696" s="5">
        <v>0.66</v>
      </c>
      <c r="C4696">
        <f>IFERROR(VLOOKUP(A4696,'S&amp;P500'!$A$1:$B$7126,2,0),FALSE)</f>
        <v>2081.9</v>
      </c>
    </row>
    <row r="4697" spans="1:3" x14ac:dyDescent="0.3">
      <c r="A4697" s="3">
        <v>41999</v>
      </c>
      <c r="B4697" s="5">
        <v>0.66</v>
      </c>
      <c r="C4697">
        <f>IFERROR(VLOOKUP(A4697,'S&amp;P500'!$A$1:$B$7126,2,0),FALSE)</f>
        <v>2088.8000000000002</v>
      </c>
    </row>
    <row r="4698" spans="1:3" x14ac:dyDescent="0.3">
      <c r="A4698" s="3">
        <v>42002</v>
      </c>
      <c r="B4698" s="5">
        <v>0.65</v>
      </c>
      <c r="C4698">
        <f>IFERROR(VLOOKUP(A4698,'S&amp;P500'!$A$1:$B$7126,2,0),FALSE)</f>
        <v>2090.6</v>
      </c>
    </row>
    <row r="4699" spans="1:3" x14ac:dyDescent="0.3">
      <c r="A4699" s="3">
        <v>42003</v>
      </c>
      <c r="B4699" s="5">
        <v>0.65</v>
      </c>
      <c r="C4699">
        <f>IFERROR(VLOOKUP(A4699,'S&amp;P500'!$A$1:$B$7126,2,0),FALSE)</f>
        <v>2080.3000000000002</v>
      </c>
    </row>
    <row r="4700" spans="1:3" x14ac:dyDescent="0.3">
      <c r="A4700" s="3">
        <v>42004</v>
      </c>
      <c r="B4700" s="5">
        <v>0.65</v>
      </c>
      <c r="C4700">
        <f>IFERROR(VLOOKUP(A4700,'S&amp;P500'!$A$1:$B$7126,2,0),FALSE)</f>
        <v>2058.9</v>
      </c>
    </row>
    <row r="4701" spans="1:3" x14ac:dyDescent="0.3">
      <c r="A4701" s="3">
        <v>42006</v>
      </c>
      <c r="B4701" s="5">
        <v>0.65</v>
      </c>
      <c r="C4701">
        <f>IFERROR(VLOOKUP(A4701,'S&amp;P500'!$A$1:$B$7126,2,0),FALSE)</f>
        <v>2058.1999999999998</v>
      </c>
    </row>
    <row r="4702" spans="1:3" x14ac:dyDescent="0.3">
      <c r="A4702" s="3">
        <v>42009</v>
      </c>
      <c r="B4702" s="5">
        <v>0.66</v>
      </c>
      <c r="C4702">
        <f>IFERROR(VLOOKUP(A4702,'S&amp;P500'!$A$1:$B$7126,2,0),FALSE)</f>
        <v>2020.6</v>
      </c>
    </row>
    <row r="4703" spans="1:3" x14ac:dyDescent="0.3">
      <c r="A4703" s="3">
        <v>42010</v>
      </c>
      <c r="B4703" s="5">
        <v>0.66</v>
      </c>
      <c r="C4703">
        <f>IFERROR(VLOOKUP(A4703,'S&amp;P500'!$A$1:$B$7126,2,0),FALSE)</f>
        <v>2002.6</v>
      </c>
    </row>
    <row r="4704" spans="1:3" x14ac:dyDescent="0.3">
      <c r="A4704" s="3">
        <v>42011</v>
      </c>
      <c r="B4704" s="5">
        <v>0.67</v>
      </c>
      <c r="C4704">
        <f>IFERROR(VLOOKUP(A4704,'S&amp;P500'!$A$1:$B$7126,2,0),FALSE)</f>
        <v>2025.9</v>
      </c>
    </row>
    <row r="4705" spans="1:3" x14ac:dyDescent="0.3">
      <c r="A4705" s="3">
        <v>42012</v>
      </c>
      <c r="B4705" s="5">
        <v>0.66</v>
      </c>
      <c r="C4705">
        <f>IFERROR(VLOOKUP(A4705,'S&amp;P500'!$A$1:$B$7126,2,0),FALSE)</f>
        <v>2062.1</v>
      </c>
    </row>
    <row r="4706" spans="1:3" x14ac:dyDescent="0.3">
      <c r="A4706" s="3">
        <v>42013</v>
      </c>
      <c r="B4706" s="5">
        <v>0.66</v>
      </c>
      <c r="C4706">
        <f>IFERROR(VLOOKUP(A4706,'S&amp;P500'!$A$1:$B$7126,2,0),FALSE)</f>
        <v>2044.8</v>
      </c>
    </row>
    <row r="4707" spans="1:3" x14ac:dyDescent="0.3">
      <c r="A4707" s="3">
        <v>42016</v>
      </c>
      <c r="B4707" s="5">
        <v>0.66</v>
      </c>
      <c r="C4707">
        <f>IFERROR(VLOOKUP(A4707,'S&amp;P500'!$A$1:$B$7126,2,0),FALSE)</f>
        <v>2028.3</v>
      </c>
    </row>
    <row r="4708" spans="1:3" x14ac:dyDescent="0.3">
      <c r="A4708" s="3">
        <v>42017</v>
      </c>
      <c r="B4708" s="5">
        <v>0.67</v>
      </c>
      <c r="C4708">
        <f>IFERROR(VLOOKUP(A4708,'S&amp;P500'!$A$1:$B$7126,2,0),FALSE)</f>
        <v>2023</v>
      </c>
    </row>
    <row r="4709" spans="1:3" x14ac:dyDescent="0.3">
      <c r="A4709" s="3">
        <v>42018</v>
      </c>
      <c r="B4709" s="5">
        <v>0.67</v>
      </c>
      <c r="C4709">
        <f>IFERROR(VLOOKUP(A4709,'S&amp;P500'!$A$1:$B$7126,2,0),FALSE)</f>
        <v>2011.3</v>
      </c>
    </row>
    <row r="4710" spans="1:3" x14ac:dyDescent="0.3">
      <c r="A4710" s="3">
        <v>42019</v>
      </c>
      <c r="B4710" s="5">
        <v>0.68</v>
      </c>
      <c r="C4710">
        <f>IFERROR(VLOOKUP(A4710,'S&amp;P500'!$A$1:$B$7126,2,0),FALSE)</f>
        <v>1992.7</v>
      </c>
    </row>
    <row r="4711" spans="1:3" x14ac:dyDescent="0.3">
      <c r="A4711" s="3">
        <v>42023</v>
      </c>
      <c r="B4711" s="5">
        <v>0.68</v>
      </c>
      <c r="C4711" t="b">
        <f>IFERROR(VLOOKUP(A4711,'S&amp;P500'!$A$1:$B$7126,2,0),FALSE)</f>
        <v>0</v>
      </c>
    </row>
    <row r="4712" spans="1:3" x14ac:dyDescent="0.3">
      <c r="A4712" s="3">
        <v>42024</v>
      </c>
      <c r="B4712" s="5">
        <v>0.68</v>
      </c>
      <c r="C4712">
        <f>IFERROR(VLOOKUP(A4712,'S&amp;P500'!$A$1:$B$7126,2,0),FALSE)</f>
        <v>2022.5</v>
      </c>
    </row>
    <row r="4713" spans="1:3" x14ac:dyDescent="0.3">
      <c r="A4713" s="3">
        <v>42025</v>
      </c>
      <c r="B4713" s="5">
        <v>0.67</v>
      </c>
      <c r="C4713">
        <f>IFERROR(VLOOKUP(A4713,'S&amp;P500'!$A$1:$B$7126,2,0),FALSE)</f>
        <v>2032.1</v>
      </c>
    </row>
    <row r="4714" spans="1:3" x14ac:dyDescent="0.3">
      <c r="A4714" s="3">
        <v>42026</v>
      </c>
      <c r="B4714" s="5">
        <v>0.67</v>
      </c>
      <c r="C4714">
        <f>IFERROR(VLOOKUP(A4714,'S&amp;P500'!$A$1:$B$7126,2,0),FALSE)</f>
        <v>2063.1999999999998</v>
      </c>
    </row>
    <row r="4715" spans="1:3" x14ac:dyDescent="0.3">
      <c r="A4715" s="3">
        <v>42027</v>
      </c>
      <c r="B4715" s="5">
        <v>0.66</v>
      </c>
      <c r="C4715">
        <f>IFERROR(VLOOKUP(A4715,'S&amp;P500'!$A$1:$B$7126,2,0),FALSE)</f>
        <v>2051.8000000000002</v>
      </c>
    </row>
    <row r="4716" spans="1:3" x14ac:dyDescent="0.3">
      <c r="A4716" s="3">
        <v>42030</v>
      </c>
      <c r="B4716" s="5">
        <v>0.66</v>
      </c>
      <c r="C4716">
        <f>IFERROR(VLOOKUP(A4716,'S&amp;P500'!$A$1:$B$7126,2,0),FALSE)</f>
        <v>2057.1</v>
      </c>
    </row>
    <row r="4717" spans="1:3" x14ac:dyDescent="0.3">
      <c r="A4717" s="3">
        <v>42031</v>
      </c>
      <c r="B4717" s="5">
        <v>0.66</v>
      </c>
      <c r="C4717">
        <f>IFERROR(VLOOKUP(A4717,'S&amp;P500'!$A$1:$B$7126,2,0),FALSE)</f>
        <v>2029.5</v>
      </c>
    </row>
    <row r="4718" spans="1:3" x14ac:dyDescent="0.3">
      <c r="A4718" s="3">
        <v>42032</v>
      </c>
      <c r="B4718" s="5">
        <v>0.67</v>
      </c>
      <c r="C4718">
        <f>IFERROR(VLOOKUP(A4718,'S&amp;P500'!$A$1:$B$7126,2,0),FALSE)</f>
        <v>2002.2</v>
      </c>
    </row>
    <row r="4719" spans="1:3" x14ac:dyDescent="0.3">
      <c r="A4719" s="3">
        <v>42033</v>
      </c>
      <c r="B4719" s="5">
        <v>0.66</v>
      </c>
      <c r="C4719">
        <f>IFERROR(VLOOKUP(A4719,'S&amp;P500'!$A$1:$B$7126,2,0),FALSE)</f>
        <v>2021.2</v>
      </c>
    </row>
    <row r="4720" spans="1:3" x14ac:dyDescent="0.3">
      <c r="A4720" s="3">
        <v>42034</v>
      </c>
      <c r="B4720" s="5">
        <v>0.65</v>
      </c>
      <c r="C4720">
        <f>IFERROR(VLOOKUP(A4720,'S&amp;P500'!$A$1:$B$7126,2,0),FALSE)</f>
        <v>1995</v>
      </c>
    </row>
    <row r="4721" spans="1:3" x14ac:dyDescent="0.3">
      <c r="A4721" s="3">
        <v>42035</v>
      </c>
      <c r="B4721" s="5">
        <v>0.66</v>
      </c>
      <c r="C4721" t="b">
        <f>IFERROR(VLOOKUP(A4721,'S&amp;P500'!$A$1:$B$7126,2,0),FALSE)</f>
        <v>0</v>
      </c>
    </row>
    <row r="4722" spans="1:3" x14ac:dyDescent="0.3">
      <c r="A4722" s="3">
        <v>42037</v>
      </c>
      <c r="B4722" s="5">
        <v>0.66</v>
      </c>
      <c r="C4722">
        <f>IFERROR(VLOOKUP(A4722,'S&amp;P500'!$A$1:$B$7126,2,0),FALSE)</f>
        <v>2020.8</v>
      </c>
    </row>
    <row r="4723" spans="1:3" x14ac:dyDescent="0.3">
      <c r="A4723" s="3">
        <v>42038</v>
      </c>
      <c r="B4723" s="5">
        <v>0.66</v>
      </c>
      <c r="C4723">
        <f>IFERROR(VLOOKUP(A4723,'S&amp;P500'!$A$1:$B$7126,2,0),FALSE)</f>
        <v>2050</v>
      </c>
    </row>
    <row r="4724" spans="1:3" x14ac:dyDescent="0.3">
      <c r="A4724" s="3">
        <v>42039</v>
      </c>
      <c r="B4724" s="5">
        <v>0.66</v>
      </c>
      <c r="C4724">
        <f>IFERROR(VLOOKUP(A4724,'S&amp;P500'!$A$1:$B$7126,2,0),FALSE)</f>
        <v>2041.5</v>
      </c>
    </row>
    <row r="4725" spans="1:3" x14ac:dyDescent="0.3">
      <c r="A4725" s="3">
        <v>42040</v>
      </c>
      <c r="B4725" s="5">
        <v>0.65</v>
      </c>
      <c r="C4725">
        <f>IFERROR(VLOOKUP(A4725,'S&amp;P500'!$A$1:$B$7126,2,0),FALSE)</f>
        <v>2062.5</v>
      </c>
    </row>
    <row r="4726" spans="1:3" x14ac:dyDescent="0.3">
      <c r="A4726" s="3">
        <v>42041</v>
      </c>
      <c r="B4726" s="5">
        <v>0.64</v>
      </c>
      <c r="C4726">
        <f>IFERROR(VLOOKUP(A4726,'S&amp;P500'!$A$1:$B$7126,2,0),FALSE)</f>
        <v>2055.5</v>
      </c>
    </row>
    <row r="4727" spans="1:3" x14ac:dyDescent="0.3">
      <c r="A4727" s="3">
        <v>42044</v>
      </c>
      <c r="B4727" s="5">
        <v>0.63</v>
      </c>
      <c r="C4727">
        <f>IFERROR(VLOOKUP(A4727,'S&amp;P500'!$A$1:$B$7126,2,0),FALSE)</f>
        <v>2046.7</v>
      </c>
    </row>
    <row r="4728" spans="1:3" x14ac:dyDescent="0.3">
      <c r="A4728" s="3">
        <v>42045</v>
      </c>
      <c r="B4728" s="5">
        <v>0.64</v>
      </c>
      <c r="C4728">
        <f>IFERROR(VLOOKUP(A4728,'S&amp;P500'!$A$1:$B$7126,2,0),FALSE)</f>
        <v>2068.6</v>
      </c>
    </row>
    <row r="4729" spans="1:3" x14ac:dyDescent="0.3">
      <c r="A4729" s="3">
        <v>42046</v>
      </c>
      <c r="B4729" s="5">
        <v>0.64</v>
      </c>
      <c r="C4729">
        <f>IFERROR(VLOOKUP(A4729,'S&amp;P500'!$A$1:$B$7126,2,0),FALSE)</f>
        <v>2068.5</v>
      </c>
    </row>
    <row r="4730" spans="1:3" x14ac:dyDescent="0.3">
      <c r="A4730" s="3">
        <v>42047</v>
      </c>
      <c r="B4730" s="5">
        <v>0.63</v>
      </c>
      <c r="C4730">
        <f>IFERROR(VLOOKUP(A4730,'S&amp;P500'!$A$1:$B$7126,2,0),FALSE)</f>
        <v>2088.5</v>
      </c>
    </row>
    <row r="4731" spans="1:3" x14ac:dyDescent="0.3">
      <c r="A4731" s="3">
        <v>42048</v>
      </c>
      <c r="B4731" s="5">
        <v>0.64</v>
      </c>
      <c r="C4731">
        <f>IFERROR(VLOOKUP(A4731,'S&amp;P500'!$A$1:$B$7126,2,0),FALSE)</f>
        <v>2097</v>
      </c>
    </row>
    <row r="4732" spans="1:3" x14ac:dyDescent="0.3">
      <c r="A4732" s="3">
        <v>42051</v>
      </c>
      <c r="B4732" s="5">
        <v>0.64</v>
      </c>
      <c r="C4732" t="b">
        <f>IFERROR(VLOOKUP(A4732,'S&amp;P500'!$A$1:$B$7126,2,0),FALSE)</f>
        <v>0</v>
      </c>
    </row>
    <row r="4733" spans="1:3" x14ac:dyDescent="0.3">
      <c r="A4733" s="3">
        <v>42052</v>
      </c>
      <c r="B4733" s="5">
        <v>0.63</v>
      </c>
      <c r="C4733">
        <f>IFERROR(VLOOKUP(A4733,'S&amp;P500'!$A$1:$B$7126,2,0),FALSE)</f>
        <v>2100.3000000000002</v>
      </c>
    </row>
    <row r="4734" spans="1:3" x14ac:dyDescent="0.3">
      <c r="A4734" s="3">
        <v>42053</v>
      </c>
      <c r="B4734" s="5">
        <v>0.62</v>
      </c>
      <c r="C4734">
        <f>IFERROR(VLOOKUP(A4734,'S&amp;P500'!$A$1:$B$7126,2,0),FALSE)</f>
        <v>2099.6999999999998</v>
      </c>
    </row>
    <row r="4735" spans="1:3" x14ac:dyDescent="0.3">
      <c r="A4735" s="3">
        <v>42054</v>
      </c>
      <c r="B4735" s="5">
        <v>0.62</v>
      </c>
      <c r="C4735">
        <f>IFERROR(VLOOKUP(A4735,'S&amp;P500'!$A$1:$B$7126,2,0),FALSE)</f>
        <v>2097.4</v>
      </c>
    </row>
    <row r="4736" spans="1:3" x14ac:dyDescent="0.3">
      <c r="A4736" s="3">
        <v>42055</v>
      </c>
      <c r="B4736" s="5">
        <v>0.61</v>
      </c>
      <c r="C4736">
        <f>IFERROR(VLOOKUP(A4736,'S&amp;P500'!$A$1:$B$7126,2,0),FALSE)</f>
        <v>2110.3000000000002</v>
      </c>
    </row>
    <row r="4737" spans="1:3" x14ac:dyDescent="0.3">
      <c r="A4737" s="3">
        <v>42058</v>
      </c>
      <c r="B4737" s="5">
        <v>0.61</v>
      </c>
      <c r="C4737">
        <f>IFERROR(VLOOKUP(A4737,'S&amp;P500'!$A$1:$B$7126,2,0),FALSE)</f>
        <v>2109.6999999999998</v>
      </c>
    </row>
    <row r="4738" spans="1:3" x14ac:dyDescent="0.3">
      <c r="A4738" s="3">
        <v>42059</v>
      </c>
      <c r="B4738" s="5">
        <v>0.61</v>
      </c>
      <c r="C4738">
        <f>IFERROR(VLOOKUP(A4738,'S&amp;P500'!$A$1:$B$7126,2,0),FALSE)</f>
        <v>2115.5</v>
      </c>
    </row>
    <row r="4739" spans="1:3" x14ac:dyDescent="0.3">
      <c r="A4739" s="3">
        <v>42060</v>
      </c>
      <c r="B4739" s="5">
        <v>0.61</v>
      </c>
      <c r="C4739">
        <f>IFERROR(VLOOKUP(A4739,'S&amp;P500'!$A$1:$B$7126,2,0),FALSE)</f>
        <v>2113.9</v>
      </c>
    </row>
    <row r="4740" spans="1:3" x14ac:dyDescent="0.3">
      <c r="A4740" s="3">
        <v>42061</v>
      </c>
      <c r="B4740" s="5">
        <v>0.61</v>
      </c>
      <c r="C4740">
        <f>IFERROR(VLOOKUP(A4740,'S&amp;P500'!$A$1:$B$7126,2,0),FALSE)</f>
        <v>2110.6999999999998</v>
      </c>
    </row>
    <row r="4741" spans="1:3" x14ac:dyDescent="0.3">
      <c r="A4741" s="3">
        <v>42062</v>
      </c>
      <c r="B4741" s="5">
        <v>0.61</v>
      </c>
      <c r="C4741">
        <f>IFERROR(VLOOKUP(A4741,'S&amp;P500'!$A$1:$B$7126,2,0),FALSE)</f>
        <v>2104.5</v>
      </c>
    </row>
    <row r="4742" spans="1:3" x14ac:dyDescent="0.3">
      <c r="A4742" s="3">
        <v>42063</v>
      </c>
      <c r="B4742" s="5">
        <v>0.66</v>
      </c>
      <c r="C4742" t="b">
        <f>IFERROR(VLOOKUP(A4742,'S&amp;P500'!$A$1:$B$7126,2,0),FALSE)</f>
        <v>0</v>
      </c>
    </row>
    <row r="4743" spans="1:3" x14ac:dyDescent="0.3">
      <c r="A4743" s="3">
        <v>42065</v>
      </c>
      <c r="B4743" s="5">
        <v>0.66</v>
      </c>
      <c r="C4743">
        <f>IFERROR(VLOOKUP(A4743,'S&amp;P500'!$A$1:$B$7126,2,0),FALSE)</f>
        <v>2117.4</v>
      </c>
    </row>
    <row r="4744" spans="1:3" x14ac:dyDescent="0.3">
      <c r="A4744" s="3">
        <v>42066</v>
      </c>
      <c r="B4744" s="5">
        <v>0.66</v>
      </c>
      <c r="C4744">
        <f>IFERROR(VLOOKUP(A4744,'S&amp;P500'!$A$1:$B$7126,2,0),FALSE)</f>
        <v>2107.8000000000002</v>
      </c>
    </row>
    <row r="4745" spans="1:3" x14ac:dyDescent="0.3">
      <c r="A4745" s="3">
        <v>42067</v>
      </c>
      <c r="B4745" s="5">
        <v>0.66</v>
      </c>
      <c r="C4745">
        <f>IFERROR(VLOOKUP(A4745,'S&amp;P500'!$A$1:$B$7126,2,0),FALSE)</f>
        <v>2098.5</v>
      </c>
    </row>
    <row r="4746" spans="1:3" x14ac:dyDescent="0.3">
      <c r="A4746" s="3">
        <v>42068</v>
      </c>
      <c r="B4746" s="5">
        <v>0.66</v>
      </c>
      <c r="C4746">
        <f>IFERROR(VLOOKUP(A4746,'S&amp;P500'!$A$1:$B$7126,2,0),FALSE)</f>
        <v>2101</v>
      </c>
    </row>
    <row r="4747" spans="1:3" x14ac:dyDescent="0.3">
      <c r="A4747" s="3">
        <v>42069</v>
      </c>
      <c r="B4747" s="5">
        <v>0.64</v>
      </c>
      <c r="C4747">
        <f>IFERROR(VLOOKUP(A4747,'S&amp;P500'!$A$1:$B$7126,2,0),FALSE)</f>
        <v>2071.3000000000002</v>
      </c>
    </row>
    <row r="4748" spans="1:3" x14ac:dyDescent="0.3">
      <c r="A4748" s="3">
        <v>42072</v>
      </c>
      <c r="B4748" s="5">
        <v>0.64</v>
      </c>
      <c r="C4748">
        <f>IFERROR(VLOOKUP(A4748,'S&amp;P500'!$A$1:$B$7126,2,0),FALSE)</f>
        <v>2079.4</v>
      </c>
    </row>
    <row r="4749" spans="1:3" x14ac:dyDescent="0.3">
      <c r="A4749" s="3">
        <v>42073</v>
      </c>
      <c r="B4749" s="5">
        <v>0.65</v>
      </c>
      <c r="C4749">
        <f>IFERROR(VLOOKUP(A4749,'S&amp;P500'!$A$1:$B$7126,2,0),FALSE)</f>
        <v>2044.2</v>
      </c>
    </row>
    <row r="4750" spans="1:3" x14ac:dyDescent="0.3">
      <c r="A4750" s="3">
        <v>42074</v>
      </c>
      <c r="B4750" s="5">
        <v>0.66</v>
      </c>
      <c r="C4750">
        <f>IFERROR(VLOOKUP(A4750,'S&amp;P500'!$A$1:$B$7126,2,0),FALSE)</f>
        <v>2040.2</v>
      </c>
    </row>
    <row r="4751" spans="1:3" x14ac:dyDescent="0.3">
      <c r="A4751" s="3">
        <v>42075</v>
      </c>
      <c r="B4751" s="5">
        <v>0.67</v>
      </c>
      <c r="C4751">
        <f>IFERROR(VLOOKUP(A4751,'S&amp;P500'!$A$1:$B$7126,2,0),FALSE)</f>
        <v>2065.9</v>
      </c>
    </row>
    <row r="4752" spans="1:3" x14ac:dyDescent="0.3">
      <c r="A4752" s="3">
        <v>42076</v>
      </c>
      <c r="B4752" s="5">
        <v>0.68</v>
      </c>
      <c r="C4752">
        <f>IFERROR(VLOOKUP(A4752,'S&amp;P500'!$A$1:$B$7126,2,0),FALSE)</f>
        <v>2053.4</v>
      </c>
    </row>
    <row r="4753" spans="1:3" x14ac:dyDescent="0.3">
      <c r="A4753" s="3">
        <v>42079</v>
      </c>
      <c r="B4753" s="5">
        <v>0.68</v>
      </c>
      <c r="C4753">
        <f>IFERROR(VLOOKUP(A4753,'S&amp;P500'!$A$1:$B$7126,2,0),FALSE)</f>
        <v>2081.1999999999998</v>
      </c>
    </row>
    <row r="4754" spans="1:3" x14ac:dyDescent="0.3">
      <c r="A4754" s="3">
        <v>42080</v>
      </c>
      <c r="B4754" s="5">
        <v>0.7</v>
      </c>
      <c r="C4754">
        <f>IFERROR(VLOOKUP(A4754,'S&amp;P500'!$A$1:$B$7126,2,0),FALSE)</f>
        <v>2074.3000000000002</v>
      </c>
    </row>
    <row r="4755" spans="1:3" x14ac:dyDescent="0.3">
      <c r="A4755" s="3">
        <v>42081</v>
      </c>
      <c r="B4755" s="5">
        <v>0.7</v>
      </c>
      <c r="C4755">
        <f>IFERROR(VLOOKUP(A4755,'S&amp;P500'!$A$1:$B$7126,2,0),FALSE)</f>
        <v>2099.5</v>
      </c>
    </row>
    <row r="4756" spans="1:3" x14ac:dyDescent="0.3">
      <c r="A4756" s="3">
        <v>42082</v>
      </c>
      <c r="B4756" s="5">
        <v>0.7</v>
      </c>
      <c r="C4756">
        <f>IFERROR(VLOOKUP(A4756,'S&amp;P500'!$A$1:$B$7126,2,0),FALSE)</f>
        <v>2089.3000000000002</v>
      </c>
    </row>
    <row r="4757" spans="1:3" x14ac:dyDescent="0.3">
      <c r="A4757" s="3">
        <v>42083</v>
      </c>
      <c r="B4757" s="5">
        <v>0.7</v>
      </c>
      <c r="C4757">
        <f>IFERROR(VLOOKUP(A4757,'S&amp;P500'!$A$1:$B$7126,2,0),FALSE)</f>
        <v>2108.1</v>
      </c>
    </row>
    <row r="4758" spans="1:3" x14ac:dyDescent="0.3">
      <c r="A4758" s="3">
        <v>42086</v>
      </c>
      <c r="B4758" s="5">
        <v>0.7</v>
      </c>
      <c r="C4758">
        <f>IFERROR(VLOOKUP(A4758,'S&amp;P500'!$A$1:$B$7126,2,0),FALSE)</f>
        <v>2104.4</v>
      </c>
    </row>
    <row r="4759" spans="1:3" x14ac:dyDescent="0.3">
      <c r="A4759" s="3">
        <v>42087</v>
      </c>
      <c r="B4759" s="5">
        <v>0.7</v>
      </c>
      <c r="C4759">
        <f>IFERROR(VLOOKUP(A4759,'S&amp;P500'!$A$1:$B$7126,2,0),FALSE)</f>
        <v>2091.5</v>
      </c>
    </row>
    <row r="4760" spans="1:3" x14ac:dyDescent="0.3">
      <c r="A4760" s="3">
        <v>42088</v>
      </c>
      <c r="B4760" s="5">
        <v>0.7</v>
      </c>
      <c r="C4760">
        <f>IFERROR(VLOOKUP(A4760,'S&amp;P500'!$A$1:$B$7126,2,0),FALSE)</f>
        <v>2061.1</v>
      </c>
    </row>
    <row r="4761" spans="1:3" x14ac:dyDescent="0.3">
      <c r="A4761" s="3">
        <v>42089</v>
      </c>
      <c r="B4761" s="5">
        <v>0.71</v>
      </c>
      <c r="C4761">
        <f>IFERROR(VLOOKUP(A4761,'S&amp;P500'!$A$1:$B$7126,2,0),FALSE)</f>
        <v>2056.1999999999998</v>
      </c>
    </row>
    <row r="4762" spans="1:3" x14ac:dyDescent="0.3">
      <c r="A4762" s="3">
        <v>42090</v>
      </c>
      <c r="B4762" s="5">
        <v>0.7</v>
      </c>
      <c r="C4762">
        <f>IFERROR(VLOOKUP(A4762,'S&amp;P500'!$A$1:$B$7126,2,0),FALSE)</f>
        <v>2061</v>
      </c>
    </row>
    <row r="4763" spans="1:3" x14ac:dyDescent="0.3">
      <c r="A4763" s="3">
        <v>42093</v>
      </c>
      <c r="B4763" s="5">
        <v>0.71</v>
      </c>
      <c r="C4763">
        <f>IFERROR(VLOOKUP(A4763,'S&amp;P500'!$A$1:$B$7126,2,0),FALSE)</f>
        <v>2086.1999999999998</v>
      </c>
    </row>
    <row r="4764" spans="1:3" x14ac:dyDescent="0.3">
      <c r="A4764" s="3">
        <v>42094</v>
      </c>
      <c r="B4764" s="5">
        <v>0.69</v>
      </c>
      <c r="C4764">
        <f>IFERROR(VLOOKUP(A4764,'S&amp;P500'!$A$1:$B$7126,2,0),FALSE)</f>
        <v>2067.9</v>
      </c>
    </row>
    <row r="4765" spans="1:3" x14ac:dyDescent="0.3">
      <c r="A4765" s="3">
        <v>42095</v>
      </c>
      <c r="B4765" s="5">
        <v>0.69</v>
      </c>
      <c r="C4765">
        <f>IFERROR(VLOOKUP(A4765,'S&amp;P500'!$A$1:$B$7126,2,0),FALSE)</f>
        <v>2059.6999999999998</v>
      </c>
    </row>
    <row r="4766" spans="1:3" x14ac:dyDescent="0.3">
      <c r="A4766" s="3">
        <v>42096</v>
      </c>
      <c r="B4766" s="5">
        <v>0.68</v>
      </c>
      <c r="C4766">
        <f>IFERROR(VLOOKUP(A4766,'S&amp;P500'!$A$1:$B$7126,2,0),FALSE)</f>
        <v>2067</v>
      </c>
    </row>
    <row r="4767" spans="1:3" x14ac:dyDescent="0.3">
      <c r="A4767" s="3">
        <v>42100</v>
      </c>
      <c r="B4767" s="5">
        <v>0.68</v>
      </c>
      <c r="C4767">
        <f>IFERROR(VLOOKUP(A4767,'S&amp;P500'!$A$1:$B$7126,2,0),FALSE)</f>
        <v>2080.6</v>
      </c>
    </row>
    <row r="4768" spans="1:3" x14ac:dyDescent="0.3">
      <c r="A4768" s="3">
        <v>42101</v>
      </c>
      <c r="B4768" s="5">
        <v>0.68</v>
      </c>
      <c r="C4768">
        <f>IFERROR(VLOOKUP(A4768,'S&amp;P500'!$A$1:$B$7126,2,0),FALSE)</f>
        <v>2076.3000000000002</v>
      </c>
    </row>
    <row r="4769" spans="1:3" x14ac:dyDescent="0.3">
      <c r="A4769" s="3">
        <v>42102</v>
      </c>
      <c r="B4769" s="5">
        <v>0.68</v>
      </c>
      <c r="C4769">
        <f>IFERROR(VLOOKUP(A4769,'S&amp;P500'!$A$1:$B$7126,2,0),FALSE)</f>
        <v>2081.9</v>
      </c>
    </row>
    <row r="4770" spans="1:3" x14ac:dyDescent="0.3">
      <c r="A4770" s="3">
        <v>42103</v>
      </c>
      <c r="B4770" s="5">
        <v>0.68</v>
      </c>
      <c r="C4770">
        <f>IFERROR(VLOOKUP(A4770,'S&amp;P500'!$A$1:$B$7126,2,0),FALSE)</f>
        <v>2091.1999999999998</v>
      </c>
    </row>
    <row r="4771" spans="1:3" x14ac:dyDescent="0.3">
      <c r="A4771" s="3">
        <v>42104</v>
      </c>
      <c r="B4771" s="5">
        <v>0.68</v>
      </c>
      <c r="C4771">
        <f>IFERROR(VLOOKUP(A4771,'S&amp;P500'!$A$1:$B$7126,2,0),FALSE)</f>
        <v>2102.1</v>
      </c>
    </row>
    <row r="4772" spans="1:3" x14ac:dyDescent="0.3">
      <c r="A4772" s="3">
        <v>42107</v>
      </c>
      <c r="B4772" s="5">
        <v>0.67</v>
      </c>
      <c r="C4772">
        <f>IFERROR(VLOOKUP(A4772,'S&amp;P500'!$A$1:$B$7126,2,0),FALSE)</f>
        <v>2092.4</v>
      </c>
    </row>
    <row r="4773" spans="1:3" x14ac:dyDescent="0.3">
      <c r="A4773" s="3">
        <v>42108</v>
      </c>
      <c r="B4773" s="5">
        <v>0.68</v>
      </c>
      <c r="C4773">
        <f>IFERROR(VLOOKUP(A4773,'S&amp;P500'!$A$1:$B$7126,2,0),FALSE)</f>
        <v>2095.8000000000002</v>
      </c>
    </row>
    <row r="4774" spans="1:3" x14ac:dyDescent="0.3">
      <c r="A4774" s="3">
        <v>42109</v>
      </c>
      <c r="B4774" s="5">
        <v>0.68</v>
      </c>
      <c r="C4774">
        <f>IFERROR(VLOOKUP(A4774,'S&amp;P500'!$A$1:$B$7126,2,0),FALSE)</f>
        <v>2106.6</v>
      </c>
    </row>
    <row r="4775" spans="1:3" x14ac:dyDescent="0.3">
      <c r="A4775" s="3">
        <v>42110</v>
      </c>
      <c r="B4775" s="5">
        <v>0.67</v>
      </c>
      <c r="C4775">
        <f>IFERROR(VLOOKUP(A4775,'S&amp;P500'!$A$1:$B$7126,2,0),FALSE)</f>
        <v>2105</v>
      </c>
    </row>
    <row r="4776" spans="1:3" x14ac:dyDescent="0.3">
      <c r="A4776" s="3">
        <v>42111</v>
      </c>
      <c r="B4776" s="5">
        <v>0.67</v>
      </c>
      <c r="C4776">
        <f>IFERROR(VLOOKUP(A4776,'S&amp;P500'!$A$1:$B$7126,2,0),FALSE)</f>
        <v>2081.1999999999998</v>
      </c>
    </row>
    <row r="4777" spans="1:3" x14ac:dyDescent="0.3">
      <c r="A4777" s="3">
        <v>42114</v>
      </c>
      <c r="B4777" s="5">
        <v>0.68</v>
      </c>
      <c r="C4777">
        <f>IFERROR(VLOOKUP(A4777,'S&amp;P500'!$A$1:$B$7126,2,0),FALSE)</f>
        <v>2100.4</v>
      </c>
    </row>
    <row r="4778" spans="1:3" x14ac:dyDescent="0.3">
      <c r="A4778" s="3">
        <v>42115</v>
      </c>
      <c r="B4778" s="5">
        <v>0.68</v>
      </c>
      <c r="C4778">
        <f>IFERROR(VLOOKUP(A4778,'S&amp;P500'!$A$1:$B$7126,2,0),FALSE)</f>
        <v>2097.3000000000002</v>
      </c>
    </row>
    <row r="4779" spans="1:3" x14ac:dyDescent="0.3">
      <c r="A4779" s="3">
        <v>42116</v>
      </c>
      <c r="B4779" s="5">
        <v>0.66</v>
      </c>
      <c r="C4779">
        <f>IFERROR(VLOOKUP(A4779,'S&amp;P500'!$A$1:$B$7126,2,0),FALSE)</f>
        <v>2108</v>
      </c>
    </row>
    <row r="4780" spans="1:3" x14ac:dyDescent="0.3">
      <c r="A4780" s="3">
        <v>42117</v>
      </c>
      <c r="B4780" s="5">
        <v>0.66</v>
      </c>
      <c r="C4780">
        <f>IFERROR(VLOOKUP(A4780,'S&amp;P500'!$A$1:$B$7126,2,0),FALSE)</f>
        <v>2112.9</v>
      </c>
    </row>
    <row r="4781" spans="1:3" x14ac:dyDescent="0.3">
      <c r="A4781" s="3">
        <v>42118</v>
      </c>
      <c r="B4781" s="5">
        <v>0.66</v>
      </c>
      <c r="C4781">
        <f>IFERROR(VLOOKUP(A4781,'S&amp;P500'!$A$1:$B$7126,2,0),FALSE)</f>
        <v>2117.6999999999998</v>
      </c>
    </row>
    <row r="4782" spans="1:3" x14ac:dyDescent="0.3">
      <c r="A4782" s="3">
        <v>42121</v>
      </c>
      <c r="B4782" s="5">
        <v>0.67</v>
      </c>
      <c r="C4782">
        <f>IFERROR(VLOOKUP(A4782,'S&amp;P500'!$A$1:$B$7126,2,0),FALSE)</f>
        <v>2108.9</v>
      </c>
    </row>
    <row r="4783" spans="1:3" x14ac:dyDescent="0.3">
      <c r="A4783" s="3">
        <v>42122</v>
      </c>
      <c r="B4783" s="5">
        <v>0.67</v>
      </c>
      <c r="C4783">
        <f>IFERROR(VLOOKUP(A4783,'S&amp;P500'!$A$1:$B$7126,2,0),FALSE)</f>
        <v>2114.8000000000002</v>
      </c>
    </row>
    <row r="4784" spans="1:3" x14ac:dyDescent="0.3">
      <c r="A4784" s="3">
        <v>42123</v>
      </c>
      <c r="B4784" s="5">
        <v>0.68</v>
      </c>
      <c r="C4784">
        <f>IFERROR(VLOOKUP(A4784,'S&amp;P500'!$A$1:$B$7126,2,0),FALSE)</f>
        <v>2106.8000000000002</v>
      </c>
    </row>
    <row r="4785" spans="1:3" x14ac:dyDescent="0.3">
      <c r="A4785" s="3">
        <v>42124</v>
      </c>
      <c r="B4785" s="5">
        <v>0.69</v>
      </c>
      <c r="C4785">
        <f>IFERROR(VLOOKUP(A4785,'S&amp;P500'!$A$1:$B$7126,2,0),FALSE)</f>
        <v>2085.5</v>
      </c>
    </row>
    <row r="4786" spans="1:3" x14ac:dyDescent="0.3">
      <c r="A4786" s="3">
        <v>42125</v>
      </c>
      <c r="B4786" s="5">
        <v>0.69</v>
      </c>
      <c r="C4786">
        <f>IFERROR(VLOOKUP(A4786,'S&amp;P500'!$A$1:$B$7126,2,0),FALSE)</f>
        <v>2108.3000000000002</v>
      </c>
    </row>
    <row r="4787" spans="1:3" x14ac:dyDescent="0.3">
      <c r="A4787" s="3">
        <v>42128</v>
      </c>
      <c r="B4787" s="5">
        <v>0.69</v>
      </c>
      <c r="C4787">
        <f>IFERROR(VLOOKUP(A4787,'S&amp;P500'!$A$1:$B$7126,2,0),FALSE)</f>
        <v>2114.5</v>
      </c>
    </row>
    <row r="4788" spans="1:3" x14ac:dyDescent="0.3">
      <c r="A4788" s="3">
        <v>42129</v>
      </c>
      <c r="B4788" s="5">
        <v>0.69</v>
      </c>
      <c r="C4788">
        <f>IFERROR(VLOOKUP(A4788,'S&amp;P500'!$A$1:$B$7126,2,0),FALSE)</f>
        <v>2089.5</v>
      </c>
    </row>
    <row r="4789" spans="1:3" x14ac:dyDescent="0.3">
      <c r="A4789" s="3">
        <v>42130</v>
      </c>
      <c r="B4789" s="5">
        <v>0.69</v>
      </c>
      <c r="C4789">
        <f>IFERROR(VLOOKUP(A4789,'S&amp;P500'!$A$1:$B$7126,2,0),FALSE)</f>
        <v>2080.1999999999998</v>
      </c>
    </row>
    <row r="4790" spans="1:3" x14ac:dyDescent="0.3">
      <c r="A4790" s="3">
        <v>42131</v>
      </c>
      <c r="B4790" s="5">
        <v>0.71</v>
      </c>
      <c r="C4790">
        <f>IFERROR(VLOOKUP(A4790,'S&amp;P500'!$A$1:$B$7126,2,0),FALSE)</f>
        <v>2088</v>
      </c>
    </row>
    <row r="4791" spans="1:3" x14ac:dyDescent="0.3">
      <c r="A4791" s="3">
        <v>42132</v>
      </c>
      <c r="B4791" s="5">
        <v>0.7</v>
      </c>
      <c r="C4791">
        <f>IFERROR(VLOOKUP(A4791,'S&amp;P500'!$A$1:$B$7126,2,0),FALSE)</f>
        <v>2116.1</v>
      </c>
    </row>
    <row r="4792" spans="1:3" x14ac:dyDescent="0.3">
      <c r="A4792" s="3">
        <v>42135</v>
      </c>
      <c r="B4792" s="5">
        <v>0.69</v>
      </c>
      <c r="C4792">
        <f>IFERROR(VLOOKUP(A4792,'S&amp;P500'!$A$1:$B$7126,2,0),FALSE)</f>
        <v>2105.3000000000002</v>
      </c>
    </row>
    <row r="4793" spans="1:3" x14ac:dyDescent="0.3">
      <c r="A4793" s="3">
        <v>42136</v>
      </c>
      <c r="B4793" s="5">
        <v>0.7</v>
      </c>
      <c r="C4793">
        <f>IFERROR(VLOOKUP(A4793,'S&amp;P500'!$A$1:$B$7126,2,0),FALSE)</f>
        <v>2099.1</v>
      </c>
    </row>
    <row r="4794" spans="1:3" x14ac:dyDescent="0.3">
      <c r="A4794" s="3">
        <v>42137</v>
      </c>
      <c r="B4794" s="5">
        <v>0.7</v>
      </c>
      <c r="C4794">
        <f>IFERROR(VLOOKUP(A4794,'S&amp;P500'!$A$1:$B$7126,2,0),FALSE)</f>
        <v>2098.5</v>
      </c>
    </row>
    <row r="4795" spans="1:3" x14ac:dyDescent="0.3">
      <c r="A4795" s="3">
        <v>42138</v>
      </c>
      <c r="B4795" s="5">
        <v>0.69</v>
      </c>
      <c r="C4795">
        <f>IFERROR(VLOOKUP(A4795,'S&amp;P500'!$A$1:$B$7126,2,0),FALSE)</f>
        <v>2121.1</v>
      </c>
    </row>
    <row r="4796" spans="1:3" x14ac:dyDescent="0.3">
      <c r="A4796" s="3">
        <v>42139</v>
      </c>
      <c r="B4796" s="5">
        <v>0.69</v>
      </c>
      <c r="C4796">
        <f>IFERROR(VLOOKUP(A4796,'S&amp;P500'!$A$1:$B$7126,2,0),FALSE)</f>
        <v>2122.6999999999998</v>
      </c>
    </row>
    <row r="4797" spans="1:3" x14ac:dyDescent="0.3">
      <c r="A4797" s="3">
        <v>42142</v>
      </c>
      <c r="B4797" s="5">
        <v>0.69</v>
      </c>
      <c r="C4797">
        <f>IFERROR(VLOOKUP(A4797,'S&amp;P500'!$A$1:$B$7126,2,0),FALSE)</f>
        <v>2129.1999999999998</v>
      </c>
    </row>
    <row r="4798" spans="1:3" x14ac:dyDescent="0.3">
      <c r="A4798" s="3">
        <v>42143</v>
      </c>
      <c r="B4798" s="5">
        <v>0.7</v>
      </c>
      <c r="C4798">
        <f>IFERROR(VLOOKUP(A4798,'S&amp;P500'!$A$1:$B$7126,2,0),FALSE)</f>
        <v>2127.8000000000002</v>
      </c>
    </row>
    <row r="4799" spans="1:3" x14ac:dyDescent="0.3">
      <c r="A4799" s="3">
        <v>42144</v>
      </c>
      <c r="B4799" s="5">
        <v>0.7</v>
      </c>
      <c r="C4799">
        <f>IFERROR(VLOOKUP(A4799,'S&amp;P500'!$A$1:$B$7126,2,0),FALSE)</f>
        <v>2125.8000000000002</v>
      </c>
    </row>
    <row r="4800" spans="1:3" x14ac:dyDescent="0.3">
      <c r="A4800" s="3">
        <v>42145</v>
      </c>
      <c r="B4800" s="5">
        <v>0.71</v>
      </c>
      <c r="C4800">
        <f>IFERROR(VLOOKUP(A4800,'S&amp;P500'!$A$1:$B$7126,2,0),FALSE)</f>
        <v>2130.8000000000002</v>
      </c>
    </row>
    <row r="4801" spans="1:3" x14ac:dyDescent="0.3">
      <c r="A4801" s="3">
        <v>42146</v>
      </c>
      <c r="B4801" s="5">
        <v>0.71</v>
      </c>
      <c r="C4801">
        <f>IFERROR(VLOOKUP(A4801,'S&amp;P500'!$A$1:$B$7126,2,0),FALSE)</f>
        <v>2126.1</v>
      </c>
    </row>
    <row r="4802" spans="1:3" x14ac:dyDescent="0.3">
      <c r="A4802" s="3">
        <v>42150</v>
      </c>
      <c r="B4802" s="5">
        <v>0.71</v>
      </c>
      <c r="C4802">
        <f>IFERROR(VLOOKUP(A4802,'S&amp;P500'!$A$1:$B$7126,2,0),FALSE)</f>
        <v>2104.1999999999998</v>
      </c>
    </row>
    <row r="4803" spans="1:3" x14ac:dyDescent="0.3">
      <c r="A4803" s="3">
        <v>42151</v>
      </c>
      <c r="B4803" s="5">
        <v>0.72</v>
      </c>
      <c r="C4803">
        <f>IFERROR(VLOOKUP(A4803,'S&amp;P500'!$A$1:$B$7126,2,0),FALSE)</f>
        <v>2123.5</v>
      </c>
    </row>
    <row r="4804" spans="1:3" x14ac:dyDescent="0.3">
      <c r="A4804" s="3">
        <v>42152</v>
      </c>
      <c r="B4804" s="5">
        <v>0.72</v>
      </c>
      <c r="C4804">
        <f>IFERROR(VLOOKUP(A4804,'S&amp;P500'!$A$1:$B$7126,2,0),FALSE)</f>
        <v>2120.8000000000002</v>
      </c>
    </row>
    <row r="4805" spans="1:3" x14ac:dyDescent="0.3">
      <c r="A4805" s="3">
        <v>42153</v>
      </c>
      <c r="B4805" s="5">
        <v>0.73</v>
      </c>
      <c r="C4805">
        <f>IFERROR(VLOOKUP(A4805,'S&amp;P500'!$A$1:$B$7126,2,0),FALSE)</f>
        <v>2107.4</v>
      </c>
    </row>
    <row r="4806" spans="1:3" x14ac:dyDescent="0.3">
      <c r="A4806" s="3">
        <v>42155</v>
      </c>
      <c r="B4806" s="5">
        <v>0.75</v>
      </c>
      <c r="C4806" t="b">
        <f>IFERROR(VLOOKUP(A4806,'S&amp;P500'!$A$1:$B$7126,2,0),FALSE)</f>
        <v>0</v>
      </c>
    </row>
    <row r="4807" spans="1:3" x14ac:dyDescent="0.3">
      <c r="A4807" s="3">
        <v>42156</v>
      </c>
      <c r="B4807" s="5">
        <v>0.74</v>
      </c>
      <c r="C4807">
        <f>IFERROR(VLOOKUP(A4807,'S&amp;P500'!$A$1:$B$7126,2,0),FALSE)</f>
        <v>2111.6999999999998</v>
      </c>
    </row>
    <row r="4808" spans="1:3" x14ac:dyDescent="0.3">
      <c r="A4808" s="3">
        <v>42157</v>
      </c>
      <c r="B4808" s="5">
        <v>0.75</v>
      </c>
      <c r="C4808">
        <f>IFERROR(VLOOKUP(A4808,'S&amp;P500'!$A$1:$B$7126,2,0),FALSE)</f>
        <v>2109.6</v>
      </c>
    </row>
    <row r="4809" spans="1:3" x14ac:dyDescent="0.3">
      <c r="A4809" s="3">
        <v>42158</v>
      </c>
      <c r="B4809" s="5">
        <v>0.74</v>
      </c>
      <c r="C4809">
        <f>IFERROR(VLOOKUP(A4809,'S&amp;P500'!$A$1:$B$7126,2,0),FALSE)</f>
        <v>2114.1</v>
      </c>
    </row>
    <row r="4810" spans="1:3" x14ac:dyDescent="0.3">
      <c r="A4810" s="3">
        <v>42159</v>
      </c>
      <c r="B4810" s="5">
        <v>0.74</v>
      </c>
      <c r="C4810">
        <f>IFERROR(VLOOKUP(A4810,'S&amp;P500'!$A$1:$B$7126,2,0),FALSE)</f>
        <v>2095.8000000000002</v>
      </c>
    </row>
    <row r="4811" spans="1:3" x14ac:dyDescent="0.3">
      <c r="A4811" s="3">
        <v>42160</v>
      </c>
      <c r="B4811" s="5">
        <v>0.74</v>
      </c>
      <c r="C4811">
        <f>IFERROR(VLOOKUP(A4811,'S&amp;P500'!$A$1:$B$7126,2,0),FALSE)</f>
        <v>2092.8000000000002</v>
      </c>
    </row>
    <row r="4812" spans="1:3" x14ac:dyDescent="0.3">
      <c r="A4812" s="3">
        <v>42163</v>
      </c>
      <c r="B4812" s="5">
        <v>0.74</v>
      </c>
      <c r="C4812">
        <f>IFERROR(VLOOKUP(A4812,'S&amp;P500'!$A$1:$B$7126,2,0),FALSE)</f>
        <v>2079.3000000000002</v>
      </c>
    </row>
    <row r="4813" spans="1:3" x14ac:dyDescent="0.3">
      <c r="A4813" s="3">
        <v>42164</v>
      </c>
      <c r="B4813" s="5">
        <v>0.74</v>
      </c>
      <c r="C4813">
        <f>IFERROR(VLOOKUP(A4813,'S&amp;P500'!$A$1:$B$7126,2,0),FALSE)</f>
        <v>2080.1999999999998</v>
      </c>
    </row>
    <row r="4814" spans="1:3" x14ac:dyDescent="0.3">
      <c r="A4814" s="3">
        <v>42165</v>
      </c>
      <c r="B4814" s="5">
        <v>0.74</v>
      </c>
      <c r="C4814">
        <f>IFERROR(VLOOKUP(A4814,'S&amp;P500'!$A$1:$B$7126,2,0),FALSE)</f>
        <v>2105.1999999999998</v>
      </c>
    </row>
    <row r="4815" spans="1:3" x14ac:dyDescent="0.3">
      <c r="A4815" s="3">
        <v>42166</v>
      </c>
      <c r="B4815" s="5">
        <v>0.74</v>
      </c>
      <c r="C4815">
        <f>IFERROR(VLOOKUP(A4815,'S&amp;P500'!$A$1:$B$7126,2,0),FALSE)</f>
        <v>2108.9</v>
      </c>
    </row>
    <row r="4816" spans="1:3" x14ac:dyDescent="0.3">
      <c r="A4816" s="3">
        <v>42167</v>
      </c>
      <c r="B4816" s="5">
        <v>0.74</v>
      </c>
      <c r="C4816">
        <f>IFERROR(VLOOKUP(A4816,'S&amp;P500'!$A$1:$B$7126,2,0),FALSE)</f>
        <v>2094.1</v>
      </c>
    </row>
    <row r="4817" spans="1:3" x14ac:dyDescent="0.3">
      <c r="A4817" s="3">
        <v>42170</v>
      </c>
      <c r="B4817" s="5">
        <v>0.76</v>
      </c>
      <c r="C4817">
        <f>IFERROR(VLOOKUP(A4817,'S&amp;P500'!$A$1:$B$7126,2,0),FALSE)</f>
        <v>2084.4</v>
      </c>
    </row>
    <row r="4818" spans="1:3" x14ac:dyDescent="0.3">
      <c r="A4818" s="3">
        <v>42171</v>
      </c>
      <c r="B4818" s="5">
        <v>0.76</v>
      </c>
      <c r="C4818">
        <f>IFERROR(VLOOKUP(A4818,'S&amp;P500'!$A$1:$B$7126,2,0),FALSE)</f>
        <v>2096.3000000000002</v>
      </c>
    </row>
    <row r="4819" spans="1:3" x14ac:dyDescent="0.3">
      <c r="A4819" s="3">
        <v>42172</v>
      </c>
      <c r="B4819" s="5">
        <v>0.76</v>
      </c>
      <c r="C4819">
        <f>IFERROR(VLOOKUP(A4819,'S&amp;P500'!$A$1:$B$7126,2,0),FALSE)</f>
        <v>2100.4</v>
      </c>
    </row>
    <row r="4820" spans="1:3" x14ac:dyDescent="0.3">
      <c r="A4820" s="3">
        <v>42173</v>
      </c>
      <c r="B4820" s="5">
        <v>0.77</v>
      </c>
      <c r="C4820">
        <f>IFERROR(VLOOKUP(A4820,'S&amp;P500'!$A$1:$B$7126,2,0),FALSE)</f>
        <v>2121.1999999999998</v>
      </c>
    </row>
    <row r="4821" spans="1:3" x14ac:dyDescent="0.3">
      <c r="A4821" s="3">
        <v>42174</v>
      </c>
      <c r="B4821" s="5">
        <v>0.77</v>
      </c>
      <c r="C4821">
        <f>IFERROR(VLOOKUP(A4821,'S&amp;P500'!$A$1:$B$7126,2,0),FALSE)</f>
        <v>2110</v>
      </c>
    </row>
    <row r="4822" spans="1:3" x14ac:dyDescent="0.3">
      <c r="A4822" s="3">
        <v>42177</v>
      </c>
      <c r="B4822" s="5">
        <v>0.76</v>
      </c>
      <c r="C4822">
        <f>IFERROR(VLOOKUP(A4822,'S&amp;P500'!$A$1:$B$7126,2,0),FALSE)</f>
        <v>2122.8000000000002</v>
      </c>
    </row>
    <row r="4823" spans="1:3" x14ac:dyDescent="0.3">
      <c r="A4823" s="3">
        <v>42178</v>
      </c>
      <c r="B4823" s="5">
        <v>0.77</v>
      </c>
      <c r="C4823">
        <f>IFERROR(VLOOKUP(A4823,'S&amp;P500'!$A$1:$B$7126,2,0),FALSE)</f>
        <v>2124.1999999999998</v>
      </c>
    </row>
    <row r="4824" spans="1:3" x14ac:dyDescent="0.3">
      <c r="A4824" s="3">
        <v>42179</v>
      </c>
      <c r="B4824" s="5">
        <v>0.77</v>
      </c>
      <c r="C4824">
        <f>IFERROR(VLOOKUP(A4824,'S&amp;P500'!$A$1:$B$7126,2,0),FALSE)</f>
        <v>2108.6</v>
      </c>
    </row>
    <row r="4825" spans="1:3" x14ac:dyDescent="0.3">
      <c r="A4825" s="3">
        <v>42180</v>
      </c>
      <c r="B4825" s="5">
        <v>0.77</v>
      </c>
      <c r="C4825">
        <f>IFERROR(VLOOKUP(A4825,'S&amp;P500'!$A$1:$B$7126,2,0),FALSE)</f>
        <v>2102.3000000000002</v>
      </c>
    </row>
    <row r="4826" spans="1:3" x14ac:dyDescent="0.3">
      <c r="A4826" s="3">
        <v>42181</v>
      </c>
      <c r="B4826" s="5">
        <v>0.76</v>
      </c>
      <c r="C4826">
        <f>IFERROR(VLOOKUP(A4826,'S&amp;P500'!$A$1:$B$7126,2,0),FALSE)</f>
        <v>2101.5</v>
      </c>
    </row>
    <row r="4827" spans="1:3" x14ac:dyDescent="0.3">
      <c r="A4827" s="3">
        <v>42184</v>
      </c>
      <c r="B4827" s="5">
        <v>0.79</v>
      </c>
      <c r="C4827">
        <f>IFERROR(VLOOKUP(A4827,'S&amp;P500'!$A$1:$B$7126,2,0),FALSE)</f>
        <v>2057.6</v>
      </c>
    </row>
    <row r="4828" spans="1:3" x14ac:dyDescent="0.3">
      <c r="A4828" s="3">
        <v>42185</v>
      </c>
      <c r="B4828" s="5">
        <v>0.79</v>
      </c>
      <c r="C4828">
        <f>IFERROR(VLOOKUP(A4828,'S&amp;P500'!$A$1:$B$7126,2,0),FALSE)</f>
        <v>2063.1</v>
      </c>
    </row>
    <row r="4829" spans="1:3" x14ac:dyDescent="0.3">
      <c r="A4829" s="3">
        <v>42186</v>
      </c>
      <c r="B4829" s="5">
        <v>0.78</v>
      </c>
      <c r="C4829">
        <f>IFERROR(VLOOKUP(A4829,'S&amp;P500'!$A$1:$B$7126,2,0),FALSE)</f>
        <v>2077.4</v>
      </c>
    </row>
    <row r="4830" spans="1:3" x14ac:dyDescent="0.3">
      <c r="A4830" s="3">
        <v>42187</v>
      </c>
      <c r="B4830" s="5">
        <v>0.78</v>
      </c>
      <c r="C4830">
        <f>IFERROR(VLOOKUP(A4830,'S&amp;P500'!$A$1:$B$7126,2,0),FALSE)</f>
        <v>2076.8000000000002</v>
      </c>
    </row>
    <row r="4831" spans="1:3" x14ac:dyDescent="0.3">
      <c r="A4831" s="3">
        <v>42188</v>
      </c>
      <c r="B4831" s="5">
        <v>0.78</v>
      </c>
      <c r="C4831" t="b">
        <f>IFERROR(VLOOKUP(A4831,'S&amp;P500'!$A$1:$B$7126,2,0),FALSE)</f>
        <v>0</v>
      </c>
    </row>
    <row r="4832" spans="1:3" x14ac:dyDescent="0.3">
      <c r="A4832" s="3">
        <v>42191</v>
      </c>
      <c r="B4832" s="5">
        <v>0.79</v>
      </c>
      <c r="C4832">
        <f>IFERROR(VLOOKUP(A4832,'S&amp;P500'!$A$1:$B$7126,2,0),FALSE)</f>
        <v>2068.8000000000002</v>
      </c>
    </row>
    <row r="4833" spans="1:3" x14ac:dyDescent="0.3">
      <c r="A4833" s="3">
        <v>42192</v>
      </c>
      <c r="B4833" s="5">
        <v>0.8</v>
      </c>
      <c r="C4833">
        <f>IFERROR(VLOOKUP(A4833,'S&amp;P500'!$A$1:$B$7126,2,0),FALSE)</f>
        <v>2081.3000000000002</v>
      </c>
    </row>
    <row r="4834" spans="1:3" x14ac:dyDescent="0.3">
      <c r="A4834" s="3">
        <v>42193</v>
      </c>
      <c r="B4834" s="5">
        <v>0.8</v>
      </c>
      <c r="C4834">
        <f>IFERROR(VLOOKUP(A4834,'S&amp;P500'!$A$1:$B$7126,2,0),FALSE)</f>
        <v>2046.7</v>
      </c>
    </row>
    <row r="4835" spans="1:3" x14ac:dyDescent="0.3">
      <c r="A4835" s="3">
        <v>42194</v>
      </c>
      <c r="B4835" s="5">
        <v>0.8</v>
      </c>
      <c r="C4835">
        <f>IFERROR(VLOOKUP(A4835,'S&amp;P500'!$A$1:$B$7126,2,0),FALSE)</f>
        <v>2051.3000000000002</v>
      </c>
    </row>
    <row r="4836" spans="1:3" x14ac:dyDescent="0.3">
      <c r="A4836" s="3">
        <v>42195</v>
      </c>
      <c r="B4836" s="5">
        <v>0.8</v>
      </c>
      <c r="C4836">
        <f>IFERROR(VLOOKUP(A4836,'S&amp;P500'!$A$1:$B$7126,2,0),FALSE)</f>
        <v>2076.6</v>
      </c>
    </row>
    <row r="4837" spans="1:3" x14ac:dyDescent="0.3">
      <c r="A4837" s="3">
        <v>42198</v>
      </c>
      <c r="B4837" s="5">
        <v>0.79</v>
      </c>
      <c r="C4837">
        <f>IFERROR(VLOOKUP(A4837,'S&amp;P500'!$A$1:$B$7126,2,0),FALSE)</f>
        <v>2099.6</v>
      </c>
    </row>
    <row r="4838" spans="1:3" x14ac:dyDescent="0.3">
      <c r="A4838" s="3">
        <v>42199</v>
      </c>
      <c r="B4838" s="5">
        <v>0.8</v>
      </c>
      <c r="C4838">
        <f>IFERROR(VLOOKUP(A4838,'S&amp;P500'!$A$1:$B$7126,2,0),FALSE)</f>
        <v>2108.9</v>
      </c>
    </row>
    <row r="4839" spans="1:3" x14ac:dyDescent="0.3">
      <c r="A4839" s="3">
        <v>42200</v>
      </c>
      <c r="B4839" s="5">
        <v>0.81</v>
      </c>
      <c r="C4839">
        <f>IFERROR(VLOOKUP(A4839,'S&amp;P500'!$A$1:$B$7126,2,0),FALSE)</f>
        <v>2107.4</v>
      </c>
    </row>
    <row r="4840" spans="1:3" x14ac:dyDescent="0.3">
      <c r="A4840" s="3">
        <v>42201</v>
      </c>
      <c r="B4840" s="5">
        <v>0.81</v>
      </c>
      <c r="C4840">
        <f>IFERROR(VLOOKUP(A4840,'S&amp;P500'!$A$1:$B$7126,2,0),FALSE)</f>
        <v>2124.3000000000002</v>
      </c>
    </row>
    <row r="4841" spans="1:3" x14ac:dyDescent="0.3">
      <c r="A4841" s="3">
        <v>42202</v>
      </c>
      <c r="B4841" s="5">
        <v>0.81</v>
      </c>
      <c r="C4841">
        <f>IFERROR(VLOOKUP(A4841,'S&amp;P500'!$A$1:$B$7126,2,0),FALSE)</f>
        <v>2126.6</v>
      </c>
    </row>
    <row r="4842" spans="1:3" x14ac:dyDescent="0.3">
      <c r="A4842" s="3">
        <v>42205</v>
      </c>
      <c r="B4842" s="5">
        <v>0.81</v>
      </c>
      <c r="C4842">
        <f>IFERROR(VLOOKUP(A4842,'S&amp;P500'!$A$1:$B$7126,2,0),FALSE)</f>
        <v>2128.3000000000002</v>
      </c>
    </row>
    <row r="4843" spans="1:3" x14ac:dyDescent="0.3">
      <c r="A4843" s="3">
        <v>42206</v>
      </c>
      <c r="B4843" s="5">
        <v>0.82</v>
      </c>
      <c r="C4843">
        <f>IFERROR(VLOOKUP(A4843,'S&amp;P500'!$A$1:$B$7126,2,0),FALSE)</f>
        <v>2119.1999999999998</v>
      </c>
    </row>
    <row r="4844" spans="1:3" x14ac:dyDescent="0.3">
      <c r="A4844" s="3">
        <v>42207</v>
      </c>
      <c r="B4844" s="5">
        <v>0.83</v>
      </c>
      <c r="C4844">
        <f>IFERROR(VLOOKUP(A4844,'S&amp;P500'!$A$1:$B$7126,2,0),FALSE)</f>
        <v>2114.1999999999998</v>
      </c>
    </row>
    <row r="4845" spans="1:3" x14ac:dyDescent="0.3">
      <c r="A4845" s="3">
        <v>42208</v>
      </c>
      <c r="B4845" s="5">
        <v>0.82</v>
      </c>
      <c r="C4845">
        <f>IFERROR(VLOOKUP(A4845,'S&amp;P500'!$A$1:$B$7126,2,0),FALSE)</f>
        <v>2102.1999999999998</v>
      </c>
    </row>
    <row r="4846" spans="1:3" x14ac:dyDescent="0.3">
      <c r="A4846" s="3">
        <v>42209</v>
      </c>
      <c r="B4846" s="5">
        <v>0.83</v>
      </c>
      <c r="C4846">
        <f>IFERROR(VLOOKUP(A4846,'S&amp;P500'!$A$1:$B$7126,2,0),FALSE)</f>
        <v>2079.6999999999998</v>
      </c>
    </row>
    <row r="4847" spans="1:3" x14ac:dyDescent="0.3">
      <c r="A4847" s="3">
        <v>42212</v>
      </c>
      <c r="B4847" s="5">
        <v>0.84</v>
      </c>
      <c r="C4847">
        <f>IFERROR(VLOOKUP(A4847,'S&amp;P500'!$A$1:$B$7126,2,0),FALSE)</f>
        <v>2067.6</v>
      </c>
    </row>
    <row r="4848" spans="1:3" x14ac:dyDescent="0.3">
      <c r="A4848" s="3">
        <v>42213</v>
      </c>
      <c r="B4848" s="5">
        <v>0.84</v>
      </c>
      <c r="C4848">
        <f>IFERROR(VLOOKUP(A4848,'S&amp;P500'!$A$1:$B$7126,2,0),FALSE)</f>
        <v>2093.1999999999998</v>
      </c>
    </row>
    <row r="4849" spans="1:3" x14ac:dyDescent="0.3">
      <c r="A4849" s="3">
        <v>42214</v>
      </c>
      <c r="B4849" s="5">
        <v>0.84</v>
      </c>
      <c r="C4849">
        <f>IFERROR(VLOOKUP(A4849,'S&amp;P500'!$A$1:$B$7126,2,0),FALSE)</f>
        <v>2108.6</v>
      </c>
    </row>
    <row r="4850" spans="1:3" x14ac:dyDescent="0.3">
      <c r="A4850" s="3">
        <v>42215</v>
      </c>
      <c r="B4850" s="5">
        <v>0.84</v>
      </c>
      <c r="C4850">
        <f>IFERROR(VLOOKUP(A4850,'S&amp;P500'!$A$1:$B$7126,2,0),FALSE)</f>
        <v>2108.6</v>
      </c>
    </row>
    <row r="4851" spans="1:3" x14ac:dyDescent="0.3">
      <c r="A4851" s="3">
        <v>42216</v>
      </c>
      <c r="B4851" s="5">
        <v>0.84</v>
      </c>
      <c r="C4851">
        <f>IFERROR(VLOOKUP(A4851,'S&amp;P500'!$A$1:$B$7126,2,0),FALSE)</f>
        <v>2103.8000000000002</v>
      </c>
    </row>
    <row r="4852" spans="1:3" x14ac:dyDescent="0.3">
      <c r="A4852" s="3">
        <v>42219</v>
      </c>
      <c r="B4852" s="5">
        <v>0.85</v>
      </c>
      <c r="C4852">
        <f>IFERROR(VLOOKUP(A4852,'S&amp;P500'!$A$1:$B$7126,2,0),FALSE)</f>
        <v>2098</v>
      </c>
    </row>
    <row r="4853" spans="1:3" x14ac:dyDescent="0.3">
      <c r="A4853" s="3">
        <v>42220</v>
      </c>
      <c r="B4853" s="5">
        <v>0.85</v>
      </c>
      <c r="C4853">
        <f>IFERROR(VLOOKUP(A4853,'S&amp;P500'!$A$1:$B$7126,2,0),FALSE)</f>
        <v>2093.3000000000002</v>
      </c>
    </row>
    <row r="4854" spans="1:3" x14ac:dyDescent="0.3">
      <c r="A4854" s="3">
        <v>42221</v>
      </c>
      <c r="B4854" s="5">
        <v>0.85</v>
      </c>
      <c r="C4854">
        <f>IFERROR(VLOOKUP(A4854,'S&amp;P500'!$A$1:$B$7126,2,0),FALSE)</f>
        <v>2099.8000000000002</v>
      </c>
    </row>
    <row r="4855" spans="1:3" x14ac:dyDescent="0.3">
      <c r="A4855" s="3">
        <v>42222</v>
      </c>
      <c r="B4855" s="5">
        <v>0.86</v>
      </c>
      <c r="C4855">
        <f>IFERROR(VLOOKUP(A4855,'S&amp;P500'!$A$1:$B$7126,2,0),FALSE)</f>
        <v>2083.6</v>
      </c>
    </row>
    <row r="4856" spans="1:3" x14ac:dyDescent="0.3">
      <c r="A4856" s="3">
        <v>42223</v>
      </c>
      <c r="B4856" s="5">
        <v>0.86</v>
      </c>
      <c r="C4856">
        <f>IFERROR(VLOOKUP(A4856,'S&amp;P500'!$A$1:$B$7126,2,0),FALSE)</f>
        <v>2077.6</v>
      </c>
    </row>
    <row r="4857" spans="1:3" x14ac:dyDescent="0.3">
      <c r="A4857" s="3">
        <v>42226</v>
      </c>
      <c r="B4857" s="5">
        <v>0.86</v>
      </c>
      <c r="C4857">
        <f>IFERROR(VLOOKUP(A4857,'S&amp;P500'!$A$1:$B$7126,2,0),FALSE)</f>
        <v>2104.1999999999998</v>
      </c>
    </row>
    <row r="4858" spans="1:3" x14ac:dyDescent="0.3">
      <c r="A4858" s="3">
        <v>42227</v>
      </c>
      <c r="B4858" s="5">
        <v>0.87</v>
      </c>
      <c r="C4858">
        <f>IFERROR(VLOOKUP(A4858,'S&amp;P500'!$A$1:$B$7126,2,0),FALSE)</f>
        <v>2084.1</v>
      </c>
    </row>
    <row r="4859" spans="1:3" x14ac:dyDescent="0.3">
      <c r="A4859" s="3">
        <v>42228</v>
      </c>
      <c r="B4859" s="5">
        <v>0.88</v>
      </c>
      <c r="C4859">
        <f>IFERROR(VLOOKUP(A4859,'S&amp;P500'!$A$1:$B$7126,2,0),FALSE)</f>
        <v>2086.1</v>
      </c>
    </row>
    <row r="4860" spans="1:3" x14ac:dyDescent="0.3">
      <c r="A4860" s="3">
        <v>42229</v>
      </c>
      <c r="B4860" s="5">
        <v>0.89</v>
      </c>
      <c r="C4860">
        <f>IFERROR(VLOOKUP(A4860,'S&amp;P500'!$A$1:$B$7126,2,0),FALSE)</f>
        <v>2083.4</v>
      </c>
    </row>
    <row r="4861" spans="1:3" x14ac:dyDescent="0.3">
      <c r="A4861" s="3">
        <v>42230</v>
      </c>
      <c r="B4861" s="5">
        <v>0.88</v>
      </c>
      <c r="C4861">
        <f>IFERROR(VLOOKUP(A4861,'S&amp;P500'!$A$1:$B$7126,2,0),FALSE)</f>
        <v>2091.5</v>
      </c>
    </row>
    <row r="4862" spans="1:3" x14ac:dyDescent="0.3">
      <c r="A4862" s="3">
        <v>42233</v>
      </c>
      <c r="B4862" s="5">
        <v>0.88</v>
      </c>
      <c r="C4862">
        <f>IFERROR(VLOOKUP(A4862,'S&amp;P500'!$A$1:$B$7126,2,0),FALSE)</f>
        <v>2102.4</v>
      </c>
    </row>
    <row r="4863" spans="1:3" x14ac:dyDescent="0.3">
      <c r="A4863" s="3">
        <v>42234</v>
      </c>
      <c r="B4863" s="5">
        <v>0.87</v>
      </c>
      <c r="C4863">
        <f>IFERROR(VLOOKUP(A4863,'S&amp;P500'!$A$1:$B$7126,2,0),FALSE)</f>
        <v>2096.9</v>
      </c>
    </row>
    <row r="4864" spans="1:3" x14ac:dyDescent="0.3">
      <c r="A4864" s="3">
        <v>42235</v>
      </c>
      <c r="B4864" s="5">
        <v>0.88</v>
      </c>
      <c r="C4864">
        <f>IFERROR(VLOOKUP(A4864,'S&amp;P500'!$A$1:$B$7126,2,0),FALSE)</f>
        <v>2079.6</v>
      </c>
    </row>
    <row r="4865" spans="1:3" x14ac:dyDescent="0.3">
      <c r="A4865" s="3">
        <v>42236</v>
      </c>
      <c r="B4865" s="5">
        <v>0.88</v>
      </c>
      <c r="C4865">
        <f>IFERROR(VLOOKUP(A4865,'S&amp;P500'!$A$1:$B$7126,2,0),FALSE)</f>
        <v>2035.7</v>
      </c>
    </row>
    <row r="4866" spans="1:3" x14ac:dyDescent="0.3">
      <c r="A4866" s="3">
        <v>42237</v>
      </c>
      <c r="B4866" s="5">
        <v>0.89</v>
      </c>
      <c r="C4866">
        <f>IFERROR(VLOOKUP(A4866,'S&amp;P500'!$A$1:$B$7126,2,0),FALSE)</f>
        <v>1970.9</v>
      </c>
    </row>
    <row r="4867" spans="1:3" x14ac:dyDescent="0.3">
      <c r="A4867" s="3">
        <v>42240</v>
      </c>
      <c r="B4867" s="5">
        <v>0.9</v>
      </c>
      <c r="C4867">
        <f>IFERROR(VLOOKUP(A4867,'S&amp;P500'!$A$1:$B$7126,2,0),FALSE)</f>
        <v>1893.2</v>
      </c>
    </row>
    <row r="4868" spans="1:3" x14ac:dyDescent="0.3">
      <c r="A4868" s="3">
        <v>42241</v>
      </c>
      <c r="B4868" s="5">
        <v>0.9</v>
      </c>
      <c r="C4868">
        <f>IFERROR(VLOOKUP(A4868,'S&amp;P500'!$A$1:$B$7126,2,0),FALSE)</f>
        <v>1867.6</v>
      </c>
    </row>
    <row r="4869" spans="1:3" x14ac:dyDescent="0.3">
      <c r="A4869" s="3">
        <v>42242</v>
      </c>
      <c r="B4869" s="5">
        <v>0.9</v>
      </c>
      <c r="C4869">
        <f>IFERROR(VLOOKUP(A4869,'S&amp;P500'!$A$1:$B$7126,2,0),FALSE)</f>
        <v>1940.5</v>
      </c>
    </row>
    <row r="4870" spans="1:3" x14ac:dyDescent="0.3">
      <c r="A4870" s="3">
        <v>42243</v>
      </c>
      <c r="B4870" s="5">
        <v>0.89</v>
      </c>
      <c r="C4870">
        <f>IFERROR(VLOOKUP(A4870,'S&amp;P500'!$A$1:$B$7126,2,0),FALSE)</f>
        <v>1987.7</v>
      </c>
    </row>
    <row r="4871" spans="1:3" x14ac:dyDescent="0.3">
      <c r="A4871" s="3">
        <v>42244</v>
      </c>
      <c r="B4871" s="5">
        <v>0.87</v>
      </c>
      <c r="C4871">
        <f>IFERROR(VLOOKUP(A4871,'S&amp;P500'!$A$1:$B$7126,2,0),FALSE)</f>
        <v>1988.9</v>
      </c>
    </row>
    <row r="4872" spans="1:3" x14ac:dyDescent="0.3">
      <c r="A4872" s="3">
        <v>42247</v>
      </c>
      <c r="B4872" s="5">
        <v>0.88</v>
      </c>
      <c r="C4872">
        <f>IFERROR(VLOOKUP(A4872,'S&amp;P500'!$A$1:$B$7126,2,0),FALSE)</f>
        <v>1972.2</v>
      </c>
    </row>
    <row r="4873" spans="1:3" x14ac:dyDescent="0.3">
      <c r="A4873" s="3">
        <v>42248</v>
      </c>
      <c r="B4873" s="5">
        <v>0.89</v>
      </c>
      <c r="C4873">
        <f>IFERROR(VLOOKUP(A4873,'S&amp;P500'!$A$1:$B$7126,2,0),FALSE)</f>
        <v>1913.8</v>
      </c>
    </row>
    <row r="4874" spans="1:3" x14ac:dyDescent="0.3">
      <c r="A4874" s="3">
        <v>42249</v>
      </c>
      <c r="B4874" s="5">
        <v>0.87</v>
      </c>
      <c r="C4874">
        <f>IFERROR(VLOOKUP(A4874,'S&amp;P500'!$A$1:$B$7126,2,0),FALSE)</f>
        <v>1948.9</v>
      </c>
    </row>
    <row r="4875" spans="1:3" x14ac:dyDescent="0.3">
      <c r="A4875" s="3">
        <v>42250</v>
      </c>
      <c r="B4875" s="5">
        <v>0.86</v>
      </c>
      <c r="C4875">
        <f>IFERROR(VLOOKUP(A4875,'S&amp;P500'!$A$1:$B$7126,2,0),FALSE)</f>
        <v>1951.1</v>
      </c>
    </row>
    <row r="4876" spans="1:3" x14ac:dyDescent="0.3">
      <c r="A4876" s="3">
        <v>42251</v>
      </c>
      <c r="B4876" s="5">
        <v>0.86</v>
      </c>
      <c r="C4876">
        <f>IFERROR(VLOOKUP(A4876,'S&amp;P500'!$A$1:$B$7126,2,0),FALSE)</f>
        <v>1921.2</v>
      </c>
    </row>
    <row r="4877" spans="1:3" x14ac:dyDescent="0.3">
      <c r="A4877" s="3">
        <v>42254</v>
      </c>
      <c r="B4877" s="5">
        <v>0.85</v>
      </c>
      <c r="C4877" t="b">
        <f>IFERROR(VLOOKUP(A4877,'S&amp;P500'!$A$1:$B$7126,2,0),FALSE)</f>
        <v>0</v>
      </c>
    </row>
    <row r="4878" spans="1:3" x14ac:dyDescent="0.3">
      <c r="A4878" s="3">
        <v>42255</v>
      </c>
      <c r="B4878" s="5">
        <v>0.84</v>
      </c>
      <c r="C4878">
        <f>IFERROR(VLOOKUP(A4878,'S&amp;P500'!$A$1:$B$7126,2,0),FALSE)</f>
        <v>1969.4</v>
      </c>
    </row>
    <row r="4879" spans="1:3" x14ac:dyDescent="0.3">
      <c r="A4879" s="3">
        <v>42256</v>
      </c>
      <c r="B4879" s="5">
        <v>0.84</v>
      </c>
      <c r="C4879">
        <f>IFERROR(VLOOKUP(A4879,'S&amp;P500'!$A$1:$B$7126,2,0),FALSE)</f>
        <v>1942</v>
      </c>
    </row>
    <row r="4880" spans="1:3" x14ac:dyDescent="0.3">
      <c r="A4880" s="3">
        <v>42257</v>
      </c>
      <c r="B4880" s="5">
        <v>0.84</v>
      </c>
      <c r="C4880">
        <f>IFERROR(VLOOKUP(A4880,'S&amp;P500'!$A$1:$B$7126,2,0),FALSE)</f>
        <v>1952.3</v>
      </c>
    </row>
    <row r="4881" spans="1:3" x14ac:dyDescent="0.3">
      <c r="A4881" s="3">
        <v>42258</v>
      </c>
      <c r="B4881" s="5">
        <v>0.85</v>
      </c>
      <c r="C4881">
        <f>IFERROR(VLOOKUP(A4881,'S&amp;P500'!$A$1:$B$7126,2,0),FALSE)</f>
        <v>1961</v>
      </c>
    </row>
    <row r="4882" spans="1:3" x14ac:dyDescent="0.3">
      <c r="A4882" s="3">
        <v>42261</v>
      </c>
      <c r="B4882" s="5">
        <v>0.85</v>
      </c>
      <c r="C4882">
        <f>IFERROR(VLOOKUP(A4882,'S&amp;P500'!$A$1:$B$7126,2,0),FALSE)</f>
        <v>1953</v>
      </c>
    </row>
    <row r="4883" spans="1:3" x14ac:dyDescent="0.3">
      <c r="A4883" s="3">
        <v>42262</v>
      </c>
      <c r="B4883" s="5">
        <v>0.84</v>
      </c>
      <c r="C4883">
        <f>IFERROR(VLOOKUP(A4883,'S&amp;P500'!$A$1:$B$7126,2,0),FALSE)</f>
        <v>1978.1</v>
      </c>
    </row>
    <row r="4884" spans="1:3" x14ac:dyDescent="0.3">
      <c r="A4884" s="3">
        <v>42263</v>
      </c>
      <c r="B4884" s="5">
        <v>0.84</v>
      </c>
      <c r="C4884">
        <f>IFERROR(VLOOKUP(A4884,'S&amp;P500'!$A$1:$B$7126,2,0),FALSE)</f>
        <v>1995.3</v>
      </c>
    </row>
    <row r="4885" spans="1:3" x14ac:dyDescent="0.3">
      <c r="A4885" s="3">
        <v>42264</v>
      </c>
      <c r="B4885" s="5">
        <v>0.83</v>
      </c>
      <c r="C4885">
        <f>IFERROR(VLOOKUP(A4885,'S&amp;P500'!$A$1:$B$7126,2,0),FALSE)</f>
        <v>1990.2</v>
      </c>
    </row>
    <row r="4886" spans="1:3" x14ac:dyDescent="0.3">
      <c r="A4886" s="3">
        <v>42265</v>
      </c>
      <c r="B4886" s="5">
        <v>0.83</v>
      </c>
      <c r="C4886">
        <f>IFERROR(VLOOKUP(A4886,'S&amp;P500'!$A$1:$B$7126,2,0),FALSE)</f>
        <v>1958</v>
      </c>
    </row>
    <row r="4887" spans="1:3" x14ac:dyDescent="0.3">
      <c r="A4887" s="3">
        <v>42268</v>
      </c>
      <c r="B4887" s="5">
        <v>0.83</v>
      </c>
      <c r="C4887">
        <f>IFERROR(VLOOKUP(A4887,'S&amp;P500'!$A$1:$B$7126,2,0),FALSE)</f>
        <v>1967</v>
      </c>
    </row>
    <row r="4888" spans="1:3" x14ac:dyDescent="0.3">
      <c r="A4888" s="3">
        <v>42269</v>
      </c>
      <c r="B4888" s="5">
        <v>0.83</v>
      </c>
      <c r="C4888">
        <f>IFERROR(VLOOKUP(A4888,'S&amp;P500'!$A$1:$B$7126,2,0),FALSE)</f>
        <v>1942.7</v>
      </c>
    </row>
    <row r="4889" spans="1:3" x14ac:dyDescent="0.3">
      <c r="A4889" s="3">
        <v>42270</v>
      </c>
      <c r="B4889" s="5">
        <v>0.83</v>
      </c>
      <c r="C4889">
        <f>IFERROR(VLOOKUP(A4889,'S&amp;P500'!$A$1:$B$7126,2,0),FALSE)</f>
        <v>1938.8</v>
      </c>
    </row>
    <row r="4890" spans="1:3" x14ac:dyDescent="0.3">
      <c r="A4890" s="3">
        <v>42271</v>
      </c>
      <c r="B4890" s="5">
        <v>0.85</v>
      </c>
      <c r="C4890">
        <f>IFERROR(VLOOKUP(A4890,'S&amp;P500'!$A$1:$B$7126,2,0),FALSE)</f>
        <v>1932.2</v>
      </c>
    </row>
    <row r="4891" spans="1:3" x14ac:dyDescent="0.3">
      <c r="A4891" s="3">
        <v>42272</v>
      </c>
      <c r="B4891" s="5">
        <v>0.85</v>
      </c>
      <c r="C4891">
        <f>IFERROR(VLOOKUP(A4891,'S&amp;P500'!$A$1:$B$7126,2,0),FALSE)</f>
        <v>1931.3</v>
      </c>
    </row>
    <row r="4892" spans="1:3" x14ac:dyDescent="0.3">
      <c r="A4892" s="3">
        <v>42275</v>
      </c>
      <c r="B4892" s="5">
        <v>0.86</v>
      </c>
      <c r="C4892">
        <f>IFERROR(VLOOKUP(A4892,'S&amp;P500'!$A$1:$B$7126,2,0),FALSE)</f>
        <v>1881.8</v>
      </c>
    </row>
    <row r="4893" spans="1:3" x14ac:dyDescent="0.3">
      <c r="A4893" s="3">
        <v>42276</v>
      </c>
      <c r="B4893" s="5">
        <v>0.86</v>
      </c>
      <c r="C4893">
        <f>IFERROR(VLOOKUP(A4893,'S&amp;P500'!$A$1:$B$7126,2,0),FALSE)</f>
        <v>1884.1</v>
      </c>
    </row>
    <row r="4894" spans="1:3" x14ac:dyDescent="0.3">
      <c r="A4894" s="3">
        <v>42277</v>
      </c>
      <c r="B4894" s="5">
        <v>0.87</v>
      </c>
      <c r="C4894">
        <f>IFERROR(VLOOKUP(A4894,'S&amp;P500'!$A$1:$B$7126,2,0),FALSE)</f>
        <v>1920</v>
      </c>
    </row>
    <row r="4895" spans="1:3" x14ac:dyDescent="0.3">
      <c r="A4895" s="3">
        <v>42278</v>
      </c>
      <c r="B4895" s="5">
        <v>0.87</v>
      </c>
      <c r="C4895">
        <f>IFERROR(VLOOKUP(A4895,'S&amp;P500'!$A$1:$B$7126,2,0),FALSE)</f>
        <v>1923.8</v>
      </c>
    </row>
    <row r="4896" spans="1:3" x14ac:dyDescent="0.3">
      <c r="A4896" s="3">
        <v>42279</v>
      </c>
      <c r="B4896" s="5">
        <v>0.87</v>
      </c>
      <c r="C4896">
        <f>IFERROR(VLOOKUP(A4896,'S&amp;P500'!$A$1:$B$7126,2,0),FALSE)</f>
        <v>1951.4</v>
      </c>
    </row>
    <row r="4897" spans="1:3" x14ac:dyDescent="0.3">
      <c r="A4897" s="3">
        <v>42282</v>
      </c>
      <c r="B4897" s="5">
        <v>0.87</v>
      </c>
      <c r="C4897">
        <f>IFERROR(VLOOKUP(A4897,'S&amp;P500'!$A$1:$B$7126,2,0),FALSE)</f>
        <v>1987</v>
      </c>
    </row>
    <row r="4898" spans="1:3" x14ac:dyDescent="0.3">
      <c r="A4898" s="3">
        <v>42283</v>
      </c>
      <c r="B4898" s="5">
        <v>0.87</v>
      </c>
      <c r="C4898">
        <f>IFERROR(VLOOKUP(A4898,'S&amp;P500'!$A$1:$B$7126,2,0),FALSE)</f>
        <v>1979.9</v>
      </c>
    </row>
    <row r="4899" spans="1:3" x14ac:dyDescent="0.3">
      <c r="A4899" s="3">
        <v>42284</v>
      </c>
      <c r="B4899" s="5">
        <v>0.85</v>
      </c>
      <c r="C4899">
        <f>IFERROR(VLOOKUP(A4899,'S&amp;P500'!$A$1:$B$7126,2,0),FALSE)</f>
        <v>1995.8</v>
      </c>
    </row>
    <row r="4900" spans="1:3" x14ac:dyDescent="0.3">
      <c r="A4900" s="3">
        <v>42285</v>
      </c>
      <c r="B4900" s="5">
        <v>0.84</v>
      </c>
      <c r="C4900">
        <f>IFERROR(VLOOKUP(A4900,'S&amp;P500'!$A$1:$B$7126,2,0),FALSE)</f>
        <v>2013.4</v>
      </c>
    </row>
    <row r="4901" spans="1:3" x14ac:dyDescent="0.3">
      <c r="A4901" s="3">
        <v>42286</v>
      </c>
      <c r="B4901" s="5">
        <v>0.84</v>
      </c>
      <c r="C4901">
        <f>IFERROR(VLOOKUP(A4901,'S&amp;P500'!$A$1:$B$7126,2,0),FALSE)</f>
        <v>2014.9</v>
      </c>
    </row>
    <row r="4902" spans="1:3" x14ac:dyDescent="0.3">
      <c r="A4902" s="3">
        <v>42289</v>
      </c>
      <c r="B4902" s="5">
        <v>0.84</v>
      </c>
      <c r="C4902">
        <f>IFERROR(VLOOKUP(A4902,'S&amp;P500'!$A$1:$B$7126,2,0),FALSE)</f>
        <v>2017.5</v>
      </c>
    </row>
    <row r="4903" spans="1:3" x14ac:dyDescent="0.3">
      <c r="A4903" s="3">
        <v>42290</v>
      </c>
      <c r="B4903" s="5">
        <v>0.83</v>
      </c>
      <c r="C4903">
        <f>IFERROR(VLOOKUP(A4903,'S&amp;P500'!$A$1:$B$7126,2,0),FALSE)</f>
        <v>2003.7</v>
      </c>
    </row>
    <row r="4904" spans="1:3" x14ac:dyDescent="0.3">
      <c r="A4904" s="3">
        <v>42291</v>
      </c>
      <c r="B4904" s="5">
        <v>0.83</v>
      </c>
      <c r="C4904">
        <f>IFERROR(VLOOKUP(A4904,'S&amp;P500'!$A$1:$B$7126,2,0),FALSE)</f>
        <v>1994.2</v>
      </c>
    </row>
    <row r="4905" spans="1:3" x14ac:dyDescent="0.3">
      <c r="A4905" s="3">
        <v>42292</v>
      </c>
      <c r="B4905" s="5">
        <v>0.83</v>
      </c>
      <c r="C4905">
        <f>IFERROR(VLOOKUP(A4905,'S&amp;P500'!$A$1:$B$7126,2,0),FALSE)</f>
        <v>2023.9</v>
      </c>
    </row>
    <row r="4906" spans="1:3" x14ac:dyDescent="0.3">
      <c r="A4906" s="3">
        <v>42293</v>
      </c>
      <c r="B4906" s="5">
        <v>0.82</v>
      </c>
      <c r="C4906">
        <f>IFERROR(VLOOKUP(A4906,'S&amp;P500'!$A$1:$B$7126,2,0),FALSE)</f>
        <v>2033.1</v>
      </c>
    </row>
    <row r="4907" spans="1:3" x14ac:dyDescent="0.3">
      <c r="A4907" s="3">
        <v>42296</v>
      </c>
      <c r="B4907" s="5">
        <v>0.81</v>
      </c>
      <c r="C4907">
        <f>IFERROR(VLOOKUP(A4907,'S&amp;P500'!$A$1:$B$7126,2,0),FALSE)</f>
        <v>2033.7</v>
      </c>
    </row>
    <row r="4908" spans="1:3" x14ac:dyDescent="0.3">
      <c r="A4908" s="3">
        <v>42297</v>
      </c>
      <c r="B4908" s="5">
        <v>0.8</v>
      </c>
      <c r="C4908">
        <f>IFERROR(VLOOKUP(A4908,'S&amp;P500'!$A$1:$B$7126,2,0),FALSE)</f>
        <v>2030.8</v>
      </c>
    </row>
    <row r="4909" spans="1:3" x14ac:dyDescent="0.3">
      <c r="A4909" s="3">
        <v>42298</v>
      </c>
      <c r="B4909" s="5">
        <v>0.8</v>
      </c>
      <c r="C4909">
        <f>IFERROR(VLOOKUP(A4909,'S&amp;P500'!$A$1:$B$7126,2,0),FALSE)</f>
        <v>2018.9</v>
      </c>
    </row>
    <row r="4910" spans="1:3" x14ac:dyDescent="0.3">
      <c r="A4910" s="3">
        <v>42299</v>
      </c>
      <c r="B4910" s="5">
        <v>0.79</v>
      </c>
      <c r="C4910">
        <f>IFERROR(VLOOKUP(A4910,'S&amp;P500'!$A$1:$B$7126,2,0),FALSE)</f>
        <v>2052.5</v>
      </c>
    </row>
    <row r="4911" spans="1:3" x14ac:dyDescent="0.3">
      <c r="A4911" s="3">
        <v>42300</v>
      </c>
      <c r="B4911" s="5">
        <v>0.78</v>
      </c>
      <c r="C4911">
        <f>IFERROR(VLOOKUP(A4911,'S&amp;P500'!$A$1:$B$7126,2,0),FALSE)</f>
        <v>2075.1999999999998</v>
      </c>
    </row>
    <row r="4912" spans="1:3" x14ac:dyDescent="0.3">
      <c r="A4912" s="3">
        <v>42303</v>
      </c>
      <c r="B4912" s="5">
        <v>0.77</v>
      </c>
      <c r="C4912">
        <f>IFERROR(VLOOKUP(A4912,'S&amp;P500'!$A$1:$B$7126,2,0),FALSE)</f>
        <v>2071.1999999999998</v>
      </c>
    </row>
    <row r="4913" spans="1:3" x14ac:dyDescent="0.3">
      <c r="A4913" s="3">
        <v>42304</v>
      </c>
      <c r="B4913" s="5">
        <v>0.77</v>
      </c>
      <c r="C4913">
        <f>IFERROR(VLOOKUP(A4913,'S&amp;P500'!$A$1:$B$7126,2,0),FALSE)</f>
        <v>2065.9</v>
      </c>
    </row>
    <row r="4914" spans="1:3" x14ac:dyDescent="0.3">
      <c r="A4914" s="3">
        <v>42305</v>
      </c>
      <c r="B4914" s="5">
        <v>0.77</v>
      </c>
      <c r="C4914">
        <f>IFERROR(VLOOKUP(A4914,'S&amp;P500'!$A$1:$B$7126,2,0),FALSE)</f>
        <v>2090.3000000000002</v>
      </c>
    </row>
    <row r="4915" spans="1:3" x14ac:dyDescent="0.3">
      <c r="A4915" s="3">
        <v>42306</v>
      </c>
      <c r="B4915" s="5">
        <v>0.79</v>
      </c>
      <c r="C4915">
        <f>IFERROR(VLOOKUP(A4915,'S&amp;P500'!$A$1:$B$7126,2,0),FALSE)</f>
        <v>2089.4</v>
      </c>
    </row>
    <row r="4916" spans="1:3" x14ac:dyDescent="0.3">
      <c r="A4916" s="3">
        <v>42307</v>
      </c>
      <c r="B4916" s="5">
        <v>0.8</v>
      </c>
      <c r="C4916">
        <f>IFERROR(VLOOKUP(A4916,'S&amp;P500'!$A$1:$B$7126,2,0),FALSE)</f>
        <v>2079.4</v>
      </c>
    </row>
    <row r="4917" spans="1:3" x14ac:dyDescent="0.3">
      <c r="A4917" s="3">
        <v>42308</v>
      </c>
      <c r="B4917" s="5">
        <v>0.8</v>
      </c>
      <c r="C4917" t="b">
        <f>IFERROR(VLOOKUP(A4917,'S&amp;P500'!$A$1:$B$7126,2,0),FALSE)</f>
        <v>0</v>
      </c>
    </row>
    <row r="4918" spans="1:3" x14ac:dyDescent="0.3">
      <c r="A4918" s="3">
        <v>42310</v>
      </c>
      <c r="B4918" s="5">
        <v>0.79</v>
      </c>
      <c r="C4918">
        <f>IFERROR(VLOOKUP(A4918,'S&amp;P500'!$A$1:$B$7126,2,0),FALSE)</f>
        <v>2104.1</v>
      </c>
    </row>
    <row r="4919" spans="1:3" x14ac:dyDescent="0.3">
      <c r="A4919" s="3">
        <v>42311</v>
      </c>
      <c r="B4919" s="5">
        <v>0.78</v>
      </c>
      <c r="C4919">
        <f>IFERROR(VLOOKUP(A4919,'S&amp;P500'!$A$1:$B$7126,2,0),FALSE)</f>
        <v>2109.8000000000002</v>
      </c>
    </row>
    <row r="4920" spans="1:3" x14ac:dyDescent="0.3">
      <c r="A4920" s="3">
        <v>42312</v>
      </c>
      <c r="B4920" s="5">
        <v>0.77</v>
      </c>
      <c r="C4920">
        <f>IFERROR(VLOOKUP(A4920,'S&amp;P500'!$A$1:$B$7126,2,0),FALSE)</f>
        <v>2102.3000000000002</v>
      </c>
    </row>
    <row r="4921" spans="1:3" x14ac:dyDescent="0.3">
      <c r="A4921" s="3">
        <v>42313</v>
      </c>
      <c r="B4921" s="5">
        <v>0.77</v>
      </c>
      <c r="C4921">
        <f>IFERROR(VLOOKUP(A4921,'S&amp;P500'!$A$1:$B$7126,2,0),FALSE)</f>
        <v>2099.9</v>
      </c>
    </row>
    <row r="4922" spans="1:3" x14ac:dyDescent="0.3">
      <c r="A4922" s="3">
        <v>42314</v>
      </c>
      <c r="B4922" s="5">
        <v>0.76</v>
      </c>
      <c r="C4922">
        <f>IFERROR(VLOOKUP(A4922,'S&amp;P500'!$A$1:$B$7126,2,0),FALSE)</f>
        <v>2099.1999999999998</v>
      </c>
    </row>
    <row r="4923" spans="1:3" x14ac:dyDescent="0.3">
      <c r="A4923" s="3">
        <v>42317</v>
      </c>
      <c r="B4923" s="5">
        <v>0.76</v>
      </c>
      <c r="C4923">
        <f>IFERROR(VLOOKUP(A4923,'S&amp;P500'!$A$1:$B$7126,2,0),FALSE)</f>
        <v>2078.6</v>
      </c>
    </row>
    <row r="4924" spans="1:3" x14ac:dyDescent="0.3">
      <c r="A4924" s="3">
        <v>42318</v>
      </c>
      <c r="B4924" s="5">
        <v>0.76</v>
      </c>
      <c r="C4924">
        <f>IFERROR(VLOOKUP(A4924,'S&amp;P500'!$A$1:$B$7126,2,0),FALSE)</f>
        <v>2081.6999999999998</v>
      </c>
    </row>
    <row r="4925" spans="1:3" x14ac:dyDescent="0.3">
      <c r="A4925" s="3">
        <v>42319</v>
      </c>
      <c r="B4925" s="5">
        <v>0.76</v>
      </c>
      <c r="C4925">
        <f>IFERROR(VLOOKUP(A4925,'S&amp;P500'!$A$1:$B$7126,2,0),FALSE)</f>
        <v>2075</v>
      </c>
    </row>
    <row r="4926" spans="1:3" x14ac:dyDescent="0.3">
      <c r="A4926" s="3">
        <v>42320</v>
      </c>
      <c r="B4926" s="5">
        <v>0.76</v>
      </c>
      <c r="C4926">
        <f>IFERROR(VLOOKUP(A4926,'S&amp;P500'!$A$1:$B$7126,2,0),FALSE)</f>
        <v>2046</v>
      </c>
    </row>
    <row r="4927" spans="1:3" x14ac:dyDescent="0.3">
      <c r="A4927" s="3">
        <v>42321</v>
      </c>
      <c r="B4927" s="5">
        <v>0.77</v>
      </c>
      <c r="C4927">
        <f>IFERROR(VLOOKUP(A4927,'S&amp;P500'!$A$1:$B$7126,2,0),FALSE)</f>
        <v>2023</v>
      </c>
    </row>
    <row r="4928" spans="1:3" x14ac:dyDescent="0.3">
      <c r="A4928" s="3">
        <v>42324</v>
      </c>
      <c r="B4928" s="5">
        <v>0.77</v>
      </c>
      <c r="C4928">
        <f>IFERROR(VLOOKUP(A4928,'S&amp;P500'!$A$1:$B$7126,2,0),FALSE)</f>
        <v>2053.1999999999998</v>
      </c>
    </row>
    <row r="4929" spans="1:3" x14ac:dyDescent="0.3">
      <c r="A4929" s="3">
        <v>42325</v>
      </c>
      <c r="B4929" s="5">
        <v>0.75</v>
      </c>
      <c r="C4929">
        <f>IFERROR(VLOOKUP(A4929,'S&amp;P500'!$A$1:$B$7126,2,0),FALSE)</f>
        <v>2050.4</v>
      </c>
    </row>
    <row r="4930" spans="1:3" x14ac:dyDescent="0.3">
      <c r="A4930" s="3">
        <v>42326</v>
      </c>
      <c r="B4930" s="5">
        <v>0.75</v>
      </c>
      <c r="C4930">
        <f>IFERROR(VLOOKUP(A4930,'S&amp;P500'!$A$1:$B$7126,2,0),FALSE)</f>
        <v>2083.6</v>
      </c>
    </row>
    <row r="4931" spans="1:3" x14ac:dyDescent="0.3">
      <c r="A4931" s="3">
        <v>42327</v>
      </c>
      <c r="B4931" s="5">
        <v>0.75</v>
      </c>
      <c r="C4931">
        <f>IFERROR(VLOOKUP(A4931,'S&amp;P500'!$A$1:$B$7126,2,0),FALSE)</f>
        <v>2081.1999999999998</v>
      </c>
    </row>
    <row r="4932" spans="1:3" x14ac:dyDescent="0.3">
      <c r="A4932" s="3">
        <v>42328</v>
      </c>
      <c r="B4932" s="5">
        <v>0.74</v>
      </c>
      <c r="C4932">
        <f>IFERROR(VLOOKUP(A4932,'S&amp;P500'!$A$1:$B$7126,2,0),FALSE)</f>
        <v>2089.1999999999998</v>
      </c>
    </row>
    <row r="4933" spans="1:3" x14ac:dyDescent="0.3">
      <c r="A4933" s="3">
        <v>42331</v>
      </c>
      <c r="B4933" s="5">
        <v>0.75</v>
      </c>
      <c r="C4933">
        <f>IFERROR(VLOOKUP(A4933,'S&amp;P500'!$A$1:$B$7126,2,0),FALSE)</f>
        <v>2086.6</v>
      </c>
    </row>
    <row r="4934" spans="1:3" x14ac:dyDescent="0.3">
      <c r="A4934" s="3">
        <v>42332</v>
      </c>
      <c r="B4934" s="5">
        <v>0.75</v>
      </c>
      <c r="C4934">
        <f>IFERROR(VLOOKUP(A4934,'S&amp;P500'!$A$1:$B$7126,2,0),FALSE)</f>
        <v>2089.1</v>
      </c>
    </row>
    <row r="4935" spans="1:3" x14ac:dyDescent="0.3">
      <c r="A4935" s="3">
        <v>42333</v>
      </c>
      <c r="B4935" s="5">
        <v>0.74</v>
      </c>
      <c r="C4935">
        <f>IFERROR(VLOOKUP(A4935,'S&amp;P500'!$A$1:$B$7126,2,0),FALSE)</f>
        <v>2088.9</v>
      </c>
    </row>
    <row r="4936" spans="1:3" x14ac:dyDescent="0.3">
      <c r="A4936" s="3">
        <v>42334</v>
      </c>
      <c r="B4936" s="5">
        <v>0.74</v>
      </c>
      <c r="C4936" t="b">
        <f>IFERROR(VLOOKUP(A4936,'S&amp;P500'!$A$1:$B$7126,2,0),FALSE)</f>
        <v>0</v>
      </c>
    </row>
    <row r="4937" spans="1:3" x14ac:dyDescent="0.3">
      <c r="A4937" s="3">
        <v>42335</v>
      </c>
      <c r="B4937" s="5">
        <v>0.74</v>
      </c>
      <c r="C4937">
        <f>IFERROR(VLOOKUP(A4937,'S&amp;P500'!$A$1:$B$7126,2,0),FALSE)</f>
        <v>2090.1</v>
      </c>
    </row>
    <row r="4938" spans="1:3" x14ac:dyDescent="0.3">
      <c r="A4938" s="3">
        <v>42338</v>
      </c>
      <c r="B4938" s="5">
        <v>0.76</v>
      </c>
      <c r="C4938">
        <f>IFERROR(VLOOKUP(A4938,'S&amp;P500'!$A$1:$B$7126,2,0),FALSE)</f>
        <v>2080.4</v>
      </c>
    </row>
    <row r="4939" spans="1:3" x14ac:dyDescent="0.3">
      <c r="A4939" s="3">
        <v>42339</v>
      </c>
      <c r="B4939" s="5">
        <v>0.75</v>
      </c>
      <c r="C4939">
        <f>IFERROR(VLOOKUP(A4939,'S&amp;P500'!$A$1:$B$7126,2,0),FALSE)</f>
        <v>2102.6</v>
      </c>
    </row>
    <row r="4940" spans="1:3" x14ac:dyDescent="0.3">
      <c r="A4940" s="3">
        <v>42340</v>
      </c>
      <c r="B4940" s="5">
        <v>0.75</v>
      </c>
      <c r="C4940">
        <f>IFERROR(VLOOKUP(A4940,'S&amp;P500'!$A$1:$B$7126,2,0),FALSE)</f>
        <v>2079.5</v>
      </c>
    </row>
    <row r="4941" spans="1:3" x14ac:dyDescent="0.3">
      <c r="A4941" s="3">
        <v>42341</v>
      </c>
      <c r="B4941" s="5">
        <v>0.74</v>
      </c>
      <c r="C4941">
        <f>IFERROR(VLOOKUP(A4941,'S&amp;P500'!$A$1:$B$7126,2,0),FALSE)</f>
        <v>2049.6</v>
      </c>
    </row>
    <row r="4942" spans="1:3" x14ac:dyDescent="0.3">
      <c r="A4942" s="3">
        <v>42342</v>
      </c>
      <c r="B4942" s="5">
        <v>0.74</v>
      </c>
      <c r="C4942">
        <f>IFERROR(VLOOKUP(A4942,'S&amp;P500'!$A$1:$B$7126,2,0),FALSE)</f>
        <v>2091.6999999999998</v>
      </c>
    </row>
    <row r="4943" spans="1:3" x14ac:dyDescent="0.3">
      <c r="A4943" s="3">
        <v>42345</v>
      </c>
      <c r="B4943" s="5">
        <v>0.74</v>
      </c>
      <c r="C4943">
        <f>IFERROR(VLOOKUP(A4943,'S&amp;P500'!$A$1:$B$7126,2,0),FALSE)</f>
        <v>2077.1</v>
      </c>
    </row>
    <row r="4944" spans="1:3" x14ac:dyDescent="0.3">
      <c r="A4944" s="3">
        <v>42346</v>
      </c>
      <c r="B4944" s="5">
        <v>0.74</v>
      </c>
      <c r="C4944">
        <f>IFERROR(VLOOKUP(A4944,'S&amp;P500'!$A$1:$B$7126,2,0),FALSE)</f>
        <v>2063.6</v>
      </c>
    </row>
    <row r="4945" spans="1:3" x14ac:dyDescent="0.3">
      <c r="A4945" s="3">
        <v>42347</v>
      </c>
      <c r="B4945" s="5">
        <v>0.75</v>
      </c>
      <c r="C4945">
        <f>IFERROR(VLOOKUP(A4945,'S&amp;P500'!$A$1:$B$7126,2,0),FALSE)</f>
        <v>2047.6</v>
      </c>
    </row>
    <row r="4946" spans="1:3" x14ac:dyDescent="0.3">
      <c r="A4946" s="3">
        <v>42348</v>
      </c>
      <c r="B4946" s="5">
        <v>0.76</v>
      </c>
      <c r="C4946">
        <f>IFERROR(VLOOKUP(A4946,'S&amp;P500'!$A$1:$B$7126,2,0),FALSE)</f>
        <v>2052.1999999999998</v>
      </c>
    </row>
    <row r="4947" spans="1:3" x14ac:dyDescent="0.3">
      <c r="A4947" s="3">
        <v>42349</v>
      </c>
      <c r="B4947" s="5">
        <v>0.77</v>
      </c>
      <c r="C4947">
        <f>IFERROR(VLOOKUP(A4947,'S&amp;P500'!$A$1:$B$7126,2,0),FALSE)</f>
        <v>2012.4</v>
      </c>
    </row>
    <row r="4948" spans="1:3" x14ac:dyDescent="0.3">
      <c r="A4948" s="3">
        <v>42352</v>
      </c>
      <c r="B4948" s="5">
        <v>0.79</v>
      </c>
      <c r="C4948">
        <f>IFERROR(VLOOKUP(A4948,'S&amp;P500'!$A$1:$B$7126,2,0),FALSE)</f>
        <v>2021.9</v>
      </c>
    </row>
    <row r="4949" spans="1:3" x14ac:dyDescent="0.3">
      <c r="A4949" s="3">
        <v>42353</v>
      </c>
      <c r="B4949" s="5">
        <v>0.78</v>
      </c>
      <c r="C4949">
        <f>IFERROR(VLOOKUP(A4949,'S&amp;P500'!$A$1:$B$7126,2,0),FALSE)</f>
        <v>2043.4</v>
      </c>
    </row>
    <row r="4950" spans="1:3" x14ac:dyDescent="0.3">
      <c r="A4950" s="3">
        <v>42354</v>
      </c>
      <c r="B4950" s="5">
        <v>0.77</v>
      </c>
      <c r="C4950">
        <f>IFERROR(VLOOKUP(A4950,'S&amp;P500'!$A$1:$B$7126,2,0),FALSE)</f>
        <v>2073.1</v>
      </c>
    </row>
    <row r="4951" spans="1:3" x14ac:dyDescent="0.3">
      <c r="A4951" s="3">
        <v>42355</v>
      </c>
      <c r="B4951" s="5">
        <v>0.77</v>
      </c>
      <c r="C4951">
        <f>IFERROR(VLOOKUP(A4951,'S&amp;P500'!$A$1:$B$7126,2,0),FALSE)</f>
        <v>2041.9</v>
      </c>
    </row>
    <row r="4952" spans="1:3" x14ac:dyDescent="0.3">
      <c r="A4952" s="3">
        <v>42356</v>
      </c>
      <c r="B4952" s="5">
        <v>0.76</v>
      </c>
      <c r="C4952">
        <f>IFERROR(VLOOKUP(A4952,'S&amp;P500'!$A$1:$B$7126,2,0),FALSE)</f>
        <v>2005.5</v>
      </c>
    </row>
    <row r="4953" spans="1:3" x14ac:dyDescent="0.3">
      <c r="A4953" s="3">
        <v>42359</v>
      </c>
      <c r="B4953" s="5">
        <v>0.76</v>
      </c>
      <c r="C4953">
        <f>IFERROR(VLOOKUP(A4953,'S&amp;P500'!$A$1:$B$7126,2,0),FALSE)</f>
        <v>2021.2</v>
      </c>
    </row>
    <row r="4954" spans="1:3" x14ac:dyDescent="0.3">
      <c r="A4954" s="3">
        <v>42360</v>
      </c>
      <c r="B4954" s="5">
        <v>0.76</v>
      </c>
      <c r="C4954">
        <f>IFERROR(VLOOKUP(A4954,'S&amp;P500'!$A$1:$B$7126,2,0),FALSE)</f>
        <v>2039</v>
      </c>
    </row>
    <row r="4955" spans="1:3" x14ac:dyDescent="0.3">
      <c r="A4955" s="3">
        <v>42361</v>
      </c>
      <c r="B4955" s="5">
        <v>0.76</v>
      </c>
      <c r="C4955">
        <f>IFERROR(VLOOKUP(A4955,'S&amp;P500'!$A$1:$B$7126,2,0),FALSE)</f>
        <v>2064.3000000000002</v>
      </c>
    </row>
    <row r="4956" spans="1:3" x14ac:dyDescent="0.3">
      <c r="A4956" s="3">
        <v>42362</v>
      </c>
      <c r="B4956" s="5">
        <v>0.76</v>
      </c>
      <c r="C4956">
        <f>IFERROR(VLOOKUP(A4956,'S&amp;P500'!$A$1:$B$7126,2,0),FALSE)</f>
        <v>2061</v>
      </c>
    </row>
    <row r="4957" spans="1:3" x14ac:dyDescent="0.3">
      <c r="A4957" s="3">
        <v>42366</v>
      </c>
      <c r="B4957" s="5">
        <v>0.76</v>
      </c>
      <c r="C4957">
        <f>IFERROR(VLOOKUP(A4957,'S&amp;P500'!$A$1:$B$7126,2,0),FALSE)</f>
        <v>2056.5</v>
      </c>
    </row>
    <row r="4958" spans="1:3" x14ac:dyDescent="0.3">
      <c r="A4958" s="3">
        <v>42367</v>
      </c>
      <c r="B4958" s="5">
        <v>0.75</v>
      </c>
      <c r="C4958">
        <f>IFERROR(VLOOKUP(A4958,'S&amp;P500'!$A$1:$B$7126,2,0),FALSE)</f>
        <v>2078.4</v>
      </c>
    </row>
    <row r="4959" spans="1:3" x14ac:dyDescent="0.3">
      <c r="A4959" s="3">
        <v>42368</v>
      </c>
      <c r="B4959" s="5">
        <v>0.74</v>
      </c>
      <c r="C4959">
        <f>IFERROR(VLOOKUP(A4959,'S&amp;P500'!$A$1:$B$7126,2,0),FALSE)</f>
        <v>2063.4</v>
      </c>
    </row>
    <row r="4960" spans="1:3" x14ac:dyDescent="0.3">
      <c r="A4960" s="3">
        <v>42369</v>
      </c>
      <c r="B4960" s="5">
        <v>0.75</v>
      </c>
      <c r="C4960">
        <f>IFERROR(VLOOKUP(A4960,'S&amp;P500'!$A$1:$B$7126,2,0),FALSE)</f>
        <v>2043.9</v>
      </c>
    </row>
    <row r="4961" spans="1:3" x14ac:dyDescent="0.3">
      <c r="A4961" s="3">
        <v>42373</v>
      </c>
      <c r="B4961" s="5">
        <v>0.74</v>
      </c>
      <c r="C4961">
        <f>IFERROR(VLOOKUP(A4961,'S&amp;P500'!$A$1:$B$7126,2,0),FALSE)</f>
        <v>2012.7</v>
      </c>
    </row>
    <row r="4962" spans="1:3" x14ac:dyDescent="0.3">
      <c r="A4962" s="3">
        <v>42374</v>
      </c>
      <c r="B4962" s="5">
        <v>0.74</v>
      </c>
      <c r="C4962">
        <f>IFERROR(VLOOKUP(A4962,'S&amp;P500'!$A$1:$B$7126,2,0),FALSE)</f>
        <v>2016.7</v>
      </c>
    </row>
    <row r="4963" spans="1:3" x14ac:dyDescent="0.3">
      <c r="A4963" s="3">
        <v>42375</v>
      </c>
      <c r="B4963" s="5">
        <v>0.75</v>
      </c>
      <c r="C4963">
        <f>IFERROR(VLOOKUP(A4963,'S&amp;P500'!$A$1:$B$7126,2,0),FALSE)</f>
        <v>1990.3</v>
      </c>
    </row>
    <row r="4964" spans="1:3" x14ac:dyDescent="0.3">
      <c r="A4964" s="3">
        <v>42376</v>
      </c>
      <c r="B4964" s="5">
        <v>0.75</v>
      </c>
      <c r="C4964">
        <f>IFERROR(VLOOKUP(A4964,'S&amp;P500'!$A$1:$B$7126,2,0),FALSE)</f>
        <v>1943.1</v>
      </c>
    </row>
    <row r="4965" spans="1:3" x14ac:dyDescent="0.3">
      <c r="A4965" s="3">
        <v>42377</v>
      </c>
      <c r="B4965" s="5">
        <v>0.75</v>
      </c>
      <c r="C4965">
        <f>IFERROR(VLOOKUP(A4965,'S&amp;P500'!$A$1:$B$7126,2,0),FALSE)</f>
        <v>1922</v>
      </c>
    </row>
    <row r="4966" spans="1:3" x14ac:dyDescent="0.3">
      <c r="A4966" s="3">
        <v>42380</v>
      </c>
      <c r="B4966" s="5">
        <v>0.76</v>
      </c>
      <c r="C4966">
        <f>IFERROR(VLOOKUP(A4966,'S&amp;P500'!$A$1:$B$7126,2,0),FALSE)</f>
        <v>1923.7</v>
      </c>
    </row>
    <row r="4967" spans="1:3" x14ac:dyDescent="0.3">
      <c r="A4967" s="3">
        <v>42381</v>
      </c>
      <c r="B4967" s="5">
        <v>0.77</v>
      </c>
      <c r="C4967">
        <f>IFERROR(VLOOKUP(A4967,'S&amp;P500'!$A$1:$B$7126,2,0),FALSE)</f>
        <v>1938.7</v>
      </c>
    </row>
    <row r="4968" spans="1:3" x14ac:dyDescent="0.3">
      <c r="A4968" s="3">
        <v>42382</v>
      </c>
      <c r="B4968" s="5">
        <v>0.77</v>
      </c>
      <c r="C4968">
        <f>IFERROR(VLOOKUP(A4968,'S&amp;P500'!$A$1:$B$7126,2,0),FALSE)</f>
        <v>1890.3</v>
      </c>
    </row>
    <row r="4969" spans="1:3" x14ac:dyDescent="0.3">
      <c r="A4969" s="3">
        <v>42383</v>
      </c>
      <c r="B4969" s="5">
        <v>0.79</v>
      </c>
      <c r="C4969">
        <f>IFERROR(VLOOKUP(A4969,'S&amp;P500'!$A$1:$B$7126,2,0),FALSE)</f>
        <v>1921.8</v>
      </c>
    </row>
    <row r="4970" spans="1:3" x14ac:dyDescent="0.3">
      <c r="A4970" s="3">
        <v>42384</v>
      </c>
      <c r="B4970" s="5">
        <v>0.84</v>
      </c>
      <c r="C4970">
        <f>IFERROR(VLOOKUP(A4970,'S&amp;P500'!$A$1:$B$7126,2,0),FALSE)</f>
        <v>1880.3</v>
      </c>
    </row>
    <row r="4971" spans="1:3" x14ac:dyDescent="0.3">
      <c r="A4971" s="3">
        <v>42387</v>
      </c>
      <c r="B4971" s="5">
        <v>0.84</v>
      </c>
      <c r="C4971" t="b">
        <f>IFERROR(VLOOKUP(A4971,'S&amp;P500'!$A$1:$B$7126,2,0),FALSE)</f>
        <v>0</v>
      </c>
    </row>
    <row r="4972" spans="1:3" x14ac:dyDescent="0.3">
      <c r="A4972" s="3">
        <v>42388</v>
      </c>
      <c r="B4972" s="5">
        <v>0.84</v>
      </c>
      <c r="C4972">
        <f>IFERROR(VLOOKUP(A4972,'S&amp;P500'!$A$1:$B$7126,2,0),FALSE)</f>
        <v>1881.3</v>
      </c>
    </row>
    <row r="4973" spans="1:3" x14ac:dyDescent="0.3">
      <c r="A4973" s="3">
        <v>42389</v>
      </c>
      <c r="B4973" s="5">
        <v>0.9</v>
      </c>
      <c r="C4973">
        <f>IFERROR(VLOOKUP(A4973,'S&amp;P500'!$A$1:$B$7126,2,0),FALSE)</f>
        <v>1859.3</v>
      </c>
    </row>
    <row r="4974" spans="1:3" x14ac:dyDescent="0.3">
      <c r="A4974" s="3">
        <v>42390</v>
      </c>
      <c r="B4974" s="5">
        <v>0.89</v>
      </c>
      <c r="C4974">
        <f>IFERROR(VLOOKUP(A4974,'S&amp;P500'!$A$1:$B$7126,2,0),FALSE)</f>
        <v>1869</v>
      </c>
    </row>
    <row r="4975" spans="1:3" x14ac:dyDescent="0.3">
      <c r="A4975" s="3">
        <v>42391</v>
      </c>
      <c r="B4975" s="5">
        <v>0.88</v>
      </c>
      <c r="C4975">
        <f>IFERROR(VLOOKUP(A4975,'S&amp;P500'!$A$1:$B$7126,2,0),FALSE)</f>
        <v>1906.9</v>
      </c>
    </row>
    <row r="4976" spans="1:3" x14ac:dyDescent="0.3">
      <c r="A4976" s="3">
        <v>42394</v>
      </c>
      <c r="B4976" s="5">
        <v>0.88</v>
      </c>
      <c r="C4976">
        <f>IFERROR(VLOOKUP(A4976,'S&amp;P500'!$A$1:$B$7126,2,0),FALSE)</f>
        <v>1877.1</v>
      </c>
    </row>
    <row r="4977" spans="1:3" x14ac:dyDescent="0.3">
      <c r="A4977" s="3">
        <v>42395</v>
      </c>
      <c r="B4977" s="5">
        <v>0.89</v>
      </c>
      <c r="C4977">
        <f>IFERROR(VLOOKUP(A4977,'S&amp;P500'!$A$1:$B$7126,2,0),FALSE)</f>
        <v>1903.6</v>
      </c>
    </row>
    <row r="4978" spans="1:3" x14ac:dyDescent="0.3">
      <c r="A4978" s="3">
        <v>42396</v>
      </c>
      <c r="B4978" s="5">
        <v>0.89</v>
      </c>
      <c r="C4978">
        <f>IFERROR(VLOOKUP(A4978,'S&amp;P500'!$A$1:$B$7126,2,0),FALSE)</f>
        <v>1883</v>
      </c>
    </row>
    <row r="4979" spans="1:3" x14ac:dyDescent="0.3">
      <c r="A4979" s="3">
        <v>42397</v>
      </c>
      <c r="B4979" s="5">
        <v>0.91</v>
      </c>
      <c r="C4979">
        <f>IFERROR(VLOOKUP(A4979,'S&amp;P500'!$A$1:$B$7126,2,0),FALSE)</f>
        <v>1893.4</v>
      </c>
    </row>
    <row r="4980" spans="1:3" x14ac:dyDescent="0.3">
      <c r="A4980" s="3">
        <v>42398</v>
      </c>
      <c r="B4980" s="5">
        <v>0.92</v>
      </c>
      <c r="C4980">
        <f>IFERROR(VLOOKUP(A4980,'S&amp;P500'!$A$1:$B$7126,2,0),FALSE)</f>
        <v>1940.2</v>
      </c>
    </row>
    <row r="4981" spans="1:3" x14ac:dyDescent="0.3">
      <c r="A4981" s="3">
        <v>42400</v>
      </c>
      <c r="B4981" s="5">
        <v>0.93</v>
      </c>
      <c r="C4981" t="b">
        <f>IFERROR(VLOOKUP(A4981,'S&amp;P500'!$A$1:$B$7126,2,0),FALSE)</f>
        <v>0</v>
      </c>
    </row>
    <row r="4982" spans="1:3" x14ac:dyDescent="0.3">
      <c r="A4982" s="3">
        <v>42401</v>
      </c>
      <c r="B4982" s="5">
        <v>0.93</v>
      </c>
      <c r="C4982">
        <f>IFERROR(VLOOKUP(A4982,'S&amp;P500'!$A$1:$B$7126,2,0),FALSE)</f>
        <v>1939.4</v>
      </c>
    </row>
    <row r="4983" spans="1:3" x14ac:dyDescent="0.3">
      <c r="A4983" s="3">
        <v>42402</v>
      </c>
      <c r="B4983" s="5">
        <v>0.96</v>
      </c>
      <c r="C4983">
        <f>IFERROR(VLOOKUP(A4983,'S&amp;P500'!$A$1:$B$7126,2,0),FALSE)</f>
        <v>1903</v>
      </c>
    </row>
    <row r="4984" spans="1:3" x14ac:dyDescent="0.3">
      <c r="A4984" s="3">
        <v>42403</v>
      </c>
      <c r="B4984" s="5">
        <v>0.96</v>
      </c>
      <c r="C4984">
        <f>IFERROR(VLOOKUP(A4984,'S&amp;P500'!$A$1:$B$7126,2,0),FALSE)</f>
        <v>1912.5</v>
      </c>
    </row>
    <row r="4985" spans="1:3" x14ac:dyDescent="0.3">
      <c r="A4985" s="3">
        <v>42404</v>
      </c>
      <c r="B4985" s="5">
        <v>0.96</v>
      </c>
      <c r="C4985">
        <f>IFERROR(VLOOKUP(A4985,'S&amp;P500'!$A$1:$B$7126,2,0),FALSE)</f>
        <v>1915.5</v>
      </c>
    </row>
    <row r="4986" spans="1:3" x14ac:dyDescent="0.3">
      <c r="A4986" s="3">
        <v>42405</v>
      </c>
      <c r="B4986" s="5">
        <v>0.95</v>
      </c>
      <c r="C4986">
        <f>IFERROR(VLOOKUP(A4986,'S&amp;P500'!$A$1:$B$7126,2,0),FALSE)</f>
        <v>1880</v>
      </c>
    </row>
    <row r="4987" spans="1:3" x14ac:dyDescent="0.3">
      <c r="A4987" s="3">
        <v>42408</v>
      </c>
      <c r="B4987" s="5">
        <v>0.96</v>
      </c>
      <c r="C4987">
        <f>IFERROR(VLOOKUP(A4987,'S&amp;P500'!$A$1:$B$7126,2,0),FALSE)</f>
        <v>1853.4</v>
      </c>
    </row>
    <row r="4988" spans="1:3" x14ac:dyDescent="0.3">
      <c r="A4988" s="3">
        <v>42409</v>
      </c>
      <c r="B4988" s="5">
        <v>0.96</v>
      </c>
      <c r="C4988">
        <f>IFERROR(VLOOKUP(A4988,'S&amp;P500'!$A$1:$B$7126,2,0),FALSE)</f>
        <v>1852.2</v>
      </c>
    </row>
    <row r="4989" spans="1:3" x14ac:dyDescent="0.3">
      <c r="A4989" s="3">
        <v>42410</v>
      </c>
      <c r="B4989" s="5">
        <v>0.96</v>
      </c>
      <c r="C4989">
        <f>IFERROR(VLOOKUP(A4989,'S&amp;P500'!$A$1:$B$7126,2,0),FALSE)</f>
        <v>1851.9</v>
      </c>
    </row>
    <row r="4990" spans="1:3" x14ac:dyDescent="0.3">
      <c r="A4990" s="3">
        <v>42411</v>
      </c>
      <c r="B4990" s="5">
        <v>0.99</v>
      </c>
      <c r="C4990">
        <f>IFERROR(VLOOKUP(A4990,'S&amp;P500'!$A$1:$B$7126,2,0),FALSE)</f>
        <v>1829.1</v>
      </c>
    </row>
    <row r="4991" spans="1:3" x14ac:dyDescent="0.3">
      <c r="A4991" s="3">
        <v>42412</v>
      </c>
      <c r="B4991" s="5">
        <v>0.98</v>
      </c>
      <c r="C4991">
        <f>IFERROR(VLOOKUP(A4991,'S&amp;P500'!$A$1:$B$7126,2,0),FALSE)</f>
        <v>1864.8</v>
      </c>
    </row>
    <row r="4992" spans="1:3" x14ac:dyDescent="0.3">
      <c r="A4992" s="3">
        <v>42415</v>
      </c>
      <c r="B4992" s="5">
        <v>0.97</v>
      </c>
      <c r="C4992" t="b">
        <f>IFERROR(VLOOKUP(A4992,'S&amp;P500'!$A$1:$B$7126,2,0),FALSE)</f>
        <v>0</v>
      </c>
    </row>
    <row r="4993" spans="1:3" x14ac:dyDescent="0.3">
      <c r="A4993" s="3">
        <v>42416</v>
      </c>
      <c r="B4993" s="5">
        <v>0.98</v>
      </c>
      <c r="C4993">
        <f>IFERROR(VLOOKUP(A4993,'S&amp;P500'!$A$1:$B$7126,2,0),FALSE)</f>
        <v>1895.6</v>
      </c>
    </row>
    <row r="4994" spans="1:3" x14ac:dyDescent="0.3">
      <c r="A4994" s="3">
        <v>42417</v>
      </c>
      <c r="B4994" s="5">
        <v>0.97</v>
      </c>
      <c r="C4994">
        <f>IFERROR(VLOOKUP(A4994,'S&amp;P500'!$A$1:$B$7126,2,0),FALSE)</f>
        <v>1926.8</v>
      </c>
    </row>
    <row r="4995" spans="1:3" x14ac:dyDescent="0.3">
      <c r="A4995" s="3">
        <v>42418</v>
      </c>
      <c r="B4995" s="5">
        <v>0.98</v>
      </c>
      <c r="C4995">
        <f>IFERROR(VLOOKUP(A4995,'S&amp;P500'!$A$1:$B$7126,2,0),FALSE)</f>
        <v>1917.8</v>
      </c>
    </row>
    <row r="4996" spans="1:3" x14ac:dyDescent="0.3">
      <c r="A4996" s="3">
        <v>42419</v>
      </c>
      <c r="B4996" s="5">
        <v>0.97</v>
      </c>
      <c r="C4996">
        <f>IFERROR(VLOOKUP(A4996,'S&amp;P500'!$A$1:$B$7126,2,0),FALSE)</f>
        <v>1917.8</v>
      </c>
    </row>
    <row r="4997" spans="1:3" x14ac:dyDescent="0.3">
      <c r="A4997" s="3">
        <v>42422</v>
      </c>
      <c r="B4997" s="5">
        <v>0.96</v>
      </c>
      <c r="C4997">
        <f>IFERROR(VLOOKUP(A4997,'S&amp;P500'!$A$1:$B$7126,2,0),FALSE)</f>
        <v>1945.5</v>
      </c>
    </row>
    <row r="4998" spans="1:3" x14ac:dyDescent="0.3">
      <c r="A4998" s="3">
        <v>42423</v>
      </c>
      <c r="B4998" s="5">
        <v>0.96</v>
      </c>
      <c r="C4998">
        <f>IFERROR(VLOOKUP(A4998,'S&amp;P500'!$A$1:$B$7126,2,0),FALSE)</f>
        <v>1921.3</v>
      </c>
    </row>
    <row r="4999" spans="1:3" x14ac:dyDescent="0.3">
      <c r="A4999" s="3">
        <v>42424</v>
      </c>
      <c r="B4999" s="5">
        <v>0.95</v>
      </c>
      <c r="C4999">
        <f>IFERROR(VLOOKUP(A4999,'S&amp;P500'!$A$1:$B$7126,2,0),FALSE)</f>
        <v>1929.8</v>
      </c>
    </row>
    <row r="5000" spans="1:3" x14ac:dyDescent="0.3">
      <c r="A5000" s="3">
        <v>42425</v>
      </c>
      <c r="B5000" s="5">
        <v>0.94</v>
      </c>
      <c r="C5000">
        <f>IFERROR(VLOOKUP(A5000,'S&amp;P500'!$A$1:$B$7126,2,0),FALSE)</f>
        <v>1951.7</v>
      </c>
    </row>
    <row r="5001" spans="1:3" x14ac:dyDescent="0.3">
      <c r="A5001" s="3">
        <v>42426</v>
      </c>
      <c r="B5001" s="5">
        <v>0.92</v>
      </c>
      <c r="C5001">
        <f>IFERROR(VLOOKUP(A5001,'S&amp;P500'!$A$1:$B$7126,2,0),FALSE)</f>
        <v>1948</v>
      </c>
    </row>
    <row r="5002" spans="1:3" x14ac:dyDescent="0.3">
      <c r="A5002" s="3">
        <v>42429</v>
      </c>
      <c r="B5002" s="5">
        <v>0.91</v>
      </c>
      <c r="C5002">
        <f>IFERROR(VLOOKUP(A5002,'S&amp;P500'!$A$1:$B$7126,2,0),FALSE)</f>
        <v>1932.2</v>
      </c>
    </row>
    <row r="5003" spans="1:3" x14ac:dyDescent="0.3">
      <c r="A5003" s="3">
        <v>42430</v>
      </c>
      <c r="B5003" s="5">
        <v>0.89</v>
      </c>
      <c r="C5003">
        <f>IFERROR(VLOOKUP(A5003,'S&amp;P500'!$A$1:$B$7126,2,0),FALSE)</f>
        <v>1978.3</v>
      </c>
    </row>
    <row r="5004" spans="1:3" x14ac:dyDescent="0.3">
      <c r="A5004" s="3">
        <v>42431</v>
      </c>
      <c r="B5004" s="5">
        <v>0.88</v>
      </c>
      <c r="C5004">
        <f>IFERROR(VLOOKUP(A5004,'S&amp;P500'!$A$1:$B$7126,2,0),FALSE)</f>
        <v>1986.5</v>
      </c>
    </row>
    <row r="5005" spans="1:3" x14ac:dyDescent="0.3">
      <c r="A5005" s="3">
        <v>42432</v>
      </c>
      <c r="B5005" s="5">
        <v>0.88</v>
      </c>
      <c r="C5005">
        <f>IFERROR(VLOOKUP(A5005,'S&amp;P500'!$A$1:$B$7126,2,0),FALSE)</f>
        <v>1993.4</v>
      </c>
    </row>
    <row r="5006" spans="1:3" x14ac:dyDescent="0.3">
      <c r="A5006" s="3">
        <v>42433</v>
      </c>
      <c r="B5006" s="5">
        <v>0.87</v>
      </c>
      <c r="C5006">
        <f>IFERROR(VLOOKUP(A5006,'S&amp;P500'!$A$1:$B$7126,2,0),FALSE)</f>
        <v>2000</v>
      </c>
    </row>
    <row r="5007" spans="1:3" x14ac:dyDescent="0.3">
      <c r="A5007" s="3">
        <v>42436</v>
      </c>
      <c r="B5007" s="5">
        <v>0.86</v>
      </c>
      <c r="C5007">
        <f>IFERROR(VLOOKUP(A5007,'S&amp;P500'!$A$1:$B$7126,2,0),FALSE)</f>
        <v>2001.8</v>
      </c>
    </row>
    <row r="5008" spans="1:3" x14ac:dyDescent="0.3">
      <c r="A5008" s="3">
        <v>42437</v>
      </c>
      <c r="B5008" s="5">
        <v>0.85</v>
      </c>
      <c r="C5008">
        <f>IFERROR(VLOOKUP(A5008,'S&amp;P500'!$A$1:$B$7126,2,0),FALSE)</f>
        <v>1979.3</v>
      </c>
    </row>
    <row r="5009" spans="1:3" x14ac:dyDescent="0.3">
      <c r="A5009" s="3">
        <v>42438</v>
      </c>
      <c r="B5009" s="5">
        <v>0.85</v>
      </c>
      <c r="C5009">
        <f>IFERROR(VLOOKUP(A5009,'S&amp;P500'!$A$1:$B$7126,2,0),FALSE)</f>
        <v>1989.3</v>
      </c>
    </row>
    <row r="5010" spans="1:3" x14ac:dyDescent="0.3">
      <c r="A5010" s="3">
        <v>42439</v>
      </c>
      <c r="B5010" s="5">
        <v>0.83</v>
      </c>
      <c r="C5010">
        <f>IFERROR(VLOOKUP(A5010,'S&amp;P500'!$A$1:$B$7126,2,0),FALSE)</f>
        <v>1989.6</v>
      </c>
    </row>
    <row r="5011" spans="1:3" x14ac:dyDescent="0.3">
      <c r="A5011" s="3">
        <v>42440</v>
      </c>
      <c r="B5011" s="5">
        <v>0.79</v>
      </c>
      <c r="C5011">
        <f>IFERROR(VLOOKUP(A5011,'S&amp;P500'!$A$1:$B$7126,2,0),FALSE)</f>
        <v>2022.2</v>
      </c>
    </row>
    <row r="5012" spans="1:3" x14ac:dyDescent="0.3">
      <c r="A5012" s="3">
        <v>42443</v>
      </c>
      <c r="B5012" s="5">
        <v>0.77</v>
      </c>
      <c r="C5012">
        <f>IFERROR(VLOOKUP(A5012,'S&amp;P500'!$A$1:$B$7126,2,0),FALSE)</f>
        <v>2019.6</v>
      </c>
    </row>
    <row r="5013" spans="1:3" x14ac:dyDescent="0.3">
      <c r="A5013" s="3">
        <v>42444</v>
      </c>
      <c r="B5013" s="5">
        <v>0.76</v>
      </c>
      <c r="C5013">
        <f>IFERROR(VLOOKUP(A5013,'S&amp;P500'!$A$1:$B$7126,2,0),FALSE)</f>
        <v>2015.9</v>
      </c>
    </row>
    <row r="5014" spans="1:3" x14ac:dyDescent="0.3">
      <c r="A5014" s="3">
        <v>42445</v>
      </c>
      <c r="B5014" s="5">
        <v>0.78</v>
      </c>
      <c r="C5014">
        <f>IFERROR(VLOOKUP(A5014,'S&amp;P500'!$A$1:$B$7126,2,0),FALSE)</f>
        <v>2027.2</v>
      </c>
    </row>
    <row r="5015" spans="1:3" x14ac:dyDescent="0.3">
      <c r="A5015" s="3">
        <v>42446</v>
      </c>
      <c r="B5015" s="5">
        <v>0.79</v>
      </c>
      <c r="C5015">
        <f>IFERROR(VLOOKUP(A5015,'S&amp;P500'!$A$1:$B$7126,2,0),FALSE)</f>
        <v>2040.6</v>
      </c>
    </row>
    <row r="5016" spans="1:3" x14ac:dyDescent="0.3">
      <c r="A5016" s="3">
        <v>42447</v>
      </c>
      <c r="B5016" s="5">
        <v>0.78</v>
      </c>
      <c r="C5016">
        <f>IFERROR(VLOOKUP(A5016,'S&amp;P500'!$A$1:$B$7126,2,0),FALSE)</f>
        <v>2049.6</v>
      </c>
    </row>
    <row r="5017" spans="1:3" x14ac:dyDescent="0.3">
      <c r="A5017" s="3">
        <v>42450</v>
      </c>
      <c r="B5017" s="5">
        <v>0.78</v>
      </c>
      <c r="C5017">
        <f>IFERROR(VLOOKUP(A5017,'S&amp;P500'!$A$1:$B$7126,2,0),FALSE)</f>
        <v>2051.6</v>
      </c>
    </row>
    <row r="5018" spans="1:3" x14ac:dyDescent="0.3">
      <c r="A5018" s="3">
        <v>42451</v>
      </c>
      <c r="B5018" s="5">
        <v>0.76</v>
      </c>
      <c r="C5018">
        <f>IFERROR(VLOOKUP(A5018,'S&amp;P500'!$A$1:$B$7126,2,0),FALSE)</f>
        <v>2049.8000000000002</v>
      </c>
    </row>
    <row r="5019" spans="1:3" x14ac:dyDescent="0.3">
      <c r="A5019" s="3">
        <v>42452</v>
      </c>
      <c r="B5019" s="5">
        <v>0.76</v>
      </c>
      <c r="C5019">
        <f>IFERROR(VLOOKUP(A5019,'S&amp;P500'!$A$1:$B$7126,2,0),FALSE)</f>
        <v>2036.7</v>
      </c>
    </row>
    <row r="5020" spans="1:3" x14ac:dyDescent="0.3">
      <c r="A5020" s="3">
        <v>42453</v>
      </c>
      <c r="B5020" s="5">
        <v>0.78</v>
      </c>
      <c r="C5020">
        <f>IFERROR(VLOOKUP(A5020,'S&amp;P500'!$A$1:$B$7126,2,0),FALSE)</f>
        <v>2035.9</v>
      </c>
    </row>
    <row r="5021" spans="1:3" x14ac:dyDescent="0.3">
      <c r="A5021" s="3">
        <v>42457</v>
      </c>
      <c r="B5021" s="5">
        <v>0.78</v>
      </c>
      <c r="C5021">
        <f>IFERROR(VLOOKUP(A5021,'S&amp;P500'!$A$1:$B$7126,2,0),FALSE)</f>
        <v>2037</v>
      </c>
    </row>
    <row r="5022" spans="1:3" x14ac:dyDescent="0.3">
      <c r="A5022" s="3">
        <v>42458</v>
      </c>
      <c r="B5022" s="5">
        <v>0.77</v>
      </c>
      <c r="C5022">
        <f>IFERROR(VLOOKUP(A5022,'S&amp;P500'!$A$1:$B$7126,2,0),FALSE)</f>
        <v>2055</v>
      </c>
    </row>
    <row r="5023" spans="1:3" x14ac:dyDescent="0.3">
      <c r="A5023" s="3">
        <v>42459</v>
      </c>
      <c r="B5023" s="5">
        <v>0.78</v>
      </c>
      <c r="C5023">
        <f>IFERROR(VLOOKUP(A5023,'S&amp;P500'!$A$1:$B$7126,2,0),FALSE)</f>
        <v>2063.9</v>
      </c>
    </row>
    <row r="5024" spans="1:3" x14ac:dyDescent="0.3">
      <c r="A5024" s="3">
        <v>42460</v>
      </c>
      <c r="B5024" s="5">
        <v>0.79</v>
      </c>
      <c r="C5024">
        <f>IFERROR(VLOOKUP(A5024,'S&amp;P500'!$A$1:$B$7126,2,0),FALSE)</f>
        <v>2059.6999999999998</v>
      </c>
    </row>
    <row r="5025" spans="1:3" x14ac:dyDescent="0.3">
      <c r="A5025" s="3">
        <v>42461</v>
      </c>
      <c r="B5025" s="5">
        <v>0.78</v>
      </c>
      <c r="C5025">
        <f>IFERROR(VLOOKUP(A5025,'S&amp;P500'!$A$1:$B$7126,2,0),FALSE)</f>
        <v>2072.8000000000002</v>
      </c>
    </row>
    <row r="5026" spans="1:3" x14ac:dyDescent="0.3">
      <c r="A5026" s="3">
        <v>42464</v>
      </c>
      <c r="B5026" s="5">
        <v>0.77</v>
      </c>
      <c r="C5026">
        <f>IFERROR(VLOOKUP(A5026,'S&amp;P500'!$A$1:$B$7126,2,0),FALSE)</f>
        <v>2066.1</v>
      </c>
    </row>
    <row r="5027" spans="1:3" x14ac:dyDescent="0.3">
      <c r="A5027" s="3">
        <v>42465</v>
      </c>
      <c r="B5027" s="5">
        <v>0.77</v>
      </c>
      <c r="C5027">
        <f>IFERROR(VLOOKUP(A5027,'S&amp;P500'!$A$1:$B$7126,2,0),FALSE)</f>
        <v>2045.2</v>
      </c>
    </row>
    <row r="5028" spans="1:3" x14ac:dyDescent="0.3">
      <c r="A5028" s="3">
        <v>42466</v>
      </c>
      <c r="B5028" s="5">
        <v>0.76</v>
      </c>
      <c r="C5028">
        <f>IFERROR(VLOOKUP(A5028,'S&amp;P500'!$A$1:$B$7126,2,0),FALSE)</f>
        <v>2066.6999999999998</v>
      </c>
    </row>
    <row r="5029" spans="1:3" x14ac:dyDescent="0.3">
      <c r="A5029" s="3">
        <v>42467</v>
      </c>
      <c r="B5029" s="5">
        <v>0.76</v>
      </c>
      <c r="C5029">
        <f>IFERROR(VLOOKUP(A5029,'S&amp;P500'!$A$1:$B$7126,2,0),FALSE)</f>
        <v>2041.9</v>
      </c>
    </row>
    <row r="5030" spans="1:3" x14ac:dyDescent="0.3">
      <c r="A5030" s="3">
        <v>42468</v>
      </c>
      <c r="B5030" s="5">
        <v>0.77</v>
      </c>
      <c r="C5030">
        <f>IFERROR(VLOOKUP(A5030,'S&amp;P500'!$A$1:$B$7126,2,0),FALSE)</f>
        <v>2047.6</v>
      </c>
    </row>
    <row r="5031" spans="1:3" x14ac:dyDescent="0.3">
      <c r="A5031" s="3">
        <v>42471</v>
      </c>
      <c r="B5031" s="5">
        <v>0.76</v>
      </c>
      <c r="C5031">
        <f>IFERROR(VLOOKUP(A5031,'S&amp;P500'!$A$1:$B$7126,2,0),FALSE)</f>
        <v>2042</v>
      </c>
    </row>
    <row r="5032" spans="1:3" x14ac:dyDescent="0.3">
      <c r="A5032" s="3">
        <v>42472</v>
      </c>
      <c r="B5032" s="5">
        <v>0.75</v>
      </c>
      <c r="C5032">
        <f>IFERROR(VLOOKUP(A5032,'S&amp;P500'!$A$1:$B$7126,2,0),FALSE)</f>
        <v>2061.6999999999998</v>
      </c>
    </row>
    <row r="5033" spans="1:3" x14ac:dyDescent="0.3">
      <c r="A5033" s="3">
        <v>42473</v>
      </c>
      <c r="B5033" s="5">
        <v>0.74</v>
      </c>
      <c r="C5033">
        <f>IFERROR(VLOOKUP(A5033,'S&amp;P500'!$A$1:$B$7126,2,0),FALSE)</f>
        <v>2082.4</v>
      </c>
    </row>
    <row r="5034" spans="1:3" x14ac:dyDescent="0.3">
      <c r="A5034" s="3">
        <v>42474</v>
      </c>
      <c r="B5034" s="5">
        <v>0.74</v>
      </c>
      <c r="C5034">
        <f>IFERROR(VLOOKUP(A5034,'S&amp;P500'!$A$1:$B$7126,2,0),FALSE)</f>
        <v>2082.8000000000002</v>
      </c>
    </row>
    <row r="5035" spans="1:3" x14ac:dyDescent="0.3">
      <c r="A5035" s="3">
        <v>42475</v>
      </c>
      <c r="B5035" s="5">
        <v>0.73</v>
      </c>
      <c r="C5035">
        <f>IFERROR(VLOOKUP(A5035,'S&amp;P500'!$A$1:$B$7126,2,0),FALSE)</f>
        <v>2080.6999999999998</v>
      </c>
    </row>
    <row r="5036" spans="1:3" x14ac:dyDescent="0.3">
      <c r="A5036" s="3">
        <v>42478</v>
      </c>
      <c r="B5036" s="5">
        <v>0.73</v>
      </c>
      <c r="C5036">
        <f>IFERROR(VLOOKUP(A5036,'S&amp;P500'!$A$1:$B$7126,2,0),FALSE)</f>
        <v>2094.3000000000002</v>
      </c>
    </row>
    <row r="5037" spans="1:3" x14ac:dyDescent="0.3">
      <c r="A5037" s="3">
        <v>42479</v>
      </c>
      <c r="B5037" s="5">
        <v>0.71</v>
      </c>
      <c r="C5037">
        <f>IFERROR(VLOOKUP(A5037,'S&amp;P500'!$A$1:$B$7126,2,0),FALSE)</f>
        <v>2100.8000000000002</v>
      </c>
    </row>
    <row r="5038" spans="1:3" x14ac:dyDescent="0.3">
      <c r="A5038" s="3">
        <v>42480</v>
      </c>
      <c r="B5038" s="5">
        <v>0.69</v>
      </c>
      <c r="C5038">
        <f>IFERROR(VLOOKUP(A5038,'S&amp;P500'!$A$1:$B$7126,2,0),FALSE)</f>
        <v>2102.4</v>
      </c>
    </row>
    <row r="5039" spans="1:3" x14ac:dyDescent="0.3">
      <c r="A5039" s="3">
        <v>42481</v>
      </c>
      <c r="B5039" s="5">
        <v>0.68</v>
      </c>
      <c r="C5039">
        <f>IFERROR(VLOOKUP(A5039,'S&amp;P500'!$A$1:$B$7126,2,0),FALSE)</f>
        <v>2091.5</v>
      </c>
    </row>
    <row r="5040" spans="1:3" x14ac:dyDescent="0.3">
      <c r="A5040" s="3">
        <v>42482</v>
      </c>
      <c r="B5040" s="5">
        <v>0.68</v>
      </c>
      <c r="C5040">
        <f>IFERROR(VLOOKUP(A5040,'S&amp;P500'!$A$1:$B$7126,2,0),FALSE)</f>
        <v>2091.6</v>
      </c>
    </row>
    <row r="5041" spans="1:3" x14ac:dyDescent="0.3">
      <c r="A5041" s="3">
        <v>42485</v>
      </c>
      <c r="B5041" s="5">
        <v>0.68</v>
      </c>
      <c r="C5041">
        <f>IFERROR(VLOOKUP(A5041,'S&amp;P500'!$A$1:$B$7126,2,0),FALSE)</f>
        <v>2087.8000000000002</v>
      </c>
    </row>
    <row r="5042" spans="1:3" x14ac:dyDescent="0.3">
      <c r="A5042" s="3">
        <v>42486</v>
      </c>
      <c r="B5042" s="5">
        <v>0.67</v>
      </c>
      <c r="C5042">
        <f>IFERROR(VLOOKUP(A5042,'S&amp;P500'!$A$1:$B$7126,2,0),FALSE)</f>
        <v>2091.6999999999998</v>
      </c>
    </row>
    <row r="5043" spans="1:3" x14ac:dyDescent="0.3">
      <c r="A5043" s="3">
        <v>42487</v>
      </c>
      <c r="B5043" s="5">
        <v>0.68</v>
      </c>
      <c r="C5043">
        <f>IFERROR(VLOOKUP(A5043,'S&amp;P500'!$A$1:$B$7126,2,0),FALSE)</f>
        <v>2095.1999999999998</v>
      </c>
    </row>
    <row r="5044" spans="1:3" x14ac:dyDescent="0.3">
      <c r="A5044" s="3">
        <v>42488</v>
      </c>
      <c r="B5044" s="5">
        <v>0.68</v>
      </c>
      <c r="C5044">
        <f>IFERROR(VLOOKUP(A5044,'S&amp;P500'!$A$1:$B$7126,2,0),FALSE)</f>
        <v>2075.8000000000002</v>
      </c>
    </row>
    <row r="5045" spans="1:3" x14ac:dyDescent="0.3">
      <c r="A5045" s="3">
        <v>42489</v>
      </c>
      <c r="B5045" s="5">
        <v>0.69</v>
      </c>
      <c r="C5045">
        <f>IFERROR(VLOOKUP(A5045,'S&amp;P500'!$A$1:$B$7126,2,0),FALSE)</f>
        <v>2065.3000000000002</v>
      </c>
    </row>
    <row r="5046" spans="1:3" x14ac:dyDescent="0.3">
      <c r="A5046" s="3">
        <v>42490</v>
      </c>
      <c r="B5046" s="5">
        <v>0.71</v>
      </c>
      <c r="C5046" t="b">
        <f>IFERROR(VLOOKUP(A5046,'S&amp;P500'!$A$1:$B$7126,2,0),FALSE)</f>
        <v>0</v>
      </c>
    </row>
    <row r="5047" spans="1:3" x14ac:dyDescent="0.3">
      <c r="A5047" s="3">
        <v>42492</v>
      </c>
      <c r="B5047" s="5">
        <v>0.7</v>
      </c>
      <c r="C5047">
        <f>IFERROR(VLOOKUP(A5047,'S&amp;P500'!$A$1:$B$7126,2,0),FALSE)</f>
        <v>2081.4</v>
      </c>
    </row>
    <row r="5048" spans="1:3" x14ac:dyDescent="0.3">
      <c r="A5048" s="3">
        <v>42493</v>
      </c>
      <c r="B5048" s="5">
        <v>0.71</v>
      </c>
      <c r="C5048">
        <f>IFERROR(VLOOKUP(A5048,'S&amp;P500'!$A$1:$B$7126,2,0),FALSE)</f>
        <v>2063.4</v>
      </c>
    </row>
    <row r="5049" spans="1:3" x14ac:dyDescent="0.3">
      <c r="A5049" s="3">
        <v>42494</v>
      </c>
      <c r="B5049" s="5">
        <v>0.72</v>
      </c>
      <c r="C5049">
        <f>IFERROR(VLOOKUP(A5049,'S&amp;P500'!$A$1:$B$7126,2,0),FALSE)</f>
        <v>2051.1</v>
      </c>
    </row>
    <row r="5050" spans="1:3" x14ac:dyDescent="0.3">
      <c r="A5050" s="3">
        <v>42495</v>
      </c>
      <c r="B5050" s="5">
        <v>0.74</v>
      </c>
      <c r="C5050">
        <f>IFERROR(VLOOKUP(A5050,'S&amp;P500'!$A$1:$B$7126,2,0),FALSE)</f>
        <v>2050.6</v>
      </c>
    </row>
    <row r="5051" spans="1:3" x14ac:dyDescent="0.3">
      <c r="A5051" s="3">
        <v>42496</v>
      </c>
      <c r="B5051" s="5">
        <v>0.75</v>
      </c>
      <c r="C5051">
        <f>IFERROR(VLOOKUP(A5051,'S&amp;P500'!$A$1:$B$7126,2,0),FALSE)</f>
        <v>2057.1</v>
      </c>
    </row>
    <row r="5052" spans="1:3" x14ac:dyDescent="0.3">
      <c r="A5052" s="3">
        <v>42499</v>
      </c>
      <c r="B5052" s="5">
        <v>0.75</v>
      </c>
      <c r="C5052">
        <f>IFERROR(VLOOKUP(A5052,'S&amp;P500'!$A$1:$B$7126,2,0),FALSE)</f>
        <v>2058.6999999999998</v>
      </c>
    </row>
    <row r="5053" spans="1:3" x14ac:dyDescent="0.3">
      <c r="A5053" s="3">
        <v>42500</v>
      </c>
      <c r="B5053" s="5">
        <v>0.74</v>
      </c>
      <c r="C5053">
        <f>IFERROR(VLOOKUP(A5053,'S&amp;P500'!$A$1:$B$7126,2,0),FALSE)</f>
        <v>2084.4</v>
      </c>
    </row>
    <row r="5054" spans="1:3" x14ac:dyDescent="0.3">
      <c r="A5054" s="3">
        <v>42501</v>
      </c>
      <c r="B5054" s="5">
        <v>0.74</v>
      </c>
      <c r="C5054">
        <f>IFERROR(VLOOKUP(A5054,'S&amp;P500'!$A$1:$B$7126,2,0),FALSE)</f>
        <v>2064.5</v>
      </c>
    </row>
    <row r="5055" spans="1:3" x14ac:dyDescent="0.3">
      <c r="A5055" s="3">
        <v>42502</v>
      </c>
      <c r="B5055" s="5">
        <v>0.74</v>
      </c>
      <c r="C5055">
        <f>IFERROR(VLOOKUP(A5055,'S&amp;P500'!$A$1:$B$7126,2,0),FALSE)</f>
        <v>2064.1</v>
      </c>
    </row>
    <row r="5056" spans="1:3" x14ac:dyDescent="0.3">
      <c r="A5056" s="3">
        <v>42503</v>
      </c>
      <c r="B5056" s="5">
        <v>0.75</v>
      </c>
      <c r="C5056">
        <f>IFERROR(VLOOKUP(A5056,'S&amp;P500'!$A$1:$B$7126,2,0),FALSE)</f>
        <v>2046.6</v>
      </c>
    </row>
    <row r="5057" spans="1:3" x14ac:dyDescent="0.3">
      <c r="A5057" s="3">
        <v>42506</v>
      </c>
      <c r="B5057" s="5">
        <v>0.75</v>
      </c>
      <c r="C5057">
        <f>IFERROR(VLOOKUP(A5057,'S&amp;P500'!$A$1:$B$7126,2,0),FALSE)</f>
        <v>2066.6999999999998</v>
      </c>
    </row>
    <row r="5058" spans="1:3" x14ac:dyDescent="0.3">
      <c r="A5058" s="3">
        <v>42507</v>
      </c>
      <c r="B5058" s="5">
        <v>0.75</v>
      </c>
      <c r="C5058">
        <f>IFERROR(VLOOKUP(A5058,'S&amp;P500'!$A$1:$B$7126,2,0),FALSE)</f>
        <v>2047.2</v>
      </c>
    </row>
    <row r="5059" spans="1:3" x14ac:dyDescent="0.3">
      <c r="A5059" s="3">
        <v>42508</v>
      </c>
      <c r="B5059" s="5">
        <v>0.74</v>
      </c>
      <c r="C5059">
        <f>IFERROR(VLOOKUP(A5059,'S&amp;P500'!$A$1:$B$7126,2,0),FALSE)</f>
        <v>2047.6</v>
      </c>
    </row>
    <row r="5060" spans="1:3" x14ac:dyDescent="0.3">
      <c r="A5060" s="3">
        <v>42509</v>
      </c>
      <c r="B5060" s="5">
        <v>0.75</v>
      </c>
      <c r="C5060">
        <f>IFERROR(VLOOKUP(A5060,'S&amp;P500'!$A$1:$B$7126,2,0),FALSE)</f>
        <v>2040</v>
      </c>
    </row>
    <row r="5061" spans="1:3" x14ac:dyDescent="0.3">
      <c r="A5061" s="3">
        <v>42510</v>
      </c>
      <c r="B5061" s="5">
        <v>0.76</v>
      </c>
      <c r="C5061">
        <f>IFERROR(VLOOKUP(A5061,'S&amp;P500'!$A$1:$B$7126,2,0),FALSE)</f>
        <v>2052.3000000000002</v>
      </c>
    </row>
    <row r="5062" spans="1:3" x14ac:dyDescent="0.3">
      <c r="A5062" s="3">
        <v>42513</v>
      </c>
      <c r="B5062" s="5">
        <v>0.76</v>
      </c>
      <c r="C5062">
        <f>IFERROR(VLOOKUP(A5062,'S&amp;P500'!$A$1:$B$7126,2,0),FALSE)</f>
        <v>2048</v>
      </c>
    </row>
    <row r="5063" spans="1:3" x14ac:dyDescent="0.3">
      <c r="A5063" s="3">
        <v>42514</v>
      </c>
      <c r="B5063" s="5">
        <v>0.75</v>
      </c>
      <c r="C5063">
        <f>IFERROR(VLOOKUP(A5063,'S&amp;P500'!$A$1:$B$7126,2,0),FALSE)</f>
        <v>2076.1</v>
      </c>
    </row>
    <row r="5064" spans="1:3" x14ac:dyDescent="0.3">
      <c r="A5064" s="3">
        <v>42515</v>
      </c>
      <c r="B5064" s="5">
        <v>0.75</v>
      </c>
      <c r="C5064">
        <f>IFERROR(VLOOKUP(A5064,'S&amp;P500'!$A$1:$B$7126,2,0),FALSE)</f>
        <v>2090.5</v>
      </c>
    </row>
    <row r="5065" spans="1:3" x14ac:dyDescent="0.3">
      <c r="A5065" s="3">
        <v>42516</v>
      </c>
      <c r="B5065" s="5">
        <v>0.75</v>
      </c>
      <c r="C5065">
        <f>IFERROR(VLOOKUP(A5065,'S&amp;P500'!$A$1:$B$7126,2,0),FALSE)</f>
        <v>2090.1</v>
      </c>
    </row>
    <row r="5066" spans="1:3" x14ac:dyDescent="0.3">
      <c r="A5066" s="3">
        <v>42517</v>
      </c>
      <c r="B5066" s="5">
        <v>0.74</v>
      </c>
      <c r="C5066">
        <f>IFERROR(VLOOKUP(A5066,'S&amp;P500'!$A$1:$B$7126,2,0),FALSE)</f>
        <v>2099.1</v>
      </c>
    </row>
    <row r="5067" spans="1:3" x14ac:dyDescent="0.3">
      <c r="A5067" s="3">
        <v>42520</v>
      </c>
      <c r="B5067" s="5">
        <v>0.74</v>
      </c>
      <c r="C5067" t="b">
        <f>IFERROR(VLOOKUP(A5067,'S&amp;P500'!$A$1:$B$7126,2,0),FALSE)</f>
        <v>0</v>
      </c>
    </row>
    <row r="5068" spans="1:3" x14ac:dyDescent="0.3">
      <c r="A5068" s="3">
        <v>42521</v>
      </c>
      <c r="B5068" s="5">
        <v>0.75</v>
      </c>
      <c r="C5068">
        <f>IFERROR(VLOOKUP(A5068,'S&amp;P500'!$A$1:$B$7126,2,0),FALSE)</f>
        <v>2097</v>
      </c>
    </row>
    <row r="5069" spans="1:3" x14ac:dyDescent="0.3">
      <c r="A5069" s="3">
        <v>42522</v>
      </c>
      <c r="B5069" s="5">
        <v>0.75</v>
      </c>
      <c r="C5069">
        <f>IFERROR(VLOOKUP(A5069,'S&amp;P500'!$A$1:$B$7126,2,0),FALSE)</f>
        <v>2099.3000000000002</v>
      </c>
    </row>
    <row r="5070" spans="1:3" x14ac:dyDescent="0.3">
      <c r="A5070" s="3">
        <v>42523</v>
      </c>
      <c r="B5070" s="5">
        <v>0.76</v>
      </c>
      <c r="C5070">
        <f>IFERROR(VLOOKUP(A5070,'S&amp;P500'!$A$1:$B$7126,2,0),FALSE)</f>
        <v>2105.3000000000002</v>
      </c>
    </row>
    <row r="5071" spans="1:3" x14ac:dyDescent="0.3">
      <c r="A5071" s="3">
        <v>42524</v>
      </c>
      <c r="B5071" s="5">
        <v>0.77</v>
      </c>
      <c r="C5071">
        <f>IFERROR(VLOOKUP(A5071,'S&amp;P500'!$A$1:$B$7126,2,0),FALSE)</f>
        <v>2099.1</v>
      </c>
    </row>
    <row r="5072" spans="1:3" x14ac:dyDescent="0.3">
      <c r="A5072" s="3">
        <v>42527</v>
      </c>
      <c r="B5072" s="5">
        <v>0.77</v>
      </c>
      <c r="C5072">
        <f>IFERROR(VLOOKUP(A5072,'S&amp;P500'!$A$1:$B$7126,2,0),FALSE)</f>
        <v>2109.4</v>
      </c>
    </row>
    <row r="5073" spans="1:3" x14ac:dyDescent="0.3">
      <c r="A5073" s="3">
        <v>42528</v>
      </c>
      <c r="B5073" s="5">
        <v>0.76</v>
      </c>
      <c r="C5073">
        <f>IFERROR(VLOOKUP(A5073,'S&amp;P500'!$A$1:$B$7126,2,0),FALSE)</f>
        <v>2112.1</v>
      </c>
    </row>
    <row r="5074" spans="1:3" x14ac:dyDescent="0.3">
      <c r="A5074" s="3">
        <v>42529</v>
      </c>
      <c r="B5074" s="5">
        <v>0.76</v>
      </c>
      <c r="C5074">
        <f>IFERROR(VLOOKUP(A5074,'S&amp;P500'!$A$1:$B$7126,2,0),FALSE)</f>
        <v>2119.1</v>
      </c>
    </row>
    <row r="5075" spans="1:3" x14ac:dyDescent="0.3">
      <c r="A5075" s="3">
        <v>42530</v>
      </c>
      <c r="B5075" s="5">
        <v>0.76</v>
      </c>
      <c r="C5075">
        <f>IFERROR(VLOOKUP(A5075,'S&amp;P500'!$A$1:$B$7126,2,0),FALSE)</f>
        <v>2115.5</v>
      </c>
    </row>
    <row r="5076" spans="1:3" x14ac:dyDescent="0.3">
      <c r="A5076" s="3">
        <v>42531</v>
      </c>
      <c r="B5076" s="5">
        <v>0.78</v>
      </c>
      <c r="C5076">
        <f>IFERROR(VLOOKUP(A5076,'S&amp;P500'!$A$1:$B$7126,2,0),FALSE)</f>
        <v>2096.1</v>
      </c>
    </row>
    <row r="5077" spans="1:3" x14ac:dyDescent="0.3">
      <c r="A5077" s="3">
        <v>42534</v>
      </c>
      <c r="B5077" s="5">
        <v>0.81</v>
      </c>
      <c r="C5077">
        <f>IFERROR(VLOOKUP(A5077,'S&amp;P500'!$A$1:$B$7126,2,0),FALSE)</f>
        <v>2079.1</v>
      </c>
    </row>
    <row r="5078" spans="1:3" x14ac:dyDescent="0.3">
      <c r="A5078" s="3">
        <v>42535</v>
      </c>
      <c r="B5078" s="5">
        <v>0.82</v>
      </c>
      <c r="C5078">
        <f>IFERROR(VLOOKUP(A5078,'S&amp;P500'!$A$1:$B$7126,2,0),FALSE)</f>
        <v>2075.3000000000002</v>
      </c>
    </row>
    <row r="5079" spans="1:3" x14ac:dyDescent="0.3">
      <c r="A5079" s="3">
        <v>42536</v>
      </c>
      <c r="B5079" s="5">
        <v>0.83</v>
      </c>
      <c r="C5079">
        <f>IFERROR(VLOOKUP(A5079,'S&amp;P500'!$A$1:$B$7126,2,0),FALSE)</f>
        <v>2071.5</v>
      </c>
    </row>
    <row r="5080" spans="1:3" x14ac:dyDescent="0.3">
      <c r="A5080" s="3">
        <v>42537</v>
      </c>
      <c r="B5080" s="5">
        <v>0.84</v>
      </c>
      <c r="C5080">
        <f>IFERROR(VLOOKUP(A5080,'S&amp;P500'!$A$1:$B$7126,2,0),FALSE)</f>
        <v>2078</v>
      </c>
    </row>
    <row r="5081" spans="1:3" x14ac:dyDescent="0.3">
      <c r="A5081" s="3">
        <v>42538</v>
      </c>
      <c r="B5081" s="5">
        <v>0.84</v>
      </c>
      <c r="C5081">
        <f>IFERROR(VLOOKUP(A5081,'S&amp;P500'!$A$1:$B$7126,2,0),FALSE)</f>
        <v>2071.1999999999998</v>
      </c>
    </row>
    <row r="5082" spans="1:3" x14ac:dyDescent="0.3">
      <c r="A5082" s="3">
        <v>42541</v>
      </c>
      <c r="B5082" s="5">
        <v>0.82</v>
      </c>
      <c r="C5082">
        <f>IFERROR(VLOOKUP(A5082,'S&amp;P500'!$A$1:$B$7126,2,0),FALSE)</f>
        <v>2083.1999999999998</v>
      </c>
    </row>
    <row r="5083" spans="1:3" x14ac:dyDescent="0.3">
      <c r="A5083" s="3">
        <v>42542</v>
      </c>
      <c r="B5083" s="5">
        <v>0.82</v>
      </c>
      <c r="C5083">
        <f>IFERROR(VLOOKUP(A5083,'S&amp;P500'!$A$1:$B$7126,2,0),FALSE)</f>
        <v>2088.9</v>
      </c>
    </row>
    <row r="5084" spans="1:3" x14ac:dyDescent="0.3">
      <c r="A5084" s="3">
        <v>42543</v>
      </c>
      <c r="B5084" s="5">
        <v>0.82</v>
      </c>
      <c r="C5084">
        <f>IFERROR(VLOOKUP(A5084,'S&amp;P500'!$A$1:$B$7126,2,0),FALSE)</f>
        <v>2085.4</v>
      </c>
    </row>
    <row r="5085" spans="1:3" x14ac:dyDescent="0.3">
      <c r="A5085" s="3">
        <v>42544</v>
      </c>
      <c r="B5085" s="5">
        <v>0.8</v>
      </c>
      <c r="C5085">
        <f>IFERROR(VLOOKUP(A5085,'S&amp;P500'!$A$1:$B$7126,2,0),FALSE)</f>
        <v>2113.3000000000002</v>
      </c>
    </row>
    <row r="5086" spans="1:3" x14ac:dyDescent="0.3">
      <c r="A5086" s="3">
        <v>42545</v>
      </c>
      <c r="B5086" s="5">
        <v>0.84</v>
      </c>
      <c r="C5086">
        <f>IFERROR(VLOOKUP(A5086,'S&amp;P500'!$A$1:$B$7126,2,0),FALSE)</f>
        <v>2037.4</v>
      </c>
    </row>
    <row r="5087" spans="1:3" x14ac:dyDescent="0.3">
      <c r="A5087" s="3">
        <v>42548</v>
      </c>
      <c r="B5087" s="5">
        <v>0.85</v>
      </c>
      <c r="C5087">
        <f>IFERROR(VLOOKUP(A5087,'S&amp;P500'!$A$1:$B$7126,2,0),FALSE)</f>
        <v>2000.5</v>
      </c>
    </row>
    <row r="5088" spans="1:3" x14ac:dyDescent="0.3">
      <c r="A5088" s="3">
        <v>42549</v>
      </c>
      <c r="B5088" s="5">
        <v>0.85</v>
      </c>
      <c r="C5088">
        <f>IFERROR(VLOOKUP(A5088,'S&amp;P500'!$A$1:$B$7126,2,0),FALSE)</f>
        <v>2036.1</v>
      </c>
    </row>
    <row r="5089" spans="1:3" x14ac:dyDescent="0.3">
      <c r="A5089" s="3">
        <v>42550</v>
      </c>
      <c r="B5089" s="5">
        <v>0.86</v>
      </c>
      <c r="C5089">
        <f>IFERROR(VLOOKUP(A5089,'S&amp;P500'!$A$1:$B$7126,2,0),FALSE)</f>
        <v>2070.8000000000002</v>
      </c>
    </row>
    <row r="5090" spans="1:3" x14ac:dyDescent="0.3">
      <c r="A5090" s="3">
        <v>42551</v>
      </c>
      <c r="B5090" s="5">
        <v>0.86</v>
      </c>
      <c r="C5090">
        <f>IFERROR(VLOOKUP(A5090,'S&amp;P500'!$A$1:$B$7126,2,0),FALSE)</f>
        <v>2098.9</v>
      </c>
    </row>
    <row r="5091" spans="1:3" x14ac:dyDescent="0.3">
      <c r="A5091" s="3">
        <v>42552</v>
      </c>
      <c r="B5091" s="5">
        <v>0.86</v>
      </c>
      <c r="C5091">
        <f>IFERROR(VLOOKUP(A5091,'S&amp;P500'!$A$1:$B$7126,2,0),FALSE)</f>
        <v>2102.9</v>
      </c>
    </row>
    <row r="5092" spans="1:3" x14ac:dyDescent="0.3">
      <c r="A5092" s="3">
        <v>42555</v>
      </c>
      <c r="B5092" s="5">
        <v>0.85</v>
      </c>
      <c r="C5092" t="b">
        <f>IFERROR(VLOOKUP(A5092,'S&amp;P500'!$A$1:$B$7126,2,0),FALSE)</f>
        <v>0</v>
      </c>
    </row>
    <row r="5093" spans="1:3" x14ac:dyDescent="0.3">
      <c r="A5093" s="3">
        <v>42556</v>
      </c>
      <c r="B5093" s="5">
        <v>0.86</v>
      </c>
      <c r="C5093">
        <f>IFERROR(VLOOKUP(A5093,'S&amp;P500'!$A$1:$B$7126,2,0),FALSE)</f>
        <v>2088.6</v>
      </c>
    </row>
    <row r="5094" spans="1:3" x14ac:dyDescent="0.3">
      <c r="A5094" s="3">
        <v>42557</v>
      </c>
      <c r="B5094" s="5">
        <v>0.85</v>
      </c>
      <c r="C5094">
        <f>IFERROR(VLOOKUP(A5094,'S&amp;P500'!$A$1:$B$7126,2,0),FALSE)</f>
        <v>2099.6999999999998</v>
      </c>
    </row>
    <row r="5095" spans="1:3" x14ac:dyDescent="0.3">
      <c r="A5095" s="3">
        <v>42558</v>
      </c>
      <c r="B5095" s="5">
        <v>0.85</v>
      </c>
      <c r="C5095">
        <f>IFERROR(VLOOKUP(A5095,'S&amp;P500'!$A$1:$B$7126,2,0),FALSE)</f>
        <v>2097.9</v>
      </c>
    </row>
    <row r="5096" spans="1:3" x14ac:dyDescent="0.3">
      <c r="A5096" s="3">
        <v>42559</v>
      </c>
      <c r="B5096" s="5">
        <v>0.83</v>
      </c>
      <c r="C5096">
        <f>IFERROR(VLOOKUP(A5096,'S&amp;P500'!$A$1:$B$7126,2,0),FALSE)</f>
        <v>2129.9</v>
      </c>
    </row>
    <row r="5097" spans="1:3" x14ac:dyDescent="0.3">
      <c r="A5097" s="3">
        <v>42562</v>
      </c>
      <c r="B5097" s="5">
        <v>0.82</v>
      </c>
      <c r="C5097">
        <f>IFERROR(VLOOKUP(A5097,'S&amp;P500'!$A$1:$B$7126,2,0),FALSE)</f>
        <v>2137.1999999999998</v>
      </c>
    </row>
    <row r="5098" spans="1:3" x14ac:dyDescent="0.3">
      <c r="A5098" s="3">
        <v>42563</v>
      </c>
      <c r="B5098" s="5">
        <v>0.81</v>
      </c>
      <c r="C5098">
        <f>IFERROR(VLOOKUP(A5098,'S&amp;P500'!$A$1:$B$7126,2,0),FALSE)</f>
        <v>2152.1</v>
      </c>
    </row>
    <row r="5099" spans="1:3" x14ac:dyDescent="0.3">
      <c r="A5099" s="3">
        <v>42564</v>
      </c>
      <c r="B5099" s="5">
        <v>0.8</v>
      </c>
      <c r="C5099">
        <f>IFERROR(VLOOKUP(A5099,'S&amp;P500'!$A$1:$B$7126,2,0),FALSE)</f>
        <v>2152.4</v>
      </c>
    </row>
    <row r="5100" spans="1:3" x14ac:dyDescent="0.3">
      <c r="A5100" s="3">
        <v>42565</v>
      </c>
      <c r="B5100" s="5">
        <v>0.8</v>
      </c>
      <c r="C5100">
        <f>IFERROR(VLOOKUP(A5100,'S&amp;P500'!$A$1:$B$7126,2,0),FALSE)</f>
        <v>2163.8000000000002</v>
      </c>
    </row>
    <row r="5101" spans="1:3" x14ac:dyDescent="0.3">
      <c r="A5101" s="3">
        <v>42566</v>
      </c>
      <c r="B5101" s="5">
        <v>0.79</v>
      </c>
      <c r="C5101">
        <f>IFERROR(VLOOKUP(A5101,'S&amp;P500'!$A$1:$B$7126,2,0),FALSE)</f>
        <v>2161.6999999999998</v>
      </c>
    </row>
    <row r="5102" spans="1:3" x14ac:dyDescent="0.3">
      <c r="A5102" s="3">
        <v>42569</v>
      </c>
      <c r="B5102" s="5">
        <v>0.79</v>
      </c>
      <c r="C5102">
        <f>IFERROR(VLOOKUP(A5102,'S&amp;P500'!$A$1:$B$7126,2,0),FALSE)</f>
        <v>2166.9</v>
      </c>
    </row>
    <row r="5103" spans="1:3" x14ac:dyDescent="0.3">
      <c r="A5103" s="3">
        <v>42570</v>
      </c>
      <c r="B5103" s="5">
        <v>0.8</v>
      </c>
      <c r="C5103">
        <f>IFERROR(VLOOKUP(A5103,'S&amp;P500'!$A$1:$B$7126,2,0),FALSE)</f>
        <v>2163.8000000000002</v>
      </c>
    </row>
    <row r="5104" spans="1:3" x14ac:dyDescent="0.3">
      <c r="A5104" s="3">
        <v>42571</v>
      </c>
      <c r="B5104" s="5">
        <v>0.79</v>
      </c>
      <c r="C5104">
        <f>IFERROR(VLOOKUP(A5104,'S&amp;P500'!$A$1:$B$7126,2,0),FALSE)</f>
        <v>2173</v>
      </c>
    </row>
    <row r="5105" spans="1:3" x14ac:dyDescent="0.3">
      <c r="A5105" s="3">
        <v>42572</v>
      </c>
      <c r="B5105" s="5">
        <v>0.8</v>
      </c>
      <c r="C5105">
        <f>IFERROR(VLOOKUP(A5105,'S&amp;P500'!$A$1:$B$7126,2,0),FALSE)</f>
        <v>2165.1999999999998</v>
      </c>
    </row>
    <row r="5106" spans="1:3" x14ac:dyDescent="0.3">
      <c r="A5106" s="3">
        <v>42573</v>
      </c>
      <c r="B5106" s="5">
        <v>0.8</v>
      </c>
      <c r="C5106">
        <f>IFERROR(VLOOKUP(A5106,'S&amp;P500'!$A$1:$B$7126,2,0),FALSE)</f>
        <v>2175</v>
      </c>
    </row>
    <row r="5107" spans="1:3" x14ac:dyDescent="0.3">
      <c r="A5107" s="3">
        <v>42576</v>
      </c>
      <c r="B5107" s="5">
        <v>0.79</v>
      </c>
      <c r="C5107">
        <f>IFERROR(VLOOKUP(A5107,'S&amp;P500'!$A$1:$B$7126,2,0),FALSE)</f>
        <v>2168.5</v>
      </c>
    </row>
    <row r="5108" spans="1:3" x14ac:dyDescent="0.3">
      <c r="A5108" s="3">
        <v>42577</v>
      </c>
      <c r="B5108" s="5">
        <v>0.8</v>
      </c>
      <c r="C5108">
        <f>IFERROR(VLOOKUP(A5108,'S&amp;P500'!$A$1:$B$7126,2,0),FALSE)</f>
        <v>2169.1999999999998</v>
      </c>
    </row>
    <row r="5109" spans="1:3" x14ac:dyDescent="0.3">
      <c r="A5109" s="3">
        <v>42578</v>
      </c>
      <c r="B5109" s="5">
        <v>0.81</v>
      </c>
      <c r="C5109">
        <f>IFERROR(VLOOKUP(A5109,'S&amp;P500'!$A$1:$B$7126,2,0),FALSE)</f>
        <v>2166.6</v>
      </c>
    </row>
    <row r="5110" spans="1:3" x14ac:dyDescent="0.3">
      <c r="A5110" s="3">
        <v>42579</v>
      </c>
      <c r="B5110" s="5">
        <v>0.82</v>
      </c>
      <c r="C5110">
        <f>IFERROR(VLOOKUP(A5110,'S&amp;P500'!$A$1:$B$7126,2,0),FALSE)</f>
        <v>2170.1</v>
      </c>
    </row>
    <row r="5111" spans="1:3" x14ac:dyDescent="0.3">
      <c r="A5111" s="3">
        <v>42580</v>
      </c>
      <c r="B5111" s="5">
        <v>0.82</v>
      </c>
      <c r="C5111">
        <f>IFERROR(VLOOKUP(A5111,'S&amp;P500'!$A$1:$B$7126,2,0),FALSE)</f>
        <v>2173.6</v>
      </c>
    </row>
    <row r="5112" spans="1:3" x14ac:dyDescent="0.3">
      <c r="A5112" s="3">
        <v>42582</v>
      </c>
      <c r="B5112" s="5">
        <v>0.82</v>
      </c>
      <c r="C5112" t="b">
        <f>IFERROR(VLOOKUP(A5112,'S&amp;P500'!$A$1:$B$7126,2,0),FALSE)</f>
        <v>0</v>
      </c>
    </row>
    <row r="5113" spans="1:3" x14ac:dyDescent="0.3">
      <c r="A5113" s="3">
        <v>42583</v>
      </c>
      <c r="B5113" s="5">
        <v>0.84</v>
      </c>
      <c r="C5113">
        <f>IFERROR(VLOOKUP(A5113,'S&amp;P500'!$A$1:$B$7126,2,0),FALSE)</f>
        <v>2170.8000000000002</v>
      </c>
    </row>
    <row r="5114" spans="1:3" x14ac:dyDescent="0.3">
      <c r="A5114" s="3">
        <v>42584</v>
      </c>
      <c r="B5114" s="5">
        <v>0.85</v>
      </c>
      <c r="C5114">
        <f>IFERROR(VLOOKUP(A5114,'S&amp;P500'!$A$1:$B$7126,2,0),FALSE)</f>
        <v>2157</v>
      </c>
    </row>
    <row r="5115" spans="1:3" x14ac:dyDescent="0.3">
      <c r="A5115" s="3">
        <v>42585</v>
      </c>
      <c r="B5115" s="5">
        <v>0.86</v>
      </c>
      <c r="C5115">
        <f>IFERROR(VLOOKUP(A5115,'S&amp;P500'!$A$1:$B$7126,2,0),FALSE)</f>
        <v>2163.8000000000002</v>
      </c>
    </row>
    <row r="5116" spans="1:3" x14ac:dyDescent="0.3">
      <c r="A5116" s="3">
        <v>42586</v>
      </c>
      <c r="B5116" s="5">
        <v>0.84</v>
      </c>
      <c r="C5116">
        <f>IFERROR(VLOOKUP(A5116,'S&amp;P500'!$A$1:$B$7126,2,0),FALSE)</f>
        <v>2164.1999999999998</v>
      </c>
    </row>
    <row r="5117" spans="1:3" x14ac:dyDescent="0.3">
      <c r="A5117" s="3">
        <v>42587</v>
      </c>
      <c r="B5117" s="5">
        <v>0.83</v>
      </c>
      <c r="C5117">
        <f>IFERROR(VLOOKUP(A5117,'S&amp;P500'!$A$1:$B$7126,2,0),FALSE)</f>
        <v>2182.9</v>
      </c>
    </row>
    <row r="5118" spans="1:3" x14ac:dyDescent="0.3">
      <c r="A5118" s="3">
        <v>42590</v>
      </c>
      <c r="B5118" s="5">
        <v>0.81</v>
      </c>
      <c r="C5118">
        <f>IFERROR(VLOOKUP(A5118,'S&amp;P500'!$A$1:$B$7126,2,0),FALSE)</f>
        <v>2180.9</v>
      </c>
    </row>
    <row r="5119" spans="1:3" x14ac:dyDescent="0.3">
      <c r="A5119" s="3">
        <v>42591</v>
      </c>
      <c r="B5119" s="5">
        <v>0.81</v>
      </c>
      <c r="C5119">
        <f>IFERROR(VLOOKUP(A5119,'S&amp;P500'!$A$1:$B$7126,2,0),FALSE)</f>
        <v>2181.6999999999998</v>
      </c>
    </row>
    <row r="5120" spans="1:3" x14ac:dyDescent="0.3">
      <c r="A5120" s="3">
        <v>42592</v>
      </c>
      <c r="B5120" s="5">
        <v>0.81</v>
      </c>
      <c r="C5120">
        <f>IFERROR(VLOOKUP(A5120,'S&amp;P500'!$A$1:$B$7126,2,0),FALSE)</f>
        <v>2175.5</v>
      </c>
    </row>
    <row r="5121" spans="1:3" x14ac:dyDescent="0.3">
      <c r="A5121" s="3">
        <v>42593</v>
      </c>
      <c r="B5121" s="5">
        <v>0.8</v>
      </c>
      <c r="C5121">
        <f>IFERROR(VLOOKUP(A5121,'S&amp;P500'!$A$1:$B$7126,2,0),FALSE)</f>
        <v>2185.8000000000002</v>
      </c>
    </row>
    <row r="5122" spans="1:3" x14ac:dyDescent="0.3">
      <c r="A5122" s="3">
        <v>42594</v>
      </c>
      <c r="B5122" s="5">
        <v>0.8</v>
      </c>
      <c r="C5122">
        <f>IFERROR(VLOOKUP(A5122,'S&amp;P500'!$A$1:$B$7126,2,0),FALSE)</f>
        <v>2184.1</v>
      </c>
    </row>
    <row r="5123" spans="1:3" x14ac:dyDescent="0.3">
      <c r="A5123" s="3">
        <v>42597</v>
      </c>
      <c r="B5123" s="5">
        <v>0.79</v>
      </c>
      <c r="C5123">
        <f>IFERROR(VLOOKUP(A5123,'S&amp;P500'!$A$1:$B$7126,2,0),FALSE)</f>
        <v>2190.1999999999998</v>
      </c>
    </row>
    <row r="5124" spans="1:3" x14ac:dyDescent="0.3">
      <c r="A5124" s="3">
        <v>42598</v>
      </c>
      <c r="B5124" s="5">
        <v>0.78</v>
      </c>
      <c r="C5124">
        <f>IFERROR(VLOOKUP(A5124,'S&amp;P500'!$A$1:$B$7126,2,0),FALSE)</f>
        <v>2178.1999999999998</v>
      </c>
    </row>
    <row r="5125" spans="1:3" x14ac:dyDescent="0.3">
      <c r="A5125" s="3">
        <v>42599</v>
      </c>
      <c r="B5125" s="5">
        <v>0.78</v>
      </c>
      <c r="C5125">
        <f>IFERROR(VLOOKUP(A5125,'S&amp;P500'!$A$1:$B$7126,2,0),FALSE)</f>
        <v>2182.1999999999998</v>
      </c>
    </row>
    <row r="5126" spans="1:3" x14ac:dyDescent="0.3">
      <c r="A5126" s="3">
        <v>42600</v>
      </c>
      <c r="B5126" s="5">
        <v>0.78</v>
      </c>
      <c r="C5126">
        <f>IFERROR(VLOOKUP(A5126,'S&amp;P500'!$A$1:$B$7126,2,0),FALSE)</f>
        <v>2187</v>
      </c>
    </row>
    <row r="5127" spans="1:3" x14ac:dyDescent="0.3">
      <c r="A5127" s="3">
        <v>42601</v>
      </c>
      <c r="B5127" s="5">
        <v>0.77</v>
      </c>
      <c r="C5127">
        <f>IFERROR(VLOOKUP(A5127,'S&amp;P500'!$A$1:$B$7126,2,0),FALSE)</f>
        <v>2183.9</v>
      </c>
    </row>
    <row r="5128" spans="1:3" x14ac:dyDescent="0.3">
      <c r="A5128" s="3">
        <v>42604</v>
      </c>
      <c r="B5128" s="5">
        <v>0.79</v>
      </c>
      <c r="C5128">
        <f>IFERROR(VLOOKUP(A5128,'S&amp;P500'!$A$1:$B$7126,2,0),FALSE)</f>
        <v>2182.6</v>
      </c>
    </row>
    <row r="5129" spans="1:3" x14ac:dyDescent="0.3">
      <c r="A5129" s="3">
        <v>42605</v>
      </c>
      <c r="B5129" s="5">
        <v>0.77</v>
      </c>
      <c r="C5129">
        <f>IFERROR(VLOOKUP(A5129,'S&amp;P500'!$A$1:$B$7126,2,0),FALSE)</f>
        <v>2186.9</v>
      </c>
    </row>
    <row r="5130" spans="1:3" x14ac:dyDescent="0.3">
      <c r="A5130" s="3">
        <v>42606</v>
      </c>
      <c r="B5130" s="5">
        <v>0.77</v>
      </c>
      <c r="C5130">
        <f>IFERROR(VLOOKUP(A5130,'S&amp;P500'!$A$1:$B$7126,2,0),FALSE)</f>
        <v>2175.4</v>
      </c>
    </row>
    <row r="5131" spans="1:3" x14ac:dyDescent="0.3">
      <c r="A5131" s="3">
        <v>42607</v>
      </c>
      <c r="B5131" s="5">
        <v>0.77</v>
      </c>
      <c r="C5131">
        <f>IFERROR(VLOOKUP(A5131,'S&amp;P500'!$A$1:$B$7126,2,0),FALSE)</f>
        <v>2172.5</v>
      </c>
    </row>
    <row r="5132" spans="1:3" x14ac:dyDescent="0.3">
      <c r="A5132" s="3">
        <v>42608</v>
      </c>
      <c r="B5132" s="5">
        <v>0.77</v>
      </c>
      <c r="C5132">
        <f>IFERROR(VLOOKUP(A5132,'S&amp;P500'!$A$1:$B$7126,2,0),FALSE)</f>
        <v>2169</v>
      </c>
    </row>
    <row r="5133" spans="1:3" x14ac:dyDescent="0.3">
      <c r="A5133" s="3">
        <v>42611</v>
      </c>
      <c r="B5133" s="5">
        <v>0.76</v>
      </c>
      <c r="C5133">
        <f>IFERROR(VLOOKUP(A5133,'S&amp;P500'!$A$1:$B$7126,2,0),FALSE)</f>
        <v>2180.4</v>
      </c>
    </row>
    <row r="5134" spans="1:3" x14ac:dyDescent="0.3">
      <c r="A5134" s="3">
        <v>42612</v>
      </c>
      <c r="B5134" s="5">
        <v>0.76</v>
      </c>
      <c r="C5134">
        <f>IFERROR(VLOOKUP(A5134,'S&amp;P500'!$A$1:$B$7126,2,0),FALSE)</f>
        <v>2176.1</v>
      </c>
    </row>
    <row r="5135" spans="1:3" x14ac:dyDescent="0.3">
      <c r="A5135" s="3">
        <v>42613</v>
      </c>
      <c r="B5135" s="5">
        <v>0.8</v>
      </c>
      <c r="C5135">
        <f>IFERROR(VLOOKUP(A5135,'S&amp;P500'!$A$1:$B$7126,2,0),FALSE)</f>
        <v>2170.9</v>
      </c>
    </row>
    <row r="5136" spans="1:3" x14ac:dyDescent="0.3">
      <c r="A5136" s="3">
        <v>42614</v>
      </c>
      <c r="B5136" s="5">
        <v>0.8</v>
      </c>
      <c r="C5136">
        <f>IFERROR(VLOOKUP(A5136,'S&amp;P500'!$A$1:$B$7126,2,0),FALSE)</f>
        <v>2170.9</v>
      </c>
    </row>
    <row r="5137" spans="1:3" x14ac:dyDescent="0.3">
      <c r="A5137" s="3">
        <v>42615</v>
      </c>
      <c r="B5137" s="5">
        <v>0.8</v>
      </c>
      <c r="C5137">
        <f>IFERROR(VLOOKUP(A5137,'S&amp;P500'!$A$1:$B$7126,2,0),FALSE)</f>
        <v>2180</v>
      </c>
    </row>
    <row r="5138" spans="1:3" x14ac:dyDescent="0.3">
      <c r="A5138" s="3">
        <v>42618</v>
      </c>
      <c r="B5138" s="5">
        <v>0.8</v>
      </c>
      <c r="C5138" t="b">
        <f>IFERROR(VLOOKUP(A5138,'S&amp;P500'!$A$1:$B$7126,2,0),FALSE)</f>
        <v>0</v>
      </c>
    </row>
    <row r="5139" spans="1:3" x14ac:dyDescent="0.3">
      <c r="A5139" s="3">
        <v>42619</v>
      </c>
      <c r="B5139" s="5">
        <v>0.81</v>
      </c>
      <c r="C5139">
        <f>IFERROR(VLOOKUP(A5139,'S&amp;P500'!$A$1:$B$7126,2,0),FALSE)</f>
        <v>2186.5</v>
      </c>
    </row>
    <row r="5140" spans="1:3" x14ac:dyDescent="0.3">
      <c r="A5140" s="3">
        <v>42620</v>
      </c>
      <c r="B5140" s="5">
        <v>0.82</v>
      </c>
      <c r="C5140">
        <f>IFERROR(VLOOKUP(A5140,'S&amp;P500'!$A$1:$B$7126,2,0),FALSE)</f>
        <v>2186.1999999999998</v>
      </c>
    </row>
    <row r="5141" spans="1:3" x14ac:dyDescent="0.3">
      <c r="A5141" s="3">
        <v>42621</v>
      </c>
      <c r="B5141" s="5">
        <v>0.82</v>
      </c>
      <c r="C5141">
        <f>IFERROR(VLOOKUP(A5141,'S&amp;P500'!$A$1:$B$7126,2,0),FALSE)</f>
        <v>2181.3000000000002</v>
      </c>
    </row>
    <row r="5142" spans="1:3" x14ac:dyDescent="0.3">
      <c r="A5142" s="3">
        <v>42622</v>
      </c>
      <c r="B5142" s="5">
        <v>0.82</v>
      </c>
      <c r="C5142">
        <f>IFERROR(VLOOKUP(A5142,'S&amp;P500'!$A$1:$B$7126,2,0),FALSE)</f>
        <v>2127.8000000000002</v>
      </c>
    </row>
    <row r="5143" spans="1:3" x14ac:dyDescent="0.3">
      <c r="A5143" s="3">
        <v>42625</v>
      </c>
      <c r="B5143" s="5">
        <v>0.83</v>
      </c>
      <c r="C5143">
        <f>IFERROR(VLOOKUP(A5143,'S&amp;P500'!$A$1:$B$7126,2,0),FALSE)</f>
        <v>2159</v>
      </c>
    </row>
    <row r="5144" spans="1:3" x14ac:dyDescent="0.3">
      <c r="A5144" s="3">
        <v>42626</v>
      </c>
      <c r="B5144" s="5">
        <v>0.84</v>
      </c>
      <c r="C5144">
        <f>IFERROR(VLOOKUP(A5144,'S&amp;P500'!$A$1:$B$7126,2,0),FALSE)</f>
        <v>2127</v>
      </c>
    </row>
    <row r="5145" spans="1:3" x14ac:dyDescent="0.3">
      <c r="A5145" s="3">
        <v>42627</v>
      </c>
      <c r="B5145" s="5">
        <v>0.84</v>
      </c>
      <c r="C5145">
        <f>IFERROR(VLOOKUP(A5145,'S&amp;P500'!$A$1:$B$7126,2,0),FALSE)</f>
        <v>2125.8000000000002</v>
      </c>
    </row>
    <row r="5146" spans="1:3" x14ac:dyDescent="0.3">
      <c r="A5146" s="3">
        <v>42628</v>
      </c>
      <c r="B5146" s="5">
        <v>0.84</v>
      </c>
      <c r="C5146">
        <f>IFERROR(VLOOKUP(A5146,'S&amp;P500'!$A$1:$B$7126,2,0),FALSE)</f>
        <v>2147.3000000000002</v>
      </c>
    </row>
    <row r="5147" spans="1:3" x14ac:dyDescent="0.3">
      <c r="A5147" s="3">
        <v>42629</v>
      </c>
      <c r="B5147" s="5">
        <v>0.84</v>
      </c>
      <c r="C5147">
        <f>IFERROR(VLOOKUP(A5147,'S&amp;P500'!$A$1:$B$7126,2,0),FALSE)</f>
        <v>2139.1999999999998</v>
      </c>
    </row>
    <row r="5148" spans="1:3" x14ac:dyDescent="0.3">
      <c r="A5148" s="3">
        <v>42632</v>
      </c>
      <c r="B5148" s="5">
        <v>0.83</v>
      </c>
      <c r="C5148">
        <f>IFERROR(VLOOKUP(A5148,'S&amp;P500'!$A$1:$B$7126,2,0),FALSE)</f>
        <v>2139.1</v>
      </c>
    </row>
    <row r="5149" spans="1:3" x14ac:dyDescent="0.3">
      <c r="A5149" s="3">
        <v>42633</v>
      </c>
      <c r="B5149" s="5">
        <v>0.83</v>
      </c>
      <c r="C5149">
        <f>IFERROR(VLOOKUP(A5149,'S&amp;P500'!$A$1:$B$7126,2,0),FALSE)</f>
        <v>2139.8000000000002</v>
      </c>
    </row>
    <row r="5150" spans="1:3" x14ac:dyDescent="0.3">
      <c r="A5150" s="3">
        <v>42634</v>
      </c>
      <c r="B5150" s="5">
        <v>0.83</v>
      </c>
      <c r="C5150">
        <f>IFERROR(VLOOKUP(A5150,'S&amp;P500'!$A$1:$B$7126,2,0),FALSE)</f>
        <v>2163.1</v>
      </c>
    </row>
    <row r="5151" spans="1:3" x14ac:dyDescent="0.3">
      <c r="A5151" s="3">
        <v>42635</v>
      </c>
      <c r="B5151" s="5">
        <v>0.82</v>
      </c>
      <c r="C5151">
        <f>IFERROR(VLOOKUP(A5151,'S&amp;P500'!$A$1:$B$7126,2,0),FALSE)</f>
        <v>2177.1999999999998</v>
      </c>
    </row>
    <row r="5152" spans="1:3" x14ac:dyDescent="0.3">
      <c r="A5152" s="3">
        <v>42636</v>
      </c>
      <c r="B5152" s="5">
        <v>0.82</v>
      </c>
      <c r="C5152">
        <f>IFERROR(VLOOKUP(A5152,'S&amp;P500'!$A$1:$B$7126,2,0),FALSE)</f>
        <v>2164.6999999999998</v>
      </c>
    </row>
    <row r="5153" spans="1:3" x14ac:dyDescent="0.3">
      <c r="A5153" s="3">
        <v>42639</v>
      </c>
      <c r="B5153" s="5">
        <v>0.83</v>
      </c>
      <c r="C5153">
        <f>IFERROR(VLOOKUP(A5153,'S&amp;P500'!$A$1:$B$7126,2,0),FALSE)</f>
        <v>2146.1</v>
      </c>
    </row>
    <row r="5154" spans="1:3" x14ac:dyDescent="0.3">
      <c r="A5154" s="3">
        <v>42640</v>
      </c>
      <c r="B5154" s="5">
        <v>0.84</v>
      </c>
      <c r="C5154">
        <f>IFERROR(VLOOKUP(A5154,'S&amp;P500'!$A$1:$B$7126,2,0),FALSE)</f>
        <v>2159.9</v>
      </c>
    </row>
    <row r="5155" spans="1:3" x14ac:dyDescent="0.3">
      <c r="A5155" s="3">
        <v>42641</v>
      </c>
      <c r="B5155" s="5">
        <v>0.84</v>
      </c>
      <c r="C5155">
        <f>IFERROR(VLOOKUP(A5155,'S&amp;P500'!$A$1:$B$7126,2,0),FALSE)</f>
        <v>2171.4</v>
      </c>
    </row>
    <row r="5156" spans="1:3" x14ac:dyDescent="0.3">
      <c r="A5156" s="3">
        <v>42642</v>
      </c>
      <c r="B5156" s="5">
        <v>0.84</v>
      </c>
      <c r="C5156">
        <f>IFERROR(VLOOKUP(A5156,'S&amp;P500'!$A$1:$B$7126,2,0),FALSE)</f>
        <v>2151.1</v>
      </c>
    </row>
    <row r="5157" spans="1:3" x14ac:dyDescent="0.3">
      <c r="A5157" s="3">
        <v>42643</v>
      </c>
      <c r="B5157" s="5">
        <v>0.84</v>
      </c>
      <c r="C5157">
        <f>IFERROR(VLOOKUP(A5157,'S&amp;P500'!$A$1:$B$7126,2,0),FALSE)</f>
        <v>2168.3000000000002</v>
      </c>
    </row>
    <row r="5158" spans="1:3" x14ac:dyDescent="0.3">
      <c r="A5158" s="3">
        <v>42646</v>
      </c>
      <c r="B5158" s="5">
        <v>0.83</v>
      </c>
      <c r="C5158">
        <f>IFERROR(VLOOKUP(A5158,'S&amp;P500'!$A$1:$B$7126,2,0),FALSE)</f>
        <v>2161.1999999999998</v>
      </c>
    </row>
    <row r="5159" spans="1:3" x14ac:dyDescent="0.3">
      <c r="A5159" s="3">
        <v>42647</v>
      </c>
      <c r="B5159" s="5">
        <v>0.81</v>
      </c>
      <c r="C5159">
        <f>IFERROR(VLOOKUP(A5159,'S&amp;P500'!$A$1:$B$7126,2,0),FALSE)</f>
        <v>2150.5</v>
      </c>
    </row>
    <row r="5160" spans="1:3" x14ac:dyDescent="0.3">
      <c r="A5160" s="3">
        <v>42648</v>
      </c>
      <c r="B5160" s="5">
        <v>0.81</v>
      </c>
      <c r="C5160">
        <f>IFERROR(VLOOKUP(A5160,'S&amp;P500'!$A$1:$B$7126,2,0),FALSE)</f>
        <v>2159.6999999999998</v>
      </c>
    </row>
    <row r="5161" spans="1:3" x14ac:dyDescent="0.3">
      <c r="A5161" s="3">
        <v>42649</v>
      </c>
      <c r="B5161" s="5">
        <v>0.8</v>
      </c>
      <c r="C5161">
        <f>IFERROR(VLOOKUP(A5161,'S&amp;P500'!$A$1:$B$7126,2,0),FALSE)</f>
        <v>2160.8000000000002</v>
      </c>
    </row>
    <row r="5162" spans="1:3" x14ac:dyDescent="0.3">
      <c r="A5162" s="3">
        <v>42650</v>
      </c>
      <c r="B5162" s="5">
        <v>0.79</v>
      </c>
      <c r="C5162">
        <f>IFERROR(VLOOKUP(A5162,'S&amp;P500'!$A$1:$B$7126,2,0),FALSE)</f>
        <v>2153.6999999999998</v>
      </c>
    </row>
    <row r="5163" spans="1:3" x14ac:dyDescent="0.3">
      <c r="A5163" s="3">
        <v>42653</v>
      </c>
      <c r="B5163" s="5">
        <v>0.79</v>
      </c>
      <c r="C5163">
        <f>IFERROR(VLOOKUP(A5163,'S&amp;P500'!$A$1:$B$7126,2,0),FALSE)</f>
        <v>2163.6999999999998</v>
      </c>
    </row>
    <row r="5164" spans="1:3" x14ac:dyDescent="0.3">
      <c r="A5164" s="3">
        <v>42654</v>
      </c>
      <c r="B5164" s="5">
        <v>0.79</v>
      </c>
      <c r="C5164">
        <f>IFERROR(VLOOKUP(A5164,'S&amp;P500'!$A$1:$B$7126,2,0),FALSE)</f>
        <v>2136.6999999999998</v>
      </c>
    </row>
    <row r="5165" spans="1:3" x14ac:dyDescent="0.3">
      <c r="A5165" s="3">
        <v>42655</v>
      </c>
      <c r="B5165" s="5">
        <v>0.79</v>
      </c>
      <c r="C5165">
        <f>IFERROR(VLOOKUP(A5165,'S&amp;P500'!$A$1:$B$7126,2,0),FALSE)</f>
        <v>2139.1999999999998</v>
      </c>
    </row>
    <row r="5166" spans="1:3" x14ac:dyDescent="0.3">
      <c r="A5166" s="3">
        <v>42656</v>
      </c>
      <c r="B5166" s="5">
        <v>0.79</v>
      </c>
      <c r="C5166">
        <f>IFERROR(VLOOKUP(A5166,'S&amp;P500'!$A$1:$B$7126,2,0),FALSE)</f>
        <v>2132.6</v>
      </c>
    </row>
    <row r="5167" spans="1:3" x14ac:dyDescent="0.3">
      <c r="A5167" s="3">
        <v>42657</v>
      </c>
      <c r="B5167" s="5">
        <v>0.78</v>
      </c>
      <c r="C5167">
        <f>IFERROR(VLOOKUP(A5167,'S&amp;P500'!$A$1:$B$7126,2,0),FALSE)</f>
        <v>2133</v>
      </c>
    </row>
    <row r="5168" spans="1:3" x14ac:dyDescent="0.3">
      <c r="A5168" s="3">
        <v>42660</v>
      </c>
      <c r="B5168" s="5">
        <v>0.78</v>
      </c>
      <c r="C5168">
        <f>IFERROR(VLOOKUP(A5168,'S&amp;P500'!$A$1:$B$7126,2,0),FALSE)</f>
        <v>2126.5</v>
      </c>
    </row>
    <row r="5169" spans="1:3" x14ac:dyDescent="0.3">
      <c r="A5169" s="3">
        <v>42661</v>
      </c>
      <c r="B5169" s="5">
        <v>0.76</v>
      </c>
      <c r="C5169">
        <f>IFERROR(VLOOKUP(A5169,'S&amp;P500'!$A$1:$B$7126,2,0),FALSE)</f>
        <v>2139.6</v>
      </c>
    </row>
    <row r="5170" spans="1:3" x14ac:dyDescent="0.3">
      <c r="A5170" s="3">
        <v>42662</v>
      </c>
      <c r="B5170" s="5">
        <v>0.76</v>
      </c>
      <c r="C5170">
        <f>IFERROR(VLOOKUP(A5170,'S&amp;P500'!$A$1:$B$7126,2,0),FALSE)</f>
        <v>2144.3000000000002</v>
      </c>
    </row>
    <row r="5171" spans="1:3" x14ac:dyDescent="0.3">
      <c r="A5171" s="3">
        <v>42663</v>
      </c>
      <c r="B5171" s="5">
        <v>0.76</v>
      </c>
      <c r="C5171">
        <f>IFERROR(VLOOKUP(A5171,'S&amp;P500'!$A$1:$B$7126,2,0),FALSE)</f>
        <v>2141.3000000000002</v>
      </c>
    </row>
    <row r="5172" spans="1:3" x14ac:dyDescent="0.3">
      <c r="A5172" s="3">
        <v>42664</v>
      </c>
      <c r="B5172" s="5">
        <v>0.77</v>
      </c>
      <c r="C5172">
        <f>IFERROR(VLOOKUP(A5172,'S&amp;P500'!$A$1:$B$7126,2,0),FALSE)</f>
        <v>2141.1999999999998</v>
      </c>
    </row>
    <row r="5173" spans="1:3" x14ac:dyDescent="0.3">
      <c r="A5173" s="3">
        <v>42667</v>
      </c>
      <c r="B5173" s="5">
        <v>0.78</v>
      </c>
      <c r="C5173">
        <f>IFERROR(VLOOKUP(A5173,'S&amp;P500'!$A$1:$B$7126,2,0),FALSE)</f>
        <v>2151.3000000000002</v>
      </c>
    </row>
    <row r="5174" spans="1:3" x14ac:dyDescent="0.3">
      <c r="A5174" s="3">
        <v>42668</v>
      </c>
      <c r="B5174" s="5">
        <v>0.78</v>
      </c>
      <c r="C5174">
        <f>IFERROR(VLOOKUP(A5174,'S&amp;P500'!$A$1:$B$7126,2,0),FALSE)</f>
        <v>2143.1999999999998</v>
      </c>
    </row>
    <row r="5175" spans="1:3" x14ac:dyDescent="0.3">
      <c r="A5175" s="3">
        <v>42669</v>
      </c>
      <c r="B5175" s="5">
        <v>0.8</v>
      </c>
      <c r="C5175">
        <f>IFERROR(VLOOKUP(A5175,'S&amp;P500'!$A$1:$B$7126,2,0),FALSE)</f>
        <v>2139.4</v>
      </c>
    </row>
    <row r="5176" spans="1:3" x14ac:dyDescent="0.3">
      <c r="A5176" s="3">
        <v>42670</v>
      </c>
      <c r="B5176" s="5">
        <v>0.8</v>
      </c>
      <c r="C5176">
        <f>IFERROR(VLOOKUP(A5176,'S&amp;P500'!$A$1:$B$7126,2,0),FALSE)</f>
        <v>2133</v>
      </c>
    </row>
    <row r="5177" spans="1:3" x14ac:dyDescent="0.3">
      <c r="A5177" s="3">
        <v>42671</v>
      </c>
      <c r="B5177" s="5">
        <v>0.8</v>
      </c>
      <c r="C5177">
        <f>IFERROR(VLOOKUP(A5177,'S&amp;P500'!$A$1:$B$7126,2,0),FALSE)</f>
        <v>2126.4</v>
      </c>
    </row>
    <row r="5178" spans="1:3" x14ac:dyDescent="0.3">
      <c r="A5178" s="3">
        <v>42674</v>
      </c>
      <c r="B5178" s="5">
        <v>0.82</v>
      </c>
      <c r="C5178">
        <f>IFERROR(VLOOKUP(A5178,'S&amp;P500'!$A$1:$B$7126,2,0),FALSE)</f>
        <v>2126.1999999999998</v>
      </c>
    </row>
    <row r="5179" spans="1:3" x14ac:dyDescent="0.3">
      <c r="A5179" s="3">
        <v>42675</v>
      </c>
      <c r="B5179" s="5">
        <v>0.82</v>
      </c>
      <c r="C5179">
        <f>IFERROR(VLOOKUP(A5179,'S&amp;P500'!$A$1:$B$7126,2,0),FALSE)</f>
        <v>2111.6999999999998</v>
      </c>
    </row>
    <row r="5180" spans="1:3" x14ac:dyDescent="0.3">
      <c r="A5180" s="3">
        <v>42676</v>
      </c>
      <c r="B5180" s="5">
        <v>0.83</v>
      </c>
      <c r="C5180">
        <f>IFERROR(VLOOKUP(A5180,'S&amp;P500'!$A$1:$B$7126,2,0),FALSE)</f>
        <v>2097.9</v>
      </c>
    </row>
    <row r="5181" spans="1:3" x14ac:dyDescent="0.3">
      <c r="A5181" s="3">
        <v>42677</v>
      </c>
      <c r="B5181" s="5">
        <v>0.83</v>
      </c>
      <c r="C5181">
        <f>IFERROR(VLOOKUP(A5181,'S&amp;P500'!$A$1:$B$7126,2,0),FALSE)</f>
        <v>2088.6999999999998</v>
      </c>
    </row>
    <row r="5182" spans="1:3" x14ac:dyDescent="0.3">
      <c r="A5182" s="3">
        <v>42678</v>
      </c>
      <c r="B5182" s="5">
        <v>0.83</v>
      </c>
      <c r="C5182">
        <f>IFERROR(VLOOKUP(A5182,'S&amp;P500'!$A$1:$B$7126,2,0),FALSE)</f>
        <v>2085.1999999999998</v>
      </c>
    </row>
    <row r="5183" spans="1:3" x14ac:dyDescent="0.3">
      <c r="A5183" s="3">
        <v>42681</v>
      </c>
      <c r="B5183" s="5">
        <v>0.82</v>
      </c>
      <c r="C5183">
        <f>IFERROR(VLOOKUP(A5183,'S&amp;P500'!$A$1:$B$7126,2,0),FALSE)</f>
        <v>2131.5</v>
      </c>
    </row>
    <row r="5184" spans="1:3" x14ac:dyDescent="0.3">
      <c r="A5184" s="3">
        <v>42682</v>
      </c>
      <c r="B5184" s="5">
        <v>0.82</v>
      </c>
      <c r="C5184">
        <f>IFERROR(VLOOKUP(A5184,'S&amp;P500'!$A$1:$B$7126,2,0),FALSE)</f>
        <v>2139.6</v>
      </c>
    </row>
    <row r="5185" spans="1:3" x14ac:dyDescent="0.3">
      <c r="A5185" s="3">
        <v>42683</v>
      </c>
      <c r="B5185" s="5">
        <v>0.8</v>
      </c>
      <c r="C5185">
        <f>IFERROR(VLOOKUP(A5185,'S&amp;P500'!$A$1:$B$7126,2,0),FALSE)</f>
        <v>2163.3000000000002</v>
      </c>
    </row>
    <row r="5186" spans="1:3" x14ac:dyDescent="0.3">
      <c r="A5186" s="3">
        <v>42684</v>
      </c>
      <c r="B5186" s="5">
        <v>0.76</v>
      </c>
      <c r="C5186">
        <f>IFERROR(VLOOKUP(A5186,'S&amp;P500'!$A$1:$B$7126,2,0),FALSE)</f>
        <v>2167.5</v>
      </c>
    </row>
    <row r="5187" spans="1:3" x14ac:dyDescent="0.3">
      <c r="A5187" s="3">
        <v>42685</v>
      </c>
      <c r="B5187" s="5">
        <v>0.76</v>
      </c>
      <c r="C5187">
        <f>IFERROR(VLOOKUP(A5187,'S&amp;P500'!$A$1:$B$7126,2,0),FALSE)</f>
        <v>2164.4</v>
      </c>
    </row>
    <row r="5188" spans="1:3" x14ac:dyDescent="0.3">
      <c r="A5188" s="3">
        <v>42688</v>
      </c>
      <c r="B5188" s="5">
        <v>0.75</v>
      </c>
      <c r="C5188">
        <f>IFERROR(VLOOKUP(A5188,'S&amp;P500'!$A$1:$B$7126,2,0),FALSE)</f>
        <v>2164.1999999999998</v>
      </c>
    </row>
    <row r="5189" spans="1:3" x14ac:dyDescent="0.3">
      <c r="A5189" s="3">
        <v>42689</v>
      </c>
      <c r="B5189" s="5">
        <v>0.75</v>
      </c>
      <c r="C5189">
        <f>IFERROR(VLOOKUP(A5189,'S&amp;P500'!$A$1:$B$7126,2,0),FALSE)</f>
        <v>2180.4</v>
      </c>
    </row>
    <row r="5190" spans="1:3" x14ac:dyDescent="0.3">
      <c r="A5190" s="3">
        <v>42690</v>
      </c>
      <c r="B5190" s="5">
        <v>0.75</v>
      </c>
      <c r="C5190">
        <f>IFERROR(VLOOKUP(A5190,'S&amp;P500'!$A$1:$B$7126,2,0),FALSE)</f>
        <v>2176.9</v>
      </c>
    </row>
    <row r="5191" spans="1:3" x14ac:dyDescent="0.3">
      <c r="A5191" s="3">
        <v>42691</v>
      </c>
      <c r="B5191" s="5">
        <v>0.76</v>
      </c>
      <c r="C5191">
        <f>IFERROR(VLOOKUP(A5191,'S&amp;P500'!$A$1:$B$7126,2,0),FALSE)</f>
        <v>2187.1</v>
      </c>
    </row>
    <row r="5192" spans="1:3" x14ac:dyDescent="0.3">
      <c r="A5192" s="3">
        <v>42692</v>
      </c>
      <c r="B5192" s="5">
        <v>0.76</v>
      </c>
      <c r="C5192">
        <f>IFERROR(VLOOKUP(A5192,'S&amp;P500'!$A$1:$B$7126,2,0),FALSE)</f>
        <v>2181.9</v>
      </c>
    </row>
    <row r="5193" spans="1:3" x14ac:dyDescent="0.3">
      <c r="A5193" s="3">
        <v>42695</v>
      </c>
      <c r="B5193" s="5">
        <v>0.77</v>
      </c>
      <c r="C5193">
        <f>IFERROR(VLOOKUP(A5193,'S&amp;P500'!$A$1:$B$7126,2,0),FALSE)</f>
        <v>2198.1999999999998</v>
      </c>
    </row>
    <row r="5194" spans="1:3" x14ac:dyDescent="0.3">
      <c r="A5194" s="3">
        <v>42696</v>
      </c>
      <c r="B5194" s="5">
        <v>0.77</v>
      </c>
      <c r="C5194">
        <f>IFERROR(VLOOKUP(A5194,'S&amp;P500'!$A$1:$B$7126,2,0),FALSE)</f>
        <v>2202.9</v>
      </c>
    </row>
    <row r="5195" spans="1:3" x14ac:dyDescent="0.3">
      <c r="A5195" s="3">
        <v>42697</v>
      </c>
      <c r="B5195" s="5">
        <v>0.75</v>
      </c>
      <c r="C5195">
        <f>IFERROR(VLOOKUP(A5195,'S&amp;P500'!$A$1:$B$7126,2,0),FALSE)</f>
        <v>2204.6999999999998</v>
      </c>
    </row>
    <row r="5196" spans="1:3" x14ac:dyDescent="0.3">
      <c r="A5196" s="3">
        <v>42698</v>
      </c>
      <c r="B5196" s="5">
        <v>0.75</v>
      </c>
      <c r="C5196" t="b">
        <f>IFERROR(VLOOKUP(A5196,'S&amp;P500'!$A$1:$B$7126,2,0),FALSE)</f>
        <v>0</v>
      </c>
    </row>
    <row r="5197" spans="1:3" x14ac:dyDescent="0.3">
      <c r="A5197" s="3">
        <v>42699</v>
      </c>
      <c r="B5197" s="5">
        <v>0.75</v>
      </c>
      <c r="C5197">
        <f>IFERROR(VLOOKUP(A5197,'S&amp;P500'!$A$1:$B$7126,2,0),FALSE)</f>
        <v>2213.3000000000002</v>
      </c>
    </row>
    <row r="5198" spans="1:3" x14ac:dyDescent="0.3">
      <c r="A5198" s="3">
        <v>42702</v>
      </c>
      <c r="B5198" s="5">
        <v>0.75</v>
      </c>
      <c r="C5198">
        <f>IFERROR(VLOOKUP(A5198,'S&amp;P500'!$A$1:$B$7126,2,0),FALSE)</f>
        <v>2201.6999999999998</v>
      </c>
    </row>
    <row r="5199" spans="1:3" x14ac:dyDescent="0.3">
      <c r="A5199" s="3">
        <v>42703</v>
      </c>
      <c r="B5199" s="5">
        <v>0.75</v>
      </c>
      <c r="C5199">
        <f>IFERROR(VLOOKUP(A5199,'S&amp;P500'!$A$1:$B$7126,2,0),FALSE)</f>
        <v>2204.6999999999998</v>
      </c>
    </row>
    <row r="5200" spans="1:3" x14ac:dyDescent="0.3">
      <c r="A5200" s="3">
        <v>42704</v>
      </c>
      <c r="B5200" s="5">
        <v>0.75</v>
      </c>
      <c r="C5200">
        <f>IFERROR(VLOOKUP(A5200,'S&amp;P500'!$A$1:$B$7126,2,0),FALSE)</f>
        <v>2198.8000000000002</v>
      </c>
    </row>
    <row r="5201" spans="1:3" x14ac:dyDescent="0.3">
      <c r="A5201" s="3">
        <v>42705</v>
      </c>
      <c r="B5201" s="5">
        <v>0.75</v>
      </c>
      <c r="C5201">
        <f>IFERROR(VLOOKUP(A5201,'S&amp;P500'!$A$1:$B$7126,2,0),FALSE)</f>
        <v>2191.1</v>
      </c>
    </row>
    <row r="5202" spans="1:3" x14ac:dyDescent="0.3">
      <c r="A5202" s="3">
        <v>42706</v>
      </c>
      <c r="B5202" s="5">
        <v>0.75</v>
      </c>
      <c r="C5202">
        <f>IFERROR(VLOOKUP(A5202,'S&amp;P500'!$A$1:$B$7126,2,0),FALSE)</f>
        <v>2191.9</v>
      </c>
    </row>
    <row r="5203" spans="1:3" x14ac:dyDescent="0.3">
      <c r="A5203" s="3">
        <v>42709</v>
      </c>
      <c r="B5203" s="5">
        <v>0.75</v>
      </c>
      <c r="C5203">
        <f>IFERROR(VLOOKUP(A5203,'S&amp;P500'!$A$1:$B$7126,2,0),FALSE)</f>
        <v>2204.6999999999998</v>
      </c>
    </row>
    <row r="5204" spans="1:3" x14ac:dyDescent="0.3">
      <c r="A5204" s="3">
        <v>42710</v>
      </c>
      <c r="B5204" s="5">
        <v>0.75</v>
      </c>
      <c r="C5204">
        <f>IFERROR(VLOOKUP(A5204,'S&amp;P500'!$A$1:$B$7126,2,0),FALSE)</f>
        <v>2212.1999999999998</v>
      </c>
    </row>
    <row r="5205" spans="1:3" x14ac:dyDescent="0.3">
      <c r="A5205" s="3">
        <v>42711</v>
      </c>
      <c r="B5205" s="5">
        <v>0.75</v>
      </c>
      <c r="C5205">
        <f>IFERROR(VLOOKUP(A5205,'S&amp;P500'!$A$1:$B$7126,2,0),FALSE)</f>
        <v>2241.3000000000002</v>
      </c>
    </row>
    <row r="5206" spans="1:3" x14ac:dyDescent="0.3">
      <c r="A5206" s="3">
        <v>42712</v>
      </c>
      <c r="B5206" s="5">
        <v>0.75</v>
      </c>
      <c r="C5206">
        <f>IFERROR(VLOOKUP(A5206,'S&amp;P500'!$A$1:$B$7126,2,0),FALSE)</f>
        <v>2246.1999999999998</v>
      </c>
    </row>
    <row r="5207" spans="1:3" x14ac:dyDescent="0.3">
      <c r="A5207" s="3">
        <v>42713</v>
      </c>
      <c r="B5207" s="5">
        <v>0.75</v>
      </c>
      <c r="C5207">
        <f>IFERROR(VLOOKUP(A5207,'S&amp;P500'!$A$1:$B$7126,2,0),FALSE)</f>
        <v>2259.5</v>
      </c>
    </row>
    <row r="5208" spans="1:3" x14ac:dyDescent="0.3">
      <c r="A5208" s="3">
        <v>42716</v>
      </c>
      <c r="B5208" s="5">
        <v>0.75</v>
      </c>
      <c r="C5208">
        <f>IFERROR(VLOOKUP(A5208,'S&amp;P500'!$A$1:$B$7126,2,0),FALSE)</f>
        <v>2257</v>
      </c>
    </row>
    <row r="5209" spans="1:3" x14ac:dyDescent="0.3">
      <c r="A5209" s="3">
        <v>42717</v>
      </c>
      <c r="B5209" s="5">
        <v>0.74</v>
      </c>
      <c r="C5209">
        <f>IFERROR(VLOOKUP(A5209,'S&amp;P500'!$A$1:$B$7126,2,0),FALSE)</f>
        <v>2271.6999999999998</v>
      </c>
    </row>
    <row r="5210" spans="1:3" x14ac:dyDescent="0.3">
      <c r="A5210" s="3">
        <v>42718</v>
      </c>
      <c r="B5210" s="5">
        <v>0.73</v>
      </c>
      <c r="C5210">
        <f>IFERROR(VLOOKUP(A5210,'S&amp;P500'!$A$1:$B$7126,2,0),FALSE)</f>
        <v>2253.3000000000002</v>
      </c>
    </row>
    <row r="5211" spans="1:3" x14ac:dyDescent="0.3">
      <c r="A5211" s="3">
        <v>42719</v>
      </c>
      <c r="B5211" s="5">
        <v>0.73</v>
      </c>
      <c r="C5211">
        <f>IFERROR(VLOOKUP(A5211,'S&amp;P500'!$A$1:$B$7126,2,0),FALSE)</f>
        <v>2262</v>
      </c>
    </row>
    <row r="5212" spans="1:3" x14ac:dyDescent="0.3">
      <c r="A5212" s="3">
        <v>42720</v>
      </c>
      <c r="B5212" s="5">
        <v>0.73</v>
      </c>
      <c r="C5212">
        <f>IFERROR(VLOOKUP(A5212,'S&amp;P500'!$A$1:$B$7126,2,0),FALSE)</f>
        <v>2258.1</v>
      </c>
    </row>
    <row r="5213" spans="1:3" x14ac:dyDescent="0.3">
      <c r="A5213" s="3">
        <v>42723</v>
      </c>
      <c r="B5213" s="5">
        <v>0.72</v>
      </c>
      <c r="C5213">
        <f>IFERROR(VLOOKUP(A5213,'S&amp;P500'!$A$1:$B$7126,2,0),FALSE)</f>
        <v>2262.5</v>
      </c>
    </row>
    <row r="5214" spans="1:3" x14ac:dyDescent="0.3">
      <c r="A5214" s="3">
        <v>42724</v>
      </c>
      <c r="B5214" s="5">
        <v>0.72</v>
      </c>
      <c r="C5214">
        <f>IFERROR(VLOOKUP(A5214,'S&amp;P500'!$A$1:$B$7126,2,0),FALSE)</f>
        <v>2270.8000000000002</v>
      </c>
    </row>
    <row r="5215" spans="1:3" x14ac:dyDescent="0.3">
      <c r="A5215" s="3">
        <v>42725</v>
      </c>
      <c r="B5215" s="5">
        <v>0.72</v>
      </c>
      <c r="C5215">
        <f>IFERROR(VLOOKUP(A5215,'S&amp;P500'!$A$1:$B$7126,2,0),FALSE)</f>
        <v>2265.1999999999998</v>
      </c>
    </row>
    <row r="5216" spans="1:3" x14ac:dyDescent="0.3">
      <c r="A5216" s="3">
        <v>42726</v>
      </c>
      <c r="B5216" s="5">
        <v>0.72</v>
      </c>
      <c r="C5216">
        <f>IFERROR(VLOOKUP(A5216,'S&amp;P500'!$A$1:$B$7126,2,0),FALSE)</f>
        <v>2261</v>
      </c>
    </row>
    <row r="5217" spans="1:3" x14ac:dyDescent="0.3">
      <c r="A5217" s="3">
        <v>42727</v>
      </c>
      <c r="B5217" s="5">
        <v>0.71</v>
      </c>
      <c r="C5217">
        <f>IFERROR(VLOOKUP(A5217,'S&amp;P500'!$A$1:$B$7126,2,0),FALSE)</f>
        <v>2263.8000000000002</v>
      </c>
    </row>
    <row r="5218" spans="1:3" x14ac:dyDescent="0.3">
      <c r="A5218" s="3">
        <v>42731</v>
      </c>
      <c r="B5218" s="5">
        <v>0.71</v>
      </c>
      <c r="C5218">
        <f>IFERROR(VLOOKUP(A5218,'S&amp;P500'!$A$1:$B$7126,2,0),FALSE)</f>
        <v>2268.9</v>
      </c>
    </row>
    <row r="5219" spans="1:3" x14ac:dyDescent="0.3">
      <c r="A5219" s="3">
        <v>42732</v>
      </c>
      <c r="B5219" s="5">
        <v>0.7</v>
      </c>
      <c r="C5219">
        <f>IFERROR(VLOOKUP(A5219,'S&amp;P500'!$A$1:$B$7126,2,0),FALSE)</f>
        <v>2249.9</v>
      </c>
    </row>
    <row r="5220" spans="1:3" x14ac:dyDescent="0.3">
      <c r="A5220" s="3">
        <v>42733</v>
      </c>
      <c r="B5220" s="5">
        <v>0.7</v>
      </c>
      <c r="C5220">
        <f>IFERROR(VLOOKUP(A5220,'S&amp;P500'!$A$1:$B$7126,2,0),FALSE)</f>
        <v>2249.3000000000002</v>
      </c>
    </row>
    <row r="5221" spans="1:3" x14ac:dyDescent="0.3">
      <c r="A5221" s="3">
        <v>42734</v>
      </c>
      <c r="B5221" s="5">
        <v>0.71</v>
      </c>
      <c r="C5221">
        <f>IFERROR(VLOOKUP(A5221,'S&amp;P500'!$A$1:$B$7126,2,0),FALSE)</f>
        <v>2238.8000000000002</v>
      </c>
    </row>
    <row r="5222" spans="1:3" x14ac:dyDescent="0.3">
      <c r="A5222" s="3">
        <v>42735</v>
      </c>
      <c r="B5222" s="5">
        <v>0.71</v>
      </c>
      <c r="C5222" t="b">
        <f>IFERROR(VLOOKUP(A5222,'S&amp;P500'!$A$1:$B$7126,2,0),FALSE)</f>
        <v>0</v>
      </c>
    </row>
    <row r="5223" spans="1:3" x14ac:dyDescent="0.3">
      <c r="A5223" s="3">
        <v>42738</v>
      </c>
      <c r="B5223" s="5">
        <v>0.7</v>
      </c>
      <c r="C5223">
        <f>IFERROR(VLOOKUP(A5223,'S&amp;P500'!$A$1:$B$7126,2,0),FALSE)</f>
        <v>2257.8000000000002</v>
      </c>
    </row>
    <row r="5224" spans="1:3" x14ac:dyDescent="0.3">
      <c r="A5224" s="3">
        <v>42739</v>
      </c>
      <c r="B5224" s="5">
        <v>0.69</v>
      </c>
      <c r="C5224">
        <f>IFERROR(VLOOKUP(A5224,'S&amp;P500'!$A$1:$B$7126,2,0),FALSE)</f>
        <v>2270.8000000000002</v>
      </c>
    </row>
    <row r="5225" spans="1:3" x14ac:dyDescent="0.3">
      <c r="A5225" s="3">
        <v>42740</v>
      </c>
      <c r="B5225" s="5">
        <v>0.7</v>
      </c>
      <c r="C5225">
        <f>IFERROR(VLOOKUP(A5225,'S&amp;P500'!$A$1:$B$7126,2,0),FALSE)</f>
        <v>2269</v>
      </c>
    </row>
    <row r="5226" spans="1:3" x14ac:dyDescent="0.3">
      <c r="A5226" s="3">
        <v>42741</v>
      </c>
      <c r="B5226" s="5">
        <v>0.7</v>
      </c>
      <c r="C5226">
        <f>IFERROR(VLOOKUP(A5226,'S&amp;P500'!$A$1:$B$7126,2,0),FALSE)</f>
        <v>2277</v>
      </c>
    </row>
    <row r="5227" spans="1:3" x14ac:dyDescent="0.3">
      <c r="A5227" s="3">
        <v>42744</v>
      </c>
      <c r="B5227" s="5">
        <v>0.71</v>
      </c>
      <c r="C5227">
        <f>IFERROR(VLOOKUP(A5227,'S&amp;P500'!$A$1:$B$7126,2,0),FALSE)</f>
        <v>2268.9</v>
      </c>
    </row>
    <row r="5228" spans="1:3" x14ac:dyDescent="0.3">
      <c r="A5228" s="3">
        <v>42745</v>
      </c>
      <c r="B5228" s="5">
        <v>0.71</v>
      </c>
      <c r="C5228">
        <f>IFERROR(VLOOKUP(A5228,'S&amp;P500'!$A$1:$B$7126,2,0),FALSE)</f>
        <v>2268.9</v>
      </c>
    </row>
    <row r="5229" spans="1:3" x14ac:dyDescent="0.3">
      <c r="A5229" s="3">
        <v>42746</v>
      </c>
      <c r="B5229" s="5">
        <v>0.71</v>
      </c>
      <c r="C5229">
        <f>IFERROR(VLOOKUP(A5229,'S&amp;P500'!$A$1:$B$7126,2,0),FALSE)</f>
        <v>2275.3000000000002</v>
      </c>
    </row>
    <row r="5230" spans="1:3" x14ac:dyDescent="0.3">
      <c r="A5230" s="3">
        <v>42747</v>
      </c>
      <c r="B5230" s="5">
        <v>0.71</v>
      </c>
      <c r="C5230">
        <f>IFERROR(VLOOKUP(A5230,'S&amp;P500'!$A$1:$B$7126,2,0),FALSE)</f>
        <v>2270.4</v>
      </c>
    </row>
    <row r="5231" spans="1:3" x14ac:dyDescent="0.3">
      <c r="A5231" s="3">
        <v>42748</v>
      </c>
      <c r="B5231" s="5">
        <v>0.71</v>
      </c>
      <c r="C5231">
        <f>IFERROR(VLOOKUP(A5231,'S&amp;P500'!$A$1:$B$7126,2,0),FALSE)</f>
        <v>2274.6</v>
      </c>
    </row>
    <row r="5232" spans="1:3" x14ac:dyDescent="0.3">
      <c r="A5232" s="3">
        <v>42751</v>
      </c>
      <c r="B5232" s="5">
        <v>0.72</v>
      </c>
      <c r="C5232" t="b">
        <f>IFERROR(VLOOKUP(A5232,'S&amp;P500'!$A$1:$B$7126,2,0),FALSE)</f>
        <v>0</v>
      </c>
    </row>
    <row r="5233" spans="1:3" x14ac:dyDescent="0.3">
      <c r="A5233" s="3">
        <v>42752</v>
      </c>
      <c r="B5233" s="5">
        <v>0.72</v>
      </c>
      <c r="C5233">
        <f>IFERROR(VLOOKUP(A5233,'S&amp;P500'!$A$1:$B$7126,2,0),FALSE)</f>
        <v>2267.9</v>
      </c>
    </row>
    <row r="5234" spans="1:3" x14ac:dyDescent="0.3">
      <c r="A5234" s="3">
        <v>42753</v>
      </c>
      <c r="B5234" s="5">
        <v>0.72</v>
      </c>
      <c r="C5234">
        <f>IFERROR(VLOOKUP(A5234,'S&amp;P500'!$A$1:$B$7126,2,0),FALSE)</f>
        <v>2271.9</v>
      </c>
    </row>
    <row r="5235" spans="1:3" x14ac:dyDescent="0.3">
      <c r="A5235" s="3">
        <v>42754</v>
      </c>
      <c r="B5235" s="5">
        <v>0.72</v>
      </c>
      <c r="C5235">
        <f>IFERROR(VLOOKUP(A5235,'S&amp;P500'!$A$1:$B$7126,2,0),FALSE)</f>
        <v>2263.6999999999998</v>
      </c>
    </row>
    <row r="5236" spans="1:3" x14ac:dyDescent="0.3">
      <c r="A5236" s="3">
        <v>42755</v>
      </c>
      <c r="B5236" s="5">
        <v>0.71</v>
      </c>
      <c r="C5236">
        <f>IFERROR(VLOOKUP(A5236,'S&amp;P500'!$A$1:$B$7126,2,0),FALSE)</f>
        <v>2271.3000000000002</v>
      </c>
    </row>
    <row r="5237" spans="1:3" x14ac:dyDescent="0.3">
      <c r="A5237" s="3">
        <v>42758</v>
      </c>
      <c r="B5237" s="5">
        <v>0.72</v>
      </c>
      <c r="C5237">
        <f>IFERROR(VLOOKUP(A5237,'S&amp;P500'!$A$1:$B$7126,2,0),FALSE)</f>
        <v>2265.1999999999998</v>
      </c>
    </row>
    <row r="5238" spans="1:3" x14ac:dyDescent="0.3">
      <c r="A5238" s="3">
        <v>42759</v>
      </c>
      <c r="B5238" s="5">
        <v>0.72</v>
      </c>
      <c r="C5238">
        <f>IFERROR(VLOOKUP(A5238,'S&amp;P500'!$A$1:$B$7126,2,0),FALSE)</f>
        <v>2280.1</v>
      </c>
    </row>
    <row r="5239" spans="1:3" x14ac:dyDescent="0.3">
      <c r="A5239" s="3">
        <v>42760</v>
      </c>
      <c r="B5239" s="5">
        <v>0.71</v>
      </c>
      <c r="C5239">
        <f>IFERROR(VLOOKUP(A5239,'S&amp;P500'!$A$1:$B$7126,2,0),FALSE)</f>
        <v>2298.4</v>
      </c>
    </row>
    <row r="5240" spans="1:3" x14ac:dyDescent="0.3">
      <c r="A5240" s="3">
        <v>42761</v>
      </c>
      <c r="B5240" s="5">
        <v>0.71</v>
      </c>
      <c r="C5240">
        <f>IFERROR(VLOOKUP(A5240,'S&amp;P500'!$A$1:$B$7126,2,0),FALSE)</f>
        <v>2296.6999999999998</v>
      </c>
    </row>
    <row r="5241" spans="1:3" x14ac:dyDescent="0.3">
      <c r="A5241" s="3">
        <v>42762</v>
      </c>
      <c r="B5241" s="5">
        <v>0.71</v>
      </c>
      <c r="C5241">
        <f>IFERROR(VLOOKUP(A5241,'S&amp;P500'!$A$1:$B$7126,2,0),FALSE)</f>
        <v>2294.6999999999998</v>
      </c>
    </row>
    <row r="5242" spans="1:3" x14ac:dyDescent="0.3">
      <c r="A5242" s="3">
        <v>42765</v>
      </c>
      <c r="B5242" s="5">
        <v>0.75</v>
      </c>
      <c r="C5242">
        <f>IFERROR(VLOOKUP(A5242,'S&amp;P500'!$A$1:$B$7126,2,0),FALSE)</f>
        <v>2280.9</v>
      </c>
    </row>
    <row r="5243" spans="1:3" x14ac:dyDescent="0.3">
      <c r="A5243" s="3">
        <v>42766</v>
      </c>
      <c r="B5243" s="5">
        <v>0.77</v>
      </c>
      <c r="C5243">
        <f>IFERROR(VLOOKUP(A5243,'S&amp;P500'!$A$1:$B$7126,2,0),FALSE)</f>
        <v>2278.9</v>
      </c>
    </row>
    <row r="5244" spans="1:3" x14ac:dyDescent="0.3">
      <c r="A5244" s="3">
        <v>42767</v>
      </c>
      <c r="B5244" s="5">
        <v>0.76</v>
      </c>
      <c r="C5244">
        <f>IFERROR(VLOOKUP(A5244,'S&amp;P500'!$A$1:$B$7126,2,0),FALSE)</f>
        <v>2279.6</v>
      </c>
    </row>
    <row r="5245" spans="1:3" x14ac:dyDescent="0.3">
      <c r="A5245" s="3">
        <v>42768</v>
      </c>
      <c r="B5245" s="5">
        <v>0.75</v>
      </c>
      <c r="C5245">
        <f>IFERROR(VLOOKUP(A5245,'S&amp;P500'!$A$1:$B$7126,2,0),FALSE)</f>
        <v>2280.8000000000002</v>
      </c>
    </row>
    <row r="5246" spans="1:3" x14ac:dyDescent="0.3">
      <c r="A5246" s="3">
        <v>42769</v>
      </c>
      <c r="B5246" s="5">
        <v>0.74</v>
      </c>
      <c r="C5246">
        <f>IFERROR(VLOOKUP(A5246,'S&amp;P500'!$A$1:$B$7126,2,0),FALSE)</f>
        <v>2297.4</v>
      </c>
    </row>
    <row r="5247" spans="1:3" x14ac:dyDescent="0.3">
      <c r="A5247" s="3">
        <v>42772</v>
      </c>
      <c r="B5247" s="5">
        <v>0.75</v>
      </c>
      <c r="C5247">
        <f>IFERROR(VLOOKUP(A5247,'S&amp;P500'!$A$1:$B$7126,2,0),FALSE)</f>
        <v>2292.6</v>
      </c>
    </row>
    <row r="5248" spans="1:3" x14ac:dyDescent="0.3">
      <c r="A5248" s="3">
        <v>42773</v>
      </c>
      <c r="B5248" s="5">
        <v>0.75</v>
      </c>
      <c r="C5248">
        <f>IFERROR(VLOOKUP(A5248,'S&amp;P500'!$A$1:$B$7126,2,0),FALSE)</f>
        <v>2293.1</v>
      </c>
    </row>
    <row r="5249" spans="1:3" x14ac:dyDescent="0.3">
      <c r="A5249" s="3">
        <v>42774</v>
      </c>
      <c r="B5249" s="5">
        <v>0.76</v>
      </c>
      <c r="C5249">
        <f>IFERROR(VLOOKUP(A5249,'S&amp;P500'!$A$1:$B$7126,2,0),FALSE)</f>
        <v>2294.6999999999998</v>
      </c>
    </row>
    <row r="5250" spans="1:3" x14ac:dyDescent="0.3">
      <c r="A5250" s="3">
        <v>42775</v>
      </c>
      <c r="B5250" s="5">
        <v>0.75</v>
      </c>
      <c r="C5250">
        <f>IFERROR(VLOOKUP(A5250,'S&amp;P500'!$A$1:$B$7126,2,0),FALSE)</f>
        <v>2307.9</v>
      </c>
    </row>
    <row r="5251" spans="1:3" x14ac:dyDescent="0.3">
      <c r="A5251" s="3">
        <v>42776</v>
      </c>
      <c r="B5251" s="5">
        <v>0.74</v>
      </c>
      <c r="C5251">
        <f>IFERROR(VLOOKUP(A5251,'S&amp;P500'!$A$1:$B$7126,2,0),FALSE)</f>
        <v>2316.1</v>
      </c>
    </row>
    <row r="5252" spans="1:3" x14ac:dyDescent="0.3">
      <c r="A5252" s="3">
        <v>42779</v>
      </c>
      <c r="B5252" s="5">
        <v>0.74</v>
      </c>
      <c r="C5252">
        <f>IFERROR(VLOOKUP(A5252,'S&amp;P500'!$A$1:$B$7126,2,0),FALSE)</f>
        <v>2328.1999999999998</v>
      </c>
    </row>
    <row r="5253" spans="1:3" x14ac:dyDescent="0.3">
      <c r="A5253" s="3">
        <v>42780</v>
      </c>
      <c r="B5253" s="5">
        <v>0.73</v>
      </c>
      <c r="C5253">
        <f>IFERROR(VLOOKUP(A5253,'S&amp;P500'!$A$1:$B$7126,2,0),FALSE)</f>
        <v>2337.6</v>
      </c>
    </row>
    <row r="5254" spans="1:3" x14ac:dyDescent="0.3">
      <c r="A5254" s="3">
        <v>42781</v>
      </c>
      <c r="B5254" s="5">
        <v>0.72</v>
      </c>
      <c r="C5254">
        <f>IFERROR(VLOOKUP(A5254,'S&amp;P500'!$A$1:$B$7126,2,0),FALSE)</f>
        <v>2349.1999999999998</v>
      </c>
    </row>
    <row r="5255" spans="1:3" x14ac:dyDescent="0.3">
      <c r="A5255" s="3">
        <v>42782</v>
      </c>
      <c r="B5255" s="5">
        <v>0.71</v>
      </c>
      <c r="C5255">
        <f>IFERROR(VLOOKUP(A5255,'S&amp;P500'!$A$1:$B$7126,2,0),FALSE)</f>
        <v>2347.1999999999998</v>
      </c>
    </row>
    <row r="5256" spans="1:3" x14ac:dyDescent="0.3">
      <c r="A5256" s="3">
        <v>42783</v>
      </c>
      <c r="B5256" s="5">
        <v>0.72</v>
      </c>
      <c r="C5256">
        <f>IFERROR(VLOOKUP(A5256,'S&amp;P500'!$A$1:$B$7126,2,0),FALSE)</f>
        <v>2351.1999999999998</v>
      </c>
    </row>
    <row r="5257" spans="1:3" x14ac:dyDescent="0.3">
      <c r="A5257" s="3">
        <v>42786</v>
      </c>
      <c r="B5257" s="5">
        <v>0.72</v>
      </c>
      <c r="C5257" t="b">
        <f>IFERROR(VLOOKUP(A5257,'S&amp;P500'!$A$1:$B$7126,2,0),FALSE)</f>
        <v>0</v>
      </c>
    </row>
    <row r="5258" spans="1:3" x14ac:dyDescent="0.3">
      <c r="A5258" s="3">
        <v>42787</v>
      </c>
      <c r="B5258" s="5">
        <v>0.72</v>
      </c>
      <c r="C5258">
        <f>IFERROR(VLOOKUP(A5258,'S&amp;P500'!$A$1:$B$7126,2,0),FALSE)</f>
        <v>2365.4</v>
      </c>
    </row>
    <row r="5259" spans="1:3" x14ac:dyDescent="0.3">
      <c r="A5259" s="3">
        <v>42788</v>
      </c>
      <c r="B5259" s="5">
        <v>0.72</v>
      </c>
      <c r="C5259">
        <f>IFERROR(VLOOKUP(A5259,'S&amp;P500'!$A$1:$B$7126,2,0),FALSE)</f>
        <v>2362.8000000000002</v>
      </c>
    </row>
    <row r="5260" spans="1:3" x14ac:dyDescent="0.3">
      <c r="A5260" s="3">
        <v>42789</v>
      </c>
      <c r="B5260" s="5">
        <v>0.72</v>
      </c>
      <c r="C5260">
        <f>IFERROR(VLOOKUP(A5260,'S&amp;P500'!$A$1:$B$7126,2,0),FALSE)</f>
        <v>2363.8000000000002</v>
      </c>
    </row>
    <row r="5261" spans="1:3" x14ac:dyDescent="0.3">
      <c r="A5261" s="3">
        <v>42790</v>
      </c>
      <c r="B5261" s="5">
        <v>0.72</v>
      </c>
      <c r="C5261">
        <f>IFERROR(VLOOKUP(A5261,'S&amp;P500'!$A$1:$B$7126,2,0),FALSE)</f>
        <v>2367.3000000000002</v>
      </c>
    </row>
    <row r="5262" spans="1:3" x14ac:dyDescent="0.3">
      <c r="A5262" s="3">
        <v>42793</v>
      </c>
      <c r="B5262" s="5">
        <v>0.72</v>
      </c>
      <c r="C5262">
        <f>IFERROR(VLOOKUP(A5262,'S&amp;P500'!$A$1:$B$7126,2,0),FALSE)</f>
        <v>2369.8000000000002</v>
      </c>
    </row>
    <row r="5263" spans="1:3" x14ac:dyDescent="0.3">
      <c r="A5263" s="3">
        <v>42794</v>
      </c>
      <c r="B5263" s="5">
        <v>0.72</v>
      </c>
      <c r="C5263">
        <f>IFERROR(VLOOKUP(A5263,'S&amp;P500'!$A$1:$B$7126,2,0),FALSE)</f>
        <v>2363.6</v>
      </c>
    </row>
    <row r="5264" spans="1:3" x14ac:dyDescent="0.3">
      <c r="A5264" s="3">
        <v>42795</v>
      </c>
      <c r="B5264" s="5">
        <v>0.71</v>
      </c>
      <c r="C5264">
        <f>IFERROR(VLOOKUP(A5264,'S&amp;P500'!$A$1:$B$7126,2,0),FALSE)</f>
        <v>2396</v>
      </c>
    </row>
    <row r="5265" spans="1:3" x14ac:dyDescent="0.3">
      <c r="A5265" s="3">
        <v>42796</v>
      </c>
      <c r="B5265" s="5">
        <v>0.7</v>
      </c>
      <c r="C5265">
        <f>IFERROR(VLOOKUP(A5265,'S&amp;P500'!$A$1:$B$7126,2,0),FALSE)</f>
        <v>2381.9</v>
      </c>
    </row>
    <row r="5266" spans="1:3" x14ac:dyDescent="0.3">
      <c r="A5266" s="3">
        <v>42797</v>
      </c>
      <c r="B5266" s="5">
        <v>0.69</v>
      </c>
      <c r="C5266">
        <f>IFERROR(VLOOKUP(A5266,'S&amp;P500'!$A$1:$B$7126,2,0),FALSE)</f>
        <v>2383.1</v>
      </c>
    </row>
    <row r="5267" spans="1:3" x14ac:dyDescent="0.3">
      <c r="A5267" s="3">
        <v>42800</v>
      </c>
      <c r="B5267" s="5">
        <v>0.7</v>
      </c>
      <c r="C5267">
        <f>IFERROR(VLOOKUP(A5267,'S&amp;P500'!$A$1:$B$7126,2,0),FALSE)</f>
        <v>2375.3000000000002</v>
      </c>
    </row>
    <row r="5268" spans="1:3" x14ac:dyDescent="0.3">
      <c r="A5268" s="3">
        <v>42801</v>
      </c>
      <c r="B5268" s="5">
        <v>0.71</v>
      </c>
      <c r="C5268">
        <f>IFERROR(VLOOKUP(A5268,'S&amp;P500'!$A$1:$B$7126,2,0),FALSE)</f>
        <v>2368.4</v>
      </c>
    </row>
    <row r="5269" spans="1:3" x14ac:dyDescent="0.3">
      <c r="A5269" s="3">
        <v>42802</v>
      </c>
      <c r="B5269" s="5">
        <v>0.72</v>
      </c>
      <c r="C5269">
        <f>IFERROR(VLOOKUP(A5269,'S&amp;P500'!$A$1:$B$7126,2,0),FALSE)</f>
        <v>2363</v>
      </c>
    </row>
    <row r="5270" spans="1:3" x14ac:dyDescent="0.3">
      <c r="A5270" s="3">
        <v>42803</v>
      </c>
      <c r="B5270" s="5">
        <v>0.72</v>
      </c>
      <c r="C5270">
        <f>IFERROR(VLOOKUP(A5270,'S&amp;P500'!$A$1:$B$7126,2,0),FALSE)</f>
        <v>2364.9</v>
      </c>
    </row>
    <row r="5271" spans="1:3" x14ac:dyDescent="0.3">
      <c r="A5271" s="3">
        <v>42804</v>
      </c>
      <c r="B5271" s="5">
        <v>0.72</v>
      </c>
      <c r="C5271">
        <f>IFERROR(VLOOKUP(A5271,'S&amp;P500'!$A$1:$B$7126,2,0),FALSE)</f>
        <v>2372.6</v>
      </c>
    </row>
    <row r="5272" spans="1:3" x14ac:dyDescent="0.3">
      <c r="A5272" s="3">
        <v>42807</v>
      </c>
      <c r="B5272" s="5">
        <v>0.73</v>
      </c>
      <c r="C5272">
        <f>IFERROR(VLOOKUP(A5272,'S&amp;P500'!$A$1:$B$7126,2,0),FALSE)</f>
        <v>2373.5</v>
      </c>
    </row>
    <row r="5273" spans="1:3" x14ac:dyDescent="0.3">
      <c r="A5273" s="3">
        <v>42808</v>
      </c>
      <c r="B5273" s="5">
        <v>0.74</v>
      </c>
      <c r="C5273">
        <f>IFERROR(VLOOKUP(A5273,'S&amp;P500'!$A$1:$B$7126,2,0),FALSE)</f>
        <v>2365.4</v>
      </c>
    </row>
    <row r="5274" spans="1:3" x14ac:dyDescent="0.3">
      <c r="A5274" s="3">
        <v>42809</v>
      </c>
      <c r="B5274" s="5">
        <v>0.74</v>
      </c>
      <c r="C5274">
        <f>IFERROR(VLOOKUP(A5274,'S&amp;P500'!$A$1:$B$7126,2,0),FALSE)</f>
        <v>2385.3000000000002</v>
      </c>
    </row>
    <row r="5275" spans="1:3" x14ac:dyDescent="0.3">
      <c r="A5275" s="3">
        <v>42810</v>
      </c>
      <c r="B5275" s="5">
        <v>0.73</v>
      </c>
      <c r="C5275">
        <f>IFERROR(VLOOKUP(A5275,'S&amp;P500'!$A$1:$B$7126,2,0),FALSE)</f>
        <v>2381.4</v>
      </c>
    </row>
    <row r="5276" spans="1:3" x14ac:dyDescent="0.3">
      <c r="A5276" s="3">
        <v>42811</v>
      </c>
      <c r="B5276" s="5">
        <v>0.73</v>
      </c>
      <c r="C5276">
        <f>IFERROR(VLOOKUP(A5276,'S&amp;P500'!$A$1:$B$7126,2,0),FALSE)</f>
        <v>2378.1999999999998</v>
      </c>
    </row>
    <row r="5277" spans="1:3" x14ac:dyDescent="0.3">
      <c r="A5277" s="3">
        <v>42814</v>
      </c>
      <c r="B5277" s="5">
        <v>0.73</v>
      </c>
      <c r="C5277">
        <f>IFERROR(VLOOKUP(A5277,'S&amp;P500'!$A$1:$B$7126,2,0),FALSE)</f>
        <v>2373.5</v>
      </c>
    </row>
    <row r="5278" spans="1:3" x14ac:dyDescent="0.3">
      <c r="A5278" s="3">
        <v>42815</v>
      </c>
      <c r="B5278" s="5">
        <v>0.74</v>
      </c>
      <c r="C5278">
        <f>IFERROR(VLOOKUP(A5278,'S&amp;P500'!$A$1:$B$7126,2,0),FALSE)</f>
        <v>2344</v>
      </c>
    </row>
    <row r="5279" spans="1:3" x14ac:dyDescent="0.3">
      <c r="A5279" s="3">
        <v>42816</v>
      </c>
      <c r="B5279" s="5">
        <v>0.74</v>
      </c>
      <c r="C5279">
        <f>IFERROR(VLOOKUP(A5279,'S&amp;P500'!$A$1:$B$7126,2,0),FALSE)</f>
        <v>2348.4</v>
      </c>
    </row>
    <row r="5280" spans="1:3" x14ac:dyDescent="0.3">
      <c r="A5280" s="3">
        <v>42817</v>
      </c>
      <c r="B5280" s="5">
        <v>0.73</v>
      </c>
      <c r="C5280">
        <f>IFERROR(VLOOKUP(A5280,'S&amp;P500'!$A$1:$B$7126,2,0),FALSE)</f>
        <v>2346</v>
      </c>
    </row>
    <row r="5281" spans="1:3" x14ac:dyDescent="0.3">
      <c r="A5281" s="3">
        <v>42818</v>
      </c>
      <c r="B5281" s="5">
        <v>0.73</v>
      </c>
      <c r="C5281">
        <f>IFERROR(VLOOKUP(A5281,'S&amp;P500'!$A$1:$B$7126,2,0),FALSE)</f>
        <v>2344</v>
      </c>
    </row>
    <row r="5282" spans="1:3" x14ac:dyDescent="0.3">
      <c r="A5282" s="3">
        <v>42821</v>
      </c>
      <c r="B5282" s="5">
        <v>0.74</v>
      </c>
      <c r="C5282">
        <f>IFERROR(VLOOKUP(A5282,'S&amp;P500'!$A$1:$B$7126,2,0),FALSE)</f>
        <v>2341.6</v>
      </c>
    </row>
    <row r="5283" spans="1:3" x14ac:dyDescent="0.3">
      <c r="A5283" s="3">
        <v>42822</v>
      </c>
      <c r="B5283" s="5">
        <v>0.73</v>
      </c>
      <c r="C5283">
        <f>IFERROR(VLOOKUP(A5283,'S&amp;P500'!$A$1:$B$7126,2,0),FALSE)</f>
        <v>2358.6</v>
      </c>
    </row>
    <row r="5284" spans="1:3" x14ac:dyDescent="0.3">
      <c r="A5284" s="3">
        <v>42823</v>
      </c>
      <c r="B5284" s="5">
        <v>0.73</v>
      </c>
      <c r="C5284">
        <f>IFERROR(VLOOKUP(A5284,'S&amp;P500'!$A$1:$B$7126,2,0),FALSE)</f>
        <v>2361.1</v>
      </c>
    </row>
    <row r="5285" spans="1:3" x14ac:dyDescent="0.3">
      <c r="A5285" s="3">
        <v>42824</v>
      </c>
      <c r="B5285" s="5">
        <v>0.72</v>
      </c>
      <c r="C5285">
        <f>IFERROR(VLOOKUP(A5285,'S&amp;P500'!$A$1:$B$7126,2,0),FALSE)</f>
        <v>2368.1</v>
      </c>
    </row>
    <row r="5286" spans="1:3" x14ac:dyDescent="0.3">
      <c r="A5286" s="3">
        <v>42825</v>
      </c>
      <c r="B5286" s="5">
        <v>0.73</v>
      </c>
      <c r="C5286">
        <f>IFERROR(VLOOKUP(A5286,'S&amp;P500'!$A$1:$B$7126,2,0),FALSE)</f>
        <v>2362.6999999999998</v>
      </c>
    </row>
    <row r="5287" spans="1:3" x14ac:dyDescent="0.3">
      <c r="A5287" s="3">
        <v>42828</v>
      </c>
      <c r="B5287" s="5">
        <v>0.73</v>
      </c>
      <c r="C5287">
        <f>IFERROR(VLOOKUP(A5287,'S&amp;P500'!$A$1:$B$7126,2,0),FALSE)</f>
        <v>2358.8000000000002</v>
      </c>
    </row>
    <row r="5288" spans="1:3" x14ac:dyDescent="0.3">
      <c r="A5288" s="3">
        <v>42829</v>
      </c>
      <c r="B5288" s="5">
        <v>0.73</v>
      </c>
      <c r="C5288">
        <f>IFERROR(VLOOKUP(A5288,'S&amp;P500'!$A$1:$B$7126,2,0),FALSE)</f>
        <v>2360.1999999999998</v>
      </c>
    </row>
    <row r="5289" spans="1:3" x14ac:dyDescent="0.3">
      <c r="A5289" s="3">
        <v>42830</v>
      </c>
      <c r="B5289" s="5">
        <v>0.73</v>
      </c>
      <c r="C5289">
        <f>IFERROR(VLOOKUP(A5289,'S&amp;P500'!$A$1:$B$7126,2,0),FALSE)</f>
        <v>2352.9</v>
      </c>
    </row>
    <row r="5290" spans="1:3" x14ac:dyDescent="0.3">
      <c r="A5290" s="3">
        <v>42831</v>
      </c>
      <c r="B5290" s="5">
        <v>0.72</v>
      </c>
      <c r="C5290">
        <f>IFERROR(VLOOKUP(A5290,'S&amp;P500'!$A$1:$B$7126,2,0),FALSE)</f>
        <v>2357.5</v>
      </c>
    </row>
    <row r="5291" spans="1:3" x14ac:dyDescent="0.3">
      <c r="A5291" s="3">
        <v>42832</v>
      </c>
      <c r="B5291" s="5">
        <v>0.72</v>
      </c>
      <c r="C5291">
        <f>IFERROR(VLOOKUP(A5291,'S&amp;P500'!$A$1:$B$7126,2,0),FALSE)</f>
        <v>2355.5</v>
      </c>
    </row>
    <row r="5292" spans="1:3" x14ac:dyDescent="0.3">
      <c r="A5292" s="3">
        <v>42835</v>
      </c>
      <c r="B5292" s="5">
        <v>0.72</v>
      </c>
      <c r="C5292">
        <f>IFERROR(VLOOKUP(A5292,'S&amp;P500'!$A$1:$B$7126,2,0),FALSE)</f>
        <v>2357.1999999999998</v>
      </c>
    </row>
    <row r="5293" spans="1:3" x14ac:dyDescent="0.3">
      <c r="A5293" s="3">
        <v>42836</v>
      </c>
      <c r="B5293" s="5">
        <v>0.72</v>
      </c>
      <c r="C5293">
        <f>IFERROR(VLOOKUP(A5293,'S&amp;P500'!$A$1:$B$7126,2,0),FALSE)</f>
        <v>2353.8000000000002</v>
      </c>
    </row>
    <row r="5294" spans="1:3" x14ac:dyDescent="0.3">
      <c r="A5294" s="3">
        <v>42837</v>
      </c>
      <c r="B5294" s="5">
        <v>0.72</v>
      </c>
      <c r="C5294">
        <f>IFERROR(VLOOKUP(A5294,'S&amp;P500'!$A$1:$B$7126,2,0),FALSE)</f>
        <v>2344.9</v>
      </c>
    </row>
    <row r="5295" spans="1:3" x14ac:dyDescent="0.3">
      <c r="A5295" s="3">
        <v>42838</v>
      </c>
      <c r="B5295" s="5">
        <v>0.73</v>
      </c>
      <c r="C5295">
        <f>IFERROR(VLOOKUP(A5295,'S&amp;P500'!$A$1:$B$7126,2,0),FALSE)</f>
        <v>2328.9</v>
      </c>
    </row>
    <row r="5296" spans="1:3" x14ac:dyDescent="0.3">
      <c r="A5296" s="3">
        <v>42842</v>
      </c>
      <c r="B5296" s="5">
        <v>0.73</v>
      </c>
      <c r="C5296">
        <f>IFERROR(VLOOKUP(A5296,'S&amp;P500'!$A$1:$B$7126,2,0),FALSE)</f>
        <v>2349</v>
      </c>
    </row>
    <row r="5297" spans="1:3" x14ac:dyDescent="0.3">
      <c r="A5297" s="3">
        <v>42843</v>
      </c>
      <c r="B5297" s="5">
        <v>0.73</v>
      </c>
      <c r="C5297">
        <f>IFERROR(VLOOKUP(A5297,'S&amp;P500'!$A$1:$B$7126,2,0),FALSE)</f>
        <v>2342.1999999999998</v>
      </c>
    </row>
    <row r="5298" spans="1:3" x14ac:dyDescent="0.3">
      <c r="A5298" s="3">
        <v>42844</v>
      </c>
      <c r="B5298" s="5">
        <v>0.73</v>
      </c>
      <c r="C5298">
        <f>IFERROR(VLOOKUP(A5298,'S&amp;P500'!$A$1:$B$7126,2,0),FALSE)</f>
        <v>2338.1999999999998</v>
      </c>
    </row>
    <row r="5299" spans="1:3" x14ac:dyDescent="0.3">
      <c r="A5299" s="3">
        <v>42845</v>
      </c>
      <c r="B5299" s="5">
        <v>0.73</v>
      </c>
      <c r="C5299">
        <f>IFERROR(VLOOKUP(A5299,'S&amp;P500'!$A$1:$B$7126,2,0),FALSE)</f>
        <v>2355.8000000000002</v>
      </c>
    </row>
    <row r="5300" spans="1:3" x14ac:dyDescent="0.3">
      <c r="A5300" s="3">
        <v>42846</v>
      </c>
      <c r="B5300" s="5">
        <v>0.73</v>
      </c>
      <c r="C5300">
        <f>IFERROR(VLOOKUP(A5300,'S&amp;P500'!$A$1:$B$7126,2,0),FALSE)</f>
        <v>2348.6999999999998</v>
      </c>
    </row>
    <row r="5301" spans="1:3" x14ac:dyDescent="0.3">
      <c r="A5301" s="3">
        <v>42849</v>
      </c>
      <c r="B5301" s="5">
        <v>0.72</v>
      </c>
      <c r="C5301">
        <f>IFERROR(VLOOKUP(A5301,'S&amp;P500'!$A$1:$B$7126,2,0),FALSE)</f>
        <v>2374.1999999999998</v>
      </c>
    </row>
    <row r="5302" spans="1:3" x14ac:dyDescent="0.3">
      <c r="A5302" s="3">
        <v>42850</v>
      </c>
      <c r="B5302" s="5">
        <v>0.72</v>
      </c>
      <c r="C5302">
        <f>IFERROR(VLOOKUP(A5302,'S&amp;P500'!$A$1:$B$7126,2,0),FALSE)</f>
        <v>2388.6</v>
      </c>
    </row>
    <row r="5303" spans="1:3" x14ac:dyDescent="0.3">
      <c r="A5303" s="3">
        <v>42851</v>
      </c>
      <c r="B5303" s="5">
        <v>0.72</v>
      </c>
      <c r="C5303">
        <f>IFERROR(VLOOKUP(A5303,'S&amp;P500'!$A$1:$B$7126,2,0),FALSE)</f>
        <v>2387.4</v>
      </c>
    </row>
    <row r="5304" spans="1:3" x14ac:dyDescent="0.3">
      <c r="A5304" s="3">
        <v>42852</v>
      </c>
      <c r="B5304" s="5">
        <v>0.72</v>
      </c>
      <c r="C5304">
        <f>IFERROR(VLOOKUP(A5304,'S&amp;P500'!$A$1:$B$7126,2,0),FALSE)</f>
        <v>2388.8000000000002</v>
      </c>
    </row>
    <row r="5305" spans="1:3" x14ac:dyDescent="0.3">
      <c r="A5305" s="3">
        <v>42853</v>
      </c>
      <c r="B5305" s="5">
        <v>0.72</v>
      </c>
      <c r="C5305">
        <f>IFERROR(VLOOKUP(A5305,'S&amp;P500'!$A$1:$B$7126,2,0),FALSE)</f>
        <v>2384.1999999999998</v>
      </c>
    </row>
    <row r="5306" spans="1:3" x14ac:dyDescent="0.3">
      <c r="A5306" s="3">
        <v>42855</v>
      </c>
      <c r="B5306" s="5">
        <v>0.72</v>
      </c>
      <c r="C5306" t="b">
        <f>IFERROR(VLOOKUP(A5306,'S&amp;P500'!$A$1:$B$7126,2,0),FALSE)</f>
        <v>0</v>
      </c>
    </row>
    <row r="5307" spans="1:3" x14ac:dyDescent="0.3">
      <c r="A5307" s="3">
        <v>42856</v>
      </c>
      <c r="B5307" s="5">
        <v>0.72</v>
      </c>
      <c r="C5307">
        <f>IFERROR(VLOOKUP(A5307,'S&amp;P500'!$A$1:$B$7126,2,0),FALSE)</f>
        <v>2388.3000000000002</v>
      </c>
    </row>
    <row r="5308" spans="1:3" x14ac:dyDescent="0.3">
      <c r="A5308" s="3">
        <v>42857</v>
      </c>
      <c r="B5308" s="5">
        <v>0.71</v>
      </c>
      <c r="C5308">
        <f>IFERROR(VLOOKUP(A5308,'S&amp;P500'!$A$1:$B$7126,2,0),FALSE)</f>
        <v>2391.1999999999998</v>
      </c>
    </row>
    <row r="5309" spans="1:3" x14ac:dyDescent="0.3">
      <c r="A5309" s="3">
        <v>42858</v>
      </c>
      <c r="B5309" s="5">
        <v>0.71</v>
      </c>
      <c r="C5309">
        <f>IFERROR(VLOOKUP(A5309,'S&amp;P500'!$A$1:$B$7126,2,0),FALSE)</f>
        <v>2388.1</v>
      </c>
    </row>
    <row r="5310" spans="1:3" x14ac:dyDescent="0.3">
      <c r="A5310" s="3">
        <v>42859</v>
      </c>
      <c r="B5310" s="5">
        <v>0.71</v>
      </c>
      <c r="C5310">
        <f>IFERROR(VLOOKUP(A5310,'S&amp;P500'!$A$1:$B$7126,2,0),FALSE)</f>
        <v>2389.5</v>
      </c>
    </row>
    <row r="5311" spans="1:3" x14ac:dyDescent="0.3">
      <c r="A5311" s="3">
        <v>42860</v>
      </c>
      <c r="B5311" s="5">
        <v>0.71</v>
      </c>
      <c r="C5311">
        <f>IFERROR(VLOOKUP(A5311,'S&amp;P500'!$A$1:$B$7126,2,0),FALSE)</f>
        <v>2399.3000000000002</v>
      </c>
    </row>
    <row r="5312" spans="1:3" x14ac:dyDescent="0.3">
      <c r="A5312" s="3">
        <v>42863</v>
      </c>
      <c r="B5312" s="5">
        <v>0.7</v>
      </c>
      <c r="C5312">
        <f>IFERROR(VLOOKUP(A5312,'S&amp;P500'!$A$1:$B$7126,2,0),FALSE)</f>
        <v>2399.4</v>
      </c>
    </row>
    <row r="5313" spans="1:3" x14ac:dyDescent="0.3">
      <c r="A5313" s="3">
        <v>42864</v>
      </c>
      <c r="B5313" s="5">
        <v>0.7</v>
      </c>
      <c r="C5313">
        <f>IFERROR(VLOOKUP(A5313,'S&amp;P500'!$A$1:$B$7126,2,0),FALSE)</f>
        <v>2396.9</v>
      </c>
    </row>
    <row r="5314" spans="1:3" x14ac:dyDescent="0.3">
      <c r="A5314" s="3">
        <v>42865</v>
      </c>
      <c r="B5314" s="5">
        <v>0.69</v>
      </c>
      <c r="C5314">
        <f>IFERROR(VLOOKUP(A5314,'S&amp;P500'!$A$1:$B$7126,2,0),FALSE)</f>
        <v>2399.6</v>
      </c>
    </row>
    <row r="5315" spans="1:3" x14ac:dyDescent="0.3">
      <c r="A5315" s="3">
        <v>42866</v>
      </c>
      <c r="B5315" s="5">
        <v>0.68</v>
      </c>
      <c r="C5315">
        <f>IFERROR(VLOOKUP(A5315,'S&amp;P500'!$A$1:$B$7126,2,0),FALSE)</f>
        <v>2394.4</v>
      </c>
    </row>
    <row r="5316" spans="1:3" x14ac:dyDescent="0.3">
      <c r="A5316" s="3">
        <v>42867</v>
      </c>
      <c r="B5316" s="5">
        <v>0.68</v>
      </c>
      <c r="C5316">
        <f>IFERROR(VLOOKUP(A5316,'S&amp;P500'!$A$1:$B$7126,2,0),FALSE)</f>
        <v>2390.9</v>
      </c>
    </row>
    <row r="5317" spans="1:3" x14ac:dyDescent="0.3">
      <c r="A5317" s="3">
        <v>42870</v>
      </c>
      <c r="B5317" s="5">
        <v>0.68</v>
      </c>
      <c r="C5317">
        <f>IFERROR(VLOOKUP(A5317,'S&amp;P500'!$A$1:$B$7126,2,0),FALSE)</f>
        <v>2402.3000000000002</v>
      </c>
    </row>
    <row r="5318" spans="1:3" x14ac:dyDescent="0.3">
      <c r="A5318" s="3">
        <v>42871</v>
      </c>
      <c r="B5318" s="5">
        <v>0.67</v>
      </c>
      <c r="C5318">
        <f>IFERROR(VLOOKUP(A5318,'S&amp;P500'!$A$1:$B$7126,2,0),FALSE)</f>
        <v>2400.6999999999998</v>
      </c>
    </row>
    <row r="5319" spans="1:3" x14ac:dyDescent="0.3">
      <c r="A5319" s="3">
        <v>42872</v>
      </c>
      <c r="B5319" s="5">
        <v>0.69</v>
      </c>
      <c r="C5319">
        <f>IFERROR(VLOOKUP(A5319,'S&amp;P500'!$A$1:$B$7126,2,0),FALSE)</f>
        <v>2357</v>
      </c>
    </row>
    <row r="5320" spans="1:3" x14ac:dyDescent="0.3">
      <c r="A5320" s="3">
        <v>42873</v>
      </c>
      <c r="B5320" s="5">
        <v>0.69</v>
      </c>
      <c r="C5320">
        <f>IFERROR(VLOOKUP(A5320,'S&amp;P500'!$A$1:$B$7126,2,0),FALSE)</f>
        <v>2365.6999999999998</v>
      </c>
    </row>
    <row r="5321" spans="1:3" x14ac:dyDescent="0.3">
      <c r="A5321" s="3">
        <v>42874</v>
      </c>
      <c r="B5321" s="5">
        <v>0.69</v>
      </c>
      <c r="C5321">
        <f>IFERROR(VLOOKUP(A5321,'S&amp;P500'!$A$1:$B$7126,2,0),FALSE)</f>
        <v>2381.6999999999998</v>
      </c>
    </row>
    <row r="5322" spans="1:3" x14ac:dyDescent="0.3">
      <c r="A5322" s="3">
        <v>42877</v>
      </c>
      <c r="B5322" s="5">
        <v>0.69</v>
      </c>
      <c r="C5322">
        <f>IFERROR(VLOOKUP(A5322,'S&amp;P500'!$A$1:$B$7126,2,0),FALSE)</f>
        <v>2394</v>
      </c>
    </row>
    <row r="5323" spans="1:3" x14ac:dyDescent="0.3">
      <c r="A5323" s="3">
        <v>42878</v>
      </c>
      <c r="B5323" s="5">
        <v>0.69</v>
      </c>
      <c r="C5323">
        <f>IFERROR(VLOOKUP(A5323,'S&amp;P500'!$A$1:$B$7126,2,0),FALSE)</f>
        <v>2398.4</v>
      </c>
    </row>
    <row r="5324" spans="1:3" x14ac:dyDescent="0.3">
      <c r="A5324" s="3">
        <v>42879</v>
      </c>
      <c r="B5324" s="5">
        <v>0.7</v>
      </c>
      <c r="C5324">
        <f>IFERROR(VLOOKUP(A5324,'S&amp;P500'!$A$1:$B$7126,2,0),FALSE)</f>
        <v>2404.4</v>
      </c>
    </row>
    <row r="5325" spans="1:3" x14ac:dyDescent="0.3">
      <c r="A5325" s="3">
        <v>42880</v>
      </c>
      <c r="B5325" s="5">
        <v>0.7</v>
      </c>
      <c r="C5325">
        <f>IFERROR(VLOOKUP(A5325,'S&amp;P500'!$A$1:$B$7126,2,0),FALSE)</f>
        <v>2415.1</v>
      </c>
    </row>
    <row r="5326" spans="1:3" x14ac:dyDescent="0.3">
      <c r="A5326" s="3">
        <v>42881</v>
      </c>
      <c r="B5326" s="5">
        <v>0.69</v>
      </c>
      <c r="C5326">
        <f>IFERROR(VLOOKUP(A5326,'S&amp;P500'!$A$1:$B$7126,2,0),FALSE)</f>
        <v>2415.8000000000002</v>
      </c>
    </row>
    <row r="5327" spans="1:3" x14ac:dyDescent="0.3">
      <c r="A5327" s="3">
        <v>42884</v>
      </c>
      <c r="B5327" s="5">
        <v>0.69</v>
      </c>
      <c r="C5327" t="b">
        <f>IFERROR(VLOOKUP(A5327,'S&amp;P500'!$A$1:$B$7126,2,0),FALSE)</f>
        <v>0</v>
      </c>
    </row>
    <row r="5328" spans="1:3" x14ac:dyDescent="0.3">
      <c r="A5328" s="3">
        <v>42885</v>
      </c>
      <c r="B5328" s="5">
        <v>0.69</v>
      </c>
      <c r="C5328">
        <f>IFERROR(VLOOKUP(A5328,'S&amp;P500'!$A$1:$B$7126,2,0),FALSE)</f>
        <v>2412.9</v>
      </c>
    </row>
    <row r="5329" spans="1:3" x14ac:dyDescent="0.3">
      <c r="A5329" s="3">
        <v>42886</v>
      </c>
      <c r="B5329" s="5">
        <v>0.69</v>
      </c>
      <c r="C5329">
        <f>IFERROR(VLOOKUP(A5329,'S&amp;P500'!$A$1:$B$7126,2,0),FALSE)</f>
        <v>2411.8000000000002</v>
      </c>
    </row>
    <row r="5330" spans="1:3" x14ac:dyDescent="0.3">
      <c r="A5330" s="3">
        <v>42887</v>
      </c>
      <c r="B5330" s="5">
        <v>0.7</v>
      </c>
      <c r="C5330">
        <f>IFERROR(VLOOKUP(A5330,'S&amp;P500'!$A$1:$B$7126,2,0),FALSE)</f>
        <v>2430.1</v>
      </c>
    </row>
    <row r="5331" spans="1:3" x14ac:dyDescent="0.3">
      <c r="A5331" s="3">
        <v>42888</v>
      </c>
      <c r="B5331" s="5">
        <v>0.69</v>
      </c>
      <c r="C5331">
        <f>IFERROR(VLOOKUP(A5331,'S&amp;P500'!$A$1:$B$7126,2,0),FALSE)</f>
        <v>2439.1</v>
      </c>
    </row>
    <row r="5332" spans="1:3" x14ac:dyDescent="0.3">
      <c r="A5332" s="3">
        <v>42891</v>
      </c>
      <c r="B5332" s="5">
        <v>0.69</v>
      </c>
      <c r="C5332">
        <f>IFERROR(VLOOKUP(A5332,'S&amp;P500'!$A$1:$B$7126,2,0),FALSE)</f>
        <v>2436.1</v>
      </c>
    </row>
    <row r="5333" spans="1:3" x14ac:dyDescent="0.3">
      <c r="A5333" s="3">
        <v>42892</v>
      </c>
      <c r="B5333" s="5">
        <v>0.7</v>
      </c>
      <c r="C5333">
        <f>IFERROR(VLOOKUP(A5333,'S&amp;P500'!$A$1:$B$7126,2,0),FALSE)</f>
        <v>2429.3000000000002</v>
      </c>
    </row>
    <row r="5334" spans="1:3" x14ac:dyDescent="0.3">
      <c r="A5334" s="3">
        <v>42893</v>
      </c>
      <c r="B5334" s="5">
        <v>0.69</v>
      </c>
      <c r="C5334">
        <f>IFERROR(VLOOKUP(A5334,'S&amp;P500'!$A$1:$B$7126,2,0),FALSE)</f>
        <v>2433.1</v>
      </c>
    </row>
    <row r="5335" spans="1:3" x14ac:dyDescent="0.3">
      <c r="A5335" s="3">
        <v>42894</v>
      </c>
      <c r="B5335" s="5">
        <v>0.69</v>
      </c>
      <c r="C5335">
        <f>IFERROR(VLOOKUP(A5335,'S&amp;P500'!$A$1:$B$7126,2,0),FALSE)</f>
        <v>2433.8000000000002</v>
      </c>
    </row>
    <row r="5336" spans="1:3" x14ac:dyDescent="0.3">
      <c r="A5336" s="3">
        <v>42895</v>
      </c>
      <c r="B5336" s="5">
        <v>0.69</v>
      </c>
      <c r="C5336">
        <f>IFERROR(VLOOKUP(A5336,'S&amp;P500'!$A$1:$B$7126,2,0),FALSE)</f>
        <v>2431.8000000000002</v>
      </c>
    </row>
    <row r="5337" spans="1:3" x14ac:dyDescent="0.3">
      <c r="A5337" s="3">
        <v>42898</v>
      </c>
      <c r="B5337" s="5">
        <v>0.69</v>
      </c>
      <c r="C5337">
        <f>IFERROR(VLOOKUP(A5337,'S&amp;P500'!$A$1:$B$7126,2,0),FALSE)</f>
        <v>2429.4</v>
      </c>
    </row>
    <row r="5338" spans="1:3" x14ac:dyDescent="0.3">
      <c r="A5338" s="3">
        <v>42899</v>
      </c>
      <c r="B5338" s="5">
        <v>0.69</v>
      </c>
      <c r="C5338">
        <f>IFERROR(VLOOKUP(A5338,'S&amp;P500'!$A$1:$B$7126,2,0),FALSE)</f>
        <v>2440.3000000000002</v>
      </c>
    </row>
    <row r="5339" spans="1:3" x14ac:dyDescent="0.3">
      <c r="A5339" s="3">
        <v>42900</v>
      </c>
      <c r="B5339" s="5">
        <v>0.68</v>
      </c>
      <c r="C5339">
        <f>IFERROR(VLOOKUP(A5339,'S&amp;P500'!$A$1:$B$7126,2,0),FALSE)</f>
        <v>2437.9</v>
      </c>
    </row>
    <row r="5340" spans="1:3" x14ac:dyDescent="0.3">
      <c r="A5340" s="3">
        <v>42901</v>
      </c>
      <c r="B5340" s="5">
        <v>0.69</v>
      </c>
      <c r="C5340">
        <f>IFERROR(VLOOKUP(A5340,'S&amp;P500'!$A$1:$B$7126,2,0),FALSE)</f>
        <v>2432.5</v>
      </c>
    </row>
    <row r="5341" spans="1:3" x14ac:dyDescent="0.3">
      <c r="A5341" s="3">
        <v>42902</v>
      </c>
      <c r="B5341" s="5">
        <v>0.69</v>
      </c>
      <c r="C5341">
        <f>IFERROR(VLOOKUP(A5341,'S&amp;P500'!$A$1:$B$7126,2,0),FALSE)</f>
        <v>2433.1999999999998</v>
      </c>
    </row>
    <row r="5342" spans="1:3" x14ac:dyDescent="0.3">
      <c r="A5342" s="3">
        <v>42905</v>
      </c>
      <c r="B5342" s="5">
        <v>0.68</v>
      </c>
      <c r="C5342">
        <f>IFERROR(VLOOKUP(A5342,'S&amp;P500'!$A$1:$B$7126,2,0),FALSE)</f>
        <v>2453.5</v>
      </c>
    </row>
    <row r="5343" spans="1:3" x14ac:dyDescent="0.3">
      <c r="A5343" s="3">
        <v>42906</v>
      </c>
      <c r="B5343" s="5">
        <v>0.68</v>
      </c>
      <c r="C5343">
        <f>IFERROR(VLOOKUP(A5343,'S&amp;P500'!$A$1:$B$7126,2,0),FALSE)</f>
        <v>2437</v>
      </c>
    </row>
    <row r="5344" spans="1:3" x14ac:dyDescent="0.3">
      <c r="A5344" s="3">
        <v>42907</v>
      </c>
      <c r="B5344" s="5">
        <v>0.68</v>
      </c>
      <c r="C5344">
        <f>IFERROR(VLOOKUP(A5344,'S&amp;P500'!$A$1:$B$7126,2,0),FALSE)</f>
        <v>2435.6</v>
      </c>
    </row>
    <row r="5345" spans="1:3" x14ac:dyDescent="0.3">
      <c r="A5345" s="3">
        <v>42908</v>
      </c>
      <c r="B5345" s="5">
        <v>0.68</v>
      </c>
      <c r="C5345">
        <f>IFERROR(VLOOKUP(A5345,'S&amp;P500'!$A$1:$B$7126,2,0),FALSE)</f>
        <v>2434.5</v>
      </c>
    </row>
    <row r="5346" spans="1:3" x14ac:dyDescent="0.3">
      <c r="A5346" s="3">
        <v>42909</v>
      </c>
      <c r="B5346" s="5">
        <v>0.68</v>
      </c>
      <c r="C5346">
        <f>IFERROR(VLOOKUP(A5346,'S&amp;P500'!$A$1:$B$7126,2,0),FALSE)</f>
        <v>2438.3000000000002</v>
      </c>
    </row>
    <row r="5347" spans="1:3" x14ac:dyDescent="0.3">
      <c r="A5347" s="3">
        <v>42912</v>
      </c>
      <c r="B5347" s="5">
        <v>0.67</v>
      </c>
      <c r="C5347">
        <f>IFERROR(VLOOKUP(A5347,'S&amp;P500'!$A$1:$B$7126,2,0),FALSE)</f>
        <v>2439.1</v>
      </c>
    </row>
    <row r="5348" spans="1:3" x14ac:dyDescent="0.3">
      <c r="A5348" s="3">
        <v>42913</v>
      </c>
      <c r="B5348" s="5">
        <v>0.67</v>
      </c>
      <c r="C5348">
        <f>IFERROR(VLOOKUP(A5348,'S&amp;P500'!$A$1:$B$7126,2,0),FALSE)</f>
        <v>2419.4</v>
      </c>
    </row>
    <row r="5349" spans="1:3" x14ac:dyDescent="0.3">
      <c r="A5349" s="3">
        <v>42914</v>
      </c>
      <c r="B5349" s="5">
        <v>0.66</v>
      </c>
      <c r="C5349">
        <f>IFERROR(VLOOKUP(A5349,'S&amp;P500'!$A$1:$B$7126,2,0),FALSE)</f>
        <v>2440.6999999999998</v>
      </c>
    </row>
    <row r="5350" spans="1:3" x14ac:dyDescent="0.3">
      <c r="A5350" s="3">
        <v>42915</v>
      </c>
      <c r="B5350" s="5">
        <v>0.66</v>
      </c>
      <c r="C5350">
        <f>IFERROR(VLOOKUP(A5350,'S&amp;P500'!$A$1:$B$7126,2,0),FALSE)</f>
        <v>2419.6999999999998</v>
      </c>
    </row>
    <row r="5351" spans="1:3" x14ac:dyDescent="0.3">
      <c r="A5351" s="3">
        <v>42916</v>
      </c>
      <c r="B5351" s="5">
        <v>0.65</v>
      </c>
      <c r="C5351">
        <f>IFERROR(VLOOKUP(A5351,'S&amp;P500'!$A$1:$B$7126,2,0),FALSE)</f>
        <v>2423.4</v>
      </c>
    </row>
    <row r="5352" spans="1:3" x14ac:dyDescent="0.3">
      <c r="A5352" s="3">
        <v>42919</v>
      </c>
      <c r="B5352" s="5">
        <v>0.65</v>
      </c>
      <c r="C5352">
        <f>IFERROR(VLOOKUP(A5352,'S&amp;P500'!$A$1:$B$7126,2,0),FALSE)</f>
        <v>2429</v>
      </c>
    </row>
    <row r="5353" spans="1:3" x14ac:dyDescent="0.3">
      <c r="A5353" s="3">
        <v>42920</v>
      </c>
      <c r="B5353" s="5">
        <v>0.65</v>
      </c>
      <c r="C5353" t="b">
        <f>IFERROR(VLOOKUP(A5353,'S&amp;P500'!$A$1:$B$7126,2,0),FALSE)</f>
        <v>0</v>
      </c>
    </row>
    <row r="5354" spans="1:3" x14ac:dyDescent="0.3">
      <c r="A5354" s="3">
        <v>42921</v>
      </c>
      <c r="B5354" s="5">
        <v>0.65</v>
      </c>
      <c r="C5354">
        <f>IFERROR(VLOOKUP(A5354,'S&amp;P500'!$A$1:$B$7126,2,0),FALSE)</f>
        <v>2432.5</v>
      </c>
    </row>
    <row r="5355" spans="1:3" x14ac:dyDescent="0.3">
      <c r="A5355" s="3">
        <v>42922</v>
      </c>
      <c r="B5355" s="5">
        <v>0.63</v>
      </c>
      <c r="C5355">
        <f>IFERROR(VLOOKUP(A5355,'S&amp;P500'!$A$1:$B$7126,2,0),FALSE)</f>
        <v>2409.8000000000002</v>
      </c>
    </row>
    <row r="5356" spans="1:3" x14ac:dyDescent="0.3">
      <c r="A5356" s="3">
        <v>42923</v>
      </c>
      <c r="B5356" s="5">
        <v>0.63</v>
      </c>
      <c r="C5356">
        <f>IFERROR(VLOOKUP(A5356,'S&amp;P500'!$A$1:$B$7126,2,0),FALSE)</f>
        <v>2425.1999999999998</v>
      </c>
    </row>
    <row r="5357" spans="1:3" x14ac:dyDescent="0.3">
      <c r="A5357" s="3">
        <v>42926</v>
      </c>
      <c r="B5357" s="5">
        <v>0.62</v>
      </c>
      <c r="C5357">
        <f>IFERROR(VLOOKUP(A5357,'S&amp;P500'!$A$1:$B$7126,2,0),FALSE)</f>
        <v>2427.4</v>
      </c>
    </row>
    <row r="5358" spans="1:3" x14ac:dyDescent="0.3">
      <c r="A5358" s="3">
        <v>42927</v>
      </c>
      <c r="B5358" s="5">
        <v>0.62</v>
      </c>
      <c r="C5358">
        <f>IFERROR(VLOOKUP(A5358,'S&amp;P500'!$A$1:$B$7126,2,0),FALSE)</f>
        <v>2425.5</v>
      </c>
    </row>
    <row r="5359" spans="1:3" x14ac:dyDescent="0.3">
      <c r="A5359" s="3">
        <v>42928</v>
      </c>
      <c r="B5359" s="5">
        <v>0.61</v>
      </c>
      <c r="C5359">
        <f>IFERROR(VLOOKUP(A5359,'S&amp;P500'!$A$1:$B$7126,2,0),FALSE)</f>
        <v>2443.1999999999998</v>
      </c>
    </row>
    <row r="5360" spans="1:3" x14ac:dyDescent="0.3">
      <c r="A5360" s="3">
        <v>42929</v>
      </c>
      <c r="B5360" s="5">
        <v>0.61</v>
      </c>
      <c r="C5360">
        <f>IFERROR(VLOOKUP(A5360,'S&amp;P500'!$A$1:$B$7126,2,0),FALSE)</f>
        <v>2447.8000000000002</v>
      </c>
    </row>
    <row r="5361" spans="1:3" x14ac:dyDescent="0.3">
      <c r="A5361" s="3">
        <v>42930</v>
      </c>
      <c r="B5361" s="5">
        <v>0.6</v>
      </c>
      <c r="C5361">
        <f>IFERROR(VLOOKUP(A5361,'S&amp;P500'!$A$1:$B$7126,2,0),FALSE)</f>
        <v>2459.3000000000002</v>
      </c>
    </row>
    <row r="5362" spans="1:3" x14ac:dyDescent="0.3">
      <c r="A5362" s="3">
        <v>42933</v>
      </c>
      <c r="B5362" s="5">
        <v>0.6</v>
      </c>
      <c r="C5362">
        <f>IFERROR(VLOOKUP(A5362,'S&amp;P500'!$A$1:$B$7126,2,0),FALSE)</f>
        <v>2459.1</v>
      </c>
    </row>
    <row r="5363" spans="1:3" x14ac:dyDescent="0.3">
      <c r="A5363" s="3">
        <v>42934</v>
      </c>
      <c r="B5363" s="5">
        <v>0.6</v>
      </c>
      <c r="C5363">
        <f>IFERROR(VLOOKUP(A5363,'S&amp;P500'!$A$1:$B$7126,2,0),FALSE)</f>
        <v>2460.6</v>
      </c>
    </row>
    <row r="5364" spans="1:3" x14ac:dyDescent="0.3">
      <c r="A5364" s="3">
        <v>42935</v>
      </c>
      <c r="B5364" s="5">
        <v>0.6</v>
      </c>
      <c r="C5364">
        <f>IFERROR(VLOOKUP(A5364,'S&amp;P500'!$A$1:$B$7126,2,0),FALSE)</f>
        <v>2473.8000000000002</v>
      </c>
    </row>
    <row r="5365" spans="1:3" x14ac:dyDescent="0.3">
      <c r="A5365" s="3">
        <v>42936</v>
      </c>
      <c r="B5365" s="5">
        <v>0.61</v>
      </c>
      <c r="C5365">
        <f>IFERROR(VLOOKUP(A5365,'S&amp;P500'!$A$1:$B$7126,2,0),FALSE)</f>
        <v>2473.4</v>
      </c>
    </row>
    <row r="5366" spans="1:3" x14ac:dyDescent="0.3">
      <c r="A5366" s="3">
        <v>42937</v>
      </c>
      <c r="B5366" s="5">
        <v>0.61</v>
      </c>
      <c r="C5366">
        <f>IFERROR(VLOOKUP(A5366,'S&amp;P500'!$A$1:$B$7126,2,0),FALSE)</f>
        <v>2472.5</v>
      </c>
    </row>
    <row r="5367" spans="1:3" x14ac:dyDescent="0.3">
      <c r="A5367" s="3">
        <v>42940</v>
      </c>
      <c r="B5367" s="5">
        <v>0.61</v>
      </c>
      <c r="C5367">
        <f>IFERROR(VLOOKUP(A5367,'S&amp;P500'!$A$1:$B$7126,2,0),FALSE)</f>
        <v>2469.9</v>
      </c>
    </row>
    <row r="5368" spans="1:3" x14ac:dyDescent="0.3">
      <c r="A5368" s="3">
        <v>42941</v>
      </c>
      <c r="B5368" s="5">
        <v>0.61</v>
      </c>
      <c r="C5368">
        <f>IFERROR(VLOOKUP(A5368,'S&amp;P500'!$A$1:$B$7126,2,0),FALSE)</f>
        <v>2477.1</v>
      </c>
    </row>
    <row r="5369" spans="1:3" x14ac:dyDescent="0.3">
      <c r="A5369" s="3">
        <v>42942</v>
      </c>
      <c r="B5369" s="5">
        <v>0.61</v>
      </c>
      <c r="C5369">
        <f>IFERROR(VLOOKUP(A5369,'S&amp;P500'!$A$1:$B$7126,2,0),FALSE)</f>
        <v>2477.8000000000002</v>
      </c>
    </row>
    <row r="5370" spans="1:3" x14ac:dyDescent="0.3">
      <c r="A5370" s="3">
        <v>42943</v>
      </c>
      <c r="B5370" s="5">
        <v>0.61</v>
      </c>
      <c r="C5370">
        <f>IFERROR(VLOOKUP(A5370,'S&amp;P500'!$A$1:$B$7126,2,0),FALSE)</f>
        <v>2475.4</v>
      </c>
    </row>
    <row r="5371" spans="1:3" x14ac:dyDescent="0.3">
      <c r="A5371" s="3">
        <v>42944</v>
      </c>
      <c r="B5371" s="5">
        <v>0.6</v>
      </c>
      <c r="C5371">
        <f>IFERROR(VLOOKUP(A5371,'S&amp;P500'!$A$1:$B$7126,2,0),FALSE)</f>
        <v>2472.1</v>
      </c>
    </row>
    <row r="5372" spans="1:3" x14ac:dyDescent="0.3">
      <c r="A5372" s="3">
        <v>42947</v>
      </c>
      <c r="B5372" s="5">
        <v>0.62</v>
      </c>
      <c r="C5372">
        <f>IFERROR(VLOOKUP(A5372,'S&amp;P500'!$A$1:$B$7126,2,0),FALSE)</f>
        <v>2470.3000000000002</v>
      </c>
    </row>
    <row r="5373" spans="1:3" x14ac:dyDescent="0.3">
      <c r="A5373" s="3">
        <v>42948</v>
      </c>
      <c r="B5373" s="5">
        <v>0.61</v>
      </c>
      <c r="C5373">
        <f>IFERROR(VLOOKUP(A5373,'S&amp;P500'!$A$1:$B$7126,2,0),FALSE)</f>
        <v>2476.3000000000002</v>
      </c>
    </row>
    <row r="5374" spans="1:3" x14ac:dyDescent="0.3">
      <c r="A5374" s="3">
        <v>42949</v>
      </c>
      <c r="B5374" s="5">
        <v>0.62</v>
      </c>
      <c r="C5374">
        <f>IFERROR(VLOOKUP(A5374,'S&amp;P500'!$A$1:$B$7126,2,0),FALSE)</f>
        <v>2477.6</v>
      </c>
    </row>
    <row r="5375" spans="1:3" x14ac:dyDescent="0.3">
      <c r="A5375" s="3">
        <v>42950</v>
      </c>
      <c r="B5375" s="5">
        <v>0.63</v>
      </c>
      <c r="C5375">
        <f>IFERROR(VLOOKUP(A5375,'S&amp;P500'!$A$1:$B$7126,2,0),FALSE)</f>
        <v>2472.1999999999998</v>
      </c>
    </row>
    <row r="5376" spans="1:3" x14ac:dyDescent="0.3">
      <c r="A5376" s="3">
        <v>42951</v>
      </c>
      <c r="B5376" s="5">
        <v>0.63</v>
      </c>
      <c r="C5376">
        <f>IFERROR(VLOOKUP(A5376,'S&amp;P500'!$A$1:$B$7126,2,0),FALSE)</f>
        <v>2476.8000000000002</v>
      </c>
    </row>
    <row r="5377" spans="1:3" x14ac:dyDescent="0.3">
      <c r="A5377" s="3">
        <v>42954</v>
      </c>
      <c r="B5377" s="5">
        <v>0.63</v>
      </c>
      <c r="C5377">
        <f>IFERROR(VLOOKUP(A5377,'S&amp;P500'!$A$1:$B$7126,2,0),FALSE)</f>
        <v>2480.9</v>
      </c>
    </row>
    <row r="5378" spans="1:3" x14ac:dyDescent="0.3">
      <c r="A5378" s="3">
        <v>42955</v>
      </c>
      <c r="B5378" s="5">
        <v>0.64</v>
      </c>
      <c r="C5378">
        <f>IFERROR(VLOOKUP(A5378,'S&amp;P500'!$A$1:$B$7126,2,0),FALSE)</f>
        <v>2474.9</v>
      </c>
    </row>
    <row r="5379" spans="1:3" x14ac:dyDescent="0.3">
      <c r="A5379" s="3">
        <v>42956</v>
      </c>
      <c r="B5379" s="5">
        <v>0.66</v>
      </c>
      <c r="C5379">
        <f>IFERROR(VLOOKUP(A5379,'S&amp;P500'!$A$1:$B$7126,2,0),FALSE)</f>
        <v>2474</v>
      </c>
    </row>
    <row r="5380" spans="1:3" x14ac:dyDescent="0.3">
      <c r="A5380" s="3">
        <v>42957</v>
      </c>
      <c r="B5380" s="5">
        <v>0.67</v>
      </c>
      <c r="C5380">
        <f>IFERROR(VLOOKUP(A5380,'S&amp;P500'!$A$1:$B$7126,2,0),FALSE)</f>
        <v>2438.1999999999998</v>
      </c>
    </row>
    <row r="5381" spans="1:3" x14ac:dyDescent="0.3">
      <c r="A5381" s="3">
        <v>42958</v>
      </c>
      <c r="B5381" s="5">
        <v>0.68</v>
      </c>
      <c r="C5381">
        <f>IFERROR(VLOOKUP(A5381,'S&amp;P500'!$A$1:$B$7126,2,0),FALSE)</f>
        <v>2441.3000000000002</v>
      </c>
    </row>
    <row r="5382" spans="1:3" x14ac:dyDescent="0.3">
      <c r="A5382" s="3">
        <v>42961</v>
      </c>
      <c r="B5382" s="5">
        <v>0.68</v>
      </c>
      <c r="C5382">
        <f>IFERROR(VLOOKUP(A5382,'S&amp;P500'!$A$1:$B$7126,2,0),FALSE)</f>
        <v>2465.8000000000002</v>
      </c>
    </row>
    <row r="5383" spans="1:3" x14ac:dyDescent="0.3">
      <c r="A5383" s="3">
        <v>42962</v>
      </c>
      <c r="B5383" s="5">
        <v>0.68</v>
      </c>
      <c r="C5383">
        <f>IFERROR(VLOOKUP(A5383,'S&amp;P500'!$A$1:$B$7126,2,0),FALSE)</f>
        <v>2464.6</v>
      </c>
    </row>
    <row r="5384" spans="1:3" x14ac:dyDescent="0.3">
      <c r="A5384" s="3">
        <v>42963</v>
      </c>
      <c r="B5384" s="5">
        <v>0.67</v>
      </c>
      <c r="C5384">
        <f>IFERROR(VLOOKUP(A5384,'S&amp;P500'!$A$1:$B$7126,2,0),FALSE)</f>
        <v>2468.1</v>
      </c>
    </row>
    <row r="5385" spans="1:3" x14ac:dyDescent="0.3">
      <c r="A5385" s="3">
        <v>42964</v>
      </c>
      <c r="B5385" s="5">
        <v>0.67</v>
      </c>
      <c r="C5385">
        <f>IFERROR(VLOOKUP(A5385,'S&amp;P500'!$A$1:$B$7126,2,0),FALSE)</f>
        <v>2430</v>
      </c>
    </row>
    <row r="5386" spans="1:3" x14ac:dyDescent="0.3">
      <c r="A5386" s="3">
        <v>42965</v>
      </c>
      <c r="B5386" s="5">
        <v>0.68</v>
      </c>
      <c r="C5386">
        <f>IFERROR(VLOOKUP(A5386,'S&amp;P500'!$A$1:$B$7126,2,0),FALSE)</f>
        <v>2425.6</v>
      </c>
    </row>
    <row r="5387" spans="1:3" x14ac:dyDescent="0.3">
      <c r="A5387" s="3">
        <v>42968</v>
      </c>
      <c r="B5387" s="5">
        <v>0.68</v>
      </c>
      <c r="C5387">
        <f>IFERROR(VLOOKUP(A5387,'S&amp;P500'!$A$1:$B$7126,2,0),FALSE)</f>
        <v>2428.4</v>
      </c>
    </row>
    <row r="5388" spans="1:3" x14ac:dyDescent="0.3">
      <c r="A5388" s="3">
        <v>42969</v>
      </c>
      <c r="B5388" s="5">
        <v>0.68</v>
      </c>
      <c r="C5388">
        <f>IFERROR(VLOOKUP(A5388,'S&amp;P500'!$A$1:$B$7126,2,0),FALSE)</f>
        <v>2452.5</v>
      </c>
    </row>
    <row r="5389" spans="1:3" x14ac:dyDescent="0.3">
      <c r="A5389" s="3">
        <v>42970</v>
      </c>
      <c r="B5389" s="5">
        <v>0.68</v>
      </c>
      <c r="C5389">
        <f>IFERROR(VLOOKUP(A5389,'S&amp;P500'!$A$1:$B$7126,2,0),FALSE)</f>
        <v>2444</v>
      </c>
    </row>
    <row r="5390" spans="1:3" x14ac:dyDescent="0.3">
      <c r="A5390" s="3">
        <v>42971</v>
      </c>
      <c r="B5390" s="5">
        <v>0.67</v>
      </c>
      <c r="C5390">
        <f>IFERROR(VLOOKUP(A5390,'S&amp;P500'!$A$1:$B$7126,2,0),FALSE)</f>
        <v>2439</v>
      </c>
    </row>
    <row r="5391" spans="1:3" x14ac:dyDescent="0.3">
      <c r="A5391" s="3">
        <v>42972</v>
      </c>
      <c r="B5391" s="5">
        <v>0.67</v>
      </c>
      <c r="C5391">
        <f>IFERROR(VLOOKUP(A5391,'S&amp;P500'!$A$1:$B$7126,2,0),FALSE)</f>
        <v>2443.1</v>
      </c>
    </row>
    <row r="5392" spans="1:3" x14ac:dyDescent="0.3">
      <c r="A5392" s="3">
        <v>42975</v>
      </c>
      <c r="B5392" s="5">
        <v>0.67</v>
      </c>
      <c r="C5392">
        <f>IFERROR(VLOOKUP(A5392,'S&amp;P500'!$A$1:$B$7126,2,0),FALSE)</f>
        <v>2444.1999999999998</v>
      </c>
    </row>
    <row r="5393" spans="1:3" x14ac:dyDescent="0.3">
      <c r="A5393" s="3">
        <v>42976</v>
      </c>
      <c r="B5393" s="5">
        <v>0.67</v>
      </c>
      <c r="C5393">
        <f>IFERROR(VLOOKUP(A5393,'S&amp;P500'!$A$1:$B$7126,2,0),FALSE)</f>
        <v>2446.3000000000002</v>
      </c>
    </row>
    <row r="5394" spans="1:3" x14ac:dyDescent="0.3">
      <c r="A5394" s="3">
        <v>42977</v>
      </c>
      <c r="B5394" s="5">
        <v>0.67</v>
      </c>
      <c r="C5394">
        <f>IFERROR(VLOOKUP(A5394,'S&amp;P500'!$A$1:$B$7126,2,0),FALSE)</f>
        <v>2457.6</v>
      </c>
    </row>
    <row r="5395" spans="1:3" x14ac:dyDescent="0.3">
      <c r="A5395" s="3">
        <v>42978</v>
      </c>
      <c r="B5395" s="5">
        <v>0.68</v>
      </c>
      <c r="C5395">
        <f>IFERROR(VLOOKUP(A5395,'S&amp;P500'!$A$1:$B$7126,2,0),FALSE)</f>
        <v>2471.6999999999998</v>
      </c>
    </row>
    <row r="5396" spans="1:3" x14ac:dyDescent="0.3">
      <c r="A5396" s="3">
        <v>42979</v>
      </c>
      <c r="B5396" s="5">
        <v>0.67</v>
      </c>
      <c r="C5396">
        <f>IFERROR(VLOOKUP(A5396,'S&amp;P500'!$A$1:$B$7126,2,0),FALSE)</f>
        <v>2476.6</v>
      </c>
    </row>
    <row r="5397" spans="1:3" x14ac:dyDescent="0.3">
      <c r="A5397" s="3">
        <v>42982</v>
      </c>
      <c r="B5397" s="5">
        <v>0.67</v>
      </c>
      <c r="C5397" t="b">
        <f>IFERROR(VLOOKUP(A5397,'S&amp;P500'!$A$1:$B$7126,2,0),FALSE)</f>
        <v>0</v>
      </c>
    </row>
    <row r="5398" spans="1:3" x14ac:dyDescent="0.3">
      <c r="A5398" s="3">
        <v>42983</v>
      </c>
      <c r="B5398" s="5">
        <v>0.68</v>
      </c>
      <c r="C5398">
        <f>IFERROR(VLOOKUP(A5398,'S&amp;P500'!$A$1:$B$7126,2,0),FALSE)</f>
        <v>2457.8000000000002</v>
      </c>
    </row>
    <row r="5399" spans="1:3" x14ac:dyDescent="0.3">
      <c r="A5399" s="3">
        <v>42984</v>
      </c>
      <c r="B5399" s="5">
        <v>0.69</v>
      </c>
      <c r="C5399">
        <f>IFERROR(VLOOKUP(A5399,'S&amp;P500'!$A$1:$B$7126,2,0),FALSE)</f>
        <v>2465.5</v>
      </c>
    </row>
    <row r="5400" spans="1:3" x14ac:dyDescent="0.3">
      <c r="A5400" s="3">
        <v>42985</v>
      </c>
      <c r="B5400" s="5">
        <v>0.69</v>
      </c>
      <c r="C5400">
        <f>IFERROR(VLOOKUP(A5400,'S&amp;P500'!$A$1:$B$7126,2,0),FALSE)</f>
        <v>2465.1</v>
      </c>
    </row>
    <row r="5401" spans="1:3" x14ac:dyDescent="0.3">
      <c r="A5401" s="3">
        <v>42986</v>
      </c>
      <c r="B5401" s="5">
        <v>0.7</v>
      </c>
      <c r="C5401">
        <f>IFERROR(VLOOKUP(A5401,'S&amp;P500'!$A$1:$B$7126,2,0),FALSE)</f>
        <v>2461.4</v>
      </c>
    </row>
    <row r="5402" spans="1:3" x14ac:dyDescent="0.3">
      <c r="A5402" s="3">
        <v>42989</v>
      </c>
      <c r="B5402" s="5">
        <v>0.7</v>
      </c>
      <c r="C5402">
        <f>IFERROR(VLOOKUP(A5402,'S&amp;P500'!$A$1:$B$7126,2,0),FALSE)</f>
        <v>2488.1</v>
      </c>
    </row>
    <row r="5403" spans="1:3" x14ac:dyDescent="0.3">
      <c r="A5403" s="3">
        <v>42990</v>
      </c>
      <c r="B5403" s="5">
        <v>0.69</v>
      </c>
      <c r="C5403">
        <f>IFERROR(VLOOKUP(A5403,'S&amp;P500'!$A$1:$B$7126,2,0),FALSE)</f>
        <v>2496.5</v>
      </c>
    </row>
    <row r="5404" spans="1:3" x14ac:dyDescent="0.3">
      <c r="A5404" s="3">
        <v>42991</v>
      </c>
      <c r="B5404" s="5">
        <v>0.68</v>
      </c>
      <c r="C5404">
        <f>IFERROR(VLOOKUP(A5404,'S&amp;P500'!$A$1:$B$7126,2,0),FALSE)</f>
        <v>2498.4</v>
      </c>
    </row>
    <row r="5405" spans="1:3" x14ac:dyDescent="0.3">
      <c r="A5405" s="3">
        <v>42992</v>
      </c>
      <c r="B5405" s="5">
        <v>0.68</v>
      </c>
      <c r="C5405">
        <f>IFERROR(VLOOKUP(A5405,'S&amp;P500'!$A$1:$B$7126,2,0),FALSE)</f>
        <v>2495.6</v>
      </c>
    </row>
    <row r="5406" spans="1:3" x14ac:dyDescent="0.3">
      <c r="A5406" s="3">
        <v>42993</v>
      </c>
      <c r="B5406" s="5">
        <v>0.67</v>
      </c>
      <c r="C5406">
        <f>IFERROR(VLOOKUP(A5406,'S&amp;P500'!$A$1:$B$7126,2,0),FALSE)</f>
        <v>2500.1999999999998</v>
      </c>
    </row>
    <row r="5407" spans="1:3" x14ac:dyDescent="0.3">
      <c r="A5407" s="3">
        <v>42996</v>
      </c>
      <c r="B5407" s="5">
        <v>0.66</v>
      </c>
      <c r="C5407">
        <f>IFERROR(VLOOKUP(A5407,'S&amp;P500'!$A$1:$B$7126,2,0),FALSE)</f>
        <v>2503.9</v>
      </c>
    </row>
    <row r="5408" spans="1:3" x14ac:dyDescent="0.3">
      <c r="A5408" s="3">
        <v>42997</v>
      </c>
      <c r="B5408" s="5">
        <v>0.65</v>
      </c>
      <c r="C5408">
        <f>IFERROR(VLOOKUP(A5408,'S&amp;P500'!$A$1:$B$7126,2,0),FALSE)</f>
        <v>2506.6999999999998</v>
      </c>
    </row>
    <row r="5409" spans="1:3" x14ac:dyDescent="0.3">
      <c r="A5409" s="3">
        <v>42998</v>
      </c>
      <c r="B5409" s="5">
        <v>0.64</v>
      </c>
      <c r="C5409">
        <f>IFERROR(VLOOKUP(A5409,'S&amp;P500'!$A$1:$B$7126,2,0),FALSE)</f>
        <v>2508.1999999999998</v>
      </c>
    </row>
    <row r="5410" spans="1:3" x14ac:dyDescent="0.3">
      <c r="A5410" s="3">
        <v>42999</v>
      </c>
      <c r="B5410" s="5">
        <v>0.64</v>
      </c>
      <c r="C5410">
        <f>IFERROR(VLOOKUP(A5410,'S&amp;P500'!$A$1:$B$7126,2,0),FALSE)</f>
        <v>2500.6</v>
      </c>
    </row>
    <row r="5411" spans="1:3" x14ac:dyDescent="0.3">
      <c r="A5411" s="3">
        <v>43000</v>
      </c>
      <c r="B5411" s="5">
        <v>0.63</v>
      </c>
      <c r="C5411">
        <f>IFERROR(VLOOKUP(A5411,'S&amp;P500'!$A$1:$B$7126,2,0),FALSE)</f>
        <v>2502.1999999999998</v>
      </c>
    </row>
    <row r="5412" spans="1:3" x14ac:dyDescent="0.3">
      <c r="A5412" s="3">
        <v>43003</v>
      </c>
      <c r="B5412" s="5">
        <v>0.64</v>
      </c>
      <c r="C5412">
        <f>IFERROR(VLOOKUP(A5412,'S&amp;P500'!$A$1:$B$7126,2,0),FALSE)</f>
        <v>2496.6999999999998</v>
      </c>
    </row>
    <row r="5413" spans="1:3" x14ac:dyDescent="0.3">
      <c r="A5413" s="3">
        <v>43004</v>
      </c>
      <c r="B5413" s="5">
        <v>0.63</v>
      </c>
      <c r="C5413">
        <f>IFERROR(VLOOKUP(A5413,'S&amp;P500'!$A$1:$B$7126,2,0),FALSE)</f>
        <v>2496.8000000000002</v>
      </c>
    </row>
    <row r="5414" spans="1:3" x14ac:dyDescent="0.3">
      <c r="A5414" s="3">
        <v>43005</v>
      </c>
      <c r="B5414" s="5">
        <v>0.61</v>
      </c>
      <c r="C5414">
        <f>IFERROR(VLOOKUP(A5414,'S&amp;P500'!$A$1:$B$7126,2,0),FALSE)</f>
        <v>2507</v>
      </c>
    </row>
    <row r="5415" spans="1:3" x14ac:dyDescent="0.3">
      <c r="A5415" s="3">
        <v>43006</v>
      </c>
      <c r="B5415" s="5">
        <v>0.6</v>
      </c>
      <c r="C5415">
        <f>IFERROR(VLOOKUP(A5415,'S&amp;P500'!$A$1:$B$7126,2,0),FALSE)</f>
        <v>2510.1</v>
      </c>
    </row>
    <row r="5416" spans="1:3" x14ac:dyDescent="0.3">
      <c r="A5416" s="3">
        <v>43007</v>
      </c>
      <c r="B5416" s="5">
        <v>0.59</v>
      </c>
      <c r="C5416">
        <f>IFERROR(VLOOKUP(A5416,'S&amp;P500'!$A$1:$B$7126,2,0),FALSE)</f>
        <v>2519.4</v>
      </c>
    </row>
    <row r="5417" spans="1:3" x14ac:dyDescent="0.3">
      <c r="A5417" s="3">
        <v>43008</v>
      </c>
      <c r="B5417" s="5">
        <v>0.59</v>
      </c>
      <c r="C5417" t="b">
        <f>IFERROR(VLOOKUP(A5417,'S&amp;P500'!$A$1:$B$7126,2,0),FALSE)</f>
        <v>0</v>
      </c>
    </row>
    <row r="5418" spans="1:3" x14ac:dyDescent="0.3">
      <c r="A5418" s="3">
        <v>43010</v>
      </c>
      <c r="B5418" s="5">
        <v>0.57999999999999996</v>
      </c>
      <c r="C5418">
        <f>IFERROR(VLOOKUP(A5418,'S&amp;P500'!$A$1:$B$7126,2,0),FALSE)</f>
        <v>2529.1</v>
      </c>
    </row>
    <row r="5419" spans="1:3" x14ac:dyDescent="0.3">
      <c r="A5419" s="3">
        <v>43011</v>
      </c>
      <c r="B5419" s="5">
        <v>0.56000000000000005</v>
      </c>
      <c r="C5419">
        <f>IFERROR(VLOOKUP(A5419,'S&amp;P500'!$A$1:$B$7126,2,0),FALSE)</f>
        <v>2534.6</v>
      </c>
    </row>
    <row r="5420" spans="1:3" x14ac:dyDescent="0.3">
      <c r="A5420" s="3">
        <v>43012</v>
      </c>
      <c r="B5420" s="5">
        <v>0.56000000000000005</v>
      </c>
      <c r="C5420">
        <f>IFERROR(VLOOKUP(A5420,'S&amp;P500'!$A$1:$B$7126,2,0),FALSE)</f>
        <v>2537.6999999999998</v>
      </c>
    </row>
    <row r="5421" spans="1:3" x14ac:dyDescent="0.3">
      <c r="A5421" s="3">
        <v>43013</v>
      </c>
      <c r="B5421" s="5">
        <v>0.56000000000000005</v>
      </c>
      <c r="C5421">
        <f>IFERROR(VLOOKUP(A5421,'S&amp;P500'!$A$1:$B$7126,2,0),FALSE)</f>
        <v>2552.1</v>
      </c>
    </row>
    <row r="5422" spans="1:3" x14ac:dyDescent="0.3">
      <c r="A5422" s="3">
        <v>43014</v>
      </c>
      <c r="B5422" s="5">
        <v>0.56000000000000005</v>
      </c>
      <c r="C5422">
        <f>IFERROR(VLOOKUP(A5422,'S&amp;P500'!$A$1:$B$7126,2,0),FALSE)</f>
        <v>2549.3000000000002</v>
      </c>
    </row>
    <row r="5423" spans="1:3" x14ac:dyDescent="0.3">
      <c r="A5423" s="3">
        <v>43017</v>
      </c>
      <c r="B5423" s="5">
        <v>0.56000000000000005</v>
      </c>
      <c r="C5423">
        <f>IFERROR(VLOOKUP(A5423,'S&amp;P500'!$A$1:$B$7126,2,0),FALSE)</f>
        <v>2544.6999999999998</v>
      </c>
    </row>
    <row r="5424" spans="1:3" x14ac:dyDescent="0.3">
      <c r="A5424" s="3">
        <v>43018</v>
      </c>
      <c r="B5424" s="5">
        <v>0.56000000000000005</v>
      </c>
      <c r="C5424">
        <f>IFERROR(VLOOKUP(A5424,'S&amp;P500'!$A$1:$B$7126,2,0),FALSE)</f>
        <v>2550.6</v>
      </c>
    </row>
    <row r="5425" spans="1:3" x14ac:dyDescent="0.3">
      <c r="A5425" s="3">
        <v>43019</v>
      </c>
      <c r="B5425" s="5">
        <v>0.56000000000000005</v>
      </c>
      <c r="C5425">
        <f>IFERROR(VLOOKUP(A5425,'S&amp;P500'!$A$1:$B$7126,2,0),FALSE)</f>
        <v>2555.1999999999998</v>
      </c>
    </row>
    <row r="5426" spans="1:3" x14ac:dyDescent="0.3">
      <c r="A5426" s="3">
        <v>43020</v>
      </c>
      <c r="B5426" s="5">
        <v>0.56000000000000005</v>
      </c>
      <c r="C5426">
        <f>IFERROR(VLOOKUP(A5426,'S&amp;P500'!$A$1:$B$7126,2,0),FALSE)</f>
        <v>2550.9</v>
      </c>
    </row>
    <row r="5427" spans="1:3" x14ac:dyDescent="0.3">
      <c r="A5427" s="3">
        <v>43021</v>
      </c>
      <c r="B5427" s="5">
        <v>0.56999999999999995</v>
      </c>
      <c r="C5427">
        <f>IFERROR(VLOOKUP(A5427,'S&amp;P500'!$A$1:$B$7126,2,0),FALSE)</f>
        <v>2553.1999999999998</v>
      </c>
    </row>
    <row r="5428" spans="1:3" x14ac:dyDescent="0.3">
      <c r="A5428" s="3">
        <v>43024</v>
      </c>
      <c r="B5428" s="5">
        <v>0.56000000000000005</v>
      </c>
      <c r="C5428">
        <f>IFERROR(VLOOKUP(A5428,'S&amp;P500'!$A$1:$B$7126,2,0),FALSE)</f>
        <v>2557.6</v>
      </c>
    </row>
    <row r="5429" spans="1:3" x14ac:dyDescent="0.3">
      <c r="A5429" s="3">
        <v>43025</v>
      </c>
      <c r="B5429" s="5">
        <v>0.56000000000000005</v>
      </c>
      <c r="C5429">
        <f>IFERROR(VLOOKUP(A5429,'S&amp;P500'!$A$1:$B$7126,2,0),FALSE)</f>
        <v>2559.4</v>
      </c>
    </row>
    <row r="5430" spans="1:3" x14ac:dyDescent="0.3">
      <c r="A5430" s="3">
        <v>43026</v>
      </c>
      <c r="B5430" s="5">
        <v>0.55000000000000004</v>
      </c>
      <c r="C5430">
        <f>IFERROR(VLOOKUP(A5430,'S&amp;P500'!$A$1:$B$7126,2,0),FALSE)</f>
        <v>2561.3000000000002</v>
      </c>
    </row>
    <row r="5431" spans="1:3" x14ac:dyDescent="0.3">
      <c r="A5431" s="3">
        <v>43027</v>
      </c>
      <c r="B5431" s="5">
        <v>0.56000000000000005</v>
      </c>
      <c r="C5431">
        <f>IFERROR(VLOOKUP(A5431,'S&amp;P500'!$A$1:$B$7126,2,0),FALSE)</f>
        <v>2562.1</v>
      </c>
    </row>
    <row r="5432" spans="1:3" x14ac:dyDescent="0.3">
      <c r="A5432" s="3">
        <v>43028</v>
      </c>
      <c r="B5432" s="5">
        <v>0.55000000000000004</v>
      </c>
      <c r="C5432">
        <f>IFERROR(VLOOKUP(A5432,'S&amp;P500'!$A$1:$B$7126,2,0),FALSE)</f>
        <v>2575.1999999999998</v>
      </c>
    </row>
    <row r="5433" spans="1:3" x14ac:dyDescent="0.3">
      <c r="A5433" s="3">
        <v>43031</v>
      </c>
      <c r="B5433" s="5">
        <v>0.54</v>
      </c>
      <c r="C5433">
        <f>IFERROR(VLOOKUP(A5433,'S&amp;P500'!$A$1:$B$7126,2,0),FALSE)</f>
        <v>2565</v>
      </c>
    </row>
    <row r="5434" spans="1:3" x14ac:dyDescent="0.3">
      <c r="A5434" s="3">
        <v>43032</v>
      </c>
      <c r="B5434" s="5">
        <v>0.53</v>
      </c>
      <c r="C5434">
        <f>IFERROR(VLOOKUP(A5434,'S&amp;P500'!$A$1:$B$7126,2,0),FALSE)</f>
        <v>2569.1</v>
      </c>
    </row>
    <row r="5435" spans="1:3" x14ac:dyDescent="0.3">
      <c r="A5435" s="3">
        <v>43033</v>
      </c>
      <c r="B5435" s="5">
        <v>0.54</v>
      </c>
      <c r="C5435">
        <f>IFERROR(VLOOKUP(A5435,'S&amp;P500'!$A$1:$B$7126,2,0),FALSE)</f>
        <v>2557.1999999999998</v>
      </c>
    </row>
    <row r="5436" spans="1:3" x14ac:dyDescent="0.3">
      <c r="A5436" s="3">
        <v>43034</v>
      </c>
      <c r="B5436" s="5">
        <v>0.53</v>
      </c>
      <c r="C5436">
        <f>IFERROR(VLOOKUP(A5436,'S&amp;P500'!$A$1:$B$7126,2,0),FALSE)</f>
        <v>2560.4</v>
      </c>
    </row>
    <row r="5437" spans="1:3" x14ac:dyDescent="0.3">
      <c r="A5437" s="3">
        <v>43035</v>
      </c>
      <c r="B5437" s="5">
        <v>0.53</v>
      </c>
      <c r="C5437">
        <f>IFERROR(VLOOKUP(A5437,'S&amp;P500'!$A$1:$B$7126,2,0),FALSE)</f>
        <v>2581.1</v>
      </c>
    </row>
    <row r="5438" spans="1:3" x14ac:dyDescent="0.3">
      <c r="A5438" s="3">
        <v>43038</v>
      </c>
      <c r="B5438" s="5">
        <v>0.54</v>
      </c>
      <c r="C5438">
        <f>IFERROR(VLOOKUP(A5438,'S&amp;P500'!$A$1:$B$7126,2,0),FALSE)</f>
        <v>2572.8000000000002</v>
      </c>
    </row>
    <row r="5439" spans="1:3" x14ac:dyDescent="0.3">
      <c r="A5439" s="3">
        <v>43039</v>
      </c>
      <c r="B5439" s="5">
        <v>0.56000000000000005</v>
      </c>
      <c r="C5439">
        <f>IFERROR(VLOOKUP(A5439,'S&amp;P500'!$A$1:$B$7126,2,0),FALSE)</f>
        <v>2575.3000000000002</v>
      </c>
    </row>
    <row r="5440" spans="1:3" x14ac:dyDescent="0.3">
      <c r="A5440" s="3">
        <v>43040</v>
      </c>
      <c r="B5440" s="5">
        <v>0.56000000000000005</v>
      </c>
      <c r="C5440">
        <f>IFERROR(VLOOKUP(A5440,'S&amp;P500'!$A$1:$B$7126,2,0),FALSE)</f>
        <v>2579.4</v>
      </c>
    </row>
    <row r="5441" spans="1:3" x14ac:dyDescent="0.3">
      <c r="A5441" s="3">
        <v>43041</v>
      </c>
      <c r="B5441" s="5">
        <v>0.56999999999999995</v>
      </c>
      <c r="C5441">
        <f>IFERROR(VLOOKUP(A5441,'S&amp;P500'!$A$1:$B$7126,2,0),FALSE)</f>
        <v>2579.8000000000002</v>
      </c>
    </row>
    <row r="5442" spans="1:3" x14ac:dyDescent="0.3">
      <c r="A5442" s="3">
        <v>43042</v>
      </c>
      <c r="B5442" s="5">
        <v>0.56999999999999995</v>
      </c>
      <c r="C5442">
        <f>IFERROR(VLOOKUP(A5442,'S&amp;P500'!$A$1:$B$7126,2,0),FALSE)</f>
        <v>2587.8000000000002</v>
      </c>
    </row>
    <row r="5443" spans="1:3" x14ac:dyDescent="0.3">
      <c r="A5443" s="3">
        <v>43045</v>
      </c>
      <c r="B5443" s="5">
        <v>0.57999999999999996</v>
      </c>
      <c r="C5443">
        <f>IFERROR(VLOOKUP(A5443,'S&amp;P500'!$A$1:$B$7126,2,0),FALSE)</f>
        <v>2591.1</v>
      </c>
    </row>
    <row r="5444" spans="1:3" x14ac:dyDescent="0.3">
      <c r="A5444" s="3">
        <v>43046</v>
      </c>
      <c r="B5444" s="5">
        <v>0.6</v>
      </c>
      <c r="C5444">
        <f>IFERROR(VLOOKUP(A5444,'S&amp;P500'!$A$1:$B$7126,2,0),FALSE)</f>
        <v>2590.6</v>
      </c>
    </row>
    <row r="5445" spans="1:3" x14ac:dyDescent="0.3">
      <c r="A5445" s="3">
        <v>43047</v>
      </c>
      <c r="B5445" s="5">
        <v>0.61</v>
      </c>
      <c r="C5445">
        <f>IFERROR(VLOOKUP(A5445,'S&amp;P500'!$A$1:$B$7126,2,0),FALSE)</f>
        <v>2594.4</v>
      </c>
    </row>
    <row r="5446" spans="1:3" x14ac:dyDescent="0.3">
      <c r="A5446" s="3">
        <v>43048</v>
      </c>
      <c r="B5446" s="5">
        <v>0.62</v>
      </c>
      <c r="C5446">
        <f>IFERROR(VLOOKUP(A5446,'S&amp;P500'!$A$1:$B$7126,2,0),FALSE)</f>
        <v>2584.6</v>
      </c>
    </row>
    <row r="5447" spans="1:3" x14ac:dyDescent="0.3">
      <c r="A5447" s="3">
        <v>43049</v>
      </c>
      <c r="B5447" s="5">
        <v>0.63</v>
      </c>
      <c r="C5447">
        <f>IFERROR(VLOOKUP(A5447,'S&amp;P500'!$A$1:$B$7126,2,0),FALSE)</f>
        <v>2582.3000000000002</v>
      </c>
    </row>
    <row r="5448" spans="1:3" x14ac:dyDescent="0.3">
      <c r="A5448" s="3">
        <v>43052</v>
      </c>
      <c r="B5448" s="5">
        <v>0.63</v>
      </c>
      <c r="C5448">
        <f>IFERROR(VLOOKUP(A5448,'S&amp;P500'!$A$1:$B$7126,2,0),FALSE)</f>
        <v>2584.8000000000002</v>
      </c>
    </row>
    <row r="5449" spans="1:3" x14ac:dyDescent="0.3">
      <c r="A5449" s="3">
        <v>43053</v>
      </c>
      <c r="B5449" s="5">
        <v>0.63</v>
      </c>
      <c r="C5449">
        <f>IFERROR(VLOOKUP(A5449,'S&amp;P500'!$A$1:$B$7126,2,0),FALSE)</f>
        <v>2578.9</v>
      </c>
    </row>
    <row r="5450" spans="1:3" x14ac:dyDescent="0.3">
      <c r="A5450" s="3">
        <v>43054</v>
      </c>
      <c r="B5450" s="5">
        <v>0.64</v>
      </c>
      <c r="C5450">
        <f>IFERROR(VLOOKUP(A5450,'S&amp;P500'!$A$1:$B$7126,2,0),FALSE)</f>
        <v>2564.6</v>
      </c>
    </row>
    <row r="5451" spans="1:3" x14ac:dyDescent="0.3">
      <c r="A5451" s="3">
        <v>43055</v>
      </c>
      <c r="B5451" s="5">
        <v>0.63</v>
      </c>
      <c r="C5451">
        <f>IFERROR(VLOOKUP(A5451,'S&amp;P500'!$A$1:$B$7126,2,0),FALSE)</f>
        <v>2585.6</v>
      </c>
    </row>
    <row r="5452" spans="1:3" x14ac:dyDescent="0.3">
      <c r="A5452" s="3">
        <v>43056</v>
      </c>
      <c r="B5452" s="5">
        <v>0.62</v>
      </c>
      <c r="C5452">
        <f>IFERROR(VLOOKUP(A5452,'S&amp;P500'!$A$1:$B$7126,2,0),FALSE)</f>
        <v>2578.8000000000002</v>
      </c>
    </row>
    <row r="5453" spans="1:3" x14ac:dyDescent="0.3">
      <c r="A5453" s="3">
        <v>43059</v>
      </c>
      <c r="B5453" s="5">
        <v>0.62</v>
      </c>
      <c r="C5453">
        <f>IFERROR(VLOOKUP(A5453,'S&amp;P500'!$A$1:$B$7126,2,0),FALSE)</f>
        <v>2582.1</v>
      </c>
    </row>
    <row r="5454" spans="1:3" x14ac:dyDescent="0.3">
      <c r="A5454" s="3">
        <v>43060</v>
      </c>
      <c r="B5454" s="5">
        <v>0.6</v>
      </c>
      <c r="C5454">
        <f>IFERROR(VLOOKUP(A5454,'S&amp;P500'!$A$1:$B$7126,2,0),FALSE)</f>
        <v>2599</v>
      </c>
    </row>
    <row r="5455" spans="1:3" x14ac:dyDescent="0.3">
      <c r="A5455" s="3">
        <v>43061</v>
      </c>
      <c r="B5455" s="5">
        <v>0.57999999999999996</v>
      </c>
      <c r="C5455">
        <f>IFERROR(VLOOKUP(A5455,'S&amp;P500'!$A$1:$B$7126,2,0),FALSE)</f>
        <v>2597.1</v>
      </c>
    </row>
    <row r="5456" spans="1:3" x14ac:dyDescent="0.3">
      <c r="A5456" s="3">
        <v>43062</v>
      </c>
      <c r="B5456" s="5">
        <v>0.57999999999999996</v>
      </c>
      <c r="C5456" t="b">
        <f>IFERROR(VLOOKUP(A5456,'S&amp;P500'!$A$1:$B$7126,2,0),FALSE)</f>
        <v>0</v>
      </c>
    </row>
    <row r="5457" spans="1:3" x14ac:dyDescent="0.3">
      <c r="A5457" s="3">
        <v>43063</v>
      </c>
      <c r="B5457" s="5">
        <v>0.57999999999999996</v>
      </c>
      <c r="C5457">
        <f>IFERROR(VLOOKUP(A5457,'S&amp;P500'!$A$1:$B$7126,2,0),FALSE)</f>
        <v>2602.4</v>
      </c>
    </row>
    <row r="5458" spans="1:3" x14ac:dyDescent="0.3">
      <c r="A5458" s="3">
        <v>43066</v>
      </c>
      <c r="B5458" s="5">
        <v>0.57999999999999996</v>
      </c>
      <c r="C5458">
        <f>IFERROR(VLOOKUP(A5458,'S&amp;P500'!$A$1:$B$7126,2,0),FALSE)</f>
        <v>2601.4</v>
      </c>
    </row>
    <row r="5459" spans="1:3" x14ac:dyDescent="0.3">
      <c r="A5459" s="3">
        <v>43067</v>
      </c>
      <c r="B5459" s="5">
        <v>0.57999999999999996</v>
      </c>
      <c r="C5459">
        <f>IFERROR(VLOOKUP(A5459,'S&amp;P500'!$A$1:$B$7126,2,0),FALSE)</f>
        <v>2627</v>
      </c>
    </row>
    <row r="5460" spans="1:3" x14ac:dyDescent="0.3">
      <c r="A5460" s="3">
        <v>43068</v>
      </c>
      <c r="B5460" s="5">
        <v>0.57999999999999996</v>
      </c>
      <c r="C5460">
        <f>IFERROR(VLOOKUP(A5460,'S&amp;P500'!$A$1:$B$7126,2,0),FALSE)</f>
        <v>2626.1</v>
      </c>
    </row>
    <row r="5461" spans="1:3" x14ac:dyDescent="0.3">
      <c r="A5461" s="3">
        <v>43069</v>
      </c>
      <c r="B5461" s="5">
        <v>0.56999999999999995</v>
      </c>
      <c r="C5461">
        <f>IFERROR(VLOOKUP(A5461,'S&amp;P500'!$A$1:$B$7126,2,0),FALSE)</f>
        <v>2647.6</v>
      </c>
    </row>
    <row r="5462" spans="1:3" x14ac:dyDescent="0.3">
      <c r="A5462" s="3">
        <v>43070</v>
      </c>
      <c r="B5462" s="5">
        <v>0.56999999999999995</v>
      </c>
      <c r="C5462">
        <f>IFERROR(VLOOKUP(A5462,'S&amp;P500'!$A$1:$B$7126,2,0),FALSE)</f>
        <v>2642.2</v>
      </c>
    </row>
    <row r="5463" spans="1:3" x14ac:dyDescent="0.3">
      <c r="A5463" s="3">
        <v>43073</v>
      </c>
      <c r="B5463" s="5">
        <v>0.56999999999999995</v>
      </c>
      <c r="C5463">
        <f>IFERROR(VLOOKUP(A5463,'S&amp;P500'!$A$1:$B$7126,2,0),FALSE)</f>
        <v>2639.4</v>
      </c>
    </row>
    <row r="5464" spans="1:3" x14ac:dyDescent="0.3">
      <c r="A5464" s="3">
        <v>43074</v>
      </c>
      <c r="B5464" s="5">
        <v>0.56999999999999995</v>
      </c>
      <c r="C5464">
        <f>IFERROR(VLOOKUP(A5464,'S&amp;P500'!$A$1:$B$7126,2,0),FALSE)</f>
        <v>2629.6</v>
      </c>
    </row>
    <row r="5465" spans="1:3" x14ac:dyDescent="0.3">
      <c r="A5465" s="3">
        <v>43075</v>
      </c>
      <c r="B5465" s="5">
        <v>0.56999999999999995</v>
      </c>
      <c r="C5465">
        <f>IFERROR(VLOOKUP(A5465,'S&amp;P500'!$A$1:$B$7126,2,0),FALSE)</f>
        <v>2629.3</v>
      </c>
    </row>
    <row r="5466" spans="1:3" x14ac:dyDescent="0.3">
      <c r="A5466" s="3">
        <v>43076</v>
      </c>
      <c r="B5466" s="5">
        <v>0.57999999999999996</v>
      </c>
      <c r="C5466">
        <f>IFERROR(VLOOKUP(A5466,'S&amp;P500'!$A$1:$B$7126,2,0),FALSE)</f>
        <v>2637</v>
      </c>
    </row>
    <row r="5467" spans="1:3" x14ac:dyDescent="0.3">
      <c r="A5467" s="3">
        <v>43077</v>
      </c>
      <c r="B5467" s="5">
        <v>0.57999999999999996</v>
      </c>
      <c r="C5467">
        <f>IFERROR(VLOOKUP(A5467,'S&amp;P500'!$A$1:$B$7126,2,0),FALSE)</f>
        <v>2651.5</v>
      </c>
    </row>
    <row r="5468" spans="1:3" x14ac:dyDescent="0.3">
      <c r="A5468" s="3">
        <v>43080</v>
      </c>
      <c r="B5468" s="5">
        <v>0.56999999999999995</v>
      </c>
      <c r="C5468">
        <f>IFERROR(VLOOKUP(A5468,'S&amp;P500'!$A$1:$B$7126,2,0),FALSE)</f>
        <v>2660</v>
      </c>
    </row>
    <row r="5469" spans="1:3" x14ac:dyDescent="0.3">
      <c r="A5469" s="3">
        <v>43081</v>
      </c>
      <c r="B5469" s="5">
        <v>0.56999999999999995</v>
      </c>
      <c r="C5469">
        <f>IFERROR(VLOOKUP(A5469,'S&amp;P500'!$A$1:$B$7126,2,0),FALSE)</f>
        <v>2664.1</v>
      </c>
    </row>
    <row r="5470" spans="1:3" x14ac:dyDescent="0.3">
      <c r="A5470" s="3">
        <v>43082</v>
      </c>
      <c r="B5470" s="5">
        <v>0.56000000000000005</v>
      </c>
      <c r="C5470">
        <f>IFERROR(VLOOKUP(A5470,'S&amp;P500'!$A$1:$B$7126,2,0),FALSE)</f>
        <v>2662.8</v>
      </c>
    </row>
    <row r="5471" spans="1:3" x14ac:dyDescent="0.3">
      <c r="A5471" s="3">
        <v>43083</v>
      </c>
      <c r="B5471" s="5">
        <v>0.56000000000000005</v>
      </c>
      <c r="C5471">
        <f>IFERROR(VLOOKUP(A5471,'S&amp;P500'!$A$1:$B$7126,2,0),FALSE)</f>
        <v>2652</v>
      </c>
    </row>
    <row r="5472" spans="1:3" x14ac:dyDescent="0.3">
      <c r="A5472" s="3">
        <v>43084</v>
      </c>
      <c r="B5472" s="5">
        <v>0.56000000000000005</v>
      </c>
      <c r="C5472">
        <f>IFERROR(VLOOKUP(A5472,'S&amp;P500'!$A$1:$B$7126,2,0),FALSE)</f>
        <v>2675.8</v>
      </c>
    </row>
    <row r="5473" spans="1:3" x14ac:dyDescent="0.3">
      <c r="A5473" s="3">
        <v>43087</v>
      </c>
      <c r="B5473" s="5">
        <v>0.55000000000000004</v>
      </c>
      <c r="C5473">
        <f>IFERROR(VLOOKUP(A5473,'S&amp;P500'!$A$1:$B$7126,2,0),FALSE)</f>
        <v>2690.2</v>
      </c>
    </row>
    <row r="5474" spans="1:3" x14ac:dyDescent="0.3">
      <c r="A5474" s="3">
        <v>43088</v>
      </c>
      <c r="B5474" s="5">
        <v>0.55000000000000004</v>
      </c>
      <c r="C5474">
        <f>IFERROR(VLOOKUP(A5474,'S&amp;P500'!$A$1:$B$7126,2,0),FALSE)</f>
        <v>2681.5</v>
      </c>
    </row>
    <row r="5475" spans="1:3" x14ac:dyDescent="0.3">
      <c r="A5475" s="3">
        <v>43089</v>
      </c>
      <c r="B5475" s="5">
        <v>0.55000000000000004</v>
      </c>
      <c r="C5475">
        <f>IFERROR(VLOOKUP(A5475,'S&amp;P500'!$A$1:$B$7126,2,0),FALSE)</f>
        <v>2679.2</v>
      </c>
    </row>
    <row r="5476" spans="1:3" x14ac:dyDescent="0.3">
      <c r="A5476" s="3">
        <v>43090</v>
      </c>
      <c r="B5476" s="5">
        <v>0.54</v>
      </c>
      <c r="C5476">
        <f>IFERROR(VLOOKUP(A5476,'S&amp;P500'!$A$1:$B$7126,2,0),FALSE)</f>
        <v>2684.6</v>
      </c>
    </row>
    <row r="5477" spans="1:3" x14ac:dyDescent="0.3">
      <c r="A5477" s="3">
        <v>43091</v>
      </c>
      <c r="B5477" s="5">
        <v>0.54</v>
      </c>
      <c r="C5477">
        <f>IFERROR(VLOOKUP(A5477,'S&amp;P500'!$A$1:$B$7126,2,0),FALSE)</f>
        <v>2683.3</v>
      </c>
    </row>
    <row r="5478" spans="1:3" x14ac:dyDescent="0.3">
      <c r="A5478" s="3">
        <v>43095</v>
      </c>
      <c r="B5478" s="5">
        <v>0.54</v>
      </c>
      <c r="C5478">
        <f>IFERROR(VLOOKUP(A5478,'S&amp;P500'!$A$1:$B$7126,2,0),FALSE)</f>
        <v>2680.5</v>
      </c>
    </row>
    <row r="5479" spans="1:3" x14ac:dyDescent="0.3">
      <c r="A5479" s="3">
        <v>43096</v>
      </c>
      <c r="B5479" s="5">
        <v>0.53</v>
      </c>
      <c r="C5479">
        <f>IFERROR(VLOOKUP(A5479,'S&amp;P500'!$A$1:$B$7126,2,0),FALSE)</f>
        <v>2682.6</v>
      </c>
    </row>
    <row r="5480" spans="1:3" x14ac:dyDescent="0.3">
      <c r="A5480" s="3">
        <v>43097</v>
      </c>
      <c r="B5480" s="5">
        <v>0.53</v>
      </c>
      <c r="C5480">
        <f>IFERROR(VLOOKUP(A5480,'S&amp;P500'!$A$1:$B$7126,2,0),FALSE)</f>
        <v>2687.5</v>
      </c>
    </row>
    <row r="5481" spans="1:3" x14ac:dyDescent="0.3">
      <c r="A5481" s="3">
        <v>43098</v>
      </c>
      <c r="B5481" s="5">
        <v>0.53</v>
      </c>
      <c r="C5481">
        <f>IFERROR(VLOOKUP(A5481,'S&amp;P500'!$A$1:$B$7126,2,0),FALSE)</f>
        <v>2673.6</v>
      </c>
    </row>
    <row r="5482" spans="1:3" x14ac:dyDescent="0.3">
      <c r="A5482" s="3">
        <v>43100</v>
      </c>
      <c r="B5482" s="5">
        <v>0.54</v>
      </c>
      <c r="C5482" t="b">
        <f>IFERROR(VLOOKUP(A5482,'S&amp;P500'!$A$1:$B$7126,2,0),FALSE)</f>
        <v>0</v>
      </c>
    </row>
    <row r="5483" spans="1:3" x14ac:dyDescent="0.3">
      <c r="A5483" s="3">
        <v>43102</v>
      </c>
      <c r="B5483" s="5">
        <v>0.55000000000000004</v>
      </c>
      <c r="C5483">
        <f>IFERROR(VLOOKUP(A5483,'S&amp;P500'!$A$1:$B$7126,2,0),FALSE)</f>
        <v>2695.8</v>
      </c>
    </row>
    <row r="5484" spans="1:3" x14ac:dyDescent="0.3">
      <c r="A5484" s="3">
        <v>43103</v>
      </c>
      <c r="B5484" s="5">
        <v>0.55000000000000004</v>
      </c>
      <c r="C5484">
        <f>IFERROR(VLOOKUP(A5484,'S&amp;P500'!$A$1:$B$7126,2,0),FALSE)</f>
        <v>2713.1</v>
      </c>
    </row>
    <row r="5485" spans="1:3" x14ac:dyDescent="0.3">
      <c r="A5485" s="3">
        <v>43104</v>
      </c>
      <c r="B5485" s="5">
        <v>0.55000000000000004</v>
      </c>
      <c r="C5485">
        <f>IFERROR(VLOOKUP(A5485,'S&amp;P500'!$A$1:$B$7126,2,0),FALSE)</f>
        <v>2724</v>
      </c>
    </row>
    <row r="5486" spans="1:3" x14ac:dyDescent="0.3">
      <c r="A5486" s="3">
        <v>43105</v>
      </c>
      <c r="B5486" s="5">
        <v>0.55000000000000004</v>
      </c>
      <c r="C5486">
        <f>IFERROR(VLOOKUP(A5486,'S&amp;P500'!$A$1:$B$7126,2,0),FALSE)</f>
        <v>2743.2</v>
      </c>
    </row>
    <row r="5487" spans="1:3" x14ac:dyDescent="0.3">
      <c r="A5487" s="3">
        <v>43108</v>
      </c>
      <c r="B5487" s="5">
        <v>0.55000000000000004</v>
      </c>
      <c r="C5487">
        <f>IFERROR(VLOOKUP(A5487,'S&amp;P500'!$A$1:$B$7126,2,0),FALSE)</f>
        <v>2747.7</v>
      </c>
    </row>
    <row r="5488" spans="1:3" x14ac:dyDescent="0.3">
      <c r="A5488" s="3">
        <v>43109</v>
      </c>
      <c r="B5488" s="5">
        <v>0.54</v>
      </c>
      <c r="C5488">
        <f>IFERROR(VLOOKUP(A5488,'S&amp;P500'!$A$1:$B$7126,2,0),FALSE)</f>
        <v>2751.3</v>
      </c>
    </row>
    <row r="5489" spans="1:3" x14ac:dyDescent="0.3">
      <c r="A5489" s="3">
        <v>43110</v>
      </c>
      <c r="B5489" s="5">
        <v>0.53</v>
      </c>
      <c r="C5489">
        <f>IFERROR(VLOOKUP(A5489,'S&amp;P500'!$A$1:$B$7126,2,0),FALSE)</f>
        <v>2748.2</v>
      </c>
    </row>
    <row r="5490" spans="1:3" x14ac:dyDescent="0.3">
      <c r="A5490" s="3">
        <v>43111</v>
      </c>
      <c r="B5490" s="5">
        <v>0.52</v>
      </c>
      <c r="C5490">
        <f>IFERROR(VLOOKUP(A5490,'S&amp;P500'!$A$1:$B$7126,2,0),FALSE)</f>
        <v>2767.6</v>
      </c>
    </row>
    <row r="5491" spans="1:3" x14ac:dyDescent="0.3">
      <c r="A5491" s="3">
        <v>43112</v>
      </c>
      <c r="B5491" s="5">
        <v>0.51</v>
      </c>
      <c r="C5491">
        <f>IFERROR(VLOOKUP(A5491,'S&amp;P500'!$A$1:$B$7126,2,0),FALSE)</f>
        <v>2786.2</v>
      </c>
    </row>
    <row r="5492" spans="1:3" x14ac:dyDescent="0.3">
      <c r="A5492" s="3">
        <v>43115</v>
      </c>
      <c r="B5492" s="5">
        <v>0.51</v>
      </c>
      <c r="C5492" t="b">
        <f>IFERROR(VLOOKUP(A5492,'S&amp;P500'!$A$1:$B$7126,2,0),FALSE)</f>
        <v>0</v>
      </c>
    </row>
    <row r="5493" spans="1:3" x14ac:dyDescent="0.3">
      <c r="A5493" s="3">
        <v>43116</v>
      </c>
      <c r="B5493" s="5">
        <v>0.52</v>
      </c>
      <c r="C5493">
        <f>IFERROR(VLOOKUP(A5493,'S&amp;P500'!$A$1:$B$7126,2,0),FALSE)</f>
        <v>2776.4</v>
      </c>
    </row>
    <row r="5494" spans="1:3" x14ac:dyDescent="0.3">
      <c r="A5494" s="3">
        <v>43117</v>
      </c>
      <c r="B5494" s="5">
        <v>0.52</v>
      </c>
      <c r="C5494">
        <f>IFERROR(VLOOKUP(A5494,'S&amp;P500'!$A$1:$B$7126,2,0),FALSE)</f>
        <v>2802.6</v>
      </c>
    </row>
    <row r="5495" spans="1:3" x14ac:dyDescent="0.3">
      <c r="A5495" s="3">
        <v>43118</v>
      </c>
      <c r="B5495" s="5">
        <v>0.51</v>
      </c>
      <c r="C5495">
        <f>IFERROR(VLOOKUP(A5495,'S&amp;P500'!$A$1:$B$7126,2,0),FALSE)</f>
        <v>2798</v>
      </c>
    </row>
    <row r="5496" spans="1:3" x14ac:dyDescent="0.3">
      <c r="A5496" s="3">
        <v>43119</v>
      </c>
      <c r="B5496" s="5">
        <v>0.53</v>
      </c>
      <c r="C5496">
        <f>IFERROR(VLOOKUP(A5496,'S&amp;P500'!$A$1:$B$7126,2,0),FALSE)</f>
        <v>2810.3</v>
      </c>
    </row>
    <row r="5497" spans="1:3" x14ac:dyDescent="0.3">
      <c r="A5497" s="3">
        <v>43122</v>
      </c>
      <c r="B5497" s="5">
        <v>0.53</v>
      </c>
      <c r="C5497">
        <f>IFERROR(VLOOKUP(A5497,'S&amp;P500'!$A$1:$B$7126,2,0),FALSE)</f>
        <v>2833</v>
      </c>
    </row>
    <row r="5498" spans="1:3" x14ac:dyDescent="0.3">
      <c r="A5498" s="3">
        <v>43123</v>
      </c>
      <c r="B5498" s="5">
        <v>0.53</v>
      </c>
      <c r="C5498">
        <f>IFERROR(VLOOKUP(A5498,'S&amp;P500'!$A$1:$B$7126,2,0),FALSE)</f>
        <v>2839.1</v>
      </c>
    </row>
    <row r="5499" spans="1:3" x14ac:dyDescent="0.3">
      <c r="A5499" s="3">
        <v>43124</v>
      </c>
      <c r="B5499" s="5">
        <v>0.52</v>
      </c>
      <c r="C5499">
        <f>IFERROR(VLOOKUP(A5499,'S&amp;P500'!$A$1:$B$7126,2,0),FALSE)</f>
        <v>2837.5</v>
      </c>
    </row>
    <row r="5500" spans="1:3" x14ac:dyDescent="0.3">
      <c r="A5500" s="3">
        <v>43125</v>
      </c>
      <c r="B5500" s="5">
        <v>0.52</v>
      </c>
      <c r="C5500">
        <f>IFERROR(VLOOKUP(A5500,'S&amp;P500'!$A$1:$B$7126,2,0),FALSE)</f>
        <v>2839.2</v>
      </c>
    </row>
    <row r="5501" spans="1:3" x14ac:dyDescent="0.3">
      <c r="A5501" s="3">
        <v>43126</v>
      </c>
      <c r="B5501" s="5">
        <v>0.51</v>
      </c>
      <c r="C5501">
        <f>IFERROR(VLOOKUP(A5501,'S&amp;P500'!$A$1:$B$7126,2,0),FALSE)</f>
        <v>2872.9</v>
      </c>
    </row>
    <row r="5502" spans="1:3" x14ac:dyDescent="0.3">
      <c r="A5502" s="3">
        <v>43129</v>
      </c>
      <c r="B5502" s="5">
        <v>0.5</v>
      </c>
      <c r="C5502">
        <f>IFERROR(VLOOKUP(A5502,'S&amp;P500'!$A$1:$B$7126,2,0),FALSE)</f>
        <v>2853.5</v>
      </c>
    </row>
    <row r="5503" spans="1:3" x14ac:dyDescent="0.3">
      <c r="A5503" s="3">
        <v>43130</v>
      </c>
      <c r="B5503" s="5">
        <v>0.51</v>
      </c>
      <c r="C5503">
        <f>IFERROR(VLOOKUP(A5503,'S&amp;P500'!$A$1:$B$7126,2,0),FALSE)</f>
        <v>2822.4</v>
      </c>
    </row>
    <row r="5504" spans="1:3" x14ac:dyDescent="0.3">
      <c r="A5504" s="3">
        <v>43131</v>
      </c>
      <c r="B5504" s="5">
        <v>0.51</v>
      </c>
      <c r="C5504">
        <f>IFERROR(VLOOKUP(A5504,'S&amp;P500'!$A$1:$B$7126,2,0),FALSE)</f>
        <v>2823.8</v>
      </c>
    </row>
    <row r="5505" spans="1:3" x14ac:dyDescent="0.3">
      <c r="A5505" s="3">
        <v>43132</v>
      </c>
      <c r="B5505" s="5">
        <v>0.49</v>
      </c>
      <c r="C5505">
        <f>IFERROR(VLOOKUP(A5505,'S&amp;P500'!$A$1:$B$7126,2,0),FALSE)</f>
        <v>2822</v>
      </c>
    </row>
    <row r="5506" spans="1:3" x14ac:dyDescent="0.3">
      <c r="A5506" s="3">
        <v>43133</v>
      </c>
      <c r="B5506" s="5">
        <v>0.48</v>
      </c>
      <c r="C5506">
        <f>IFERROR(VLOOKUP(A5506,'S&amp;P500'!$A$1:$B$7126,2,0),FALSE)</f>
        <v>2762.1</v>
      </c>
    </row>
    <row r="5507" spans="1:3" x14ac:dyDescent="0.3">
      <c r="A5507" s="3">
        <v>43136</v>
      </c>
      <c r="B5507" s="5">
        <v>0.49</v>
      </c>
      <c r="C5507">
        <f>IFERROR(VLOOKUP(A5507,'S&amp;P500'!$A$1:$B$7126,2,0),FALSE)</f>
        <v>2648.9</v>
      </c>
    </row>
    <row r="5508" spans="1:3" x14ac:dyDescent="0.3">
      <c r="A5508" s="3">
        <v>43137</v>
      </c>
      <c r="B5508" s="5">
        <v>0.51</v>
      </c>
      <c r="C5508">
        <f>IFERROR(VLOOKUP(A5508,'S&amp;P500'!$A$1:$B$7126,2,0),FALSE)</f>
        <v>2695.1</v>
      </c>
    </row>
    <row r="5509" spans="1:3" x14ac:dyDescent="0.3">
      <c r="A5509" s="3">
        <v>43138</v>
      </c>
      <c r="B5509" s="5">
        <v>0.49</v>
      </c>
      <c r="C5509">
        <f>IFERROR(VLOOKUP(A5509,'S&amp;P500'!$A$1:$B$7126,2,0),FALSE)</f>
        <v>2681.7</v>
      </c>
    </row>
    <row r="5510" spans="1:3" x14ac:dyDescent="0.3">
      <c r="A5510" s="3">
        <v>43139</v>
      </c>
      <c r="B5510" s="5">
        <v>0.5</v>
      </c>
      <c r="C5510">
        <f>IFERROR(VLOOKUP(A5510,'S&amp;P500'!$A$1:$B$7126,2,0),FALSE)</f>
        <v>2581</v>
      </c>
    </row>
    <row r="5511" spans="1:3" x14ac:dyDescent="0.3">
      <c r="A5511" s="3">
        <v>43140</v>
      </c>
      <c r="B5511" s="5">
        <v>0.53</v>
      </c>
      <c r="C5511">
        <f>IFERROR(VLOOKUP(A5511,'S&amp;P500'!$A$1:$B$7126,2,0),FALSE)</f>
        <v>2619.6</v>
      </c>
    </row>
    <row r="5512" spans="1:3" x14ac:dyDescent="0.3">
      <c r="A5512" s="3">
        <v>43143</v>
      </c>
      <c r="B5512" s="5">
        <v>0.53</v>
      </c>
      <c r="C5512">
        <f>IFERROR(VLOOKUP(A5512,'S&amp;P500'!$A$1:$B$7126,2,0),FALSE)</f>
        <v>2656</v>
      </c>
    </row>
    <row r="5513" spans="1:3" x14ac:dyDescent="0.3">
      <c r="A5513" s="3">
        <v>43144</v>
      </c>
      <c r="B5513" s="5">
        <v>0.56000000000000005</v>
      </c>
      <c r="C5513">
        <f>IFERROR(VLOOKUP(A5513,'S&amp;P500'!$A$1:$B$7126,2,0),FALSE)</f>
        <v>2662.9</v>
      </c>
    </row>
    <row r="5514" spans="1:3" x14ac:dyDescent="0.3">
      <c r="A5514" s="3">
        <v>43145</v>
      </c>
      <c r="B5514" s="5">
        <v>0.54</v>
      </c>
      <c r="C5514">
        <f>IFERROR(VLOOKUP(A5514,'S&amp;P500'!$A$1:$B$7126,2,0),FALSE)</f>
        <v>2698.6</v>
      </c>
    </row>
    <row r="5515" spans="1:3" x14ac:dyDescent="0.3">
      <c r="A5515" s="3">
        <v>43146</v>
      </c>
      <c r="B5515" s="5">
        <v>0.53</v>
      </c>
      <c r="C5515">
        <f>IFERROR(VLOOKUP(A5515,'S&amp;P500'!$A$1:$B$7126,2,0),FALSE)</f>
        <v>2731.2</v>
      </c>
    </row>
    <row r="5516" spans="1:3" x14ac:dyDescent="0.3">
      <c r="A5516" s="3">
        <v>43147</v>
      </c>
      <c r="B5516" s="5">
        <v>0.53</v>
      </c>
      <c r="C5516">
        <f>IFERROR(VLOOKUP(A5516,'S&amp;P500'!$A$1:$B$7126,2,0),FALSE)</f>
        <v>2732.2</v>
      </c>
    </row>
    <row r="5517" spans="1:3" x14ac:dyDescent="0.3">
      <c r="A5517" s="3">
        <v>43150</v>
      </c>
      <c r="B5517" s="5">
        <v>0.53</v>
      </c>
      <c r="C5517" t="b">
        <f>IFERROR(VLOOKUP(A5517,'S&amp;P500'!$A$1:$B$7126,2,0),FALSE)</f>
        <v>0</v>
      </c>
    </row>
    <row r="5518" spans="1:3" x14ac:dyDescent="0.3">
      <c r="A5518" s="3">
        <v>43151</v>
      </c>
      <c r="B5518" s="5">
        <v>0.53</v>
      </c>
      <c r="C5518">
        <f>IFERROR(VLOOKUP(A5518,'S&amp;P500'!$A$1:$B$7126,2,0),FALSE)</f>
        <v>2716.3</v>
      </c>
    </row>
    <row r="5519" spans="1:3" x14ac:dyDescent="0.3">
      <c r="A5519" s="3">
        <v>43152</v>
      </c>
      <c r="B5519" s="5">
        <v>0.53</v>
      </c>
      <c r="C5519">
        <f>IFERROR(VLOOKUP(A5519,'S&amp;P500'!$A$1:$B$7126,2,0),FALSE)</f>
        <v>2701.3</v>
      </c>
    </row>
    <row r="5520" spans="1:3" x14ac:dyDescent="0.3">
      <c r="A5520" s="3">
        <v>43153</v>
      </c>
      <c r="B5520" s="5">
        <v>0.53</v>
      </c>
      <c r="C5520">
        <f>IFERROR(VLOOKUP(A5520,'S&amp;P500'!$A$1:$B$7126,2,0),FALSE)</f>
        <v>2704</v>
      </c>
    </row>
    <row r="5521" spans="1:3" x14ac:dyDescent="0.3">
      <c r="A5521" s="3">
        <v>43154</v>
      </c>
      <c r="B5521" s="5">
        <v>0.54</v>
      </c>
      <c r="C5521">
        <f>IFERROR(VLOOKUP(A5521,'S&amp;P500'!$A$1:$B$7126,2,0),FALSE)</f>
        <v>2747.3</v>
      </c>
    </row>
    <row r="5522" spans="1:3" x14ac:dyDescent="0.3">
      <c r="A5522" s="3">
        <v>43157</v>
      </c>
      <c r="B5522" s="5">
        <v>0.54</v>
      </c>
      <c r="C5522">
        <f>IFERROR(VLOOKUP(A5522,'S&amp;P500'!$A$1:$B$7126,2,0),FALSE)</f>
        <v>2779.6</v>
      </c>
    </row>
    <row r="5523" spans="1:3" x14ac:dyDescent="0.3">
      <c r="A5523" s="3">
        <v>43158</v>
      </c>
      <c r="B5523" s="5">
        <v>0.54</v>
      </c>
      <c r="C5523">
        <f>IFERROR(VLOOKUP(A5523,'S&amp;P500'!$A$1:$B$7126,2,0),FALSE)</f>
        <v>2744.3</v>
      </c>
    </row>
    <row r="5524" spans="1:3" x14ac:dyDescent="0.3">
      <c r="A5524" s="3">
        <v>43159</v>
      </c>
      <c r="B5524" s="5">
        <v>0.55000000000000004</v>
      </c>
      <c r="C5524">
        <f>IFERROR(VLOOKUP(A5524,'S&amp;P500'!$A$1:$B$7126,2,0),FALSE)</f>
        <v>2713.8</v>
      </c>
    </row>
    <row r="5525" spans="1:3" x14ac:dyDescent="0.3">
      <c r="A5525" s="3">
        <v>43160</v>
      </c>
      <c r="B5525" s="5">
        <v>0.57999999999999996</v>
      </c>
      <c r="C5525">
        <f>IFERROR(VLOOKUP(A5525,'S&amp;P500'!$A$1:$B$7126,2,0),FALSE)</f>
        <v>2677.7</v>
      </c>
    </row>
    <row r="5526" spans="1:3" x14ac:dyDescent="0.3">
      <c r="A5526" s="3">
        <v>43161</v>
      </c>
      <c r="B5526" s="5">
        <v>0.59</v>
      </c>
      <c r="C5526">
        <f>IFERROR(VLOOKUP(A5526,'S&amp;P500'!$A$1:$B$7126,2,0),FALSE)</f>
        <v>2691.2</v>
      </c>
    </row>
    <row r="5527" spans="1:3" x14ac:dyDescent="0.3">
      <c r="A5527" s="3">
        <v>43164</v>
      </c>
      <c r="B5527" s="5">
        <v>0.59</v>
      </c>
      <c r="C5527">
        <f>IFERROR(VLOOKUP(A5527,'S&amp;P500'!$A$1:$B$7126,2,0),FALSE)</f>
        <v>2720.9</v>
      </c>
    </row>
    <row r="5528" spans="1:3" x14ac:dyDescent="0.3">
      <c r="A5528" s="3">
        <v>43165</v>
      </c>
      <c r="B5528" s="5">
        <v>0.56999999999999995</v>
      </c>
      <c r="C5528">
        <f>IFERROR(VLOOKUP(A5528,'S&amp;P500'!$A$1:$B$7126,2,0),FALSE)</f>
        <v>2728.1</v>
      </c>
    </row>
    <row r="5529" spans="1:3" x14ac:dyDescent="0.3">
      <c r="A5529" s="3">
        <v>43166</v>
      </c>
      <c r="B5529" s="5">
        <v>0.56999999999999995</v>
      </c>
      <c r="C5529">
        <f>IFERROR(VLOOKUP(A5529,'S&amp;P500'!$A$1:$B$7126,2,0),FALSE)</f>
        <v>2726.8</v>
      </c>
    </row>
    <row r="5530" spans="1:3" x14ac:dyDescent="0.3">
      <c r="A5530" s="3">
        <v>43167</v>
      </c>
      <c r="B5530" s="5">
        <v>0.56999999999999995</v>
      </c>
      <c r="C5530">
        <f>IFERROR(VLOOKUP(A5530,'S&amp;P500'!$A$1:$B$7126,2,0),FALSE)</f>
        <v>2739</v>
      </c>
    </row>
    <row r="5531" spans="1:3" x14ac:dyDescent="0.3">
      <c r="A5531" s="3">
        <v>43168</v>
      </c>
      <c r="B5531" s="5">
        <v>0.57999999999999996</v>
      </c>
      <c r="C5531">
        <f>IFERROR(VLOOKUP(A5531,'S&amp;P500'!$A$1:$B$7126,2,0),FALSE)</f>
        <v>2786.6</v>
      </c>
    </row>
    <row r="5532" spans="1:3" x14ac:dyDescent="0.3">
      <c r="A5532" s="3">
        <v>43171</v>
      </c>
      <c r="B5532" s="5">
        <v>0.57999999999999996</v>
      </c>
      <c r="C5532">
        <f>IFERROR(VLOOKUP(A5532,'S&amp;P500'!$A$1:$B$7126,2,0),FALSE)</f>
        <v>2783</v>
      </c>
    </row>
    <row r="5533" spans="1:3" x14ac:dyDescent="0.3">
      <c r="A5533" s="3">
        <v>43172</v>
      </c>
      <c r="B5533" s="5">
        <v>0.6</v>
      </c>
      <c r="C5533">
        <f>IFERROR(VLOOKUP(A5533,'S&amp;P500'!$A$1:$B$7126,2,0),FALSE)</f>
        <v>2765.3</v>
      </c>
    </row>
    <row r="5534" spans="1:3" x14ac:dyDescent="0.3">
      <c r="A5534" s="3">
        <v>43173</v>
      </c>
      <c r="B5534" s="5">
        <v>0.61</v>
      </c>
      <c r="C5534">
        <f>IFERROR(VLOOKUP(A5534,'S&amp;P500'!$A$1:$B$7126,2,0),FALSE)</f>
        <v>2749.5</v>
      </c>
    </row>
    <row r="5535" spans="1:3" x14ac:dyDescent="0.3">
      <c r="A5535" s="3">
        <v>43174</v>
      </c>
      <c r="B5535" s="5">
        <v>0.61</v>
      </c>
      <c r="C5535">
        <f>IFERROR(VLOOKUP(A5535,'S&amp;P500'!$A$1:$B$7126,2,0),FALSE)</f>
        <v>2747.3</v>
      </c>
    </row>
    <row r="5536" spans="1:3" x14ac:dyDescent="0.3">
      <c r="A5536" s="3">
        <v>43175</v>
      </c>
      <c r="B5536" s="5">
        <v>0.61</v>
      </c>
      <c r="C5536">
        <f>IFERROR(VLOOKUP(A5536,'S&amp;P500'!$A$1:$B$7126,2,0),FALSE)</f>
        <v>2752</v>
      </c>
    </row>
    <row r="5537" spans="1:3" x14ac:dyDescent="0.3">
      <c r="A5537" s="3">
        <v>43178</v>
      </c>
      <c r="B5537" s="5">
        <v>0.6</v>
      </c>
      <c r="C5537">
        <f>IFERROR(VLOOKUP(A5537,'S&amp;P500'!$A$1:$B$7126,2,0),FALSE)</f>
        <v>2712.9</v>
      </c>
    </row>
    <row r="5538" spans="1:3" x14ac:dyDescent="0.3">
      <c r="A5538" s="3">
        <v>43179</v>
      </c>
      <c r="B5538" s="5">
        <v>0.61</v>
      </c>
      <c r="C5538">
        <f>IFERROR(VLOOKUP(A5538,'S&amp;P500'!$A$1:$B$7126,2,0),FALSE)</f>
        <v>2716.9</v>
      </c>
    </row>
    <row r="5539" spans="1:3" x14ac:dyDescent="0.3">
      <c r="A5539" s="3">
        <v>43180</v>
      </c>
      <c r="B5539" s="5">
        <v>0.62</v>
      </c>
      <c r="C5539">
        <f>IFERROR(VLOOKUP(A5539,'S&amp;P500'!$A$1:$B$7126,2,0),FALSE)</f>
        <v>2711.9</v>
      </c>
    </row>
    <row r="5540" spans="1:3" x14ac:dyDescent="0.3">
      <c r="A5540" s="3">
        <v>43181</v>
      </c>
      <c r="B5540" s="5">
        <v>0.64</v>
      </c>
      <c r="C5540">
        <f>IFERROR(VLOOKUP(A5540,'S&amp;P500'!$A$1:$B$7126,2,0),FALSE)</f>
        <v>2643.7</v>
      </c>
    </row>
    <row r="5541" spans="1:3" x14ac:dyDescent="0.3">
      <c r="A5541" s="3">
        <v>43182</v>
      </c>
      <c r="B5541" s="5">
        <v>0.64</v>
      </c>
      <c r="C5541">
        <f>IFERROR(VLOOKUP(A5541,'S&amp;P500'!$A$1:$B$7126,2,0),FALSE)</f>
        <v>2588.3000000000002</v>
      </c>
    </row>
    <row r="5542" spans="1:3" x14ac:dyDescent="0.3">
      <c r="A5542" s="3">
        <v>43185</v>
      </c>
      <c r="B5542" s="5">
        <v>0.64</v>
      </c>
      <c r="C5542">
        <f>IFERROR(VLOOKUP(A5542,'S&amp;P500'!$A$1:$B$7126,2,0),FALSE)</f>
        <v>2658.6</v>
      </c>
    </row>
    <row r="5543" spans="1:3" x14ac:dyDescent="0.3">
      <c r="A5543" s="3">
        <v>43186</v>
      </c>
      <c r="B5543" s="5">
        <v>0.64</v>
      </c>
      <c r="C5543">
        <f>IFERROR(VLOOKUP(A5543,'S&amp;P500'!$A$1:$B$7126,2,0),FALSE)</f>
        <v>2612.6</v>
      </c>
    </row>
    <row r="5544" spans="1:3" x14ac:dyDescent="0.3">
      <c r="A5544" s="3">
        <v>43187</v>
      </c>
      <c r="B5544" s="5">
        <v>0.64</v>
      </c>
      <c r="C5544">
        <f>IFERROR(VLOOKUP(A5544,'S&amp;P500'!$A$1:$B$7126,2,0),FALSE)</f>
        <v>2605</v>
      </c>
    </row>
    <row r="5545" spans="1:3" x14ac:dyDescent="0.3">
      <c r="A5545" s="3">
        <v>43188</v>
      </c>
      <c r="B5545" s="5">
        <v>0.64</v>
      </c>
      <c r="C5545">
        <f>IFERROR(VLOOKUP(A5545,'S&amp;P500'!$A$1:$B$7126,2,0),FALSE)</f>
        <v>2640.9</v>
      </c>
    </row>
    <row r="5546" spans="1:3" x14ac:dyDescent="0.3">
      <c r="A5546" s="3">
        <v>43190</v>
      </c>
      <c r="B5546" s="5">
        <v>0.64</v>
      </c>
      <c r="C5546" t="b">
        <f>IFERROR(VLOOKUP(A5546,'S&amp;P500'!$A$1:$B$7126,2,0),FALSE)</f>
        <v>0</v>
      </c>
    </row>
    <row r="5547" spans="1:3" x14ac:dyDescent="0.3">
      <c r="A5547" s="3">
        <v>43192</v>
      </c>
      <c r="B5547" s="5">
        <v>0.64</v>
      </c>
      <c r="C5547">
        <f>IFERROR(VLOOKUP(A5547,'S&amp;P500'!$A$1:$B$7126,2,0),FALSE)</f>
        <v>2581.9</v>
      </c>
    </row>
    <row r="5548" spans="1:3" x14ac:dyDescent="0.3">
      <c r="A5548" s="3">
        <v>43193</v>
      </c>
      <c r="B5548" s="5">
        <v>0.64</v>
      </c>
      <c r="C5548">
        <f>IFERROR(VLOOKUP(A5548,'S&amp;P500'!$A$1:$B$7126,2,0),FALSE)</f>
        <v>2614.4</v>
      </c>
    </row>
    <row r="5549" spans="1:3" x14ac:dyDescent="0.3">
      <c r="A5549" s="3">
        <v>43194</v>
      </c>
      <c r="B5549" s="5">
        <v>0.63</v>
      </c>
      <c r="C5549">
        <f>IFERROR(VLOOKUP(A5549,'S&amp;P500'!$A$1:$B$7126,2,0),FALSE)</f>
        <v>2644.7</v>
      </c>
    </row>
    <row r="5550" spans="1:3" x14ac:dyDescent="0.3">
      <c r="A5550" s="3">
        <v>43195</v>
      </c>
      <c r="B5550" s="5">
        <v>0.62</v>
      </c>
      <c r="C5550">
        <f>IFERROR(VLOOKUP(A5550,'S&amp;P500'!$A$1:$B$7126,2,0),FALSE)</f>
        <v>2662.8</v>
      </c>
    </row>
    <row r="5551" spans="1:3" x14ac:dyDescent="0.3">
      <c r="A5551" s="3">
        <v>43196</v>
      </c>
      <c r="B5551" s="5">
        <v>0.62</v>
      </c>
      <c r="C5551">
        <f>IFERROR(VLOOKUP(A5551,'S&amp;P500'!$A$1:$B$7126,2,0),FALSE)</f>
        <v>2604.5</v>
      </c>
    </row>
    <row r="5552" spans="1:3" x14ac:dyDescent="0.3">
      <c r="A5552" s="3">
        <v>43199</v>
      </c>
      <c r="B5552" s="5">
        <v>0.61</v>
      </c>
      <c r="C5552">
        <f>IFERROR(VLOOKUP(A5552,'S&amp;P500'!$A$1:$B$7126,2,0),FALSE)</f>
        <v>2613.1999999999998</v>
      </c>
    </row>
    <row r="5553" spans="1:3" x14ac:dyDescent="0.3">
      <c r="A5553" s="3">
        <v>43200</v>
      </c>
      <c r="B5553" s="5">
        <v>0.61</v>
      </c>
      <c r="C5553">
        <f>IFERROR(VLOOKUP(A5553,'S&amp;P500'!$A$1:$B$7126,2,0),FALSE)</f>
        <v>2656.9</v>
      </c>
    </row>
    <row r="5554" spans="1:3" x14ac:dyDescent="0.3">
      <c r="A5554" s="3">
        <v>43201</v>
      </c>
      <c r="B5554" s="5">
        <v>0.61</v>
      </c>
      <c r="C5554">
        <f>IFERROR(VLOOKUP(A5554,'S&amp;P500'!$A$1:$B$7126,2,0),FALSE)</f>
        <v>2642.2</v>
      </c>
    </row>
    <row r="5555" spans="1:3" x14ac:dyDescent="0.3">
      <c r="A5555" s="3">
        <v>43202</v>
      </c>
      <c r="B5555" s="5">
        <v>0.6</v>
      </c>
      <c r="C5555">
        <f>IFERROR(VLOOKUP(A5555,'S&amp;P500'!$A$1:$B$7126,2,0),FALSE)</f>
        <v>2664</v>
      </c>
    </row>
    <row r="5556" spans="1:3" x14ac:dyDescent="0.3">
      <c r="A5556" s="3">
        <v>43203</v>
      </c>
      <c r="B5556" s="5">
        <v>0.6</v>
      </c>
      <c r="C5556">
        <f>IFERROR(VLOOKUP(A5556,'S&amp;P500'!$A$1:$B$7126,2,0),FALSE)</f>
        <v>2656.3</v>
      </c>
    </row>
    <row r="5557" spans="1:3" x14ac:dyDescent="0.3">
      <c r="A5557" s="3">
        <v>43206</v>
      </c>
      <c r="B5557" s="5">
        <v>0.59</v>
      </c>
      <c r="C5557">
        <f>IFERROR(VLOOKUP(A5557,'S&amp;P500'!$A$1:$B$7126,2,0),FALSE)</f>
        <v>2677.8</v>
      </c>
    </row>
    <row r="5558" spans="1:3" x14ac:dyDescent="0.3">
      <c r="A5558" s="3">
        <v>43207</v>
      </c>
      <c r="B5558" s="5">
        <v>0.59</v>
      </c>
      <c r="C5558">
        <f>IFERROR(VLOOKUP(A5558,'S&amp;P500'!$A$1:$B$7126,2,0),FALSE)</f>
        <v>2706.4</v>
      </c>
    </row>
    <row r="5559" spans="1:3" x14ac:dyDescent="0.3">
      <c r="A5559" s="3">
        <v>43208</v>
      </c>
      <c r="B5559" s="5">
        <v>0.6</v>
      </c>
      <c r="C5559">
        <f>IFERROR(VLOOKUP(A5559,'S&amp;P500'!$A$1:$B$7126,2,0),FALSE)</f>
        <v>2708.6</v>
      </c>
    </row>
    <row r="5560" spans="1:3" x14ac:dyDescent="0.3">
      <c r="A5560" s="3">
        <v>43209</v>
      </c>
      <c r="B5560" s="5">
        <v>0.6</v>
      </c>
      <c r="C5560">
        <f>IFERROR(VLOOKUP(A5560,'S&amp;P500'!$A$1:$B$7126,2,0),FALSE)</f>
        <v>2693.1</v>
      </c>
    </row>
    <row r="5561" spans="1:3" x14ac:dyDescent="0.3">
      <c r="A5561" s="3">
        <v>43210</v>
      </c>
      <c r="B5561" s="5">
        <v>0.59</v>
      </c>
      <c r="C5561">
        <f>IFERROR(VLOOKUP(A5561,'S&amp;P500'!$A$1:$B$7126,2,0),FALSE)</f>
        <v>2670.1</v>
      </c>
    </row>
    <row r="5562" spans="1:3" x14ac:dyDescent="0.3">
      <c r="A5562" s="3">
        <v>43213</v>
      </c>
      <c r="B5562" s="5">
        <v>0.6</v>
      </c>
      <c r="C5562">
        <f>IFERROR(VLOOKUP(A5562,'S&amp;P500'!$A$1:$B$7126,2,0),FALSE)</f>
        <v>2670.3</v>
      </c>
    </row>
    <row r="5563" spans="1:3" x14ac:dyDescent="0.3">
      <c r="A5563" s="3">
        <v>43214</v>
      </c>
      <c r="B5563" s="5">
        <v>0.6</v>
      </c>
      <c r="C5563">
        <f>IFERROR(VLOOKUP(A5563,'S&amp;P500'!$A$1:$B$7126,2,0),FALSE)</f>
        <v>2634.6</v>
      </c>
    </row>
    <row r="5564" spans="1:3" x14ac:dyDescent="0.3">
      <c r="A5564" s="3">
        <v>43215</v>
      </c>
      <c r="B5564" s="5">
        <v>0.62</v>
      </c>
      <c r="C5564">
        <f>IFERROR(VLOOKUP(A5564,'S&amp;P500'!$A$1:$B$7126,2,0),FALSE)</f>
        <v>2639.4</v>
      </c>
    </row>
    <row r="5565" spans="1:3" x14ac:dyDescent="0.3">
      <c r="A5565" s="3">
        <v>43216</v>
      </c>
      <c r="B5565" s="5">
        <v>0.62</v>
      </c>
      <c r="C5565">
        <f>IFERROR(VLOOKUP(A5565,'S&amp;P500'!$A$1:$B$7126,2,0),FALSE)</f>
        <v>2666.9</v>
      </c>
    </row>
    <row r="5566" spans="1:3" x14ac:dyDescent="0.3">
      <c r="A5566" s="3">
        <v>43217</v>
      </c>
      <c r="B5566" s="5">
        <v>0.61</v>
      </c>
      <c r="C5566">
        <f>IFERROR(VLOOKUP(A5566,'S&amp;P500'!$A$1:$B$7126,2,0),FALSE)</f>
        <v>2669.9</v>
      </c>
    </row>
    <row r="5567" spans="1:3" x14ac:dyDescent="0.3">
      <c r="A5567" s="3">
        <v>43220</v>
      </c>
      <c r="B5567" s="5">
        <v>0.62</v>
      </c>
      <c r="C5567">
        <f>IFERROR(VLOOKUP(A5567,'S&amp;P500'!$A$1:$B$7126,2,0),FALSE)</f>
        <v>2648.1</v>
      </c>
    </row>
    <row r="5568" spans="1:3" x14ac:dyDescent="0.3">
      <c r="A5568" s="3">
        <v>43221</v>
      </c>
      <c r="B5568" s="5">
        <v>0.64</v>
      </c>
      <c r="C5568">
        <f>IFERROR(VLOOKUP(A5568,'S&amp;P500'!$A$1:$B$7126,2,0),FALSE)</f>
        <v>2654.8</v>
      </c>
    </row>
    <row r="5569" spans="1:3" x14ac:dyDescent="0.3">
      <c r="A5569" s="3">
        <v>43222</v>
      </c>
      <c r="B5569" s="5">
        <v>0.63</v>
      </c>
      <c r="C5569">
        <f>IFERROR(VLOOKUP(A5569,'S&amp;P500'!$A$1:$B$7126,2,0),FALSE)</f>
        <v>2635.7</v>
      </c>
    </row>
    <row r="5570" spans="1:3" x14ac:dyDescent="0.3">
      <c r="A5570" s="3">
        <v>43223</v>
      </c>
      <c r="B5570" s="5">
        <v>0.64</v>
      </c>
      <c r="C5570">
        <f>IFERROR(VLOOKUP(A5570,'S&amp;P500'!$A$1:$B$7126,2,0),FALSE)</f>
        <v>2629.7</v>
      </c>
    </row>
    <row r="5571" spans="1:3" x14ac:dyDescent="0.3">
      <c r="A5571" s="3">
        <v>43224</v>
      </c>
      <c r="B5571" s="5">
        <v>0.64</v>
      </c>
      <c r="C5571">
        <f>IFERROR(VLOOKUP(A5571,'S&amp;P500'!$A$1:$B$7126,2,0),FALSE)</f>
        <v>2663.4</v>
      </c>
    </row>
    <row r="5572" spans="1:3" x14ac:dyDescent="0.3">
      <c r="A5572" s="3">
        <v>43227</v>
      </c>
      <c r="B5572" s="5">
        <v>0.64</v>
      </c>
      <c r="C5572">
        <f>IFERROR(VLOOKUP(A5572,'S&amp;P500'!$A$1:$B$7126,2,0),FALSE)</f>
        <v>2672.6</v>
      </c>
    </row>
    <row r="5573" spans="1:3" x14ac:dyDescent="0.3">
      <c r="A5573" s="3">
        <v>43228</v>
      </c>
      <c r="B5573" s="5">
        <v>0.64</v>
      </c>
      <c r="C5573">
        <f>IFERROR(VLOOKUP(A5573,'S&amp;P500'!$A$1:$B$7126,2,0),FALSE)</f>
        <v>2671.9</v>
      </c>
    </row>
    <row r="5574" spans="1:3" x14ac:dyDescent="0.3">
      <c r="A5574" s="3">
        <v>43229</v>
      </c>
      <c r="B5574" s="5">
        <v>0.63</v>
      </c>
      <c r="C5574">
        <f>IFERROR(VLOOKUP(A5574,'S&amp;P500'!$A$1:$B$7126,2,0),FALSE)</f>
        <v>2697.8</v>
      </c>
    </row>
    <row r="5575" spans="1:3" x14ac:dyDescent="0.3">
      <c r="A5575" s="3">
        <v>43230</v>
      </c>
      <c r="B5575" s="5">
        <v>0.62</v>
      </c>
      <c r="C5575">
        <f>IFERROR(VLOOKUP(A5575,'S&amp;P500'!$A$1:$B$7126,2,0),FALSE)</f>
        <v>2723.1</v>
      </c>
    </row>
    <row r="5576" spans="1:3" x14ac:dyDescent="0.3">
      <c r="A5576" s="3">
        <v>43231</v>
      </c>
      <c r="B5576" s="5">
        <v>0.6</v>
      </c>
      <c r="C5576">
        <f>IFERROR(VLOOKUP(A5576,'S&amp;P500'!$A$1:$B$7126,2,0),FALSE)</f>
        <v>2727.7</v>
      </c>
    </row>
    <row r="5577" spans="1:3" x14ac:dyDescent="0.3">
      <c r="A5577" s="3">
        <v>43234</v>
      </c>
      <c r="B5577" s="5">
        <v>0.59</v>
      </c>
      <c r="C5577">
        <f>IFERROR(VLOOKUP(A5577,'S&amp;P500'!$A$1:$B$7126,2,0),FALSE)</f>
        <v>2730.1</v>
      </c>
    </row>
    <row r="5578" spans="1:3" x14ac:dyDescent="0.3">
      <c r="A5578" s="3">
        <v>43235</v>
      </c>
      <c r="B5578" s="5">
        <v>0.6</v>
      </c>
      <c r="C5578">
        <f>IFERROR(VLOOKUP(A5578,'S&amp;P500'!$A$1:$B$7126,2,0),FALSE)</f>
        <v>2711.4</v>
      </c>
    </row>
    <row r="5579" spans="1:3" x14ac:dyDescent="0.3">
      <c r="A5579" s="3">
        <v>43236</v>
      </c>
      <c r="B5579" s="5">
        <v>0.6</v>
      </c>
      <c r="C5579">
        <f>IFERROR(VLOOKUP(A5579,'S&amp;P500'!$A$1:$B$7126,2,0),FALSE)</f>
        <v>2722.5</v>
      </c>
    </row>
    <row r="5580" spans="1:3" x14ac:dyDescent="0.3">
      <c r="A5580" s="3">
        <v>43237</v>
      </c>
      <c r="B5580" s="5">
        <v>0.59</v>
      </c>
      <c r="C5580">
        <f>IFERROR(VLOOKUP(A5580,'S&amp;P500'!$A$1:$B$7126,2,0),FALSE)</f>
        <v>2720.1</v>
      </c>
    </row>
    <row r="5581" spans="1:3" x14ac:dyDescent="0.3">
      <c r="A5581" s="3">
        <v>43238</v>
      </c>
      <c r="B5581" s="5">
        <v>0.59</v>
      </c>
      <c r="C5581">
        <f>IFERROR(VLOOKUP(A5581,'S&amp;P500'!$A$1:$B$7126,2,0),FALSE)</f>
        <v>2713</v>
      </c>
    </row>
    <row r="5582" spans="1:3" x14ac:dyDescent="0.3">
      <c r="A5582" s="3">
        <v>43241</v>
      </c>
      <c r="B5582" s="5">
        <v>0.59</v>
      </c>
      <c r="C5582">
        <f>IFERROR(VLOOKUP(A5582,'S&amp;P500'!$A$1:$B$7126,2,0),FALSE)</f>
        <v>2733</v>
      </c>
    </row>
    <row r="5583" spans="1:3" x14ac:dyDescent="0.3">
      <c r="A5583" s="3">
        <v>43242</v>
      </c>
      <c r="B5583" s="5">
        <v>0.59</v>
      </c>
      <c r="C5583">
        <f>IFERROR(VLOOKUP(A5583,'S&amp;P500'!$A$1:$B$7126,2,0),FALSE)</f>
        <v>2724.4</v>
      </c>
    </row>
    <row r="5584" spans="1:3" x14ac:dyDescent="0.3">
      <c r="A5584" s="3">
        <v>43243</v>
      </c>
      <c r="B5584" s="5">
        <v>0.6</v>
      </c>
      <c r="C5584">
        <f>IFERROR(VLOOKUP(A5584,'S&amp;P500'!$A$1:$B$7126,2,0),FALSE)</f>
        <v>2733.3</v>
      </c>
    </row>
    <row r="5585" spans="1:3" x14ac:dyDescent="0.3">
      <c r="A5585" s="3">
        <v>43244</v>
      </c>
      <c r="B5585" s="5">
        <v>0.6</v>
      </c>
      <c r="C5585">
        <f>IFERROR(VLOOKUP(A5585,'S&amp;P500'!$A$1:$B$7126,2,0),FALSE)</f>
        <v>2727.8</v>
      </c>
    </row>
    <row r="5586" spans="1:3" x14ac:dyDescent="0.3">
      <c r="A5586" s="3">
        <v>43245</v>
      </c>
      <c r="B5586" s="5">
        <v>0.6</v>
      </c>
      <c r="C5586">
        <f>IFERROR(VLOOKUP(A5586,'S&amp;P500'!$A$1:$B$7126,2,0),FALSE)</f>
        <v>2721.3</v>
      </c>
    </row>
    <row r="5587" spans="1:3" x14ac:dyDescent="0.3">
      <c r="A5587" s="3">
        <v>43248</v>
      </c>
      <c r="B5587" s="5">
        <v>0.6</v>
      </c>
      <c r="C5587" t="b">
        <f>IFERROR(VLOOKUP(A5587,'S&amp;P500'!$A$1:$B$7126,2,0),FALSE)</f>
        <v>0</v>
      </c>
    </row>
    <row r="5588" spans="1:3" x14ac:dyDescent="0.3">
      <c r="A5588" s="3">
        <v>43249</v>
      </c>
      <c r="B5588" s="5">
        <v>0.63</v>
      </c>
      <c r="C5588">
        <f>IFERROR(VLOOKUP(A5588,'S&amp;P500'!$A$1:$B$7126,2,0),FALSE)</f>
        <v>2689.9</v>
      </c>
    </row>
    <row r="5589" spans="1:3" x14ac:dyDescent="0.3">
      <c r="A5589" s="3">
        <v>43250</v>
      </c>
      <c r="B5589" s="5">
        <v>0.63</v>
      </c>
      <c r="C5589">
        <f>IFERROR(VLOOKUP(A5589,'S&amp;P500'!$A$1:$B$7126,2,0),FALSE)</f>
        <v>2724</v>
      </c>
    </row>
    <row r="5590" spans="1:3" x14ac:dyDescent="0.3">
      <c r="A5590" s="3">
        <v>43251</v>
      </c>
      <c r="B5590" s="5">
        <v>0.63</v>
      </c>
      <c r="C5590">
        <f>IFERROR(VLOOKUP(A5590,'S&amp;P500'!$A$1:$B$7126,2,0),FALSE)</f>
        <v>2705.3</v>
      </c>
    </row>
    <row r="5591" spans="1:3" x14ac:dyDescent="0.3">
      <c r="A5591" s="3">
        <v>43252</v>
      </c>
      <c r="B5591" s="5">
        <v>0.62</v>
      </c>
      <c r="C5591">
        <f>IFERROR(VLOOKUP(A5591,'S&amp;P500'!$A$1:$B$7126,2,0),FALSE)</f>
        <v>2734.6</v>
      </c>
    </row>
    <row r="5592" spans="1:3" x14ac:dyDescent="0.3">
      <c r="A5592" s="3">
        <v>43255</v>
      </c>
      <c r="B5592" s="5">
        <v>0.62</v>
      </c>
      <c r="C5592">
        <f>IFERROR(VLOOKUP(A5592,'S&amp;P500'!$A$1:$B$7126,2,0),FALSE)</f>
        <v>2746.9</v>
      </c>
    </row>
    <row r="5593" spans="1:3" x14ac:dyDescent="0.3">
      <c r="A5593" s="3">
        <v>43256</v>
      </c>
      <c r="B5593" s="5">
        <v>0.62</v>
      </c>
      <c r="C5593">
        <f>IFERROR(VLOOKUP(A5593,'S&amp;P500'!$A$1:$B$7126,2,0),FALSE)</f>
        <v>2748.8</v>
      </c>
    </row>
    <row r="5594" spans="1:3" x14ac:dyDescent="0.3">
      <c r="A5594" s="3">
        <v>43257</v>
      </c>
      <c r="B5594" s="5">
        <v>0.62</v>
      </c>
      <c r="C5594">
        <f>IFERROR(VLOOKUP(A5594,'S&amp;P500'!$A$1:$B$7126,2,0),FALSE)</f>
        <v>2772.3</v>
      </c>
    </row>
    <row r="5595" spans="1:3" x14ac:dyDescent="0.3">
      <c r="A5595" s="3">
        <v>43258</v>
      </c>
      <c r="B5595" s="5">
        <v>0.62</v>
      </c>
      <c r="C5595">
        <f>IFERROR(VLOOKUP(A5595,'S&amp;P500'!$A$1:$B$7126,2,0),FALSE)</f>
        <v>2770.4</v>
      </c>
    </row>
    <row r="5596" spans="1:3" x14ac:dyDescent="0.3">
      <c r="A5596" s="3">
        <v>43259</v>
      </c>
      <c r="B5596" s="5">
        <v>0.63</v>
      </c>
      <c r="C5596">
        <f>IFERROR(VLOOKUP(A5596,'S&amp;P500'!$A$1:$B$7126,2,0),FALSE)</f>
        <v>2779</v>
      </c>
    </row>
    <row r="5597" spans="1:3" x14ac:dyDescent="0.3">
      <c r="A5597" s="3">
        <v>43262</v>
      </c>
      <c r="B5597" s="5">
        <v>0.62</v>
      </c>
      <c r="C5597">
        <f>IFERROR(VLOOKUP(A5597,'S&amp;P500'!$A$1:$B$7126,2,0),FALSE)</f>
        <v>2782</v>
      </c>
    </row>
    <row r="5598" spans="1:3" x14ac:dyDescent="0.3">
      <c r="A5598" s="3">
        <v>43263</v>
      </c>
      <c r="B5598" s="5">
        <v>0.62</v>
      </c>
      <c r="C5598">
        <f>IFERROR(VLOOKUP(A5598,'S&amp;P500'!$A$1:$B$7126,2,0),FALSE)</f>
        <v>2786.8</v>
      </c>
    </row>
    <row r="5599" spans="1:3" x14ac:dyDescent="0.3">
      <c r="A5599" s="3">
        <v>43264</v>
      </c>
      <c r="B5599" s="5">
        <v>0.62</v>
      </c>
      <c r="C5599">
        <f>IFERROR(VLOOKUP(A5599,'S&amp;P500'!$A$1:$B$7126,2,0),FALSE)</f>
        <v>2775.6</v>
      </c>
    </row>
    <row r="5600" spans="1:3" x14ac:dyDescent="0.3">
      <c r="A5600" s="3">
        <v>43265</v>
      </c>
      <c r="B5600" s="5">
        <v>0.62</v>
      </c>
      <c r="C5600">
        <f>IFERROR(VLOOKUP(A5600,'S&amp;P500'!$A$1:$B$7126,2,0),FALSE)</f>
        <v>2782.5</v>
      </c>
    </row>
    <row r="5601" spans="1:3" x14ac:dyDescent="0.3">
      <c r="A5601" s="3">
        <v>43266</v>
      </c>
      <c r="B5601" s="5">
        <v>0.63</v>
      </c>
      <c r="C5601">
        <f>IFERROR(VLOOKUP(A5601,'S&amp;P500'!$A$1:$B$7126,2,0),FALSE)</f>
        <v>2779.7</v>
      </c>
    </row>
    <row r="5602" spans="1:3" x14ac:dyDescent="0.3">
      <c r="A5602" s="3">
        <v>43269</v>
      </c>
      <c r="B5602" s="5">
        <v>0.63</v>
      </c>
      <c r="C5602">
        <f>IFERROR(VLOOKUP(A5602,'S&amp;P500'!$A$1:$B$7126,2,0),FALSE)</f>
        <v>2773.8</v>
      </c>
    </row>
    <row r="5603" spans="1:3" x14ac:dyDescent="0.3">
      <c r="A5603" s="3">
        <v>43270</v>
      </c>
      <c r="B5603" s="5">
        <v>0.64</v>
      </c>
      <c r="C5603">
        <f>IFERROR(VLOOKUP(A5603,'S&amp;P500'!$A$1:$B$7126,2,0),FALSE)</f>
        <v>2762.6</v>
      </c>
    </row>
    <row r="5604" spans="1:3" x14ac:dyDescent="0.3">
      <c r="A5604" s="3">
        <v>43271</v>
      </c>
      <c r="B5604" s="5">
        <v>0.65</v>
      </c>
      <c r="C5604">
        <f>IFERROR(VLOOKUP(A5604,'S&amp;P500'!$A$1:$B$7126,2,0),FALSE)</f>
        <v>2767.3</v>
      </c>
    </row>
    <row r="5605" spans="1:3" x14ac:dyDescent="0.3">
      <c r="A5605" s="3">
        <v>43272</v>
      </c>
      <c r="B5605" s="5">
        <v>0.67</v>
      </c>
      <c r="C5605">
        <f>IFERROR(VLOOKUP(A5605,'S&amp;P500'!$A$1:$B$7126,2,0),FALSE)</f>
        <v>2749.8</v>
      </c>
    </row>
    <row r="5606" spans="1:3" x14ac:dyDescent="0.3">
      <c r="A5606" s="3">
        <v>43273</v>
      </c>
      <c r="B5606" s="5">
        <v>0.68</v>
      </c>
      <c r="C5606">
        <f>IFERROR(VLOOKUP(A5606,'S&amp;P500'!$A$1:$B$7126,2,0),FALSE)</f>
        <v>2754.9</v>
      </c>
    </row>
    <row r="5607" spans="1:3" x14ac:dyDescent="0.3">
      <c r="A5607" s="3">
        <v>43276</v>
      </c>
      <c r="B5607" s="5">
        <v>0.68</v>
      </c>
      <c r="C5607">
        <f>IFERROR(VLOOKUP(A5607,'S&amp;P500'!$A$1:$B$7126,2,0),FALSE)</f>
        <v>2717.1</v>
      </c>
    </row>
    <row r="5608" spans="1:3" x14ac:dyDescent="0.3">
      <c r="A5608" s="3">
        <v>43277</v>
      </c>
      <c r="B5608" s="5">
        <v>0.68</v>
      </c>
      <c r="C5608">
        <f>IFERROR(VLOOKUP(A5608,'S&amp;P500'!$A$1:$B$7126,2,0),FALSE)</f>
        <v>2723.1</v>
      </c>
    </row>
    <row r="5609" spans="1:3" x14ac:dyDescent="0.3">
      <c r="A5609" s="3">
        <v>43278</v>
      </c>
      <c r="B5609" s="5">
        <v>0.68</v>
      </c>
      <c r="C5609">
        <f>IFERROR(VLOOKUP(A5609,'S&amp;P500'!$A$1:$B$7126,2,0),FALSE)</f>
        <v>2699.6</v>
      </c>
    </row>
    <row r="5610" spans="1:3" x14ac:dyDescent="0.3">
      <c r="A5610" s="3">
        <v>43279</v>
      </c>
      <c r="B5610" s="5">
        <v>0.68</v>
      </c>
      <c r="C5610">
        <f>IFERROR(VLOOKUP(A5610,'S&amp;P500'!$A$1:$B$7126,2,0),FALSE)</f>
        <v>2716.3</v>
      </c>
    </row>
    <row r="5611" spans="1:3" x14ac:dyDescent="0.3">
      <c r="A5611" s="3">
        <v>43280</v>
      </c>
      <c r="B5611" s="5">
        <v>0.67</v>
      </c>
      <c r="C5611">
        <f>IFERROR(VLOOKUP(A5611,'S&amp;P500'!$A$1:$B$7126,2,0),FALSE)</f>
        <v>2718.4</v>
      </c>
    </row>
    <row r="5612" spans="1:3" x14ac:dyDescent="0.3">
      <c r="A5612" s="3">
        <v>43281</v>
      </c>
      <c r="B5612" s="5">
        <v>0.68</v>
      </c>
      <c r="C5612" t="b">
        <f>IFERROR(VLOOKUP(A5612,'S&amp;P500'!$A$1:$B$7126,2,0),FALSE)</f>
        <v>0</v>
      </c>
    </row>
    <row r="5613" spans="1:3" x14ac:dyDescent="0.3">
      <c r="A5613" s="3">
        <v>43283</v>
      </c>
      <c r="B5613" s="5">
        <v>0.68</v>
      </c>
      <c r="C5613">
        <f>IFERROR(VLOOKUP(A5613,'S&amp;P500'!$A$1:$B$7126,2,0),FALSE)</f>
        <v>2726.7</v>
      </c>
    </row>
    <row r="5614" spans="1:3" x14ac:dyDescent="0.3">
      <c r="A5614" s="3">
        <v>43284</v>
      </c>
      <c r="B5614" s="5">
        <v>0.67</v>
      </c>
      <c r="C5614">
        <f>IFERROR(VLOOKUP(A5614,'S&amp;P500'!$A$1:$B$7126,2,0),FALSE)</f>
        <v>2713.2</v>
      </c>
    </row>
    <row r="5615" spans="1:3" x14ac:dyDescent="0.3">
      <c r="A5615" s="3">
        <v>43285</v>
      </c>
      <c r="B5615" s="5">
        <v>0.67</v>
      </c>
      <c r="C5615" t="b">
        <f>IFERROR(VLOOKUP(A5615,'S&amp;P500'!$A$1:$B$7126,2,0),FALSE)</f>
        <v>0</v>
      </c>
    </row>
    <row r="5616" spans="1:3" x14ac:dyDescent="0.3">
      <c r="A5616" s="3">
        <v>43286</v>
      </c>
      <c r="B5616" s="5">
        <v>0.66</v>
      </c>
      <c r="C5616">
        <f>IFERROR(VLOOKUP(A5616,'S&amp;P500'!$A$1:$B$7126,2,0),FALSE)</f>
        <v>2736.6</v>
      </c>
    </row>
    <row r="5617" spans="1:3" x14ac:dyDescent="0.3">
      <c r="A5617" s="3">
        <v>43287</v>
      </c>
      <c r="B5617" s="5">
        <v>0.66</v>
      </c>
      <c r="C5617">
        <f>IFERROR(VLOOKUP(A5617,'S&amp;P500'!$A$1:$B$7126,2,0),FALSE)</f>
        <v>2759.8</v>
      </c>
    </row>
    <row r="5618" spans="1:3" x14ac:dyDescent="0.3">
      <c r="A5618" s="3">
        <v>43290</v>
      </c>
      <c r="B5618" s="5">
        <v>0.65</v>
      </c>
      <c r="C5618">
        <f>IFERROR(VLOOKUP(A5618,'S&amp;P500'!$A$1:$B$7126,2,0),FALSE)</f>
        <v>2784.2</v>
      </c>
    </row>
    <row r="5619" spans="1:3" x14ac:dyDescent="0.3">
      <c r="A5619" s="3">
        <v>43291</v>
      </c>
      <c r="B5619" s="5">
        <v>0.64</v>
      </c>
      <c r="C5619">
        <f>IFERROR(VLOOKUP(A5619,'S&amp;P500'!$A$1:$B$7126,2,0),FALSE)</f>
        <v>2793.8</v>
      </c>
    </row>
    <row r="5620" spans="1:3" x14ac:dyDescent="0.3">
      <c r="A5620" s="3">
        <v>43292</v>
      </c>
      <c r="B5620" s="5">
        <v>0.64</v>
      </c>
      <c r="C5620">
        <f>IFERROR(VLOOKUP(A5620,'S&amp;P500'!$A$1:$B$7126,2,0),FALSE)</f>
        <v>2774</v>
      </c>
    </row>
    <row r="5621" spans="1:3" x14ac:dyDescent="0.3">
      <c r="A5621" s="3">
        <v>43293</v>
      </c>
      <c r="B5621" s="5">
        <v>0.63</v>
      </c>
      <c r="C5621">
        <f>IFERROR(VLOOKUP(A5621,'S&amp;P500'!$A$1:$B$7126,2,0),FALSE)</f>
        <v>2798.3</v>
      </c>
    </row>
    <row r="5622" spans="1:3" x14ac:dyDescent="0.3">
      <c r="A5622" s="3">
        <v>43294</v>
      </c>
      <c r="B5622" s="5">
        <v>0.63</v>
      </c>
      <c r="C5622">
        <f>IFERROR(VLOOKUP(A5622,'S&amp;P500'!$A$1:$B$7126,2,0),FALSE)</f>
        <v>2801.3</v>
      </c>
    </row>
    <row r="5623" spans="1:3" x14ac:dyDescent="0.3">
      <c r="A5623" s="3">
        <v>43297</v>
      </c>
      <c r="B5623" s="5">
        <v>0.62</v>
      </c>
      <c r="C5623">
        <f>IFERROR(VLOOKUP(A5623,'S&amp;P500'!$A$1:$B$7126,2,0),FALSE)</f>
        <v>2798.4</v>
      </c>
    </row>
    <row r="5624" spans="1:3" x14ac:dyDescent="0.3">
      <c r="A5624" s="3">
        <v>43298</v>
      </c>
      <c r="B5624" s="5">
        <v>0.62</v>
      </c>
      <c r="C5624">
        <f>IFERROR(VLOOKUP(A5624,'S&amp;P500'!$A$1:$B$7126,2,0),FALSE)</f>
        <v>2809.6</v>
      </c>
    </row>
    <row r="5625" spans="1:3" x14ac:dyDescent="0.3">
      <c r="A5625" s="3">
        <v>43299</v>
      </c>
      <c r="B5625" s="5">
        <v>0.62</v>
      </c>
      <c r="C5625">
        <f>IFERROR(VLOOKUP(A5625,'S&amp;P500'!$A$1:$B$7126,2,0),FALSE)</f>
        <v>2815.6</v>
      </c>
    </row>
    <row r="5626" spans="1:3" x14ac:dyDescent="0.3">
      <c r="A5626" s="3">
        <v>43300</v>
      </c>
      <c r="B5626" s="5">
        <v>0.62</v>
      </c>
      <c r="C5626">
        <f>IFERROR(VLOOKUP(A5626,'S&amp;P500'!$A$1:$B$7126,2,0),FALSE)</f>
        <v>2804.5</v>
      </c>
    </row>
    <row r="5627" spans="1:3" x14ac:dyDescent="0.3">
      <c r="A5627" s="3">
        <v>43301</v>
      </c>
      <c r="B5627" s="5">
        <v>0.62</v>
      </c>
      <c r="C5627">
        <f>IFERROR(VLOOKUP(A5627,'S&amp;P500'!$A$1:$B$7126,2,0),FALSE)</f>
        <v>2801.8</v>
      </c>
    </row>
    <row r="5628" spans="1:3" x14ac:dyDescent="0.3">
      <c r="A5628" s="3">
        <v>43304</v>
      </c>
      <c r="B5628" s="5">
        <v>0.61</v>
      </c>
      <c r="C5628">
        <f>IFERROR(VLOOKUP(A5628,'S&amp;P500'!$A$1:$B$7126,2,0),FALSE)</f>
        <v>2807</v>
      </c>
    </row>
    <row r="5629" spans="1:3" x14ac:dyDescent="0.3">
      <c r="A5629" s="3">
        <v>43305</v>
      </c>
      <c r="B5629" s="5">
        <v>0.59</v>
      </c>
      <c r="C5629">
        <f>IFERROR(VLOOKUP(A5629,'S&amp;P500'!$A$1:$B$7126,2,0),FALSE)</f>
        <v>2820.4</v>
      </c>
    </row>
    <row r="5630" spans="1:3" x14ac:dyDescent="0.3">
      <c r="A5630" s="3">
        <v>43306</v>
      </c>
      <c r="B5630" s="5">
        <v>0.59</v>
      </c>
      <c r="C5630">
        <f>IFERROR(VLOOKUP(A5630,'S&amp;P500'!$A$1:$B$7126,2,0),FALSE)</f>
        <v>2846.1</v>
      </c>
    </row>
    <row r="5631" spans="1:3" x14ac:dyDescent="0.3">
      <c r="A5631" s="3">
        <v>43307</v>
      </c>
      <c r="B5631" s="5">
        <v>0.57999999999999996</v>
      </c>
      <c r="C5631">
        <f>IFERROR(VLOOKUP(A5631,'S&amp;P500'!$A$1:$B$7126,2,0),FALSE)</f>
        <v>2837.4</v>
      </c>
    </row>
    <row r="5632" spans="1:3" x14ac:dyDescent="0.3">
      <c r="A5632" s="3">
        <v>43308</v>
      </c>
      <c r="B5632" s="5">
        <v>0.57999999999999996</v>
      </c>
      <c r="C5632">
        <f>IFERROR(VLOOKUP(A5632,'S&amp;P500'!$A$1:$B$7126,2,0),FALSE)</f>
        <v>2818.8</v>
      </c>
    </row>
    <row r="5633" spans="1:3" x14ac:dyDescent="0.3">
      <c r="A5633" s="3">
        <v>43311</v>
      </c>
      <c r="B5633" s="5">
        <v>0.57999999999999996</v>
      </c>
      <c r="C5633">
        <f>IFERROR(VLOOKUP(A5633,'S&amp;P500'!$A$1:$B$7126,2,0),FALSE)</f>
        <v>2802.6</v>
      </c>
    </row>
    <row r="5634" spans="1:3" x14ac:dyDescent="0.3">
      <c r="A5634" s="3">
        <v>43312</v>
      </c>
      <c r="B5634" s="5">
        <v>0.57999999999999996</v>
      </c>
      <c r="C5634">
        <f>IFERROR(VLOOKUP(A5634,'S&amp;P500'!$A$1:$B$7126,2,0),FALSE)</f>
        <v>2816.3</v>
      </c>
    </row>
    <row r="5635" spans="1:3" x14ac:dyDescent="0.3">
      <c r="A5635" s="3">
        <v>43313</v>
      </c>
      <c r="B5635" s="5">
        <v>0.56999999999999995</v>
      </c>
      <c r="C5635">
        <f>IFERROR(VLOOKUP(A5635,'S&amp;P500'!$A$1:$B$7126,2,0),FALSE)</f>
        <v>2813.4</v>
      </c>
    </row>
    <row r="5636" spans="1:3" x14ac:dyDescent="0.3">
      <c r="A5636" s="3">
        <v>43314</v>
      </c>
      <c r="B5636" s="5">
        <v>0.56999999999999995</v>
      </c>
      <c r="C5636">
        <f>IFERROR(VLOOKUP(A5636,'S&amp;P500'!$A$1:$B$7126,2,0),FALSE)</f>
        <v>2827.2</v>
      </c>
    </row>
    <row r="5637" spans="1:3" x14ac:dyDescent="0.3">
      <c r="A5637" s="3">
        <v>43315</v>
      </c>
      <c r="B5637" s="5">
        <v>0.56999999999999995</v>
      </c>
      <c r="C5637">
        <f>IFERROR(VLOOKUP(A5637,'S&amp;P500'!$A$1:$B$7126,2,0),FALSE)</f>
        <v>2840.3</v>
      </c>
    </row>
    <row r="5638" spans="1:3" x14ac:dyDescent="0.3">
      <c r="A5638" s="3">
        <v>43318</v>
      </c>
      <c r="B5638" s="5">
        <v>0.56000000000000005</v>
      </c>
      <c r="C5638">
        <f>IFERROR(VLOOKUP(A5638,'S&amp;P500'!$A$1:$B$7126,2,0),FALSE)</f>
        <v>2850.4</v>
      </c>
    </row>
    <row r="5639" spans="1:3" x14ac:dyDescent="0.3">
      <c r="A5639" s="3">
        <v>43319</v>
      </c>
      <c r="B5639" s="5">
        <v>0.56000000000000005</v>
      </c>
      <c r="C5639">
        <f>IFERROR(VLOOKUP(A5639,'S&amp;P500'!$A$1:$B$7126,2,0),FALSE)</f>
        <v>2858.4</v>
      </c>
    </row>
    <row r="5640" spans="1:3" x14ac:dyDescent="0.3">
      <c r="A5640" s="3">
        <v>43320</v>
      </c>
      <c r="B5640" s="5">
        <v>0.56999999999999995</v>
      </c>
      <c r="C5640">
        <f>IFERROR(VLOOKUP(A5640,'S&amp;P500'!$A$1:$B$7126,2,0),FALSE)</f>
        <v>2857.7</v>
      </c>
    </row>
    <row r="5641" spans="1:3" x14ac:dyDescent="0.3">
      <c r="A5641" s="3">
        <v>43321</v>
      </c>
      <c r="B5641" s="5">
        <v>0.57999999999999996</v>
      </c>
      <c r="C5641">
        <f>IFERROR(VLOOKUP(A5641,'S&amp;P500'!$A$1:$B$7126,2,0),FALSE)</f>
        <v>2853.6</v>
      </c>
    </row>
    <row r="5642" spans="1:3" x14ac:dyDescent="0.3">
      <c r="A5642" s="3">
        <v>43322</v>
      </c>
      <c r="B5642" s="5">
        <v>0.6</v>
      </c>
      <c r="C5642">
        <f>IFERROR(VLOOKUP(A5642,'S&amp;P500'!$A$1:$B$7126,2,0),FALSE)</f>
        <v>2833.3</v>
      </c>
    </row>
    <row r="5643" spans="1:3" x14ac:dyDescent="0.3">
      <c r="A5643" s="3">
        <v>43325</v>
      </c>
      <c r="B5643" s="5">
        <v>0.61</v>
      </c>
      <c r="C5643">
        <f>IFERROR(VLOOKUP(A5643,'S&amp;P500'!$A$1:$B$7126,2,0),FALSE)</f>
        <v>2821.9</v>
      </c>
    </row>
    <row r="5644" spans="1:3" x14ac:dyDescent="0.3">
      <c r="A5644" s="3">
        <v>43326</v>
      </c>
      <c r="B5644" s="5">
        <v>0.6</v>
      </c>
      <c r="C5644">
        <f>IFERROR(VLOOKUP(A5644,'S&amp;P500'!$A$1:$B$7126,2,0),FALSE)</f>
        <v>2840</v>
      </c>
    </row>
    <row r="5645" spans="1:3" x14ac:dyDescent="0.3">
      <c r="A5645" s="3">
        <v>43327</v>
      </c>
      <c r="B5645" s="5">
        <v>0.61</v>
      </c>
      <c r="C5645">
        <f>IFERROR(VLOOKUP(A5645,'S&amp;P500'!$A$1:$B$7126,2,0),FALSE)</f>
        <v>2818.4</v>
      </c>
    </row>
    <row r="5646" spans="1:3" x14ac:dyDescent="0.3">
      <c r="A5646" s="3">
        <v>43328</v>
      </c>
      <c r="B5646" s="5">
        <v>0.6</v>
      </c>
      <c r="C5646">
        <f>IFERROR(VLOOKUP(A5646,'S&amp;P500'!$A$1:$B$7126,2,0),FALSE)</f>
        <v>2840.7</v>
      </c>
    </row>
    <row r="5647" spans="1:3" x14ac:dyDescent="0.3">
      <c r="A5647" s="3">
        <v>43329</v>
      </c>
      <c r="B5647" s="5">
        <v>0.59</v>
      </c>
      <c r="C5647">
        <f>IFERROR(VLOOKUP(A5647,'S&amp;P500'!$A$1:$B$7126,2,0),FALSE)</f>
        <v>2850.1</v>
      </c>
    </row>
    <row r="5648" spans="1:3" x14ac:dyDescent="0.3">
      <c r="A5648" s="3">
        <v>43332</v>
      </c>
      <c r="B5648" s="5">
        <v>0.6</v>
      </c>
      <c r="C5648">
        <f>IFERROR(VLOOKUP(A5648,'S&amp;P500'!$A$1:$B$7126,2,0),FALSE)</f>
        <v>2857.1</v>
      </c>
    </row>
    <row r="5649" spans="1:3" x14ac:dyDescent="0.3">
      <c r="A5649" s="3">
        <v>43333</v>
      </c>
      <c r="B5649" s="5">
        <v>0.6</v>
      </c>
      <c r="C5649">
        <f>IFERROR(VLOOKUP(A5649,'S&amp;P500'!$A$1:$B$7126,2,0),FALSE)</f>
        <v>2863</v>
      </c>
    </row>
    <row r="5650" spans="1:3" x14ac:dyDescent="0.3">
      <c r="A5650" s="3">
        <v>43334</v>
      </c>
      <c r="B5650" s="5">
        <v>0.6</v>
      </c>
      <c r="C5650">
        <f>IFERROR(VLOOKUP(A5650,'S&amp;P500'!$A$1:$B$7126,2,0),FALSE)</f>
        <v>2861.8</v>
      </c>
    </row>
    <row r="5651" spans="1:3" x14ac:dyDescent="0.3">
      <c r="A5651" s="3">
        <v>43335</v>
      </c>
      <c r="B5651" s="5">
        <v>0.61</v>
      </c>
      <c r="C5651">
        <f>IFERROR(VLOOKUP(A5651,'S&amp;P500'!$A$1:$B$7126,2,0),FALSE)</f>
        <v>2857</v>
      </c>
    </row>
    <row r="5652" spans="1:3" x14ac:dyDescent="0.3">
      <c r="A5652" s="3">
        <v>43336</v>
      </c>
      <c r="B5652" s="5">
        <v>0.61</v>
      </c>
      <c r="C5652">
        <f>IFERROR(VLOOKUP(A5652,'S&amp;P500'!$A$1:$B$7126,2,0),FALSE)</f>
        <v>2874.7</v>
      </c>
    </row>
    <row r="5653" spans="1:3" x14ac:dyDescent="0.3">
      <c r="A5653" s="3">
        <v>43339</v>
      </c>
      <c r="B5653" s="5">
        <v>0.61</v>
      </c>
      <c r="C5653">
        <f>IFERROR(VLOOKUP(A5653,'S&amp;P500'!$A$1:$B$7126,2,0),FALSE)</f>
        <v>2896.7</v>
      </c>
    </row>
    <row r="5654" spans="1:3" x14ac:dyDescent="0.3">
      <c r="A5654" s="3">
        <v>43340</v>
      </c>
      <c r="B5654" s="5">
        <v>0.6</v>
      </c>
      <c r="C5654">
        <f>IFERROR(VLOOKUP(A5654,'S&amp;P500'!$A$1:$B$7126,2,0),FALSE)</f>
        <v>2897.5</v>
      </c>
    </row>
    <row r="5655" spans="1:3" x14ac:dyDescent="0.3">
      <c r="A5655" s="3">
        <v>43341</v>
      </c>
      <c r="B5655" s="5">
        <v>0.6</v>
      </c>
      <c r="C5655">
        <f>IFERROR(VLOOKUP(A5655,'S&amp;P500'!$A$1:$B$7126,2,0),FALSE)</f>
        <v>2914</v>
      </c>
    </row>
    <row r="5656" spans="1:3" x14ac:dyDescent="0.3">
      <c r="A5656" s="3">
        <v>43342</v>
      </c>
      <c r="B5656" s="5">
        <v>0.61</v>
      </c>
      <c r="C5656">
        <f>IFERROR(VLOOKUP(A5656,'S&amp;P500'!$A$1:$B$7126,2,0),FALSE)</f>
        <v>2901.1</v>
      </c>
    </row>
    <row r="5657" spans="1:3" x14ac:dyDescent="0.3">
      <c r="A5657" s="3">
        <v>43343</v>
      </c>
      <c r="B5657" s="5">
        <v>0.63</v>
      </c>
      <c r="C5657">
        <f>IFERROR(VLOOKUP(A5657,'S&amp;P500'!$A$1:$B$7126,2,0),FALSE)</f>
        <v>2901.5</v>
      </c>
    </row>
    <row r="5658" spans="1:3" x14ac:dyDescent="0.3">
      <c r="A5658" s="3">
        <v>43346</v>
      </c>
      <c r="B5658" s="5">
        <v>0.63</v>
      </c>
      <c r="C5658" t="b">
        <f>IFERROR(VLOOKUP(A5658,'S&amp;P500'!$A$1:$B$7126,2,0),FALSE)</f>
        <v>0</v>
      </c>
    </row>
    <row r="5659" spans="1:3" x14ac:dyDescent="0.3">
      <c r="A5659" s="3">
        <v>43347</v>
      </c>
      <c r="B5659" s="5">
        <v>0.64</v>
      </c>
      <c r="C5659">
        <f>IFERROR(VLOOKUP(A5659,'S&amp;P500'!$A$1:$B$7126,2,0),FALSE)</f>
        <v>2896.7</v>
      </c>
    </row>
    <row r="5660" spans="1:3" x14ac:dyDescent="0.3">
      <c r="A5660" s="3">
        <v>43348</v>
      </c>
      <c r="B5660" s="5">
        <v>0.63</v>
      </c>
      <c r="C5660">
        <f>IFERROR(VLOOKUP(A5660,'S&amp;P500'!$A$1:$B$7126,2,0),FALSE)</f>
        <v>2888.6</v>
      </c>
    </row>
    <row r="5661" spans="1:3" x14ac:dyDescent="0.3">
      <c r="A5661" s="3">
        <v>43349</v>
      </c>
      <c r="B5661" s="5">
        <v>0.63</v>
      </c>
      <c r="C5661">
        <f>IFERROR(VLOOKUP(A5661,'S&amp;P500'!$A$1:$B$7126,2,0),FALSE)</f>
        <v>2878.1</v>
      </c>
    </row>
    <row r="5662" spans="1:3" x14ac:dyDescent="0.3">
      <c r="A5662" s="3">
        <v>43350</v>
      </c>
      <c r="B5662" s="5">
        <v>0.62</v>
      </c>
      <c r="C5662">
        <f>IFERROR(VLOOKUP(A5662,'S&amp;P500'!$A$1:$B$7126,2,0),FALSE)</f>
        <v>2871.7</v>
      </c>
    </row>
    <row r="5663" spans="1:3" x14ac:dyDescent="0.3">
      <c r="A5663" s="3">
        <v>43353</v>
      </c>
      <c r="B5663" s="5">
        <v>0.62</v>
      </c>
      <c r="C5663">
        <f>IFERROR(VLOOKUP(A5663,'S&amp;P500'!$A$1:$B$7126,2,0),FALSE)</f>
        <v>2877.1</v>
      </c>
    </row>
    <row r="5664" spans="1:3" x14ac:dyDescent="0.3">
      <c r="A5664" s="3">
        <v>43354</v>
      </c>
      <c r="B5664" s="5">
        <v>0.61</v>
      </c>
      <c r="C5664">
        <f>IFERROR(VLOOKUP(A5664,'S&amp;P500'!$A$1:$B$7126,2,0),FALSE)</f>
        <v>2887.9</v>
      </c>
    </row>
    <row r="5665" spans="1:3" x14ac:dyDescent="0.3">
      <c r="A5665" s="3">
        <v>43355</v>
      </c>
      <c r="B5665" s="5">
        <v>0.59</v>
      </c>
      <c r="C5665">
        <f>IFERROR(VLOOKUP(A5665,'S&amp;P500'!$A$1:$B$7126,2,0),FALSE)</f>
        <v>2888.9</v>
      </c>
    </row>
    <row r="5666" spans="1:3" x14ac:dyDescent="0.3">
      <c r="A5666" s="3">
        <v>43356</v>
      </c>
      <c r="B5666" s="5">
        <v>0.57999999999999996</v>
      </c>
      <c r="C5666">
        <f>IFERROR(VLOOKUP(A5666,'S&amp;P500'!$A$1:$B$7126,2,0),FALSE)</f>
        <v>2904.2</v>
      </c>
    </row>
    <row r="5667" spans="1:3" x14ac:dyDescent="0.3">
      <c r="A5667" s="3">
        <v>43357</v>
      </c>
      <c r="B5667" s="5">
        <v>0.56999999999999995</v>
      </c>
      <c r="C5667">
        <f>IFERROR(VLOOKUP(A5667,'S&amp;P500'!$A$1:$B$7126,2,0),FALSE)</f>
        <v>2905</v>
      </c>
    </row>
    <row r="5668" spans="1:3" x14ac:dyDescent="0.3">
      <c r="A5668" s="3">
        <v>43360</v>
      </c>
      <c r="B5668" s="5">
        <v>0.56000000000000005</v>
      </c>
      <c r="C5668">
        <f>IFERROR(VLOOKUP(A5668,'S&amp;P500'!$A$1:$B$7126,2,0),FALSE)</f>
        <v>2888.8</v>
      </c>
    </row>
    <row r="5669" spans="1:3" x14ac:dyDescent="0.3">
      <c r="A5669" s="3">
        <v>43361</v>
      </c>
      <c r="B5669" s="5">
        <v>0.56000000000000005</v>
      </c>
      <c r="C5669">
        <f>IFERROR(VLOOKUP(A5669,'S&amp;P500'!$A$1:$B$7126,2,0),FALSE)</f>
        <v>2904.3</v>
      </c>
    </row>
    <row r="5670" spans="1:3" x14ac:dyDescent="0.3">
      <c r="A5670" s="3">
        <v>43362</v>
      </c>
      <c r="B5670" s="5">
        <v>0.56000000000000005</v>
      </c>
      <c r="C5670">
        <f>IFERROR(VLOOKUP(A5670,'S&amp;P500'!$A$1:$B$7126,2,0),FALSE)</f>
        <v>2907.9</v>
      </c>
    </row>
    <row r="5671" spans="1:3" x14ac:dyDescent="0.3">
      <c r="A5671" s="3">
        <v>43363</v>
      </c>
      <c r="B5671" s="5">
        <v>0.55000000000000004</v>
      </c>
      <c r="C5671">
        <f>IFERROR(VLOOKUP(A5671,'S&amp;P500'!$A$1:$B$7126,2,0),FALSE)</f>
        <v>2930.8</v>
      </c>
    </row>
    <row r="5672" spans="1:3" x14ac:dyDescent="0.3">
      <c r="A5672" s="3">
        <v>43364</v>
      </c>
      <c r="B5672" s="5">
        <v>0.55000000000000004</v>
      </c>
      <c r="C5672">
        <f>IFERROR(VLOOKUP(A5672,'S&amp;P500'!$A$1:$B$7126,2,0),FALSE)</f>
        <v>2929.7</v>
      </c>
    </row>
    <row r="5673" spans="1:3" x14ac:dyDescent="0.3">
      <c r="A5673" s="3">
        <v>43367</v>
      </c>
      <c r="B5673" s="5">
        <v>0.56000000000000005</v>
      </c>
      <c r="C5673">
        <f>IFERROR(VLOOKUP(A5673,'S&amp;P500'!$A$1:$B$7126,2,0),FALSE)</f>
        <v>2919.4</v>
      </c>
    </row>
    <row r="5674" spans="1:3" x14ac:dyDescent="0.3">
      <c r="A5674" s="3">
        <v>43368</v>
      </c>
      <c r="B5674" s="5">
        <v>0.55000000000000004</v>
      </c>
      <c r="C5674">
        <f>IFERROR(VLOOKUP(A5674,'S&amp;P500'!$A$1:$B$7126,2,0),FALSE)</f>
        <v>2915.6</v>
      </c>
    </row>
    <row r="5675" spans="1:3" x14ac:dyDescent="0.3">
      <c r="A5675" s="3">
        <v>43369</v>
      </c>
      <c r="B5675" s="5">
        <v>0.56000000000000005</v>
      </c>
      <c r="C5675">
        <f>IFERROR(VLOOKUP(A5675,'S&amp;P500'!$A$1:$B$7126,2,0),FALSE)</f>
        <v>2906</v>
      </c>
    </row>
    <row r="5676" spans="1:3" x14ac:dyDescent="0.3">
      <c r="A5676" s="3">
        <v>43370</v>
      </c>
      <c r="B5676" s="5">
        <v>0.55000000000000004</v>
      </c>
      <c r="C5676">
        <f>IFERROR(VLOOKUP(A5676,'S&amp;P500'!$A$1:$B$7126,2,0),FALSE)</f>
        <v>2914</v>
      </c>
    </row>
    <row r="5677" spans="1:3" x14ac:dyDescent="0.3">
      <c r="A5677" s="3">
        <v>43371</v>
      </c>
      <c r="B5677" s="5">
        <v>0.55000000000000004</v>
      </c>
      <c r="C5677">
        <f>IFERROR(VLOOKUP(A5677,'S&amp;P500'!$A$1:$B$7126,2,0),FALSE)</f>
        <v>2914</v>
      </c>
    </row>
    <row r="5678" spans="1:3" x14ac:dyDescent="0.3">
      <c r="A5678" s="3">
        <v>43373</v>
      </c>
      <c r="B5678" s="5">
        <v>0.55000000000000004</v>
      </c>
      <c r="C5678" t="b">
        <f>IFERROR(VLOOKUP(A5678,'S&amp;P500'!$A$1:$B$7126,2,0),FALSE)</f>
        <v>0</v>
      </c>
    </row>
    <row r="5679" spans="1:3" x14ac:dyDescent="0.3">
      <c r="A5679" s="3">
        <v>43374</v>
      </c>
      <c r="B5679" s="5">
        <v>0.56000000000000005</v>
      </c>
      <c r="C5679">
        <f>IFERROR(VLOOKUP(A5679,'S&amp;P500'!$A$1:$B$7126,2,0),FALSE)</f>
        <v>2924.6</v>
      </c>
    </row>
    <row r="5680" spans="1:3" x14ac:dyDescent="0.3">
      <c r="A5680" s="3">
        <v>43375</v>
      </c>
      <c r="B5680" s="5">
        <v>0.56000000000000005</v>
      </c>
      <c r="C5680">
        <f>IFERROR(VLOOKUP(A5680,'S&amp;P500'!$A$1:$B$7126,2,0),FALSE)</f>
        <v>2923.4</v>
      </c>
    </row>
    <row r="5681" spans="1:3" x14ac:dyDescent="0.3">
      <c r="A5681" s="3">
        <v>43376</v>
      </c>
      <c r="B5681" s="5">
        <v>0.55000000000000004</v>
      </c>
      <c r="C5681">
        <f>IFERROR(VLOOKUP(A5681,'S&amp;P500'!$A$1:$B$7126,2,0),FALSE)</f>
        <v>2925.5</v>
      </c>
    </row>
    <row r="5682" spans="1:3" x14ac:dyDescent="0.3">
      <c r="A5682" s="3">
        <v>43377</v>
      </c>
      <c r="B5682" s="5">
        <v>0.55000000000000004</v>
      </c>
      <c r="C5682">
        <f>IFERROR(VLOOKUP(A5682,'S&amp;P500'!$A$1:$B$7126,2,0),FALSE)</f>
        <v>2901.6</v>
      </c>
    </row>
    <row r="5683" spans="1:3" x14ac:dyDescent="0.3">
      <c r="A5683" s="3">
        <v>43378</v>
      </c>
      <c r="B5683" s="5">
        <v>0.56000000000000005</v>
      </c>
      <c r="C5683">
        <f>IFERROR(VLOOKUP(A5683,'S&amp;P500'!$A$1:$B$7126,2,0),FALSE)</f>
        <v>2885.6</v>
      </c>
    </row>
    <row r="5684" spans="1:3" x14ac:dyDescent="0.3">
      <c r="A5684" s="3">
        <v>43381</v>
      </c>
      <c r="B5684" s="5">
        <v>0.56000000000000005</v>
      </c>
      <c r="C5684">
        <f>IFERROR(VLOOKUP(A5684,'S&amp;P500'!$A$1:$B$7126,2,0),FALSE)</f>
        <v>2884.4</v>
      </c>
    </row>
    <row r="5685" spans="1:3" x14ac:dyDescent="0.3">
      <c r="A5685" s="3">
        <v>43382</v>
      </c>
      <c r="B5685" s="5">
        <v>0.56000000000000005</v>
      </c>
      <c r="C5685">
        <f>IFERROR(VLOOKUP(A5685,'S&amp;P500'!$A$1:$B$7126,2,0),FALSE)</f>
        <v>2880.3</v>
      </c>
    </row>
    <row r="5686" spans="1:3" x14ac:dyDescent="0.3">
      <c r="A5686" s="3">
        <v>43383</v>
      </c>
      <c r="B5686" s="5">
        <v>0.55000000000000004</v>
      </c>
      <c r="C5686">
        <f>IFERROR(VLOOKUP(A5686,'S&amp;P500'!$A$1:$B$7126,2,0),FALSE)</f>
        <v>2785.7</v>
      </c>
    </row>
    <row r="5687" spans="1:3" x14ac:dyDescent="0.3">
      <c r="A5687" s="3">
        <v>43384</v>
      </c>
      <c r="B5687" s="5">
        <v>0.57999999999999996</v>
      </c>
      <c r="C5687">
        <f>IFERROR(VLOOKUP(A5687,'S&amp;P500'!$A$1:$B$7126,2,0),FALSE)</f>
        <v>2728.4</v>
      </c>
    </row>
    <row r="5688" spans="1:3" x14ac:dyDescent="0.3">
      <c r="A5688" s="3">
        <v>43385</v>
      </c>
      <c r="B5688" s="5">
        <v>0.59</v>
      </c>
      <c r="C5688">
        <f>IFERROR(VLOOKUP(A5688,'S&amp;P500'!$A$1:$B$7126,2,0),FALSE)</f>
        <v>2767.1</v>
      </c>
    </row>
    <row r="5689" spans="1:3" x14ac:dyDescent="0.3">
      <c r="A5689" s="3">
        <v>43388</v>
      </c>
      <c r="B5689" s="5">
        <v>0.56999999999999995</v>
      </c>
      <c r="C5689">
        <f>IFERROR(VLOOKUP(A5689,'S&amp;P500'!$A$1:$B$7126,2,0),FALSE)</f>
        <v>2750.8</v>
      </c>
    </row>
    <row r="5690" spans="1:3" x14ac:dyDescent="0.3">
      <c r="A5690" s="3">
        <v>43389</v>
      </c>
      <c r="B5690" s="5">
        <v>0.56999999999999995</v>
      </c>
      <c r="C5690">
        <f>IFERROR(VLOOKUP(A5690,'S&amp;P500'!$A$1:$B$7126,2,0),FALSE)</f>
        <v>2809.9</v>
      </c>
    </row>
    <row r="5691" spans="1:3" x14ac:dyDescent="0.3">
      <c r="A5691" s="3">
        <v>43390</v>
      </c>
      <c r="B5691" s="5">
        <v>0.59</v>
      </c>
      <c r="C5691">
        <f>IFERROR(VLOOKUP(A5691,'S&amp;P500'!$A$1:$B$7126,2,0),FALSE)</f>
        <v>2809.2</v>
      </c>
    </row>
    <row r="5692" spans="1:3" x14ac:dyDescent="0.3">
      <c r="A5692" s="3">
        <v>43391</v>
      </c>
      <c r="B5692" s="5">
        <v>0.57999999999999996</v>
      </c>
      <c r="C5692">
        <f>IFERROR(VLOOKUP(A5692,'S&amp;P500'!$A$1:$B$7126,2,0),FALSE)</f>
        <v>2768.8</v>
      </c>
    </row>
    <row r="5693" spans="1:3" x14ac:dyDescent="0.3">
      <c r="A5693" s="3">
        <v>43392</v>
      </c>
      <c r="B5693" s="5">
        <v>0.59</v>
      </c>
      <c r="C5693">
        <f>IFERROR(VLOOKUP(A5693,'S&amp;P500'!$A$1:$B$7126,2,0),FALSE)</f>
        <v>2767.8</v>
      </c>
    </row>
    <row r="5694" spans="1:3" x14ac:dyDescent="0.3">
      <c r="A5694" s="3">
        <v>43395</v>
      </c>
      <c r="B5694" s="5">
        <v>0.6</v>
      </c>
      <c r="C5694">
        <f>IFERROR(VLOOKUP(A5694,'S&amp;P500'!$A$1:$B$7126,2,0),FALSE)</f>
        <v>2755.9</v>
      </c>
    </row>
    <row r="5695" spans="1:3" x14ac:dyDescent="0.3">
      <c r="A5695" s="3">
        <v>43396</v>
      </c>
      <c r="B5695" s="5">
        <v>0.62</v>
      </c>
      <c r="C5695">
        <f>IFERROR(VLOOKUP(A5695,'S&amp;P500'!$A$1:$B$7126,2,0),FALSE)</f>
        <v>2740.7</v>
      </c>
    </row>
    <row r="5696" spans="1:3" x14ac:dyDescent="0.3">
      <c r="A5696" s="3">
        <v>43397</v>
      </c>
      <c r="B5696" s="5">
        <v>0.6</v>
      </c>
      <c r="C5696">
        <f>IFERROR(VLOOKUP(A5696,'S&amp;P500'!$A$1:$B$7126,2,0),FALSE)</f>
        <v>2656.1</v>
      </c>
    </row>
    <row r="5697" spans="1:3" x14ac:dyDescent="0.3">
      <c r="A5697" s="3">
        <v>43398</v>
      </c>
      <c r="B5697" s="5">
        <v>0.63</v>
      </c>
      <c r="C5697">
        <f>IFERROR(VLOOKUP(A5697,'S&amp;P500'!$A$1:$B$7126,2,0),FALSE)</f>
        <v>2705.6</v>
      </c>
    </row>
    <row r="5698" spans="1:3" x14ac:dyDescent="0.3">
      <c r="A5698" s="3">
        <v>43399</v>
      </c>
      <c r="B5698" s="5">
        <v>0.64</v>
      </c>
      <c r="C5698">
        <f>IFERROR(VLOOKUP(A5698,'S&amp;P500'!$A$1:$B$7126,2,0),FALSE)</f>
        <v>2658.7</v>
      </c>
    </row>
    <row r="5699" spans="1:3" x14ac:dyDescent="0.3">
      <c r="A5699" s="3">
        <v>43402</v>
      </c>
      <c r="B5699" s="5">
        <v>0.63</v>
      </c>
      <c r="C5699">
        <f>IFERROR(VLOOKUP(A5699,'S&amp;P500'!$A$1:$B$7126,2,0),FALSE)</f>
        <v>2641.2</v>
      </c>
    </row>
    <row r="5700" spans="1:3" x14ac:dyDescent="0.3">
      <c r="A5700" s="3">
        <v>43403</v>
      </c>
      <c r="B5700" s="5">
        <v>0.65</v>
      </c>
      <c r="C5700">
        <f>IFERROR(VLOOKUP(A5700,'S&amp;P500'!$A$1:$B$7126,2,0),FALSE)</f>
        <v>2682.6</v>
      </c>
    </row>
    <row r="5701" spans="1:3" x14ac:dyDescent="0.3">
      <c r="A5701" s="3">
        <v>43404</v>
      </c>
      <c r="B5701" s="5">
        <v>0.63</v>
      </c>
      <c r="C5701">
        <f>IFERROR(VLOOKUP(A5701,'S&amp;P500'!$A$1:$B$7126,2,0),FALSE)</f>
        <v>2711.7</v>
      </c>
    </row>
    <row r="5702" spans="1:3" x14ac:dyDescent="0.3">
      <c r="A5702" s="3">
        <v>43405</v>
      </c>
      <c r="B5702" s="5">
        <v>0.64</v>
      </c>
      <c r="C5702">
        <f>IFERROR(VLOOKUP(A5702,'S&amp;P500'!$A$1:$B$7126,2,0),FALSE)</f>
        <v>2740.4</v>
      </c>
    </row>
    <row r="5703" spans="1:3" x14ac:dyDescent="0.3">
      <c r="A5703" s="3">
        <v>43406</v>
      </c>
      <c r="B5703" s="5">
        <v>0.62</v>
      </c>
      <c r="C5703">
        <f>IFERROR(VLOOKUP(A5703,'S&amp;P500'!$A$1:$B$7126,2,0),FALSE)</f>
        <v>2723.1</v>
      </c>
    </row>
    <row r="5704" spans="1:3" x14ac:dyDescent="0.3">
      <c r="A5704" s="3">
        <v>43409</v>
      </c>
      <c r="B5704" s="5">
        <v>0.61</v>
      </c>
      <c r="C5704">
        <f>IFERROR(VLOOKUP(A5704,'S&amp;P500'!$A$1:$B$7126,2,0),FALSE)</f>
        <v>2738.3</v>
      </c>
    </row>
    <row r="5705" spans="1:3" x14ac:dyDescent="0.3">
      <c r="A5705" s="3">
        <v>43410</v>
      </c>
      <c r="B5705" s="5">
        <v>0.6</v>
      </c>
      <c r="C5705">
        <f>IFERROR(VLOOKUP(A5705,'S&amp;P500'!$A$1:$B$7126,2,0),FALSE)</f>
        <v>2755.4</v>
      </c>
    </row>
    <row r="5706" spans="1:3" x14ac:dyDescent="0.3">
      <c r="A5706" s="3">
        <v>43411</v>
      </c>
      <c r="B5706" s="5">
        <v>0.57999999999999996</v>
      </c>
      <c r="C5706">
        <f>IFERROR(VLOOKUP(A5706,'S&amp;P500'!$A$1:$B$7126,2,0),FALSE)</f>
        <v>2813.9</v>
      </c>
    </row>
    <row r="5707" spans="1:3" x14ac:dyDescent="0.3">
      <c r="A5707" s="3">
        <v>43412</v>
      </c>
      <c r="B5707" s="5">
        <v>0.56000000000000005</v>
      </c>
      <c r="C5707">
        <f>IFERROR(VLOOKUP(A5707,'S&amp;P500'!$A$1:$B$7126,2,0),FALSE)</f>
        <v>2806.8</v>
      </c>
    </row>
    <row r="5708" spans="1:3" x14ac:dyDescent="0.3">
      <c r="A5708" s="3">
        <v>43413</v>
      </c>
      <c r="B5708" s="5">
        <v>0.56999999999999995</v>
      </c>
      <c r="C5708">
        <f>IFERROR(VLOOKUP(A5708,'S&amp;P500'!$A$1:$B$7126,2,0),FALSE)</f>
        <v>2781</v>
      </c>
    </row>
    <row r="5709" spans="1:3" x14ac:dyDescent="0.3">
      <c r="A5709" s="3">
        <v>43416</v>
      </c>
      <c r="B5709" s="5">
        <v>0.56999999999999995</v>
      </c>
      <c r="C5709">
        <f>IFERROR(VLOOKUP(A5709,'S&amp;P500'!$A$1:$B$7126,2,0),FALSE)</f>
        <v>2726.2</v>
      </c>
    </row>
    <row r="5710" spans="1:3" x14ac:dyDescent="0.3">
      <c r="A5710" s="3">
        <v>43417</v>
      </c>
      <c r="B5710" s="5">
        <v>0.6</v>
      </c>
      <c r="C5710">
        <f>IFERROR(VLOOKUP(A5710,'S&amp;P500'!$A$1:$B$7126,2,0),FALSE)</f>
        <v>2722.2</v>
      </c>
    </row>
    <row r="5711" spans="1:3" x14ac:dyDescent="0.3">
      <c r="A5711" s="3">
        <v>43418</v>
      </c>
      <c r="B5711" s="5">
        <v>0.62</v>
      </c>
      <c r="C5711">
        <f>IFERROR(VLOOKUP(A5711,'S&amp;P500'!$A$1:$B$7126,2,0),FALSE)</f>
        <v>2701.6</v>
      </c>
    </row>
    <row r="5712" spans="1:3" x14ac:dyDescent="0.3">
      <c r="A5712" s="3">
        <v>43419</v>
      </c>
      <c r="B5712" s="5">
        <v>0.65</v>
      </c>
      <c r="C5712">
        <f>IFERROR(VLOOKUP(A5712,'S&amp;P500'!$A$1:$B$7126,2,0),FALSE)</f>
        <v>2730.2</v>
      </c>
    </row>
    <row r="5713" spans="1:3" x14ac:dyDescent="0.3">
      <c r="A5713" s="3">
        <v>43420</v>
      </c>
      <c r="B5713" s="5">
        <v>0.66</v>
      </c>
      <c r="C5713">
        <f>IFERROR(VLOOKUP(A5713,'S&amp;P500'!$A$1:$B$7126,2,0),FALSE)</f>
        <v>2736.3</v>
      </c>
    </row>
    <row r="5714" spans="1:3" x14ac:dyDescent="0.3">
      <c r="A5714" s="3">
        <v>43423</v>
      </c>
      <c r="B5714" s="5">
        <v>0.68</v>
      </c>
      <c r="C5714">
        <f>IFERROR(VLOOKUP(A5714,'S&amp;P500'!$A$1:$B$7126,2,0),FALSE)</f>
        <v>2690.7</v>
      </c>
    </row>
    <row r="5715" spans="1:3" x14ac:dyDescent="0.3">
      <c r="A5715" s="3">
        <v>43424</v>
      </c>
      <c r="B5715" s="5">
        <v>0.69</v>
      </c>
      <c r="C5715">
        <f>IFERROR(VLOOKUP(A5715,'S&amp;P500'!$A$1:$B$7126,2,0),FALSE)</f>
        <v>2641.9</v>
      </c>
    </row>
    <row r="5716" spans="1:3" x14ac:dyDescent="0.3">
      <c r="A5716" s="3">
        <v>43425</v>
      </c>
      <c r="B5716" s="5">
        <v>0.67</v>
      </c>
      <c r="C5716">
        <f>IFERROR(VLOOKUP(A5716,'S&amp;P500'!$A$1:$B$7126,2,0),FALSE)</f>
        <v>2649.9</v>
      </c>
    </row>
    <row r="5717" spans="1:3" x14ac:dyDescent="0.3">
      <c r="A5717" s="3">
        <v>43426</v>
      </c>
      <c r="B5717" s="5">
        <v>0.67</v>
      </c>
      <c r="C5717" t="b">
        <f>IFERROR(VLOOKUP(A5717,'S&amp;P500'!$A$1:$B$7126,2,0),FALSE)</f>
        <v>0</v>
      </c>
    </row>
    <row r="5718" spans="1:3" x14ac:dyDescent="0.3">
      <c r="A5718" s="3">
        <v>43427</v>
      </c>
      <c r="B5718" s="5">
        <v>0.66</v>
      </c>
      <c r="C5718">
        <f>IFERROR(VLOOKUP(A5718,'S&amp;P500'!$A$1:$B$7126,2,0),FALSE)</f>
        <v>2632.6</v>
      </c>
    </row>
    <row r="5719" spans="1:3" x14ac:dyDescent="0.3">
      <c r="A5719" s="3">
        <v>43430</v>
      </c>
      <c r="B5719" s="5">
        <v>0.65</v>
      </c>
      <c r="C5719">
        <f>IFERROR(VLOOKUP(A5719,'S&amp;P500'!$A$1:$B$7126,2,0),FALSE)</f>
        <v>2673.4</v>
      </c>
    </row>
    <row r="5720" spans="1:3" x14ac:dyDescent="0.3">
      <c r="A5720" s="3">
        <v>43431</v>
      </c>
      <c r="B5720" s="5">
        <v>0.66</v>
      </c>
      <c r="C5720">
        <f>IFERROR(VLOOKUP(A5720,'S&amp;P500'!$A$1:$B$7126,2,0),FALSE)</f>
        <v>2682.2</v>
      </c>
    </row>
    <row r="5721" spans="1:3" x14ac:dyDescent="0.3">
      <c r="A5721" s="3">
        <v>43432</v>
      </c>
      <c r="B5721" s="5">
        <v>0.68</v>
      </c>
      <c r="C5721">
        <f>IFERROR(VLOOKUP(A5721,'S&amp;P500'!$A$1:$B$7126,2,0),FALSE)</f>
        <v>2743.8</v>
      </c>
    </row>
    <row r="5722" spans="1:3" x14ac:dyDescent="0.3">
      <c r="A5722" s="3">
        <v>43433</v>
      </c>
      <c r="B5722" s="5">
        <v>0.67</v>
      </c>
      <c r="C5722">
        <f>IFERROR(VLOOKUP(A5722,'S&amp;P500'!$A$1:$B$7126,2,0),FALSE)</f>
        <v>2737.8</v>
      </c>
    </row>
    <row r="5723" spans="1:3" x14ac:dyDescent="0.3">
      <c r="A5723" s="3">
        <v>43434</v>
      </c>
      <c r="B5723" s="5">
        <v>0.7</v>
      </c>
      <c r="C5723">
        <f>IFERROR(VLOOKUP(A5723,'S&amp;P500'!$A$1:$B$7126,2,0),FALSE)</f>
        <v>2760.2</v>
      </c>
    </row>
    <row r="5724" spans="1:3" x14ac:dyDescent="0.3">
      <c r="A5724" s="3">
        <v>43437</v>
      </c>
      <c r="B5724" s="5">
        <v>0.69</v>
      </c>
      <c r="C5724">
        <f>IFERROR(VLOOKUP(A5724,'S&amp;P500'!$A$1:$B$7126,2,0),FALSE)</f>
        <v>2790.4</v>
      </c>
    </row>
    <row r="5725" spans="1:3" x14ac:dyDescent="0.3">
      <c r="A5725" s="3">
        <v>43438</v>
      </c>
      <c r="B5725" s="5">
        <v>0.7</v>
      </c>
      <c r="C5725">
        <f>IFERROR(VLOOKUP(A5725,'S&amp;P500'!$A$1:$B$7126,2,0),FALSE)</f>
        <v>2700.1</v>
      </c>
    </row>
    <row r="5726" spans="1:3" x14ac:dyDescent="0.3">
      <c r="A5726" s="3">
        <v>43439</v>
      </c>
      <c r="B5726" s="5">
        <v>0.7</v>
      </c>
      <c r="C5726" t="b">
        <f>IFERROR(VLOOKUP(A5726,'S&amp;P500'!$A$1:$B$7126,2,0),FALSE)</f>
        <v>0</v>
      </c>
    </row>
    <row r="5727" spans="1:3" x14ac:dyDescent="0.3">
      <c r="A5727" s="3">
        <v>43440</v>
      </c>
      <c r="B5727" s="5">
        <v>0.73</v>
      </c>
      <c r="C5727">
        <f>IFERROR(VLOOKUP(A5727,'S&amp;P500'!$A$1:$B$7126,2,0),FALSE)</f>
        <v>2695.9</v>
      </c>
    </row>
    <row r="5728" spans="1:3" x14ac:dyDescent="0.3">
      <c r="A5728" s="3">
        <v>43441</v>
      </c>
      <c r="B5728" s="5">
        <v>0.73</v>
      </c>
      <c r="C5728">
        <f>IFERROR(VLOOKUP(A5728,'S&amp;P500'!$A$1:$B$7126,2,0),FALSE)</f>
        <v>2633.1</v>
      </c>
    </row>
    <row r="5729" spans="1:3" x14ac:dyDescent="0.3">
      <c r="A5729" s="3">
        <v>43444</v>
      </c>
      <c r="B5729" s="5">
        <v>0.73</v>
      </c>
      <c r="C5729">
        <f>IFERROR(VLOOKUP(A5729,'S&amp;P500'!$A$1:$B$7126,2,0),FALSE)</f>
        <v>2637.7</v>
      </c>
    </row>
    <row r="5730" spans="1:3" x14ac:dyDescent="0.3">
      <c r="A5730" s="3">
        <v>43445</v>
      </c>
      <c r="B5730" s="5">
        <v>0.72</v>
      </c>
      <c r="C5730">
        <f>IFERROR(VLOOKUP(A5730,'S&amp;P500'!$A$1:$B$7126,2,0),FALSE)</f>
        <v>2636.8</v>
      </c>
    </row>
    <row r="5731" spans="1:3" x14ac:dyDescent="0.3">
      <c r="A5731" s="3">
        <v>43446</v>
      </c>
      <c r="B5731" s="5">
        <v>0.69</v>
      </c>
      <c r="C5731">
        <f>IFERROR(VLOOKUP(A5731,'S&amp;P500'!$A$1:$B$7126,2,0),FALSE)</f>
        <v>2651.1</v>
      </c>
    </row>
    <row r="5732" spans="1:3" x14ac:dyDescent="0.3">
      <c r="A5732" s="3">
        <v>43447</v>
      </c>
      <c r="B5732" s="5">
        <v>0.68</v>
      </c>
      <c r="C5732">
        <f>IFERROR(VLOOKUP(A5732,'S&amp;P500'!$A$1:$B$7126,2,0),FALSE)</f>
        <v>2650.5</v>
      </c>
    </row>
    <row r="5733" spans="1:3" x14ac:dyDescent="0.3">
      <c r="A5733" s="3">
        <v>43448</v>
      </c>
      <c r="B5733" s="5">
        <v>0.69</v>
      </c>
      <c r="C5733">
        <f>IFERROR(VLOOKUP(A5733,'S&amp;P500'!$A$1:$B$7126,2,0),FALSE)</f>
        <v>2599.9</v>
      </c>
    </row>
    <row r="5734" spans="1:3" x14ac:dyDescent="0.3">
      <c r="A5734" s="3">
        <v>43451</v>
      </c>
      <c r="B5734" s="5">
        <v>0.69</v>
      </c>
      <c r="C5734">
        <f>IFERROR(VLOOKUP(A5734,'S&amp;P500'!$A$1:$B$7126,2,0),FALSE)</f>
        <v>2545.9</v>
      </c>
    </row>
    <row r="5735" spans="1:3" x14ac:dyDescent="0.3">
      <c r="A5735" s="3">
        <v>43452</v>
      </c>
      <c r="B5735" s="5">
        <v>0.68</v>
      </c>
      <c r="C5735">
        <f>IFERROR(VLOOKUP(A5735,'S&amp;P500'!$A$1:$B$7126,2,0),FALSE)</f>
        <v>2546.1999999999998</v>
      </c>
    </row>
    <row r="5736" spans="1:3" x14ac:dyDescent="0.3">
      <c r="A5736" s="3">
        <v>43453</v>
      </c>
      <c r="B5736" s="5">
        <v>0.68</v>
      </c>
      <c r="C5736">
        <f>IFERROR(VLOOKUP(A5736,'S&amp;P500'!$A$1:$B$7126,2,0),FALSE)</f>
        <v>2507</v>
      </c>
    </row>
    <row r="5737" spans="1:3" x14ac:dyDescent="0.3">
      <c r="A5737" s="3">
        <v>43454</v>
      </c>
      <c r="B5737" s="5">
        <v>0.72</v>
      </c>
      <c r="C5737">
        <f>IFERROR(VLOOKUP(A5737,'S&amp;P500'!$A$1:$B$7126,2,0),FALSE)</f>
        <v>2467.4</v>
      </c>
    </row>
    <row r="5738" spans="1:3" x14ac:dyDescent="0.3">
      <c r="A5738" s="3">
        <v>43455</v>
      </c>
      <c r="B5738" s="5">
        <v>0.73</v>
      </c>
      <c r="C5738">
        <f>IFERROR(VLOOKUP(A5738,'S&amp;P500'!$A$1:$B$7126,2,0),FALSE)</f>
        <v>2416.6</v>
      </c>
    </row>
    <row r="5739" spans="1:3" x14ac:dyDescent="0.3">
      <c r="A5739" s="3">
        <v>43458</v>
      </c>
      <c r="B5739" s="5">
        <v>0.73</v>
      </c>
      <c r="C5739">
        <f>IFERROR(VLOOKUP(A5739,'S&amp;P500'!$A$1:$B$7126,2,0),FALSE)</f>
        <v>2351.1</v>
      </c>
    </row>
    <row r="5740" spans="1:3" x14ac:dyDescent="0.3">
      <c r="A5740" s="3">
        <v>43460</v>
      </c>
      <c r="B5740" s="5">
        <v>0.74</v>
      </c>
      <c r="C5740">
        <f>IFERROR(VLOOKUP(A5740,'S&amp;P500'!$A$1:$B$7126,2,0),FALSE)</f>
        <v>2467.6999999999998</v>
      </c>
    </row>
    <row r="5741" spans="1:3" x14ac:dyDescent="0.3">
      <c r="A5741" s="3">
        <v>43461</v>
      </c>
      <c r="B5741" s="5">
        <v>0.77</v>
      </c>
      <c r="C5741">
        <f>IFERROR(VLOOKUP(A5741,'S&amp;P500'!$A$1:$B$7126,2,0),FALSE)</f>
        <v>2488.8000000000002</v>
      </c>
    </row>
    <row r="5742" spans="1:3" x14ac:dyDescent="0.3">
      <c r="A5742" s="3">
        <v>43462</v>
      </c>
      <c r="B5742" s="5">
        <v>0.77</v>
      </c>
      <c r="C5742">
        <f>IFERROR(VLOOKUP(A5742,'S&amp;P500'!$A$1:$B$7126,2,0),FALSE)</f>
        <v>2485.6999999999998</v>
      </c>
    </row>
    <row r="5743" spans="1:3" x14ac:dyDescent="0.3">
      <c r="A5743" s="3">
        <v>43465</v>
      </c>
      <c r="B5743" s="5">
        <v>0.78</v>
      </c>
      <c r="C5743">
        <f>IFERROR(VLOOKUP(A5743,'S&amp;P500'!$A$1:$B$7126,2,0),FALSE)</f>
        <v>2506.8000000000002</v>
      </c>
    </row>
    <row r="5744" spans="1:3" x14ac:dyDescent="0.3">
      <c r="A5744" s="3">
        <v>43467</v>
      </c>
      <c r="B5744" s="5">
        <v>0.77</v>
      </c>
      <c r="C5744">
        <f>IFERROR(VLOOKUP(A5744,'S&amp;P500'!$A$1:$B$7126,2,0),FALSE)</f>
        <v>2510</v>
      </c>
    </row>
    <row r="5745" spans="1:3" x14ac:dyDescent="0.3">
      <c r="A5745" s="3">
        <v>43468</v>
      </c>
      <c r="B5745" s="5">
        <v>0.8</v>
      </c>
      <c r="C5745">
        <f>IFERROR(VLOOKUP(A5745,'S&amp;P500'!$A$1:$B$7126,2,0),FALSE)</f>
        <v>2447.9</v>
      </c>
    </row>
    <row r="5746" spans="1:3" x14ac:dyDescent="0.3">
      <c r="A5746" s="3">
        <v>43469</v>
      </c>
      <c r="B5746" s="5">
        <v>0.79</v>
      </c>
      <c r="C5746">
        <f>IFERROR(VLOOKUP(A5746,'S&amp;P500'!$A$1:$B$7126,2,0),FALSE)</f>
        <v>2531.9</v>
      </c>
    </row>
    <row r="5747" spans="1:3" x14ac:dyDescent="0.3">
      <c r="A5747" s="3">
        <v>43472</v>
      </c>
      <c r="B5747" s="5">
        <v>0.77</v>
      </c>
      <c r="C5747">
        <f>IFERROR(VLOOKUP(A5747,'S&amp;P500'!$A$1:$B$7126,2,0),FALSE)</f>
        <v>2549.6999999999998</v>
      </c>
    </row>
    <row r="5748" spans="1:3" x14ac:dyDescent="0.3">
      <c r="A5748" s="3">
        <v>43473</v>
      </c>
      <c r="B5748" s="5">
        <v>0.75</v>
      </c>
      <c r="C5748">
        <f>IFERROR(VLOOKUP(A5748,'S&amp;P500'!$A$1:$B$7126,2,0),FALSE)</f>
        <v>2574.4</v>
      </c>
    </row>
    <row r="5749" spans="1:3" x14ac:dyDescent="0.3">
      <c r="A5749" s="3">
        <v>43474</v>
      </c>
      <c r="B5749" s="5">
        <v>0.73</v>
      </c>
      <c r="C5749">
        <f>IFERROR(VLOOKUP(A5749,'S&amp;P500'!$A$1:$B$7126,2,0),FALSE)</f>
        <v>2585</v>
      </c>
    </row>
    <row r="5750" spans="1:3" x14ac:dyDescent="0.3">
      <c r="A5750" s="3">
        <v>43475</v>
      </c>
      <c r="B5750" s="5">
        <v>0.73</v>
      </c>
      <c r="C5750">
        <f>IFERROR(VLOOKUP(A5750,'S&amp;P500'!$A$1:$B$7126,2,0),FALSE)</f>
        <v>2596.6</v>
      </c>
    </row>
    <row r="5751" spans="1:3" x14ac:dyDescent="0.3">
      <c r="A5751" s="3">
        <v>43476</v>
      </c>
      <c r="B5751" s="5">
        <v>0.73</v>
      </c>
      <c r="C5751">
        <f>IFERROR(VLOOKUP(A5751,'S&amp;P500'!$A$1:$B$7126,2,0),FALSE)</f>
        <v>2596.3000000000002</v>
      </c>
    </row>
    <row r="5752" spans="1:3" x14ac:dyDescent="0.3">
      <c r="A5752" s="3">
        <v>43479</v>
      </c>
      <c r="B5752" s="5">
        <v>0.74</v>
      </c>
      <c r="C5752">
        <f>IFERROR(VLOOKUP(A5752,'S&amp;P500'!$A$1:$B$7126,2,0),FALSE)</f>
        <v>2582.6</v>
      </c>
    </row>
    <row r="5753" spans="1:3" x14ac:dyDescent="0.3">
      <c r="A5753" s="3">
        <v>43480</v>
      </c>
      <c r="B5753" s="5">
        <v>0.73</v>
      </c>
      <c r="C5753">
        <f>IFERROR(VLOOKUP(A5753,'S&amp;P500'!$A$1:$B$7126,2,0),FALSE)</f>
        <v>2610.3000000000002</v>
      </c>
    </row>
    <row r="5754" spans="1:3" x14ac:dyDescent="0.3">
      <c r="A5754" s="3">
        <v>43481</v>
      </c>
      <c r="B5754" s="5">
        <v>0.71</v>
      </c>
      <c r="C5754">
        <f>IFERROR(VLOOKUP(A5754,'S&amp;P500'!$A$1:$B$7126,2,0),FALSE)</f>
        <v>2616.1</v>
      </c>
    </row>
    <row r="5755" spans="1:3" x14ac:dyDescent="0.3">
      <c r="A5755" s="3">
        <v>43482</v>
      </c>
      <c r="B5755" s="5">
        <v>0.69</v>
      </c>
      <c r="C5755">
        <f>IFERROR(VLOOKUP(A5755,'S&amp;P500'!$A$1:$B$7126,2,0),FALSE)</f>
        <v>2636</v>
      </c>
    </row>
    <row r="5756" spans="1:3" x14ac:dyDescent="0.3">
      <c r="A5756" s="3">
        <v>43483</v>
      </c>
      <c r="B5756" s="5">
        <v>0.66</v>
      </c>
      <c r="C5756">
        <f>IFERROR(VLOOKUP(A5756,'S&amp;P500'!$A$1:$B$7126,2,0),FALSE)</f>
        <v>2670.7</v>
      </c>
    </row>
    <row r="5757" spans="1:3" x14ac:dyDescent="0.3">
      <c r="A5757" s="3">
        <v>43486</v>
      </c>
      <c r="B5757" s="5">
        <v>0.66</v>
      </c>
      <c r="C5757" t="b">
        <f>IFERROR(VLOOKUP(A5757,'S&amp;P500'!$A$1:$B$7126,2,0),FALSE)</f>
        <v>0</v>
      </c>
    </row>
    <row r="5758" spans="1:3" x14ac:dyDescent="0.3">
      <c r="A5758" s="3">
        <v>43487</v>
      </c>
      <c r="B5758" s="5">
        <v>0.65</v>
      </c>
      <c r="C5758">
        <f>IFERROR(VLOOKUP(A5758,'S&amp;P500'!$A$1:$B$7126,2,0),FALSE)</f>
        <v>2632.9</v>
      </c>
    </row>
    <row r="5759" spans="1:3" x14ac:dyDescent="0.3">
      <c r="A5759" s="3">
        <v>43488</v>
      </c>
      <c r="B5759" s="5">
        <v>0.64</v>
      </c>
      <c r="C5759">
        <f>IFERROR(VLOOKUP(A5759,'S&amp;P500'!$A$1:$B$7126,2,0),FALSE)</f>
        <v>2638.7</v>
      </c>
    </row>
    <row r="5760" spans="1:3" x14ac:dyDescent="0.3">
      <c r="A5760" s="3">
        <v>43489</v>
      </c>
      <c r="B5760" s="5">
        <v>0.64</v>
      </c>
      <c r="C5760">
        <f>IFERROR(VLOOKUP(A5760,'S&amp;P500'!$A$1:$B$7126,2,0),FALSE)</f>
        <v>2642.3</v>
      </c>
    </row>
    <row r="5761" spans="1:3" x14ac:dyDescent="0.3">
      <c r="A5761" s="3">
        <v>43490</v>
      </c>
      <c r="B5761" s="5">
        <v>0.63</v>
      </c>
      <c r="C5761">
        <f>IFERROR(VLOOKUP(A5761,'S&amp;P500'!$A$1:$B$7126,2,0),FALSE)</f>
        <v>2664.8</v>
      </c>
    </row>
    <row r="5762" spans="1:3" x14ac:dyDescent="0.3">
      <c r="A5762" s="3">
        <v>43493</v>
      </c>
      <c r="B5762" s="5">
        <v>0.62</v>
      </c>
      <c r="C5762">
        <f>IFERROR(VLOOKUP(A5762,'S&amp;P500'!$A$1:$B$7126,2,0),FALSE)</f>
        <v>2643.8</v>
      </c>
    </row>
    <row r="5763" spans="1:3" x14ac:dyDescent="0.3">
      <c r="A5763" s="3">
        <v>43494</v>
      </c>
      <c r="B5763" s="5">
        <v>0.63</v>
      </c>
      <c r="C5763">
        <f>IFERROR(VLOOKUP(A5763,'S&amp;P500'!$A$1:$B$7126,2,0),FALSE)</f>
        <v>2640</v>
      </c>
    </row>
    <row r="5764" spans="1:3" x14ac:dyDescent="0.3">
      <c r="A5764" s="3">
        <v>43495</v>
      </c>
      <c r="B5764" s="5">
        <v>0.63</v>
      </c>
      <c r="C5764">
        <f>IFERROR(VLOOKUP(A5764,'S&amp;P500'!$A$1:$B$7126,2,0),FALSE)</f>
        <v>2681.1</v>
      </c>
    </row>
    <row r="5765" spans="1:3" x14ac:dyDescent="0.3">
      <c r="A5765" s="3">
        <v>43496</v>
      </c>
      <c r="B5765" s="5">
        <v>0.62</v>
      </c>
      <c r="C5765">
        <f>IFERROR(VLOOKUP(A5765,'S&amp;P500'!$A$1:$B$7126,2,0),FALSE)</f>
        <v>2704.1</v>
      </c>
    </row>
    <row r="5766" spans="1:3" x14ac:dyDescent="0.3">
      <c r="A5766" s="3">
        <v>43497</v>
      </c>
      <c r="B5766" s="5">
        <v>0.61</v>
      </c>
      <c r="C5766">
        <f>IFERROR(VLOOKUP(A5766,'S&amp;P500'!$A$1:$B$7126,2,0),FALSE)</f>
        <v>2706.5</v>
      </c>
    </row>
    <row r="5767" spans="1:3" x14ac:dyDescent="0.3">
      <c r="A5767" s="3">
        <v>43500</v>
      </c>
      <c r="B5767" s="5">
        <v>0.59</v>
      </c>
      <c r="C5767">
        <f>IFERROR(VLOOKUP(A5767,'S&amp;P500'!$A$1:$B$7126,2,0),FALSE)</f>
        <v>2724.9</v>
      </c>
    </row>
    <row r="5768" spans="1:3" x14ac:dyDescent="0.3">
      <c r="A5768" s="3">
        <v>43501</v>
      </c>
      <c r="B5768" s="5">
        <v>0.59</v>
      </c>
      <c r="C5768">
        <f>IFERROR(VLOOKUP(A5768,'S&amp;P500'!$A$1:$B$7126,2,0),FALSE)</f>
        <v>2737.7</v>
      </c>
    </row>
    <row r="5769" spans="1:3" x14ac:dyDescent="0.3">
      <c r="A5769" s="3">
        <v>43502</v>
      </c>
      <c r="B5769" s="5">
        <v>0.57999999999999996</v>
      </c>
      <c r="C5769">
        <f>IFERROR(VLOOKUP(A5769,'S&amp;P500'!$A$1:$B$7126,2,0),FALSE)</f>
        <v>2731.6</v>
      </c>
    </row>
    <row r="5770" spans="1:3" x14ac:dyDescent="0.3">
      <c r="A5770" s="3">
        <v>43503</v>
      </c>
      <c r="B5770" s="5">
        <v>0.6</v>
      </c>
      <c r="C5770">
        <f>IFERROR(VLOOKUP(A5770,'S&amp;P500'!$A$1:$B$7126,2,0),FALSE)</f>
        <v>2706.1</v>
      </c>
    </row>
    <row r="5771" spans="1:3" x14ac:dyDescent="0.3">
      <c r="A5771" s="3">
        <v>43504</v>
      </c>
      <c r="B5771" s="5">
        <v>0.62</v>
      </c>
      <c r="C5771">
        <f>IFERROR(VLOOKUP(A5771,'S&amp;P500'!$A$1:$B$7126,2,0),FALSE)</f>
        <v>2707.9</v>
      </c>
    </row>
    <row r="5772" spans="1:3" x14ac:dyDescent="0.3">
      <c r="A5772" s="3">
        <v>43507</v>
      </c>
      <c r="B5772" s="5">
        <v>0.6</v>
      </c>
      <c r="C5772">
        <f>IFERROR(VLOOKUP(A5772,'S&amp;P500'!$A$1:$B$7126,2,0),FALSE)</f>
        <v>2709.8</v>
      </c>
    </row>
    <row r="5773" spans="1:3" x14ac:dyDescent="0.3">
      <c r="A5773" s="3">
        <v>43508</v>
      </c>
      <c r="B5773" s="5">
        <v>0.6</v>
      </c>
      <c r="C5773">
        <f>IFERROR(VLOOKUP(A5773,'S&amp;P500'!$A$1:$B$7126,2,0),FALSE)</f>
        <v>2744.7</v>
      </c>
    </row>
    <row r="5774" spans="1:3" x14ac:dyDescent="0.3">
      <c r="A5774" s="3">
        <v>43509</v>
      </c>
      <c r="B5774" s="5">
        <v>0.59</v>
      </c>
      <c r="C5774">
        <f>IFERROR(VLOOKUP(A5774,'S&amp;P500'!$A$1:$B$7126,2,0),FALSE)</f>
        <v>2753</v>
      </c>
    </row>
    <row r="5775" spans="1:3" x14ac:dyDescent="0.3">
      <c r="A5775" s="3">
        <v>43510</v>
      </c>
      <c r="B5775" s="5">
        <v>0.61</v>
      </c>
      <c r="C5775">
        <f>IFERROR(VLOOKUP(A5775,'S&amp;P500'!$A$1:$B$7126,2,0),FALSE)</f>
        <v>2745.7</v>
      </c>
    </row>
    <row r="5776" spans="1:3" x14ac:dyDescent="0.3">
      <c r="A5776" s="3">
        <v>43511</v>
      </c>
      <c r="B5776" s="5">
        <v>0.61</v>
      </c>
      <c r="C5776">
        <f>IFERROR(VLOOKUP(A5776,'S&amp;P500'!$A$1:$B$7126,2,0),FALSE)</f>
        <v>2775.6</v>
      </c>
    </row>
    <row r="5777" spans="1:3" x14ac:dyDescent="0.3">
      <c r="A5777" s="3">
        <v>43514</v>
      </c>
      <c r="B5777" s="5">
        <v>0.61</v>
      </c>
      <c r="C5777" t="b">
        <f>IFERROR(VLOOKUP(A5777,'S&amp;P500'!$A$1:$B$7126,2,0),FALSE)</f>
        <v>0</v>
      </c>
    </row>
    <row r="5778" spans="1:3" x14ac:dyDescent="0.3">
      <c r="A5778" s="3">
        <v>43515</v>
      </c>
      <c r="B5778" s="5">
        <v>0.62</v>
      </c>
      <c r="C5778">
        <f>IFERROR(VLOOKUP(A5778,'S&amp;P500'!$A$1:$B$7126,2,0),FALSE)</f>
        <v>2779.8</v>
      </c>
    </row>
    <row r="5779" spans="1:3" x14ac:dyDescent="0.3">
      <c r="A5779" s="3">
        <v>43516</v>
      </c>
      <c r="B5779" s="5">
        <v>0.62</v>
      </c>
      <c r="C5779">
        <f>IFERROR(VLOOKUP(A5779,'S&amp;P500'!$A$1:$B$7126,2,0),FALSE)</f>
        <v>2784.7</v>
      </c>
    </row>
    <row r="5780" spans="1:3" x14ac:dyDescent="0.3">
      <c r="A5780" s="3">
        <v>43517</v>
      </c>
      <c r="B5780" s="5">
        <v>0.62</v>
      </c>
      <c r="C5780">
        <f>IFERROR(VLOOKUP(A5780,'S&amp;P500'!$A$1:$B$7126,2,0),FALSE)</f>
        <v>2774.9</v>
      </c>
    </row>
    <row r="5781" spans="1:3" x14ac:dyDescent="0.3">
      <c r="A5781" s="3">
        <v>43518</v>
      </c>
      <c r="B5781" s="5">
        <v>0.63</v>
      </c>
      <c r="C5781">
        <f>IFERROR(VLOOKUP(A5781,'S&amp;P500'!$A$1:$B$7126,2,0),FALSE)</f>
        <v>2792.7</v>
      </c>
    </row>
    <row r="5782" spans="1:3" x14ac:dyDescent="0.3">
      <c r="A5782" s="3">
        <v>43521</v>
      </c>
      <c r="B5782" s="5">
        <v>0.62</v>
      </c>
      <c r="C5782">
        <f>IFERROR(VLOOKUP(A5782,'S&amp;P500'!$A$1:$B$7126,2,0),FALSE)</f>
        <v>2796.1</v>
      </c>
    </row>
    <row r="5783" spans="1:3" x14ac:dyDescent="0.3">
      <c r="A5783" s="3">
        <v>43522</v>
      </c>
      <c r="B5783" s="5">
        <v>0.63</v>
      </c>
      <c r="C5783">
        <f>IFERROR(VLOOKUP(A5783,'S&amp;P500'!$A$1:$B$7126,2,0),FALSE)</f>
        <v>2793.9</v>
      </c>
    </row>
    <row r="5784" spans="1:3" x14ac:dyDescent="0.3">
      <c r="A5784" s="3">
        <v>43523</v>
      </c>
      <c r="B5784" s="5">
        <v>0.63</v>
      </c>
      <c r="C5784">
        <f>IFERROR(VLOOKUP(A5784,'S&amp;P500'!$A$1:$B$7126,2,0),FALSE)</f>
        <v>2792.4</v>
      </c>
    </row>
    <row r="5785" spans="1:3" x14ac:dyDescent="0.3">
      <c r="A5785" s="3">
        <v>43524</v>
      </c>
      <c r="B5785" s="5">
        <v>0.64</v>
      </c>
      <c r="C5785">
        <f>IFERROR(VLOOKUP(A5785,'S&amp;P500'!$A$1:$B$7126,2,0),FALSE)</f>
        <v>2784.5</v>
      </c>
    </row>
    <row r="5786" spans="1:3" x14ac:dyDescent="0.3">
      <c r="A5786" s="3">
        <v>43525</v>
      </c>
      <c r="B5786" s="5">
        <v>0.61</v>
      </c>
      <c r="C5786">
        <f>IFERROR(VLOOKUP(A5786,'S&amp;P500'!$A$1:$B$7126,2,0),FALSE)</f>
        <v>2803.7</v>
      </c>
    </row>
    <row r="5787" spans="1:3" x14ac:dyDescent="0.3">
      <c r="A5787" s="3">
        <v>43528</v>
      </c>
      <c r="B5787" s="5">
        <v>0.63</v>
      </c>
      <c r="C5787">
        <f>IFERROR(VLOOKUP(A5787,'S&amp;P500'!$A$1:$B$7126,2,0),FALSE)</f>
        <v>2792.8</v>
      </c>
    </row>
    <row r="5788" spans="1:3" x14ac:dyDescent="0.3">
      <c r="A5788" s="3">
        <v>43529</v>
      </c>
      <c r="B5788" s="5">
        <v>0.63</v>
      </c>
      <c r="C5788">
        <f>IFERROR(VLOOKUP(A5788,'S&amp;P500'!$A$1:$B$7126,2,0),FALSE)</f>
        <v>2789.7</v>
      </c>
    </row>
    <row r="5789" spans="1:3" x14ac:dyDescent="0.3">
      <c r="A5789" s="3">
        <v>43530</v>
      </c>
      <c r="B5789" s="5">
        <v>0.64</v>
      </c>
      <c r="C5789">
        <f>IFERROR(VLOOKUP(A5789,'S&amp;P500'!$A$1:$B$7126,2,0),FALSE)</f>
        <v>2771.4</v>
      </c>
    </row>
    <row r="5790" spans="1:3" x14ac:dyDescent="0.3">
      <c r="A5790" s="3">
        <v>43531</v>
      </c>
      <c r="B5790" s="5">
        <v>0.64</v>
      </c>
      <c r="C5790">
        <f>IFERROR(VLOOKUP(A5790,'S&amp;P500'!$A$1:$B$7126,2,0),FALSE)</f>
        <v>2748.9</v>
      </c>
    </row>
    <row r="5791" spans="1:3" x14ac:dyDescent="0.3">
      <c r="A5791" s="3">
        <v>43532</v>
      </c>
      <c r="B5791" s="5">
        <v>0.66</v>
      </c>
      <c r="C5791">
        <f>IFERROR(VLOOKUP(A5791,'S&amp;P500'!$A$1:$B$7126,2,0),FALSE)</f>
        <v>2743.1</v>
      </c>
    </row>
    <row r="5792" spans="1:3" x14ac:dyDescent="0.3">
      <c r="A5792" s="3">
        <v>43535</v>
      </c>
      <c r="B5792" s="5">
        <v>0.66</v>
      </c>
      <c r="C5792">
        <f>IFERROR(VLOOKUP(A5792,'S&amp;P500'!$A$1:$B$7126,2,0),FALSE)</f>
        <v>2783.3</v>
      </c>
    </row>
    <row r="5793" spans="1:3" x14ac:dyDescent="0.3">
      <c r="A5793" s="3">
        <v>43536</v>
      </c>
      <c r="B5793" s="5">
        <v>0.65</v>
      </c>
      <c r="C5793">
        <f>IFERROR(VLOOKUP(A5793,'S&amp;P500'!$A$1:$B$7126,2,0),FALSE)</f>
        <v>2791.5</v>
      </c>
    </row>
    <row r="5794" spans="1:3" x14ac:dyDescent="0.3">
      <c r="A5794" s="3">
        <v>43537</v>
      </c>
      <c r="B5794" s="5">
        <v>0.65</v>
      </c>
      <c r="C5794">
        <f>IFERROR(VLOOKUP(A5794,'S&amp;P500'!$A$1:$B$7126,2,0),FALSE)</f>
        <v>2810.9</v>
      </c>
    </row>
    <row r="5795" spans="1:3" x14ac:dyDescent="0.3">
      <c r="A5795" s="3">
        <v>43538</v>
      </c>
      <c r="B5795" s="5">
        <v>0.64</v>
      </c>
      <c r="C5795">
        <f>IFERROR(VLOOKUP(A5795,'S&amp;P500'!$A$1:$B$7126,2,0),FALSE)</f>
        <v>2808.5</v>
      </c>
    </row>
    <row r="5796" spans="1:3" x14ac:dyDescent="0.3">
      <c r="A5796" s="3">
        <v>43539</v>
      </c>
      <c r="B5796" s="5">
        <v>0.64</v>
      </c>
      <c r="C5796">
        <f>IFERROR(VLOOKUP(A5796,'S&amp;P500'!$A$1:$B$7126,2,0),FALSE)</f>
        <v>2822.5</v>
      </c>
    </row>
    <row r="5797" spans="1:3" x14ac:dyDescent="0.3">
      <c r="A5797" s="3">
        <v>43542</v>
      </c>
      <c r="B5797" s="5">
        <v>0.63</v>
      </c>
      <c r="C5797">
        <f>IFERROR(VLOOKUP(A5797,'S&amp;P500'!$A$1:$B$7126,2,0),FALSE)</f>
        <v>2832.9</v>
      </c>
    </row>
    <row r="5798" spans="1:3" x14ac:dyDescent="0.3">
      <c r="A5798" s="3">
        <v>43543</v>
      </c>
      <c r="B5798" s="5">
        <v>0.63</v>
      </c>
      <c r="C5798">
        <f>IFERROR(VLOOKUP(A5798,'S&amp;P500'!$A$1:$B$7126,2,0),FALSE)</f>
        <v>2832.6</v>
      </c>
    </row>
    <row r="5799" spans="1:3" x14ac:dyDescent="0.3">
      <c r="A5799" s="3">
        <v>43544</v>
      </c>
      <c r="B5799" s="5">
        <v>0.64</v>
      </c>
      <c r="C5799">
        <f>IFERROR(VLOOKUP(A5799,'S&amp;P500'!$A$1:$B$7126,2,0),FALSE)</f>
        <v>2824.2</v>
      </c>
    </row>
    <row r="5800" spans="1:3" x14ac:dyDescent="0.3">
      <c r="A5800" s="3">
        <v>43545</v>
      </c>
      <c r="B5800" s="5">
        <v>0.63</v>
      </c>
      <c r="C5800">
        <f>IFERROR(VLOOKUP(A5800,'S&amp;P500'!$A$1:$B$7126,2,0),FALSE)</f>
        <v>2854.9</v>
      </c>
    </row>
    <row r="5801" spans="1:3" x14ac:dyDescent="0.3">
      <c r="A5801" s="3">
        <v>43546</v>
      </c>
      <c r="B5801" s="5">
        <v>0.63</v>
      </c>
      <c r="C5801">
        <f>IFERROR(VLOOKUP(A5801,'S&amp;P500'!$A$1:$B$7126,2,0),FALSE)</f>
        <v>2800.7</v>
      </c>
    </row>
    <row r="5802" spans="1:3" x14ac:dyDescent="0.3">
      <c r="A5802" s="3">
        <v>43549</v>
      </c>
      <c r="B5802" s="5">
        <v>0.63</v>
      </c>
      <c r="C5802">
        <f>IFERROR(VLOOKUP(A5802,'S&amp;P500'!$A$1:$B$7126,2,0),FALSE)</f>
        <v>2798.4</v>
      </c>
    </row>
    <row r="5803" spans="1:3" x14ac:dyDescent="0.3">
      <c r="A5803" s="3">
        <v>43550</v>
      </c>
      <c r="B5803" s="5">
        <v>0.63</v>
      </c>
      <c r="C5803">
        <f>IFERROR(VLOOKUP(A5803,'S&amp;P500'!$A$1:$B$7126,2,0),FALSE)</f>
        <v>2818.5</v>
      </c>
    </row>
    <row r="5804" spans="1:3" x14ac:dyDescent="0.3">
      <c r="A5804" s="3">
        <v>43551</v>
      </c>
      <c r="B5804" s="5">
        <v>0.64</v>
      </c>
      <c r="C5804">
        <f>IFERROR(VLOOKUP(A5804,'S&amp;P500'!$A$1:$B$7126,2,0),FALSE)</f>
        <v>2805.4</v>
      </c>
    </row>
    <row r="5805" spans="1:3" x14ac:dyDescent="0.3">
      <c r="A5805" s="3">
        <v>43552</v>
      </c>
      <c r="B5805" s="5">
        <v>0.65</v>
      </c>
      <c r="C5805">
        <f>IFERROR(VLOOKUP(A5805,'S&amp;P500'!$A$1:$B$7126,2,0),FALSE)</f>
        <v>2815.4</v>
      </c>
    </row>
    <row r="5806" spans="1:3" x14ac:dyDescent="0.3">
      <c r="A5806" s="3">
        <v>43553</v>
      </c>
      <c r="B5806" s="5">
        <v>0.64</v>
      </c>
      <c r="C5806">
        <f>IFERROR(VLOOKUP(A5806,'S&amp;P500'!$A$1:$B$7126,2,0),FALSE)</f>
        <v>2834.4</v>
      </c>
    </row>
    <row r="5807" spans="1:3" x14ac:dyDescent="0.3">
      <c r="A5807" s="3">
        <v>43555</v>
      </c>
      <c r="B5807" s="5">
        <v>0.64</v>
      </c>
      <c r="C5807" t="b">
        <f>IFERROR(VLOOKUP(A5807,'S&amp;P500'!$A$1:$B$7126,2,0),FALSE)</f>
        <v>0</v>
      </c>
    </row>
    <row r="5808" spans="1:3" x14ac:dyDescent="0.3">
      <c r="A5808" s="3">
        <v>43556</v>
      </c>
      <c r="B5808" s="5">
        <v>0.64</v>
      </c>
      <c r="C5808">
        <f>IFERROR(VLOOKUP(A5808,'S&amp;P500'!$A$1:$B$7126,2,0),FALSE)</f>
        <v>2867.2</v>
      </c>
    </row>
    <row r="5809" spans="1:3" x14ac:dyDescent="0.3">
      <c r="A5809" s="3">
        <v>43557</v>
      </c>
      <c r="B5809" s="5">
        <v>0.64</v>
      </c>
      <c r="C5809">
        <f>IFERROR(VLOOKUP(A5809,'S&amp;P500'!$A$1:$B$7126,2,0),FALSE)</f>
        <v>2867.2</v>
      </c>
    </row>
    <row r="5810" spans="1:3" x14ac:dyDescent="0.3">
      <c r="A5810" s="3">
        <v>43558</v>
      </c>
      <c r="B5810" s="5">
        <v>0.63</v>
      </c>
      <c r="C5810">
        <f>IFERROR(VLOOKUP(A5810,'S&amp;P500'!$A$1:$B$7126,2,0),FALSE)</f>
        <v>2873.4</v>
      </c>
    </row>
    <row r="5811" spans="1:3" x14ac:dyDescent="0.3">
      <c r="A5811" s="3">
        <v>43559</v>
      </c>
      <c r="B5811" s="5">
        <v>0.63</v>
      </c>
      <c r="C5811">
        <f>IFERROR(VLOOKUP(A5811,'S&amp;P500'!$A$1:$B$7126,2,0),FALSE)</f>
        <v>2879.4</v>
      </c>
    </row>
    <row r="5812" spans="1:3" x14ac:dyDescent="0.3">
      <c r="A5812" s="3">
        <v>43560</v>
      </c>
      <c r="B5812" s="5">
        <v>0.63</v>
      </c>
      <c r="C5812">
        <f>IFERROR(VLOOKUP(A5812,'S&amp;P500'!$A$1:$B$7126,2,0),FALSE)</f>
        <v>2892.7</v>
      </c>
    </row>
    <row r="5813" spans="1:3" x14ac:dyDescent="0.3">
      <c r="A5813" s="3">
        <v>43563</v>
      </c>
      <c r="B5813" s="5">
        <v>0.63</v>
      </c>
      <c r="C5813">
        <f>IFERROR(VLOOKUP(A5813,'S&amp;P500'!$A$1:$B$7126,2,0),FALSE)</f>
        <v>2895.8</v>
      </c>
    </row>
    <row r="5814" spans="1:3" x14ac:dyDescent="0.3">
      <c r="A5814" s="3">
        <v>43564</v>
      </c>
      <c r="B5814" s="5">
        <v>0.62</v>
      </c>
      <c r="C5814">
        <f>IFERROR(VLOOKUP(A5814,'S&amp;P500'!$A$1:$B$7126,2,0),FALSE)</f>
        <v>2878.2</v>
      </c>
    </row>
    <row r="5815" spans="1:3" x14ac:dyDescent="0.3">
      <c r="A5815" s="3">
        <v>43565</v>
      </c>
      <c r="B5815" s="5">
        <v>0.62</v>
      </c>
      <c r="C5815">
        <f>IFERROR(VLOOKUP(A5815,'S&amp;P500'!$A$1:$B$7126,2,0),FALSE)</f>
        <v>2888.2</v>
      </c>
    </row>
    <row r="5816" spans="1:3" x14ac:dyDescent="0.3">
      <c r="A5816" s="3">
        <v>43566</v>
      </c>
      <c r="B5816" s="5">
        <v>0.61</v>
      </c>
      <c r="C5816">
        <f>IFERROR(VLOOKUP(A5816,'S&amp;P500'!$A$1:$B$7126,2,0),FALSE)</f>
        <v>2888.3</v>
      </c>
    </row>
    <row r="5817" spans="1:3" x14ac:dyDescent="0.3">
      <c r="A5817" s="3">
        <v>43567</v>
      </c>
      <c r="B5817" s="5">
        <v>0.6</v>
      </c>
      <c r="C5817">
        <f>IFERROR(VLOOKUP(A5817,'S&amp;P500'!$A$1:$B$7126,2,0),FALSE)</f>
        <v>2907.4</v>
      </c>
    </row>
    <row r="5818" spans="1:3" x14ac:dyDescent="0.3">
      <c r="A5818" s="3">
        <v>43570</v>
      </c>
      <c r="B5818" s="5">
        <v>0.59</v>
      </c>
      <c r="C5818">
        <f>IFERROR(VLOOKUP(A5818,'S&amp;P500'!$A$1:$B$7126,2,0),FALSE)</f>
        <v>2905.6</v>
      </c>
    </row>
    <row r="5819" spans="1:3" x14ac:dyDescent="0.3">
      <c r="A5819" s="3">
        <v>43571</v>
      </c>
      <c r="B5819" s="5">
        <v>0.6</v>
      </c>
      <c r="C5819">
        <f>IFERROR(VLOOKUP(A5819,'S&amp;P500'!$A$1:$B$7126,2,0),FALSE)</f>
        <v>2907.1</v>
      </c>
    </row>
    <row r="5820" spans="1:3" x14ac:dyDescent="0.3">
      <c r="A5820" s="3">
        <v>43572</v>
      </c>
      <c r="B5820" s="5">
        <v>0.6</v>
      </c>
      <c r="C5820">
        <f>IFERROR(VLOOKUP(A5820,'S&amp;P500'!$A$1:$B$7126,2,0),FALSE)</f>
        <v>2900.4</v>
      </c>
    </row>
    <row r="5821" spans="1:3" x14ac:dyDescent="0.3">
      <c r="A5821" s="3">
        <v>43573</v>
      </c>
      <c r="B5821" s="5">
        <v>0.6</v>
      </c>
      <c r="C5821">
        <f>IFERROR(VLOOKUP(A5821,'S&amp;P500'!$A$1:$B$7126,2,0),FALSE)</f>
        <v>2905</v>
      </c>
    </row>
    <row r="5822" spans="1:3" x14ac:dyDescent="0.3">
      <c r="A5822" s="3">
        <v>43577</v>
      </c>
      <c r="B5822" s="5">
        <v>0.61</v>
      </c>
      <c r="C5822">
        <f>IFERROR(VLOOKUP(A5822,'S&amp;P500'!$A$1:$B$7126,2,0),FALSE)</f>
        <v>2908</v>
      </c>
    </row>
    <row r="5823" spans="1:3" x14ac:dyDescent="0.3">
      <c r="A5823" s="3">
        <v>43578</v>
      </c>
      <c r="B5823" s="5">
        <v>0.6</v>
      </c>
      <c r="C5823">
        <f>IFERROR(VLOOKUP(A5823,'S&amp;P500'!$A$1:$B$7126,2,0),FALSE)</f>
        <v>2933.7</v>
      </c>
    </row>
    <row r="5824" spans="1:3" x14ac:dyDescent="0.3">
      <c r="A5824" s="3">
        <v>43579</v>
      </c>
      <c r="B5824" s="5">
        <v>0.6</v>
      </c>
      <c r="C5824">
        <f>IFERROR(VLOOKUP(A5824,'S&amp;P500'!$A$1:$B$7126,2,0),FALSE)</f>
        <v>2927.2</v>
      </c>
    </row>
    <row r="5825" spans="1:3" x14ac:dyDescent="0.3">
      <c r="A5825" s="3">
        <v>43580</v>
      </c>
      <c r="B5825" s="5">
        <v>0.61</v>
      </c>
      <c r="C5825">
        <f>IFERROR(VLOOKUP(A5825,'S&amp;P500'!$A$1:$B$7126,2,0),FALSE)</f>
        <v>2926.2</v>
      </c>
    </row>
    <row r="5826" spans="1:3" x14ac:dyDescent="0.3">
      <c r="A5826" s="3">
        <v>43581</v>
      </c>
      <c r="B5826" s="5">
        <v>0.61</v>
      </c>
      <c r="C5826">
        <f>IFERROR(VLOOKUP(A5826,'S&amp;P500'!$A$1:$B$7126,2,0),FALSE)</f>
        <v>2939.9</v>
      </c>
    </row>
    <row r="5827" spans="1:3" x14ac:dyDescent="0.3">
      <c r="A5827" s="3">
        <v>43584</v>
      </c>
      <c r="B5827" s="5">
        <v>0.61</v>
      </c>
      <c r="C5827">
        <f>IFERROR(VLOOKUP(A5827,'S&amp;P500'!$A$1:$B$7126,2,0),FALSE)</f>
        <v>2943</v>
      </c>
    </row>
    <row r="5828" spans="1:3" x14ac:dyDescent="0.3">
      <c r="A5828" s="3">
        <v>43585</v>
      </c>
      <c r="B5828" s="5">
        <v>0.62</v>
      </c>
      <c r="C5828">
        <f>IFERROR(VLOOKUP(A5828,'S&amp;P500'!$A$1:$B$7126,2,0),FALSE)</f>
        <v>2945.8</v>
      </c>
    </row>
    <row r="5829" spans="1:3" x14ac:dyDescent="0.3">
      <c r="A5829" s="3">
        <v>43586</v>
      </c>
      <c r="B5829" s="5">
        <v>0.62</v>
      </c>
      <c r="C5829">
        <f>IFERROR(VLOOKUP(A5829,'S&amp;P500'!$A$1:$B$7126,2,0),FALSE)</f>
        <v>2923.7</v>
      </c>
    </row>
    <row r="5830" spans="1:3" x14ac:dyDescent="0.3">
      <c r="A5830" s="3">
        <v>43587</v>
      </c>
      <c r="B5830" s="5">
        <v>0.63</v>
      </c>
      <c r="C5830">
        <f>IFERROR(VLOOKUP(A5830,'S&amp;P500'!$A$1:$B$7126,2,0),FALSE)</f>
        <v>2917.5</v>
      </c>
    </row>
    <row r="5831" spans="1:3" x14ac:dyDescent="0.3">
      <c r="A5831" s="3">
        <v>43588</v>
      </c>
      <c r="B5831" s="5">
        <v>0.63</v>
      </c>
      <c r="C5831">
        <f>IFERROR(VLOOKUP(A5831,'S&amp;P500'!$A$1:$B$7126,2,0),FALSE)</f>
        <v>2945.6</v>
      </c>
    </row>
    <row r="5832" spans="1:3" x14ac:dyDescent="0.3">
      <c r="A5832" s="3">
        <v>43591</v>
      </c>
      <c r="B5832" s="5">
        <v>0.64</v>
      </c>
      <c r="C5832">
        <f>IFERROR(VLOOKUP(A5832,'S&amp;P500'!$A$1:$B$7126,2,0),FALSE)</f>
        <v>2932.5</v>
      </c>
    </row>
    <row r="5833" spans="1:3" x14ac:dyDescent="0.3">
      <c r="A5833" s="3">
        <v>43592</v>
      </c>
      <c r="B5833" s="5">
        <v>0.65</v>
      </c>
      <c r="C5833">
        <f>IFERROR(VLOOKUP(A5833,'S&amp;P500'!$A$1:$B$7126,2,0),FALSE)</f>
        <v>2884.1</v>
      </c>
    </row>
    <row r="5834" spans="1:3" x14ac:dyDescent="0.3">
      <c r="A5834" s="3">
        <v>43593</v>
      </c>
      <c r="B5834" s="5">
        <v>0.65</v>
      </c>
      <c r="C5834">
        <f>IFERROR(VLOOKUP(A5834,'S&amp;P500'!$A$1:$B$7126,2,0),FALSE)</f>
        <v>2879.4</v>
      </c>
    </row>
    <row r="5835" spans="1:3" x14ac:dyDescent="0.3">
      <c r="A5835" s="3">
        <v>43594</v>
      </c>
      <c r="B5835" s="5">
        <v>0.67</v>
      </c>
      <c r="C5835">
        <f>IFERROR(VLOOKUP(A5835,'S&amp;P500'!$A$1:$B$7126,2,0),FALSE)</f>
        <v>2870.7</v>
      </c>
    </row>
    <row r="5836" spans="1:3" x14ac:dyDescent="0.3">
      <c r="A5836" s="3">
        <v>43595</v>
      </c>
      <c r="B5836" s="5">
        <v>0.67</v>
      </c>
      <c r="C5836">
        <f>IFERROR(VLOOKUP(A5836,'S&amp;P500'!$A$1:$B$7126,2,0),FALSE)</f>
        <v>2881.4</v>
      </c>
    </row>
    <row r="5837" spans="1:3" x14ac:dyDescent="0.3">
      <c r="A5837" s="3">
        <v>43598</v>
      </c>
      <c r="B5837" s="5">
        <v>0.7</v>
      </c>
      <c r="C5837">
        <f>IFERROR(VLOOKUP(A5837,'S&amp;P500'!$A$1:$B$7126,2,0),FALSE)</f>
        <v>2811.9</v>
      </c>
    </row>
    <row r="5838" spans="1:3" x14ac:dyDescent="0.3">
      <c r="A5838" s="3">
        <v>43599</v>
      </c>
      <c r="B5838" s="5">
        <v>0.69</v>
      </c>
      <c r="C5838">
        <f>IFERROR(VLOOKUP(A5838,'S&amp;P500'!$A$1:$B$7126,2,0),FALSE)</f>
        <v>2834.4</v>
      </c>
    </row>
    <row r="5839" spans="1:3" x14ac:dyDescent="0.3">
      <c r="A5839" s="3">
        <v>43600</v>
      </c>
      <c r="B5839" s="5">
        <v>0.69</v>
      </c>
      <c r="C5839">
        <f>IFERROR(VLOOKUP(A5839,'S&amp;P500'!$A$1:$B$7126,2,0),FALSE)</f>
        <v>2851</v>
      </c>
    </row>
    <row r="5840" spans="1:3" x14ac:dyDescent="0.3">
      <c r="A5840" s="3">
        <v>43601</v>
      </c>
      <c r="B5840" s="5">
        <v>0.68</v>
      </c>
      <c r="C5840">
        <f>IFERROR(VLOOKUP(A5840,'S&amp;P500'!$A$1:$B$7126,2,0),FALSE)</f>
        <v>2876.3</v>
      </c>
    </row>
    <row r="5841" spans="1:3" x14ac:dyDescent="0.3">
      <c r="A5841" s="3">
        <v>43602</v>
      </c>
      <c r="B5841" s="5">
        <v>0.68</v>
      </c>
      <c r="C5841">
        <f>IFERROR(VLOOKUP(A5841,'S&amp;P500'!$A$1:$B$7126,2,0),FALSE)</f>
        <v>2859.5</v>
      </c>
    </row>
    <row r="5842" spans="1:3" x14ac:dyDescent="0.3">
      <c r="A5842" s="3">
        <v>43605</v>
      </c>
      <c r="B5842" s="5">
        <v>0.68</v>
      </c>
      <c r="C5842">
        <f>IFERROR(VLOOKUP(A5842,'S&amp;P500'!$A$1:$B$7126,2,0),FALSE)</f>
        <v>2840.2</v>
      </c>
    </row>
    <row r="5843" spans="1:3" x14ac:dyDescent="0.3">
      <c r="A5843" s="3">
        <v>43606</v>
      </c>
      <c r="B5843" s="5">
        <v>0.68</v>
      </c>
      <c r="C5843">
        <f>IFERROR(VLOOKUP(A5843,'S&amp;P500'!$A$1:$B$7126,2,0),FALSE)</f>
        <v>2864.4</v>
      </c>
    </row>
    <row r="5844" spans="1:3" x14ac:dyDescent="0.3">
      <c r="A5844" s="3">
        <v>43607</v>
      </c>
      <c r="B5844" s="5">
        <v>0.69</v>
      </c>
      <c r="C5844">
        <f>IFERROR(VLOOKUP(A5844,'S&amp;P500'!$A$1:$B$7126,2,0),FALSE)</f>
        <v>2856.3</v>
      </c>
    </row>
    <row r="5845" spans="1:3" x14ac:dyDescent="0.3">
      <c r="A5845" s="3">
        <v>43608</v>
      </c>
      <c r="B5845" s="5">
        <v>0.7</v>
      </c>
      <c r="C5845">
        <f>IFERROR(VLOOKUP(A5845,'S&amp;P500'!$A$1:$B$7126,2,0),FALSE)</f>
        <v>2822.2</v>
      </c>
    </row>
    <row r="5846" spans="1:3" x14ac:dyDescent="0.3">
      <c r="A5846" s="3">
        <v>43609</v>
      </c>
      <c r="B5846" s="5">
        <v>0.7</v>
      </c>
      <c r="C5846">
        <f>IFERROR(VLOOKUP(A5846,'S&amp;P500'!$A$1:$B$7126,2,0),FALSE)</f>
        <v>2826.1</v>
      </c>
    </row>
    <row r="5847" spans="1:3" x14ac:dyDescent="0.3">
      <c r="A5847" s="3">
        <v>43612</v>
      </c>
      <c r="B5847" s="5">
        <v>0.7</v>
      </c>
      <c r="C5847" t="b">
        <f>IFERROR(VLOOKUP(A5847,'S&amp;P500'!$A$1:$B$7126,2,0),FALSE)</f>
        <v>0</v>
      </c>
    </row>
    <row r="5848" spans="1:3" x14ac:dyDescent="0.3">
      <c r="A5848" s="3">
        <v>43613</v>
      </c>
      <c r="B5848" s="5">
        <v>0.71</v>
      </c>
      <c r="C5848">
        <f>IFERROR(VLOOKUP(A5848,'S&amp;P500'!$A$1:$B$7126,2,0),FALSE)</f>
        <v>2802.4</v>
      </c>
    </row>
    <row r="5849" spans="1:3" x14ac:dyDescent="0.3">
      <c r="A5849" s="3">
        <v>43614</v>
      </c>
      <c r="B5849" s="5">
        <v>0.73</v>
      </c>
      <c r="C5849">
        <f>IFERROR(VLOOKUP(A5849,'S&amp;P500'!$A$1:$B$7126,2,0),FALSE)</f>
        <v>2783</v>
      </c>
    </row>
    <row r="5850" spans="1:3" x14ac:dyDescent="0.3">
      <c r="A5850" s="3">
        <v>43615</v>
      </c>
      <c r="B5850" s="5">
        <v>0.71</v>
      </c>
      <c r="C5850">
        <f>IFERROR(VLOOKUP(A5850,'S&amp;P500'!$A$1:$B$7126,2,0),FALSE)</f>
        <v>2788.9</v>
      </c>
    </row>
    <row r="5851" spans="1:3" x14ac:dyDescent="0.3">
      <c r="A5851" s="3">
        <v>43616</v>
      </c>
      <c r="B5851" s="5">
        <v>0.73</v>
      </c>
      <c r="C5851">
        <f>IFERROR(VLOOKUP(A5851,'S&amp;P500'!$A$1:$B$7126,2,0),FALSE)</f>
        <v>2752.1</v>
      </c>
    </row>
    <row r="5852" spans="1:3" x14ac:dyDescent="0.3">
      <c r="A5852" s="3">
        <v>43619</v>
      </c>
      <c r="B5852" s="5">
        <v>0.74</v>
      </c>
      <c r="C5852">
        <f>IFERROR(VLOOKUP(A5852,'S&amp;P500'!$A$1:$B$7126,2,0),FALSE)</f>
        <v>2744.4</v>
      </c>
    </row>
    <row r="5853" spans="1:3" x14ac:dyDescent="0.3">
      <c r="A5853" s="3">
        <v>43620</v>
      </c>
      <c r="B5853" s="5">
        <v>0.74</v>
      </c>
      <c r="C5853">
        <f>IFERROR(VLOOKUP(A5853,'S&amp;P500'!$A$1:$B$7126,2,0),FALSE)</f>
        <v>2803.3</v>
      </c>
    </row>
    <row r="5854" spans="1:3" x14ac:dyDescent="0.3">
      <c r="A5854" s="3">
        <v>43621</v>
      </c>
      <c r="B5854" s="5">
        <v>0.74</v>
      </c>
      <c r="C5854">
        <f>IFERROR(VLOOKUP(A5854,'S&amp;P500'!$A$1:$B$7126,2,0),FALSE)</f>
        <v>2826.2</v>
      </c>
    </row>
    <row r="5855" spans="1:3" x14ac:dyDescent="0.3">
      <c r="A5855" s="3">
        <v>43622</v>
      </c>
      <c r="B5855" s="5">
        <v>0.73</v>
      </c>
      <c r="C5855">
        <f>IFERROR(VLOOKUP(A5855,'S&amp;P500'!$A$1:$B$7126,2,0),FALSE)</f>
        <v>2843.5</v>
      </c>
    </row>
    <row r="5856" spans="1:3" x14ac:dyDescent="0.3">
      <c r="A5856" s="3">
        <v>43623</v>
      </c>
      <c r="B5856" s="5">
        <v>0.72</v>
      </c>
      <c r="C5856">
        <f>IFERROR(VLOOKUP(A5856,'S&amp;P500'!$A$1:$B$7126,2,0),FALSE)</f>
        <v>2873.3</v>
      </c>
    </row>
    <row r="5857" spans="1:3" x14ac:dyDescent="0.3">
      <c r="A5857" s="3">
        <v>43626</v>
      </c>
      <c r="B5857" s="5">
        <v>0.71</v>
      </c>
      <c r="C5857">
        <f>IFERROR(VLOOKUP(A5857,'S&amp;P500'!$A$1:$B$7126,2,0),FALSE)</f>
        <v>2886.7</v>
      </c>
    </row>
    <row r="5858" spans="1:3" x14ac:dyDescent="0.3">
      <c r="A5858" s="3">
        <v>43627</v>
      </c>
      <c r="B5858" s="5">
        <v>0.71</v>
      </c>
      <c r="C5858">
        <f>IFERROR(VLOOKUP(A5858,'S&amp;P500'!$A$1:$B$7126,2,0),FALSE)</f>
        <v>2885.7</v>
      </c>
    </row>
    <row r="5859" spans="1:3" x14ac:dyDescent="0.3">
      <c r="A5859" s="3">
        <v>43628</v>
      </c>
      <c r="B5859" s="5">
        <v>0.7</v>
      </c>
      <c r="C5859">
        <f>IFERROR(VLOOKUP(A5859,'S&amp;P500'!$A$1:$B$7126,2,0),FALSE)</f>
        <v>2879.8</v>
      </c>
    </row>
    <row r="5860" spans="1:3" x14ac:dyDescent="0.3">
      <c r="A5860" s="3">
        <v>43629</v>
      </c>
      <c r="B5860" s="5">
        <v>0.7</v>
      </c>
      <c r="C5860">
        <f>IFERROR(VLOOKUP(A5860,'S&amp;P500'!$A$1:$B$7126,2,0),FALSE)</f>
        <v>2891.6</v>
      </c>
    </row>
    <row r="5861" spans="1:3" x14ac:dyDescent="0.3">
      <c r="A5861" s="3">
        <v>43630</v>
      </c>
      <c r="B5861" s="5">
        <v>0.7</v>
      </c>
      <c r="C5861">
        <f>IFERROR(VLOOKUP(A5861,'S&amp;P500'!$A$1:$B$7126,2,0),FALSE)</f>
        <v>2887</v>
      </c>
    </row>
    <row r="5862" spans="1:3" x14ac:dyDescent="0.3">
      <c r="A5862" s="3">
        <v>43633</v>
      </c>
      <c r="B5862" s="5">
        <v>0.69</v>
      </c>
      <c r="C5862">
        <f>IFERROR(VLOOKUP(A5862,'S&amp;P500'!$A$1:$B$7126,2,0),FALSE)</f>
        <v>2889.7</v>
      </c>
    </row>
    <row r="5863" spans="1:3" x14ac:dyDescent="0.3">
      <c r="A5863" s="3">
        <v>43634</v>
      </c>
      <c r="B5863" s="5">
        <v>0.68</v>
      </c>
      <c r="C5863">
        <f>IFERROR(VLOOKUP(A5863,'S&amp;P500'!$A$1:$B$7126,2,0),FALSE)</f>
        <v>2917.8</v>
      </c>
    </row>
    <row r="5864" spans="1:3" x14ac:dyDescent="0.3">
      <c r="A5864" s="3">
        <v>43635</v>
      </c>
      <c r="B5864" s="5">
        <v>0.68</v>
      </c>
      <c r="C5864">
        <f>IFERROR(VLOOKUP(A5864,'S&amp;P500'!$A$1:$B$7126,2,0),FALSE)</f>
        <v>2926.5</v>
      </c>
    </row>
    <row r="5865" spans="1:3" x14ac:dyDescent="0.3">
      <c r="A5865" s="3">
        <v>43636</v>
      </c>
      <c r="B5865" s="5">
        <v>0.66</v>
      </c>
      <c r="C5865">
        <f>IFERROR(VLOOKUP(A5865,'S&amp;P500'!$A$1:$B$7126,2,0),FALSE)</f>
        <v>2954.2</v>
      </c>
    </row>
    <row r="5866" spans="1:3" x14ac:dyDescent="0.3">
      <c r="A5866" s="3">
        <v>43637</v>
      </c>
      <c r="B5866" s="5">
        <v>0.63</v>
      </c>
      <c r="C5866">
        <f>IFERROR(VLOOKUP(A5866,'S&amp;P500'!$A$1:$B$7126,2,0),FALSE)</f>
        <v>2950.5</v>
      </c>
    </row>
    <row r="5867" spans="1:3" x14ac:dyDescent="0.3">
      <c r="A5867" s="3">
        <v>43640</v>
      </c>
      <c r="B5867" s="5">
        <v>0.63</v>
      </c>
      <c r="C5867">
        <f>IFERROR(VLOOKUP(A5867,'S&amp;P500'!$A$1:$B$7126,2,0),FALSE)</f>
        <v>2945.3</v>
      </c>
    </row>
    <row r="5868" spans="1:3" x14ac:dyDescent="0.3">
      <c r="A5868" s="3">
        <v>43641</v>
      </c>
      <c r="B5868" s="5">
        <v>0.68</v>
      </c>
      <c r="C5868">
        <f>IFERROR(VLOOKUP(A5868,'S&amp;P500'!$A$1:$B$7126,2,0),FALSE)</f>
        <v>2917.4</v>
      </c>
    </row>
    <row r="5869" spans="1:3" x14ac:dyDescent="0.3">
      <c r="A5869" s="3">
        <v>43642</v>
      </c>
      <c r="B5869" s="5">
        <v>0.64</v>
      </c>
      <c r="C5869">
        <f>IFERROR(VLOOKUP(A5869,'S&amp;P500'!$A$1:$B$7126,2,0),FALSE)</f>
        <v>2913.8</v>
      </c>
    </row>
    <row r="5870" spans="1:3" x14ac:dyDescent="0.3">
      <c r="A5870" s="3">
        <v>43643</v>
      </c>
      <c r="B5870" s="5">
        <v>0.63</v>
      </c>
      <c r="C5870">
        <f>IFERROR(VLOOKUP(A5870,'S&amp;P500'!$A$1:$B$7126,2,0),FALSE)</f>
        <v>2924.9</v>
      </c>
    </row>
    <row r="5871" spans="1:3" x14ac:dyDescent="0.3">
      <c r="A5871" s="3">
        <v>43644</v>
      </c>
      <c r="B5871" s="5">
        <v>0.62</v>
      </c>
      <c r="C5871">
        <f>IFERROR(VLOOKUP(A5871,'S&amp;P500'!$A$1:$B$7126,2,0),FALSE)</f>
        <v>2941.8</v>
      </c>
    </row>
    <row r="5872" spans="1:3" x14ac:dyDescent="0.3">
      <c r="A5872" s="3">
        <v>43646</v>
      </c>
      <c r="B5872" s="5">
        <v>0.62</v>
      </c>
      <c r="C5872" t="b">
        <f>IFERROR(VLOOKUP(A5872,'S&amp;P500'!$A$1:$B$7126,2,0),FALSE)</f>
        <v>0</v>
      </c>
    </row>
    <row r="5873" spans="1:3" x14ac:dyDescent="0.3">
      <c r="A5873" s="3">
        <v>43647</v>
      </c>
      <c r="B5873" s="5">
        <v>0.61</v>
      </c>
      <c r="C5873">
        <f>IFERROR(VLOOKUP(A5873,'S&amp;P500'!$A$1:$B$7126,2,0),FALSE)</f>
        <v>2964.3</v>
      </c>
    </row>
    <row r="5874" spans="1:3" x14ac:dyDescent="0.3">
      <c r="A5874" s="3">
        <v>43648</v>
      </c>
      <c r="B5874" s="5">
        <v>0.61</v>
      </c>
      <c r="C5874">
        <f>IFERROR(VLOOKUP(A5874,'S&amp;P500'!$A$1:$B$7126,2,0),FALSE)</f>
        <v>2973</v>
      </c>
    </row>
    <row r="5875" spans="1:3" x14ac:dyDescent="0.3">
      <c r="A5875" s="3">
        <v>43649</v>
      </c>
      <c r="B5875" s="5">
        <v>0.61</v>
      </c>
      <c r="C5875">
        <f>IFERROR(VLOOKUP(A5875,'S&amp;P500'!$A$1:$B$7126,2,0),FALSE)</f>
        <v>2995.8</v>
      </c>
    </row>
    <row r="5876" spans="1:3" x14ac:dyDescent="0.3">
      <c r="A5876" s="3">
        <v>43650</v>
      </c>
      <c r="B5876" s="5">
        <v>0.61</v>
      </c>
      <c r="C5876" t="b">
        <f>IFERROR(VLOOKUP(A5876,'S&amp;P500'!$A$1:$B$7126,2,0),FALSE)</f>
        <v>0</v>
      </c>
    </row>
    <row r="5877" spans="1:3" x14ac:dyDescent="0.3">
      <c r="A5877" s="3">
        <v>43651</v>
      </c>
      <c r="B5877" s="5">
        <v>0.61</v>
      </c>
      <c r="C5877">
        <f>IFERROR(VLOOKUP(A5877,'S&amp;P500'!$A$1:$B$7126,2,0),FALSE)</f>
        <v>2990.4</v>
      </c>
    </row>
    <row r="5878" spans="1:3" x14ac:dyDescent="0.3">
      <c r="A5878" s="3">
        <v>43654</v>
      </c>
      <c r="B5878" s="5">
        <v>0.61</v>
      </c>
      <c r="C5878">
        <f>IFERROR(VLOOKUP(A5878,'S&amp;P500'!$A$1:$B$7126,2,0),FALSE)</f>
        <v>2975.9</v>
      </c>
    </row>
    <row r="5879" spans="1:3" x14ac:dyDescent="0.3">
      <c r="A5879" s="3">
        <v>43655</v>
      </c>
      <c r="B5879" s="5">
        <v>0.63</v>
      </c>
      <c r="C5879">
        <f>IFERROR(VLOOKUP(A5879,'S&amp;P500'!$A$1:$B$7126,2,0),FALSE)</f>
        <v>2979.6</v>
      </c>
    </row>
    <row r="5880" spans="1:3" x14ac:dyDescent="0.3">
      <c r="A5880" s="3">
        <v>43656</v>
      </c>
      <c r="B5880" s="5">
        <v>0.62</v>
      </c>
      <c r="C5880">
        <f>IFERROR(VLOOKUP(A5880,'S&amp;P500'!$A$1:$B$7126,2,0),FALSE)</f>
        <v>2993.1</v>
      </c>
    </row>
    <row r="5881" spans="1:3" x14ac:dyDescent="0.3">
      <c r="A5881" s="3">
        <v>43657</v>
      </c>
      <c r="B5881" s="5">
        <v>0.62</v>
      </c>
      <c r="C5881">
        <f>IFERROR(VLOOKUP(A5881,'S&amp;P500'!$A$1:$B$7126,2,0),FALSE)</f>
        <v>2999.9</v>
      </c>
    </row>
    <row r="5882" spans="1:3" x14ac:dyDescent="0.3">
      <c r="A5882" s="3">
        <v>43658</v>
      </c>
      <c r="B5882" s="5">
        <v>0.61</v>
      </c>
      <c r="C5882">
        <f>IFERROR(VLOOKUP(A5882,'S&amp;P500'!$A$1:$B$7126,2,0),FALSE)</f>
        <v>3013.8</v>
      </c>
    </row>
    <row r="5883" spans="1:3" x14ac:dyDescent="0.3">
      <c r="A5883" s="3">
        <v>43661</v>
      </c>
      <c r="B5883" s="5">
        <v>0.61</v>
      </c>
      <c r="C5883">
        <f>IFERROR(VLOOKUP(A5883,'S&amp;P500'!$A$1:$B$7126,2,0),FALSE)</f>
        <v>3014.3</v>
      </c>
    </row>
    <row r="5884" spans="1:3" x14ac:dyDescent="0.3">
      <c r="A5884" s="3">
        <v>43662</v>
      </c>
      <c r="B5884" s="5">
        <v>0.61</v>
      </c>
      <c r="C5884">
        <f>IFERROR(VLOOKUP(A5884,'S&amp;P500'!$A$1:$B$7126,2,0),FALSE)</f>
        <v>3004</v>
      </c>
    </row>
    <row r="5885" spans="1:3" x14ac:dyDescent="0.3">
      <c r="A5885" s="3">
        <v>43663</v>
      </c>
      <c r="B5885" s="5">
        <v>0.61</v>
      </c>
      <c r="C5885">
        <f>IFERROR(VLOOKUP(A5885,'S&amp;P500'!$A$1:$B$7126,2,0),FALSE)</f>
        <v>2984.4</v>
      </c>
    </row>
    <row r="5886" spans="1:3" x14ac:dyDescent="0.3">
      <c r="A5886" s="3">
        <v>43664</v>
      </c>
      <c r="B5886" s="5">
        <v>0.61</v>
      </c>
      <c r="C5886">
        <f>IFERROR(VLOOKUP(A5886,'S&amp;P500'!$A$1:$B$7126,2,0),FALSE)</f>
        <v>2995.1</v>
      </c>
    </row>
    <row r="5887" spans="1:3" x14ac:dyDescent="0.3">
      <c r="A5887" s="3">
        <v>43665</v>
      </c>
      <c r="B5887" s="5">
        <v>0.6</v>
      </c>
      <c r="C5887">
        <f>IFERROR(VLOOKUP(A5887,'S&amp;P500'!$A$1:$B$7126,2,0),FALSE)</f>
        <v>2976.6</v>
      </c>
    </row>
    <row r="5888" spans="1:3" x14ac:dyDescent="0.3">
      <c r="A5888" s="3">
        <v>43668</v>
      </c>
      <c r="B5888" s="5">
        <v>0.61</v>
      </c>
      <c r="C5888">
        <f>IFERROR(VLOOKUP(A5888,'S&amp;P500'!$A$1:$B$7126,2,0),FALSE)</f>
        <v>2985</v>
      </c>
    </row>
    <row r="5889" spans="1:3" x14ac:dyDescent="0.3">
      <c r="A5889" s="3">
        <v>43669</v>
      </c>
      <c r="B5889" s="5">
        <v>0.59</v>
      </c>
      <c r="C5889">
        <f>IFERROR(VLOOKUP(A5889,'S&amp;P500'!$A$1:$B$7126,2,0),FALSE)</f>
        <v>3005.5</v>
      </c>
    </row>
    <row r="5890" spans="1:3" x14ac:dyDescent="0.3">
      <c r="A5890" s="3">
        <v>43670</v>
      </c>
      <c r="B5890" s="5">
        <v>0.59</v>
      </c>
      <c r="C5890">
        <f>IFERROR(VLOOKUP(A5890,'S&amp;P500'!$A$1:$B$7126,2,0),FALSE)</f>
        <v>3019.6</v>
      </c>
    </row>
    <row r="5891" spans="1:3" x14ac:dyDescent="0.3">
      <c r="A5891" s="3">
        <v>43671</v>
      </c>
      <c r="B5891" s="5">
        <v>0.59</v>
      </c>
      <c r="C5891">
        <f>IFERROR(VLOOKUP(A5891,'S&amp;P500'!$A$1:$B$7126,2,0),FALSE)</f>
        <v>3003.7</v>
      </c>
    </row>
    <row r="5892" spans="1:3" x14ac:dyDescent="0.3">
      <c r="A5892" s="3">
        <v>43672</v>
      </c>
      <c r="B5892" s="5">
        <v>0.57999999999999996</v>
      </c>
      <c r="C5892">
        <f>IFERROR(VLOOKUP(A5892,'S&amp;P500'!$A$1:$B$7126,2,0),FALSE)</f>
        <v>3025.9</v>
      </c>
    </row>
    <row r="5893" spans="1:3" x14ac:dyDescent="0.3">
      <c r="A5893" s="3">
        <v>43675</v>
      </c>
      <c r="B5893" s="5">
        <v>0.57999999999999996</v>
      </c>
      <c r="C5893">
        <f>IFERROR(VLOOKUP(A5893,'S&amp;P500'!$A$1:$B$7126,2,0),FALSE)</f>
        <v>3021</v>
      </c>
    </row>
    <row r="5894" spans="1:3" x14ac:dyDescent="0.3">
      <c r="A5894" s="3">
        <v>43676</v>
      </c>
      <c r="B5894" s="5">
        <v>0.57999999999999996</v>
      </c>
      <c r="C5894">
        <f>IFERROR(VLOOKUP(A5894,'S&amp;P500'!$A$1:$B$7126,2,0),FALSE)</f>
        <v>3013.2</v>
      </c>
    </row>
    <row r="5895" spans="1:3" x14ac:dyDescent="0.3">
      <c r="A5895" s="3">
        <v>43677</v>
      </c>
      <c r="B5895" s="5">
        <v>0.59</v>
      </c>
      <c r="C5895">
        <f>IFERROR(VLOOKUP(A5895,'S&amp;P500'!$A$1:$B$7126,2,0),FALSE)</f>
        <v>2980.4</v>
      </c>
    </row>
    <row r="5896" spans="1:3" x14ac:dyDescent="0.3">
      <c r="A5896" s="3">
        <v>43678</v>
      </c>
      <c r="B5896" s="5">
        <v>0.61</v>
      </c>
      <c r="C5896">
        <f>IFERROR(VLOOKUP(A5896,'S&amp;P500'!$A$1:$B$7126,2,0),FALSE)</f>
        <v>2953.6</v>
      </c>
    </row>
    <row r="5897" spans="1:3" x14ac:dyDescent="0.3">
      <c r="A5897" s="3">
        <v>43679</v>
      </c>
      <c r="B5897" s="5">
        <v>0.64</v>
      </c>
      <c r="C5897">
        <f>IFERROR(VLOOKUP(A5897,'S&amp;P500'!$A$1:$B$7126,2,0),FALSE)</f>
        <v>2932.1</v>
      </c>
    </row>
    <row r="5898" spans="1:3" x14ac:dyDescent="0.3">
      <c r="A5898" s="3">
        <v>43682</v>
      </c>
      <c r="B5898" s="5">
        <v>0.69</v>
      </c>
      <c r="C5898">
        <f>IFERROR(VLOOKUP(A5898,'S&amp;P500'!$A$1:$B$7126,2,0),FALSE)</f>
        <v>2844.7</v>
      </c>
    </row>
    <row r="5899" spans="1:3" x14ac:dyDescent="0.3">
      <c r="A5899" s="3">
        <v>43683</v>
      </c>
      <c r="B5899" s="5">
        <v>0.71</v>
      </c>
      <c r="C5899">
        <f>IFERROR(VLOOKUP(A5899,'S&amp;P500'!$A$1:$B$7126,2,0),FALSE)</f>
        <v>2881.8</v>
      </c>
    </row>
    <row r="5900" spans="1:3" x14ac:dyDescent="0.3">
      <c r="A5900" s="3">
        <v>43684</v>
      </c>
      <c r="B5900" s="5">
        <v>0.72</v>
      </c>
      <c r="C5900">
        <f>IFERROR(VLOOKUP(A5900,'S&amp;P500'!$A$1:$B$7126,2,0),FALSE)</f>
        <v>2884</v>
      </c>
    </row>
    <row r="5901" spans="1:3" x14ac:dyDescent="0.3">
      <c r="A5901" s="3">
        <v>43685</v>
      </c>
      <c r="B5901" s="5">
        <v>0.69</v>
      </c>
      <c r="C5901">
        <f>IFERROR(VLOOKUP(A5901,'S&amp;P500'!$A$1:$B$7126,2,0),FALSE)</f>
        <v>2938.1</v>
      </c>
    </row>
    <row r="5902" spans="1:3" x14ac:dyDescent="0.3">
      <c r="A5902" s="3">
        <v>43686</v>
      </c>
      <c r="B5902" s="5">
        <v>0.69</v>
      </c>
      <c r="C5902">
        <f>IFERROR(VLOOKUP(A5902,'S&amp;P500'!$A$1:$B$7126,2,0),FALSE)</f>
        <v>2918.7</v>
      </c>
    </row>
    <row r="5903" spans="1:3" x14ac:dyDescent="0.3">
      <c r="A5903" s="3">
        <v>43689</v>
      </c>
      <c r="B5903" s="5">
        <v>0.7</v>
      </c>
      <c r="C5903">
        <f>IFERROR(VLOOKUP(A5903,'S&amp;P500'!$A$1:$B$7126,2,0),FALSE)</f>
        <v>2883.8</v>
      </c>
    </row>
    <row r="5904" spans="1:3" x14ac:dyDescent="0.3">
      <c r="A5904" s="3">
        <v>43690</v>
      </c>
      <c r="B5904" s="5">
        <v>0.69</v>
      </c>
      <c r="C5904">
        <f>IFERROR(VLOOKUP(A5904,'S&amp;P500'!$A$1:$B$7126,2,0),FALSE)</f>
        <v>2926.3</v>
      </c>
    </row>
    <row r="5905" spans="1:3" x14ac:dyDescent="0.3">
      <c r="A5905" s="3">
        <v>43691</v>
      </c>
      <c r="B5905" s="5">
        <v>0.7</v>
      </c>
      <c r="C5905">
        <f>IFERROR(VLOOKUP(A5905,'S&amp;P500'!$A$1:$B$7126,2,0),FALSE)</f>
        <v>2840.6</v>
      </c>
    </row>
    <row r="5906" spans="1:3" x14ac:dyDescent="0.3">
      <c r="A5906" s="3">
        <v>43692</v>
      </c>
      <c r="B5906" s="5">
        <v>0.7</v>
      </c>
      <c r="C5906">
        <f>IFERROR(VLOOKUP(A5906,'S&amp;P500'!$A$1:$B$7126,2,0),FALSE)</f>
        <v>2847.6</v>
      </c>
    </row>
    <row r="5907" spans="1:3" x14ac:dyDescent="0.3">
      <c r="A5907" s="3">
        <v>43693</v>
      </c>
      <c r="B5907" s="5">
        <v>0.69</v>
      </c>
      <c r="C5907">
        <f>IFERROR(VLOOKUP(A5907,'S&amp;P500'!$A$1:$B$7126,2,0),FALSE)</f>
        <v>2888.7</v>
      </c>
    </row>
    <row r="5908" spans="1:3" x14ac:dyDescent="0.3">
      <c r="A5908" s="3">
        <v>43696</v>
      </c>
      <c r="B5908" s="5">
        <v>0.68</v>
      </c>
      <c r="C5908">
        <f>IFERROR(VLOOKUP(A5908,'S&amp;P500'!$A$1:$B$7126,2,0),FALSE)</f>
        <v>2923.7</v>
      </c>
    </row>
    <row r="5909" spans="1:3" x14ac:dyDescent="0.3">
      <c r="A5909" s="3">
        <v>43697</v>
      </c>
      <c r="B5909" s="5">
        <v>0.67</v>
      </c>
      <c r="C5909">
        <f>IFERROR(VLOOKUP(A5909,'S&amp;P500'!$A$1:$B$7126,2,0),FALSE)</f>
        <v>2900.5</v>
      </c>
    </row>
    <row r="5910" spans="1:3" x14ac:dyDescent="0.3">
      <c r="A5910" s="3">
        <v>43698</v>
      </c>
      <c r="B5910" s="5">
        <v>0.66</v>
      </c>
      <c r="C5910">
        <f>IFERROR(VLOOKUP(A5910,'S&amp;P500'!$A$1:$B$7126,2,0),FALSE)</f>
        <v>2924.4</v>
      </c>
    </row>
    <row r="5911" spans="1:3" x14ac:dyDescent="0.3">
      <c r="A5911" s="3">
        <v>43699</v>
      </c>
      <c r="B5911" s="5">
        <v>0.65</v>
      </c>
      <c r="C5911">
        <f>IFERROR(VLOOKUP(A5911,'S&amp;P500'!$A$1:$B$7126,2,0),FALSE)</f>
        <v>2922.9</v>
      </c>
    </row>
    <row r="5912" spans="1:3" x14ac:dyDescent="0.3">
      <c r="A5912" s="3">
        <v>43700</v>
      </c>
      <c r="B5912" s="5">
        <v>0.65</v>
      </c>
      <c r="C5912">
        <f>IFERROR(VLOOKUP(A5912,'S&amp;P500'!$A$1:$B$7126,2,0),FALSE)</f>
        <v>2847.1</v>
      </c>
    </row>
    <row r="5913" spans="1:3" x14ac:dyDescent="0.3">
      <c r="A5913" s="3">
        <v>43703</v>
      </c>
      <c r="B5913" s="5">
        <v>0.65</v>
      </c>
      <c r="C5913">
        <f>IFERROR(VLOOKUP(A5913,'S&amp;P500'!$A$1:$B$7126,2,0),FALSE)</f>
        <v>2878.4</v>
      </c>
    </row>
    <row r="5914" spans="1:3" x14ac:dyDescent="0.3">
      <c r="A5914" s="3">
        <v>43704</v>
      </c>
      <c r="B5914" s="5">
        <v>0.65</v>
      </c>
      <c r="C5914">
        <f>IFERROR(VLOOKUP(A5914,'S&amp;P500'!$A$1:$B$7126,2,0),FALSE)</f>
        <v>2869.2</v>
      </c>
    </row>
    <row r="5915" spans="1:3" x14ac:dyDescent="0.3">
      <c r="A5915" s="3">
        <v>43705</v>
      </c>
      <c r="B5915" s="5">
        <v>0.66</v>
      </c>
      <c r="C5915">
        <f>IFERROR(VLOOKUP(A5915,'S&amp;P500'!$A$1:$B$7126,2,0),FALSE)</f>
        <v>2887.9</v>
      </c>
    </row>
    <row r="5916" spans="1:3" x14ac:dyDescent="0.3">
      <c r="A5916" s="3">
        <v>43706</v>
      </c>
      <c r="B5916" s="5">
        <v>0.66</v>
      </c>
      <c r="C5916">
        <f>IFERROR(VLOOKUP(A5916,'S&amp;P500'!$A$1:$B$7126,2,0),FALSE)</f>
        <v>2924.6</v>
      </c>
    </row>
    <row r="5917" spans="1:3" x14ac:dyDescent="0.3">
      <c r="A5917" s="3">
        <v>43707</v>
      </c>
      <c r="B5917" s="5">
        <v>0.65</v>
      </c>
      <c r="C5917">
        <f>IFERROR(VLOOKUP(A5917,'S&amp;P500'!$A$1:$B$7126,2,0),FALSE)</f>
        <v>2926.5</v>
      </c>
    </row>
    <row r="5918" spans="1:3" x14ac:dyDescent="0.3">
      <c r="A5918" s="3">
        <v>43708</v>
      </c>
      <c r="B5918" s="5">
        <v>0.66</v>
      </c>
      <c r="C5918" t="b">
        <f>IFERROR(VLOOKUP(A5918,'S&amp;P500'!$A$1:$B$7126,2,0),FALSE)</f>
        <v>0</v>
      </c>
    </row>
    <row r="5919" spans="1:3" x14ac:dyDescent="0.3">
      <c r="A5919" s="3">
        <v>43710</v>
      </c>
      <c r="B5919" s="5">
        <v>0.66</v>
      </c>
      <c r="C5919" t="b">
        <f>IFERROR(VLOOKUP(A5919,'S&amp;P500'!$A$1:$B$7126,2,0),FALSE)</f>
        <v>0</v>
      </c>
    </row>
    <row r="5920" spans="1:3" x14ac:dyDescent="0.3">
      <c r="A5920" s="3">
        <v>43711</v>
      </c>
      <c r="B5920" s="5">
        <v>0.67</v>
      </c>
      <c r="C5920">
        <f>IFERROR(VLOOKUP(A5920,'S&amp;P500'!$A$1:$B$7126,2,0),FALSE)</f>
        <v>2906.3</v>
      </c>
    </row>
    <row r="5921" spans="1:3" x14ac:dyDescent="0.3">
      <c r="A5921" s="3">
        <v>43712</v>
      </c>
      <c r="B5921" s="5">
        <v>0.67</v>
      </c>
      <c r="C5921">
        <f>IFERROR(VLOOKUP(A5921,'S&amp;P500'!$A$1:$B$7126,2,0),FALSE)</f>
        <v>2937.8</v>
      </c>
    </row>
    <row r="5922" spans="1:3" x14ac:dyDescent="0.3">
      <c r="A5922" s="3">
        <v>43713</v>
      </c>
      <c r="B5922" s="5">
        <v>0.67</v>
      </c>
      <c r="C5922">
        <f>IFERROR(VLOOKUP(A5922,'S&amp;P500'!$A$1:$B$7126,2,0),FALSE)</f>
        <v>2976</v>
      </c>
    </row>
    <row r="5923" spans="1:3" x14ac:dyDescent="0.3">
      <c r="A5923" s="3">
        <v>43714</v>
      </c>
      <c r="B5923" s="5">
        <v>0.67</v>
      </c>
      <c r="C5923">
        <f>IFERROR(VLOOKUP(A5923,'S&amp;P500'!$A$1:$B$7126,2,0),FALSE)</f>
        <v>2978.7</v>
      </c>
    </row>
    <row r="5924" spans="1:3" x14ac:dyDescent="0.3">
      <c r="A5924" s="3">
        <v>43717</v>
      </c>
      <c r="B5924" s="5">
        <v>0.67</v>
      </c>
      <c r="C5924">
        <f>IFERROR(VLOOKUP(A5924,'S&amp;P500'!$A$1:$B$7126,2,0),FALSE)</f>
        <v>2978.4</v>
      </c>
    </row>
    <row r="5925" spans="1:3" x14ac:dyDescent="0.3">
      <c r="A5925" s="3">
        <v>43718</v>
      </c>
      <c r="B5925" s="5">
        <v>0.68</v>
      </c>
      <c r="C5925">
        <f>IFERROR(VLOOKUP(A5925,'S&amp;P500'!$A$1:$B$7126,2,0),FALSE)</f>
        <v>2979.4</v>
      </c>
    </row>
    <row r="5926" spans="1:3" x14ac:dyDescent="0.3">
      <c r="A5926" s="3">
        <v>43719</v>
      </c>
      <c r="B5926" s="5">
        <v>0.67</v>
      </c>
      <c r="C5926">
        <f>IFERROR(VLOOKUP(A5926,'S&amp;P500'!$A$1:$B$7126,2,0),FALSE)</f>
        <v>3000.9</v>
      </c>
    </row>
    <row r="5927" spans="1:3" x14ac:dyDescent="0.3">
      <c r="A5927" s="3">
        <v>43720</v>
      </c>
      <c r="B5927" s="5">
        <v>0.66</v>
      </c>
      <c r="C5927">
        <f>IFERROR(VLOOKUP(A5927,'S&amp;P500'!$A$1:$B$7126,2,0),FALSE)</f>
        <v>3009.6</v>
      </c>
    </row>
    <row r="5928" spans="1:3" x14ac:dyDescent="0.3">
      <c r="A5928" s="3">
        <v>43721</v>
      </c>
      <c r="B5928" s="5">
        <v>0.66</v>
      </c>
      <c r="C5928">
        <f>IFERROR(VLOOKUP(A5928,'S&amp;P500'!$A$1:$B$7126,2,0),FALSE)</f>
        <v>3007.4</v>
      </c>
    </row>
    <row r="5929" spans="1:3" x14ac:dyDescent="0.3">
      <c r="A5929" s="3">
        <v>43724</v>
      </c>
      <c r="B5929" s="5">
        <v>0.66</v>
      </c>
      <c r="C5929">
        <f>IFERROR(VLOOKUP(A5929,'S&amp;P500'!$A$1:$B$7126,2,0),FALSE)</f>
        <v>2998</v>
      </c>
    </row>
    <row r="5930" spans="1:3" x14ac:dyDescent="0.3">
      <c r="A5930" s="3">
        <v>43725</v>
      </c>
      <c r="B5930" s="5">
        <v>0.66</v>
      </c>
      <c r="C5930">
        <f>IFERROR(VLOOKUP(A5930,'S&amp;P500'!$A$1:$B$7126,2,0),FALSE)</f>
        <v>3005.7</v>
      </c>
    </row>
    <row r="5931" spans="1:3" x14ac:dyDescent="0.3">
      <c r="A5931" s="3">
        <v>43726</v>
      </c>
      <c r="B5931" s="5">
        <v>0.65</v>
      </c>
      <c r="C5931">
        <f>IFERROR(VLOOKUP(A5931,'S&amp;P500'!$A$1:$B$7126,2,0),FALSE)</f>
        <v>3006.7</v>
      </c>
    </row>
    <row r="5932" spans="1:3" x14ac:dyDescent="0.3">
      <c r="A5932" s="3">
        <v>43727</v>
      </c>
      <c r="B5932" s="5">
        <v>0.64</v>
      </c>
      <c r="C5932">
        <f>IFERROR(VLOOKUP(A5932,'S&amp;P500'!$A$1:$B$7126,2,0),FALSE)</f>
        <v>3006.8</v>
      </c>
    </row>
    <row r="5933" spans="1:3" x14ac:dyDescent="0.3">
      <c r="A5933" s="3">
        <v>43728</v>
      </c>
      <c r="B5933" s="5">
        <v>0.63</v>
      </c>
      <c r="C5933">
        <f>IFERROR(VLOOKUP(A5933,'S&amp;P500'!$A$1:$B$7126,2,0),FALSE)</f>
        <v>2992.1</v>
      </c>
    </row>
    <row r="5934" spans="1:3" x14ac:dyDescent="0.3">
      <c r="A5934" s="3">
        <v>43731</v>
      </c>
      <c r="B5934" s="5">
        <v>0.64</v>
      </c>
      <c r="C5934">
        <f>IFERROR(VLOOKUP(A5934,'S&amp;P500'!$A$1:$B$7126,2,0),FALSE)</f>
        <v>2991.8</v>
      </c>
    </row>
    <row r="5935" spans="1:3" x14ac:dyDescent="0.3">
      <c r="A5935" s="3">
        <v>43732</v>
      </c>
      <c r="B5935" s="5">
        <v>0.64</v>
      </c>
      <c r="C5935">
        <f>IFERROR(VLOOKUP(A5935,'S&amp;P500'!$A$1:$B$7126,2,0),FALSE)</f>
        <v>2966.6</v>
      </c>
    </row>
    <row r="5936" spans="1:3" x14ac:dyDescent="0.3">
      <c r="A5936" s="3">
        <v>43733</v>
      </c>
      <c r="B5936" s="5">
        <v>0.65</v>
      </c>
      <c r="C5936">
        <f>IFERROR(VLOOKUP(A5936,'S&amp;P500'!$A$1:$B$7126,2,0),FALSE)</f>
        <v>2984.9</v>
      </c>
    </row>
    <row r="5937" spans="1:3" x14ac:dyDescent="0.3">
      <c r="A5937" s="3">
        <v>43734</v>
      </c>
      <c r="B5937" s="5">
        <v>0.64</v>
      </c>
      <c r="C5937">
        <f>IFERROR(VLOOKUP(A5937,'S&amp;P500'!$A$1:$B$7126,2,0),FALSE)</f>
        <v>2977.6</v>
      </c>
    </row>
    <row r="5938" spans="1:3" x14ac:dyDescent="0.3">
      <c r="A5938" s="3">
        <v>43735</v>
      </c>
      <c r="B5938" s="5">
        <v>0.64</v>
      </c>
      <c r="C5938">
        <f>IFERROR(VLOOKUP(A5938,'S&amp;P500'!$A$1:$B$7126,2,0),FALSE)</f>
        <v>2961.8</v>
      </c>
    </row>
    <row r="5939" spans="1:3" x14ac:dyDescent="0.3">
      <c r="A5939" s="3">
        <v>43738</v>
      </c>
      <c r="B5939" s="5">
        <v>0.65</v>
      </c>
      <c r="C5939">
        <f>IFERROR(VLOOKUP(A5939,'S&amp;P500'!$A$1:$B$7126,2,0),FALSE)</f>
        <v>2976.7</v>
      </c>
    </row>
    <row r="5940" spans="1:3" x14ac:dyDescent="0.3">
      <c r="A5940" s="3">
        <v>43739</v>
      </c>
      <c r="B5940" s="5">
        <v>0.65</v>
      </c>
      <c r="C5940">
        <f>IFERROR(VLOOKUP(A5940,'S&amp;P500'!$A$1:$B$7126,2,0),FALSE)</f>
        <v>2940.2</v>
      </c>
    </row>
    <row r="5941" spans="1:3" x14ac:dyDescent="0.3">
      <c r="A5941" s="3">
        <v>43740</v>
      </c>
      <c r="B5941" s="5">
        <v>0.67</v>
      </c>
      <c r="C5941">
        <f>IFERROR(VLOOKUP(A5941,'S&amp;P500'!$A$1:$B$7126,2,0),FALSE)</f>
        <v>2887.6</v>
      </c>
    </row>
    <row r="5942" spans="1:3" x14ac:dyDescent="0.3">
      <c r="A5942" s="3">
        <v>43741</v>
      </c>
      <c r="B5942" s="5">
        <v>0.68</v>
      </c>
      <c r="C5942">
        <f>IFERROR(VLOOKUP(A5942,'S&amp;P500'!$A$1:$B$7126,2,0),FALSE)</f>
        <v>2910.6</v>
      </c>
    </row>
    <row r="5943" spans="1:3" x14ac:dyDescent="0.3">
      <c r="A5943" s="3">
        <v>43742</v>
      </c>
      <c r="B5943" s="5">
        <v>0.67</v>
      </c>
      <c r="C5943">
        <f>IFERROR(VLOOKUP(A5943,'S&amp;P500'!$A$1:$B$7126,2,0),FALSE)</f>
        <v>2952</v>
      </c>
    </row>
    <row r="5944" spans="1:3" x14ac:dyDescent="0.3">
      <c r="A5944" s="3">
        <v>43745</v>
      </c>
      <c r="B5944" s="5">
        <v>0.67</v>
      </c>
      <c r="C5944">
        <f>IFERROR(VLOOKUP(A5944,'S&amp;P500'!$A$1:$B$7126,2,0),FALSE)</f>
        <v>2938.8</v>
      </c>
    </row>
    <row r="5945" spans="1:3" x14ac:dyDescent="0.3">
      <c r="A5945" s="3">
        <v>43746</v>
      </c>
      <c r="B5945" s="5">
        <v>0.67</v>
      </c>
      <c r="C5945">
        <f>IFERROR(VLOOKUP(A5945,'S&amp;P500'!$A$1:$B$7126,2,0),FALSE)</f>
        <v>2893.1</v>
      </c>
    </row>
    <row r="5946" spans="1:3" x14ac:dyDescent="0.3">
      <c r="A5946" s="3">
        <v>43747</v>
      </c>
      <c r="B5946" s="5">
        <v>0.67</v>
      </c>
      <c r="C5946">
        <f>IFERROR(VLOOKUP(A5946,'S&amp;P500'!$A$1:$B$7126,2,0),FALSE)</f>
        <v>2919.4</v>
      </c>
    </row>
    <row r="5947" spans="1:3" x14ac:dyDescent="0.3">
      <c r="A5947" s="3">
        <v>43748</v>
      </c>
      <c r="B5947" s="5">
        <v>0.66</v>
      </c>
      <c r="C5947">
        <f>IFERROR(VLOOKUP(A5947,'S&amp;P500'!$A$1:$B$7126,2,0),FALSE)</f>
        <v>2938.1</v>
      </c>
    </row>
    <row r="5948" spans="1:3" x14ac:dyDescent="0.3">
      <c r="A5948" s="3">
        <v>43749</v>
      </c>
      <c r="B5948" s="5">
        <v>0.64</v>
      </c>
      <c r="C5948">
        <f>IFERROR(VLOOKUP(A5948,'S&amp;P500'!$A$1:$B$7126,2,0),FALSE)</f>
        <v>2970.3</v>
      </c>
    </row>
    <row r="5949" spans="1:3" x14ac:dyDescent="0.3">
      <c r="A5949" s="3">
        <v>43752</v>
      </c>
      <c r="B5949" s="5">
        <v>0.64</v>
      </c>
      <c r="C5949">
        <f>IFERROR(VLOOKUP(A5949,'S&amp;P500'!$A$1:$B$7126,2,0),FALSE)</f>
        <v>2966.2</v>
      </c>
    </row>
    <row r="5950" spans="1:3" x14ac:dyDescent="0.3">
      <c r="A5950" s="3">
        <v>43753</v>
      </c>
      <c r="B5950" s="5">
        <v>0.63</v>
      </c>
      <c r="C5950">
        <f>IFERROR(VLOOKUP(A5950,'S&amp;P500'!$A$1:$B$7126,2,0),FALSE)</f>
        <v>2995.7</v>
      </c>
    </row>
    <row r="5951" spans="1:3" x14ac:dyDescent="0.3">
      <c r="A5951" s="3">
        <v>43754</v>
      </c>
      <c r="B5951" s="5">
        <v>0.61</v>
      </c>
      <c r="C5951">
        <f>IFERROR(VLOOKUP(A5951,'S&amp;P500'!$A$1:$B$7126,2,0),FALSE)</f>
        <v>2989.7</v>
      </c>
    </row>
    <row r="5952" spans="1:3" x14ac:dyDescent="0.3">
      <c r="A5952" s="3">
        <v>43755</v>
      </c>
      <c r="B5952" s="5">
        <v>0.61</v>
      </c>
      <c r="C5952">
        <f>IFERROR(VLOOKUP(A5952,'S&amp;P500'!$A$1:$B$7126,2,0),FALSE)</f>
        <v>2997.9</v>
      </c>
    </row>
    <row r="5953" spans="1:3" x14ac:dyDescent="0.3">
      <c r="A5953" s="3">
        <v>43756</v>
      </c>
      <c r="B5953" s="5">
        <v>0.6</v>
      </c>
      <c r="C5953">
        <f>IFERROR(VLOOKUP(A5953,'S&amp;P500'!$A$1:$B$7126,2,0),FALSE)</f>
        <v>2986.2</v>
      </c>
    </row>
    <row r="5954" spans="1:3" x14ac:dyDescent="0.3">
      <c r="A5954" s="3">
        <v>43759</v>
      </c>
      <c r="B5954" s="5">
        <v>0.6</v>
      </c>
      <c r="C5954">
        <f>IFERROR(VLOOKUP(A5954,'S&amp;P500'!$A$1:$B$7126,2,0),FALSE)</f>
        <v>3006.7</v>
      </c>
    </row>
    <row r="5955" spans="1:3" x14ac:dyDescent="0.3">
      <c r="A5955" s="3">
        <v>43760</v>
      </c>
      <c r="B5955" s="5">
        <v>0.59</v>
      </c>
      <c r="C5955">
        <f>IFERROR(VLOOKUP(A5955,'S&amp;P500'!$A$1:$B$7126,2,0),FALSE)</f>
        <v>2996</v>
      </c>
    </row>
    <row r="5956" spans="1:3" x14ac:dyDescent="0.3">
      <c r="A5956" s="3">
        <v>43761</v>
      </c>
      <c r="B5956" s="5">
        <v>0.6</v>
      </c>
      <c r="C5956">
        <f>IFERROR(VLOOKUP(A5956,'S&amp;P500'!$A$1:$B$7126,2,0),FALSE)</f>
        <v>3004.5</v>
      </c>
    </row>
    <row r="5957" spans="1:3" x14ac:dyDescent="0.3">
      <c r="A5957" s="3">
        <v>43762</v>
      </c>
      <c r="B5957" s="5">
        <v>0.59</v>
      </c>
      <c r="C5957">
        <f>IFERROR(VLOOKUP(A5957,'S&amp;P500'!$A$1:$B$7126,2,0),FALSE)</f>
        <v>3010.3</v>
      </c>
    </row>
    <row r="5958" spans="1:3" x14ac:dyDescent="0.3">
      <c r="A5958" s="3">
        <v>43763</v>
      </c>
      <c r="B5958" s="5">
        <v>0.57999999999999996</v>
      </c>
      <c r="C5958">
        <f>IFERROR(VLOOKUP(A5958,'S&amp;P500'!$A$1:$B$7126,2,0),FALSE)</f>
        <v>3022.6</v>
      </c>
    </row>
    <row r="5959" spans="1:3" x14ac:dyDescent="0.3">
      <c r="A5959" s="3">
        <v>43766</v>
      </c>
      <c r="B5959" s="5">
        <v>0.56999999999999995</v>
      </c>
      <c r="C5959">
        <f>IFERROR(VLOOKUP(A5959,'S&amp;P500'!$A$1:$B$7126,2,0),FALSE)</f>
        <v>3039.4</v>
      </c>
    </row>
    <row r="5960" spans="1:3" x14ac:dyDescent="0.3">
      <c r="A5960" s="3">
        <v>43767</v>
      </c>
      <c r="B5960" s="5">
        <v>0.57999999999999996</v>
      </c>
      <c r="C5960">
        <f>IFERROR(VLOOKUP(A5960,'S&amp;P500'!$A$1:$B$7126,2,0),FALSE)</f>
        <v>3036.9</v>
      </c>
    </row>
    <row r="5961" spans="1:3" x14ac:dyDescent="0.3">
      <c r="A5961" s="3">
        <v>43768</v>
      </c>
      <c r="B5961" s="5">
        <v>0.6</v>
      </c>
      <c r="C5961">
        <f>IFERROR(VLOOKUP(A5961,'S&amp;P500'!$A$1:$B$7126,2,0),FALSE)</f>
        <v>3046.8</v>
      </c>
    </row>
    <row r="5962" spans="1:3" x14ac:dyDescent="0.3">
      <c r="A5962" s="3">
        <v>43769</v>
      </c>
      <c r="B5962" s="5">
        <v>0.62</v>
      </c>
      <c r="C5962">
        <f>IFERROR(VLOOKUP(A5962,'S&amp;P500'!$A$1:$B$7126,2,0),FALSE)</f>
        <v>3037.6</v>
      </c>
    </row>
    <row r="5963" spans="1:3" x14ac:dyDescent="0.3">
      <c r="A5963" s="3">
        <v>43770</v>
      </c>
      <c r="B5963" s="5">
        <v>0.62</v>
      </c>
      <c r="C5963">
        <f>IFERROR(VLOOKUP(A5963,'S&amp;P500'!$A$1:$B$7126,2,0),FALSE)</f>
        <v>3066.9</v>
      </c>
    </row>
    <row r="5964" spans="1:3" x14ac:dyDescent="0.3">
      <c r="A5964" s="3">
        <v>43773</v>
      </c>
      <c r="B5964" s="5">
        <v>0.61</v>
      </c>
      <c r="C5964">
        <f>IFERROR(VLOOKUP(A5964,'S&amp;P500'!$A$1:$B$7126,2,0),FALSE)</f>
        <v>3078.3</v>
      </c>
    </row>
    <row r="5965" spans="1:3" x14ac:dyDescent="0.3">
      <c r="A5965" s="3">
        <v>43774</v>
      </c>
      <c r="B5965" s="5">
        <v>0.6</v>
      </c>
      <c r="C5965">
        <f>IFERROR(VLOOKUP(A5965,'S&amp;P500'!$A$1:$B$7126,2,0),FALSE)</f>
        <v>3074.6</v>
      </c>
    </row>
    <row r="5966" spans="1:3" x14ac:dyDescent="0.3">
      <c r="A5966" s="3">
        <v>43775</v>
      </c>
      <c r="B5966" s="5">
        <v>0.59</v>
      </c>
      <c r="C5966">
        <f>IFERROR(VLOOKUP(A5966,'S&amp;P500'!$A$1:$B$7126,2,0),FALSE)</f>
        <v>3076.8</v>
      </c>
    </row>
    <row r="5967" spans="1:3" x14ac:dyDescent="0.3">
      <c r="A5967" s="3">
        <v>43776</v>
      </c>
      <c r="B5967" s="5">
        <v>0.57999999999999996</v>
      </c>
      <c r="C5967">
        <f>IFERROR(VLOOKUP(A5967,'S&amp;P500'!$A$1:$B$7126,2,0),FALSE)</f>
        <v>3085.2</v>
      </c>
    </row>
    <row r="5968" spans="1:3" x14ac:dyDescent="0.3">
      <c r="A5968" s="3">
        <v>43777</v>
      </c>
      <c r="B5968" s="5">
        <v>0.56999999999999995</v>
      </c>
      <c r="C5968">
        <f>IFERROR(VLOOKUP(A5968,'S&amp;P500'!$A$1:$B$7126,2,0),FALSE)</f>
        <v>3093.1</v>
      </c>
    </row>
    <row r="5969" spans="1:3" x14ac:dyDescent="0.3">
      <c r="A5969" s="3">
        <v>43780</v>
      </c>
      <c r="B5969" s="5">
        <v>0.56999999999999995</v>
      </c>
      <c r="C5969">
        <f>IFERROR(VLOOKUP(A5969,'S&amp;P500'!$A$1:$B$7126,2,0),FALSE)</f>
        <v>3087</v>
      </c>
    </row>
    <row r="5970" spans="1:3" x14ac:dyDescent="0.3">
      <c r="A5970" s="3">
        <v>43781</v>
      </c>
      <c r="B5970" s="5">
        <v>0.56999999999999995</v>
      </c>
      <c r="C5970">
        <f>IFERROR(VLOOKUP(A5970,'S&amp;P500'!$A$1:$B$7126,2,0),FALSE)</f>
        <v>3091.8</v>
      </c>
    </row>
    <row r="5971" spans="1:3" x14ac:dyDescent="0.3">
      <c r="A5971" s="3">
        <v>43782</v>
      </c>
      <c r="B5971" s="5">
        <v>0.57999999999999996</v>
      </c>
      <c r="C5971">
        <f>IFERROR(VLOOKUP(A5971,'S&amp;P500'!$A$1:$B$7126,2,0),FALSE)</f>
        <v>3094</v>
      </c>
    </row>
    <row r="5972" spans="1:3" x14ac:dyDescent="0.3">
      <c r="A5972" s="3">
        <v>43783</v>
      </c>
      <c r="B5972" s="5">
        <v>0.59</v>
      </c>
      <c r="C5972">
        <f>IFERROR(VLOOKUP(A5972,'S&amp;P500'!$A$1:$B$7126,2,0),FALSE)</f>
        <v>3096.6</v>
      </c>
    </row>
    <row r="5973" spans="1:3" x14ac:dyDescent="0.3">
      <c r="A5973" s="3">
        <v>43784</v>
      </c>
      <c r="B5973" s="5">
        <v>0.57999999999999996</v>
      </c>
      <c r="C5973">
        <f>IFERROR(VLOOKUP(A5973,'S&amp;P500'!$A$1:$B$7126,2,0),FALSE)</f>
        <v>3120.5</v>
      </c>
    </row>
    <row r="5974" spans="1:3" x14ac:dyDescent="0.3">
      <c r="A5974" s="3">
        <v>43787</v>
      </c>
      <c r="B5974" s="5">
        <v>0.57999999999999996</v>
      </c>
      <c r="C5974">
        <f>IFERROR(VLOOKUP(A5974,'S&amp;P500'!$A$1:$B$7126,2,0),FALSE)</f>
        <v>3122</v>
      </c>
    </row>
    <row r="5975" spans="1:3" x14ac:dyDescent="0.3">
      <c r="A5975" s="3">
        <v>43788</v>
      </c>
      <c r="B5975" s="5">
        <v>0.57999999999999996</v>
      </c>
      <c r="C5975">
        <f>IFERROR(VLOOKUP(A5975,'S&amp;P500'!$A$1:$B$7126,2,0),FALSE)</f>
        <v>3120.2</v>
      </c>
    </row>
    <row r="5976" spans="1:3" x14ac:dyDescent="0.3">
      <c r="A5976" s="3">
        <v>43789</v>
      </c>
      <c r="B5976" s="5">
        <v>0.6</v>
      </c>
      <c r="C5976">
        <f>IFERROR(VLOOKUP(A5976,'S&amp;P500'!$A$1:$B$7126,2,0),FALSE)</f>
        <v>3108.5</v>
      </c>
    </row>
    <row r="5977" spans="1:3" x14ac:dyDescent="0.3">
      <c r="A5977" s="3">
        <v>43790</v>
      </c>
      <c r="B5977" s="5">
        <v>0.61</v>
      </c>
      <c r="C5977">
        <f>IFERROR(VLOOKUP(A5977,'S&amp;P500'!$A$1:$B$7126,2,0),FALSE)</f>
        <v>3103.5</v>
      </c>
    </row>
    <row r="5978" spans="1:3" x14ac:dyDescent="0.3">
      <c r="A5978" s="3">
        <v>43791</v>
      </c>
      <c r="B5978" s="5">
        <v>0.61</v>
      </c>
      <c r="C5978">
        <f>IFERROR(VLOOKUP(A5978,'S&amp;P500'!$A$1:$B$7126,2,0),FALSE)</f>
        <v>3110.3</v>
      </c>
    </row>
    <row r="5979" spans="1:3" x14ac:dyDescent="0.3">
      <c r="A5979" s="3">
        <v>43794</v>
      </c>
      <c r="B5979" s="5">
        <v>0.6</v>
      </c>
      <c r="C5979">
        <f>IFERROR(VLOOKUP(A5979,'S&amp;P500'!$A$1:$B$7126,2,0),FALSE)</f>
        <v>3133.6</v>
      </c>
    </row>
    <row r="5980" spans="1:3" x14ac:dyDescent="0.3">
      <c r="A5980" s="3">
        <v>43795</v>
      </c>
      <c r="B5980" s="5">
        <v>0.59</v>
      </c>
      <c r="C5980">
        <f>IFERROR(VLOOKUP(A5980,'S&amp;P500'!$A$1:$B$7126,2,0),FALSE)</f>
        <v>3140.5</v>
      </c>
    </row>
    <row r="5981" spans="1:3" x14ac:dyDescent="0.3">
      <c r="A5981" s="3">
        <v>43796</v>
      </c>
      <c r="B5981" s="5">
        <v>0.57999999999999996</v>
      </c>
      <c r="C5981">
        <f>IFERROR(VLOOKUP(A5981,'S&amp;P500'!$A$1:$B$7126,2,0),FALSE)</f>
        <v>3153.6</v>
      </c>
    </row>
    <row r="5982" spans="1:3" x14ac:dyDescent="0.3">
      <c r="A5982" s="3">
        <v>43798</v>
      </c>
      <c r="B5982" s="5">
        <v>0.56999999999999995</v>
      </c>
      <c r="C5982">
        <f>IFERROR(VLOOKUP(A5982,'S&amp;P500'!$A$1:$B$7126,2,0),FALSE)</f>
        <v>3141</v>
      </c>
    </row>
    <row r="5983" spans="1:3" x14ac:dyDescent="0.3">
      <c r="A5983" s="3">
        <v>43799</v>
      </c>
      <c r="B5983" s="5">
        <v>0.59</v>
      </c>
      <c r="C5983" t="b">
        <f>IFERROR(VLOOKUP(A5983,'S&amp;P500'!$A$1:$B$7126,2,0),FALSE)</f>
        <v>0</v>
      </c>
    </row>
    <row r="5984" spans="1:3" x14ac:dyDescent="0.3">
      <c r="A5984" s="3">
        <v>43801</v>
      </c>
      <c r="B5984" s="5">
        <v>0.59</v>
      </c>
      <c r="C5984">
        <f>IFERROR(VLOOKUP(A5984,'S&amp;P500'!$A$1:$B$7126,2,0),FALSE)</f>
        <v>3113.9</v>
      </c>
    </row>
    <row r="5985" spans="1:3" x14ac:dyDescent="0.3">
      <c r="A5985" s="3">
        <v>43802</v>
      </c>
      <c r="B5985" s="5">
        <v>0.6</v>
      </c>
      <c r="C5985">
        <f>IFERROR(VLOOKUP(A5985,'S&amp;P500'!$A$1:$B$7126,2,0),FALSE)</f>
        <v>3093.2</v>
      </c>
    </row>
    <row r="5986" spans="1:3" x14ac:dyDescent="0.3">
      <c r="A5986" s="3">
        <v>43803</v>
      </c>
      <c r="B5986" s="5">
        <v>0.57999999999999996</v>
      </c>
      <c r="C5986">
        <f>IFERROR(VLOOKUP(A5986,'S&amp;P500'!$A$1:$B$7126,2,0),FALSE)</f>
        <v>3112.8</v>
      </c>
    </row>
    <row r="5987" spans="1:3" x14ac:dyDescent="0.3">
      <c r="A5987" s="3">
        <v>43804</v>
      </c>
      <c r="B5987" s="5">
        <v>0.57999999999999996</v>
      </c>
      <c r="C5987">
        <f>IFERROR(VLOOKUP(A5987,'S&amp;P500'!$A$1:$B$7126,2,0),FALSE)</f>
        <v>3117.4</v>
      </c>
    </row>
    <row r="5988" spans="1:3" x14ac:dyDescent="0.3">
      <c r="A5988" s="3">
        <v>43805</v>
      </c>
      <c r="B5988" s="5">
        <v>0.56999999999999995</v>
      </c>
      <c r="C5988">
        <f>IFERROR(VLOOKUP(A5988,'S&amp;P500'!$A$1:$B$7126,2,0),FALSE)</f>
        <v>3145.9</v>
      </c>
    </row>
    <row r="5989" spans="1:3" x14ac:dyDescent="0.3">
      <c r="A5989" s="3">
        <v>43808</v>
      </c>
      <c r="B5989" s="5">
        <v>0.56999999999999995</v>
      </c>
      <c r="C5989">
        <f>IFERROR(VLOOKUP(A5989,'S&amp;P500'!$A$1:$B$7126,2,0),FALSE)</f>
        <v>3136</v>
      </c>
    </row>
    <row r="5990" spans="1:3" x14ac:dyDescent="0.3">
      <c r="A5990" s="3">
        <v>43809</v>
      </c>
      <c r="B5990" s="5">
        <v>0.56999999999999995</v>
      </c>
      <c r="C5990">
        <f>IFERROR(VLOOKUP(A5990,'S&amp;P500'!$A$1:$B$7126,2,0),FALSE)</f>
        <v>3132.5</v>
      </c>
    </row>
    <row r="5991" spans="1:3" x14ac:dyDescent="0.3">
      <c r="A5991" s="3">
        <v>43810</v>
      </c>
      <c r="B5991" s="5">
        <v>0.57999999999999996</v>
      </c>
      <c r="C5991">
        <f>IFERROR(VLOOKUP(A5991,'S&amp;P500'!$A$1:$B$7126,2,0),FALSE)</f>
        <v>3141.6</v>
      </c>
    </row>
    <row r="5992" spans="1:3" x14ac:dyDescent="0.3">
      <c r="A5992" s="3">
        <v>43811</v>
      </c>
      <c r="B5992" s="5">
        <v>0.55000000000000004</v>
      </c>
      <c r="C5992">
        <f>IFERROR(VLOOKUP(A5992,'S&amp;P500'!$A$1:$B$7126,2,0),FALSE)</f>
        <v>3168.6</v>
      </c>
    </row>
    <row r="5993" spans="1:3" x14ac:dyDescent="0.3">
      <c r="A5993" s="3">
        <v>43812</v>
      </c>
      <c r="B5993" s="5">
        <v>0.54</v>
      </c>
      <c r="C5993">
        <f>IFERROR(VLOOKUP(A5993,'S&amp;P500'!$A$1:$B$7126,2,0),FALSE)</f>
        <v>3168.8</v>
      </c>
    </row>
    <row r="5994" spans="1:3" x14ac:dyDescent="0.3">
      <c r="A5994" s="3">
        <v>43815</v>
      </c>
      <c r="B5994" s="5">
        <v>0.53</v>
      </c>
      <c r="C5994">
        <f>IFERROR(VLOOKUP(A5994,'S&amp;P500'!$A$1:$B$7126,2,0),FALSE)</f>
        <v>3191.4</v>
      </c>
    </row>
    <row r="5995" spans="1:3" x14ac:dyDescent="0.3">
      <c r="A5995" s="3">
        <v>43816</v>
      </c>
      <c r="B5995" s="5">
        <v>0.53</v>
      </c>
      <c r="C5995">
        <f>IFERROR(VLOOKUP(A5995,'S&amp;P500'!$A$1:$B$7126,2,0),FALSE)</f>
        <v>3192.5</v>
      </c>
    </row>
    <row r="5996" spans="1:3" x14ac:dyDescent="0.3">
      <c r="A5996" s="3">
        <v>43817</v>
      </c>
      <c r="B5996" s="5">
        <v>0.52</v>
      </c>
      <c r="C5996">
        <f>IFERROR(VLOOKUP(A5996,'S&amp;P500'!$A$1:$B$7126,2,0),FALSE)</f>
        <v>3191.1</v>
      </c>
    </row>
    <row r="5997" spans="1:3" x14ac:dyDescent="0.3">
      <c r="A5997" s="3">
        <v>43818</v>
      </c>
      <c r="B5997" s="5">
        <v>0.52</v>
      </c>
      <c r="C5997">
        <f>IFERROR(VLOOKUP(A5997,'S&amp;P500'!$A$1:$B$7126,2,0),FALSE)</f>
        <v>3205.4</v>
      </c>
    </row>
    <row r="5998" spans="1:3" x14ac:dyDescent="0.3">
      <c r="A5998" s="3">
        <v>43819</v>
      </c>
      <c r="B5998" s="5">
        <v>0.53</v>
      </c>
      <c r="C5998">
        <f>IFERROR(VLOOKUP(A5998,'S&amp;P500'!$A$1:$B$7126,2,0),FALSE)</f>
        <v>3221.2</v>
      </c>
    </row>
    <row r="5999" spans="1:3" x14ac:dyDescent="0.3">
      <c r="A5999" s="3">
        <v>43822</v>
      </c>
      <c r="B5999" s="5">
        <v>0.52</v>
      </c>
      <c r="C5999">
        <f>IFERROR(VLOOKUP(A5999,'S&amp;P500'!$A$1:$B$7126,2,0),FALSE)</f>
        <v>3224</v>
      </c>
    </row>
    <row r="6000" spans="1:3" x14ac:dyDescent="0.3">
      <c r="A6000" s="3">
        <v>43823</v>
      </c>
      <c r="B6000" s="5">
        <v>0.52</v>
      </c>
      <c r="C6000">
        <f>IFERROR(VLOOKUP(A6000,'S&amp;P500'!$A$1:$B$7126,2,0),FALSE)</f>
        <v>3223.4</v>
      </c>
    </row>
    <row r="6001" spans="1:3" x14ac:dyDescent="0.3">
      <c r="A6001" s="3">
        <v>43825</v>
      </c>
      <c r="B6001" s="5">
        <v>0.52</v>
      </c>
      <c r="C6001">
        <f>IFERROR(VLOOKUP(A6001,'S&amp;P500'!$A$1:$B$7126,2,0),FALSE)</f>
        <v>3239.9</v>
      </c>
    </row>
    <row r="6002" spans="1:3" x14ac:dyDescent="0.3">
      <c r="A6002" s="3">
        <v>43826</v>
      </c>
      <c r="B6002" s="5">
        <v>0.52</v>
      </c>
      <c r="C6002">
        <f>IFERROR(VLOOKUP(A6002,'S&amp;P500'!$A$1:$B$7126,2,0),FALSE)</f>
        <v>3240</v>
      </c>
    </row>
    <row r="6003" spans="1:3" x14ac:dyDescent="0.3">
      <c r="A6003" s="3">
        <v>43829</v>
      </c>
      <c r="B6003" s="5">
        <v>0.52</v>
      </c>
      <c r="C6003">
        <f>IFERROR(VLOOKUP(A6003,'S&amp;P500'!$A$1:$B$7126,2,0),FALSE)</f>
        <v>3221.3</v>
      </c>
    </row>
    <row r="6004" spans="1:3" x14ac:dyDescent="0.3">
      <c r="A6004" s="3">
        <v>43830</v>
      </c>
      <c r="B6004" s="5">
        <v>0.52</v>
      </c>
      <c r="C6004">
        <f>IFERROR(VLOOKUP(A6004,'S&amp;P500'!$A$1:$B$7126,2,0),FALSE)</f>
        <v>3230.8</v>
      </c>
    </row>
    <row r="6005" spans="1:3" x14ac:dyDescent="0.3">
      <c r="A6005" s="3">
        <v>43832</v>
      </c>
      <c r="B6005" s="5">
        <v>0.53</v>
      </c>
      <c r="C6005">
        <f>IFERROR(VLOOKUP(A6005,'S&amp;P500'!$A$1:$B$7126,2,0),FALSE)</f>
        <v>3257.8</v>
      </c>
    </row>
    <row r="6006" spans="1:3" x14ac:dyDescent="0.3">
      <c r="A6006" s="3">
        <v>43833</v>
      </c>
      <c r="B6006" s="5">
        <v>0.55000000000000004</v>
      </c>
      <c r="C6006">
        <f>IFERROR(VLOOKUP(A6006,'S&amp;P500'!$A$1:$B$7126,2,0),FALSE)</f>
        <v>3234.8</v>
      </c>
    </row>
    <row r="6007" spans="1:3" x14ac:dyDescent="0.3">
      <c r="A6007" s="3">
        <v>43836</v>
      </c>
      <c r="B6007" s="5">
        <v>0.57999999999999996</v>
      </c>
      <c r="C6007">
        <f>IFERROR(VLOOKUP(A6007,'S&amp;P500'!$A$1:$B$7126,2,0),FALSE)</f>
        <v>3246.3</v>
      </c>
    </row>
    <row r="6008" spans="1:3" x14ac:dyDescent="0.3">
      <c r="A6008" s="3">
        <v>43837</v>
      </c>
      <c r="B6008" s="5">
        <v>0.57999999999999996</v>
      </c>
      <c r="C6008">
        <f>IFERROR(VLOOKUP(A6008,'S&amp;P500'!$A$1:$B$7126,2,0),FALSE)</f>
        <v>3237.2</v>
      </c>
    </row>
    <row r="6009" spans="1:3" x14ac:dyDescent="0.3">
      <c r="A6009" s="3">
        <v>43838</v>
      </c>
      <c r="B6009" s="5">
        <v>0.56999999999999995</v>
      </c>
      <c r="C6009">
        <f>IFERROR(VLOOKUP(A6009,'S&amp;P500'!$A$1:$B$7126,2,0),FALSE)</f>
        <v>3253.1</v>
      </c>
    </row>
    <row r="6010" spans="1:3" x14ac:dyDescent="0.3">
      <c r="A6010" s="3">
        <v>43839</v>
      </c>
      <c r="B6010" s="5">
        <v>0.56000000000000005</v>
      </c>
      <c r="C6010">
        <f>IFERROR(VLOOKUP(A6010,'S&amp;P500'!$A$1:$B$7126,2,0),FALSE)</f>
        <v>3274.7</v>
      </c>
    </row>
    <row r="6011" spans="1:3" x14ac:dyDescent="0.3">
      <c r="A6011" s="3">
        <v>43840</v>
      </c>
      <c r="B6011" s="5">
        <v>0.55000000000000004</v>
      </c>
      <c r="C6011">
        <f>IFERROR(VLOOKUP(A6011,'S&amp;P500'!$A$1:$B$7126,2,0),FALSE)</f>
        <v>3265.3</v>
      </c>
    </row>
    <row r="6012" spans="1:3" x14ac:dyDescent="0.3">
      <c r="A6012" s="3">
        <v>43843</v>
      </c>
      <c r="B6012" s="5">
        <v>0.55000000000000004</v>
      </c>
      <c r="C6012">
        <f>IFERROR(VLOOKUP(A6012,'S&amp;P500'!$A$1:$B$7126,2,0),FALSE)</f>
        <v>3288.1</v>
      </c>
    </row>
    <row r="6013" spans="1:3" x14ac:dyDescent="0.3">
      <c r="A6013" s="3">
        <v>43844</v>
      </c>
      <c r="B6013" s="5">
        <v>0.56000000000000005</v>
      </c>
      <c r="C6013">
        <f>IFERROR(VLOOKUP(A6013,'S&amp;P500'!$A$1:$B$7126,2,0),FALSE)</f>
        <v>3283.2</v>
      </c>
    </row>
    <row r="6014" spans="1:3" x14ac:dyDescent="0.3">
      <c r="A6014" s="3">
        <v>43845</v>
      </c>
      <c r="B6014" s="5">
        <v>0.56000000000000005</v>
      </c>
      <c r="C6014">
        <f>IFERROR(VLOOKUP(A6014,'S&amp;P500'!$A$1:$B$7126,2,0),FALSE)</f>
        <v>3289.3</v>
      </c>
    </row>
    <row r="6015" spans="1:3" x14ac:dyDescent="0.3">
      <c r="A6015" s="3">
        <v>43846</v>
      </c>
      <c r="B6015" s="5">
        <v>0.56000000000000005</v>
      </c>
      <c r="C6015">
        <f>IFERROR(VLOOKUP(A6015,'S&amp;P500'!$A$1:$B$7126,2,0),FALSE)</f>
        <v>3316.8</v>
      </c>
    </row>
    <row r="6016" spans="1:3" x14ac:dyDescent="0.3">
      <c r="A6016" s="3">
        <v>43847</v>
      </c>
      <c r="B6016" s="5">
        <v>0.54</v>
      </c>
      <c r="C6016">
        <f>IFERROR(VLOOKUP(A6016,'S&amp;P500'!$A$1:$B$7126,2,0),FALSE)</f>
        <v>3329.6</v>
      </c>
    </row>
    <row r="6017" spans="1:3" x14ac:dyDescent="0.3">
      <c r="A6017" s="3">
        <v>43850</v>
      </c>
      <c r="B6017" s="5">
        <v>0.54</v>
      </c>
      <c r="C6017" t="b">
        <f>IFERROR(VLOOKUP(A6017,'S&amp;P500'!$A$1:$B$7126,2,0),FALSE)</f>
        <v>0</v>
      </c>
    </row>
    <row r="6018" spans="1:3" x14ac:dyDescent="0.3">
      <c r="A6018" s="3">
        <v>43851</v>
      </c>
      <c r="B6018" s="5">
        <v>0.54</v>
      </c>
      <c r="C6018">
        <f>IFERROR(VLOOKUP(A6018,'S&amp;P500'!$A$1:$B$7126,2,0),FALSE)</f>
        <v>3320.8</v>
      </c>
    </row>
    <row r="6019" spans="1:3" x14ac:dyDescent="0.3">
      <c r="A6019" s="3">
        <v>43852</v>
      </c>
      <c r="B6019" s="5">
        <v>0.53</v>
      </c>
      <c r="C6019">
        <f>IFERROR(VLOOKUP(A6019,'S&amp;P500'!$A$1:$B$7126,2,0),FALSE)</f>
        <v>3321.8</v>
      </c>
    </row>
    <row r="6020" spans="1:3" x14ac:dyDescent="0.3">
      <c r="A6020" s="3">
        <v>43853</v>
      </c>
      <c r="B6020" s="5">
        <v>0.54</v>
      </c>
      <c r="C6020">
        <f>IFERROR(VLOOKUP(A6020,'S&amp;P500'!$A$1:$B$7126,2,0),FALSE)</f>
        <v>3325.5</v>
      </c>
    </row>
    <row r="6021" spans="1:3" x14ac:dyDescent="0.3">
      <c r="A6021" s="3">
        <v>43854</v>
      </c>
      <c r="B6021" s="5">
        <v>0.54</v>
      </c>
      <c r="C6021">
        <f>IFERROR(VLOOKUP(A6021,'S&amp;P500'!$A$1:$B$7126,2,0),FALSE)</f>
        <v>3295.5</v>
      </c>
    </row>
    <row r="6022" spans="1:3" x14ac:dyDescent="0.3">
      <c r="A6022" s="3">
        <v>43857</v>
      </c>
      <c r="B6022" s="5">
        <v>0.56999999999999995</v>
      </c>
      <c r="C6022">
        <f>IFERROR(VLOOKUP(A6022,'S&amp;P500'!$A$1:$B$7126,2,0),FALSE)</f>
        <v>3243.6</v>
      </c>
    </row>
    <row r="6023" spans="1:3" x14ac:dyDescent="0.3">
      <c r="A6023" s="3">
        <v>43858</v>
      </c>
      <c r="B6023" s="5">
        <v>0.56999999999999995</v>
      </c>
      <c r="C6023">
        <f>IFERROR(VLOOKUP(A6023,'S&amp;P500'!$A$1:$B$7126,2,0),FALSE)</f>
        <v>3276.2</v>
      </c>
    </row>
    <row r="6024" spans="1:3" x14ac:dyDescent="0.3">
      <c r="A6024" s="3">
        <v>43859</v>
      </c>
      <c r="B6024" s="5">
        <v>0.56999999999999995</v>
      </c>
      <c r="C6024">
        <f>IFERROR(VLOOKUP(A6024,'S&amp;P500'!$A$1:$B$7126,2,0),FALSE)</f>
        <v>3273.4</v>
      </c>
    </row>
    <row r="6025" spans="1:3" x14ac:dyDescent="0.3">
      <c r="A6025" s="3">
        <v>43860</v>
      </c>
      <c r="B6025" s="5">
        <v>0.6</v>
      </c>
      <c r="C6025">
        <f>IFERROR(VLOOKUP(A6025,'S&amp;P500'!$A$1:$B$7126,2,0),FALSE)</f>
        <v>3283.7</v>
      </c>
    </row>
    <row r="6026" spans="1:3" x14ac:dyDescent="0.3">
      <c r="A6026" s="3">
        <v>43861</v>
      </c>
      <c r="B6026" s="5">
        <v>0.61</v>
      </c>
      <c r="C6026">
        <f>IFERROR(VLOOKUP(A6026,'S&amp;P500'!$A$1:$B$7126,2,0),FALSE)</f>
        <v>3225.5</v>
      </c>
    </row>
    <row r="6027" spans="1:3" x14ac:dyDescent="0.3">
      <c r="A6027" s="3">
        <v>43864</v>
      </c>
      <c r="B6027" s="5">
        <v>0.61</v>
      </c>
      <c r="C6027">
        <f>IFERROR(VLOOKUP(A6027,'S&amp;P500'!$A$1:$B$7126,2,0),FALSE)</f>
        <v>3248.9</v>
      </c>
    </row>
    <row r="6028" spans="1:3" x14ac:dyDescent="0.3">
      <c r="A6028" s="3">
        <v>43865</v>
      </c>
      <c r="B6028" s="5">
        <v>0.59</v>
      </c>
      <c r="C6028">
        <f>IFERROR(VLOOKUP(A6028,'S&amp;P500'!$A$1:$B$7126,2,0),FALSE)</f>
        <v>3297.6</v>
      </c>
    </row>
    <row r="6029" spans="1:3" x14ac:dyDescent="0.3">
      <c r="A6029" s="3">
        <v>43866</v>
      </c>
      <c r="B6029" s="5">
        <v>0.57999999999999996</v>
      </c>
      <c r="C6029">
        <f>IFERROR(VLOOKUP(A6029,'S&amp;P500'!$A$1:$B$7126,2,0),FALSE)</f>
        <v>3334.7</v>
      </c>
    </row>
    <row r="6030" spans="1:3" x14ac:dyDescent="0.3">
      <c r="A6030" s="3">
        <v>43867</v>
      </c>
      <c r="B6030" s="5">
        <v>0.56000000000000005</v>
      </c>
      <c r="C6030">
        <f>IFERROR(VLOOKUP(A6030,'S&amp;P500'!$A$1:$B$7126,2,0),FALSE)</f>
        <v>3345.8</v>
      </c>
    </row>
    <row r="6031" spans="1:3" x14ac:dyDescent="0.3">
      <c r="A6031" s="3">
        <v>43868</v>
      </c>
      <c r="B6031" s="5">
        <v>0.56000000000000005</v>
      </c>
      <c r="C6031">
        <f>IFERROR(VLOOKUP(A6031,'S&amp;P500'!$A$1:$B$7126,2,0),FALSE)</f>
        <v>3327.7</v>
      </c>
    </row>
    <row r="6032" spans="1:3" x14ac:dyDescent="0.3">
      <c r="A6032" s="3">
        <v>43871</v>
      </c>
      <c r="B6032" s="5">
        <v>0.56999999999999995</v>
      </c>
      <c r="C6032">
        <f>IFERROR(VLOOKUP(A6032,'S&amp;P500'!$A$1:$B$7126,2,0),FALSE)</f>
        <v>3352.1</v>
      </c>
    </row>
    <row r="6033" spans="1:3" x14ac:dyDescent="0.3">
      <c r="A6033" s="3">
        <v>43872</v>
      </c>
      <c r="B6033" s="5">
        <v>0.56999999999999995</v>
      </c>
      <c r="C6033">
        <f>IFERROR(VLOOKUP(A6033,'S&amp;P500'!$A$1:$B$7126,2,0),FALSE)</f>
        <v>3357.8</v>
      </c>
    </row>
    <row r="6034" spans="1:3" x14ac:dyDescent="0.3">
      <c r="A6034" s="3">
        <v>43873</v>
      </c>
      <c r="B6034" s="5">
        <v>0.56000000000000005</v>
      </c>
      <c r="C6034">
        <f>IFERROR(VLOOKUP(A6034,'S&amp;P500'!$A$1:$B$7126,2,0),FALSE)</f>
        <v>3379.4</v>
      </c>
    </row>
    <row r="6035" spans="1:3" x14ac:dyDescent="0.3">
      <c r="A6035" s="3">
        <v>43874</v>
      </c>
      <c r="B6035" s="5">
        <v>0.56000000000000005</v>
      </c>
      <c r="C6035">
        <f>IFERROR(VLOOKUP(A6035,'S&amp;P500'!$A$1:$B$7126,2,0),FALSE)</f>
        <v>3373.9</v>
      </c>
    </row>
    <row r="6036" spans="1:3" x14ac:dyDescent="0.3">
      <c r="A6036" s="3">
        <v>43875</v>
      </c>
      <c r="B6036" s="5">
        <v>0.56000000000000005</v>
      </c>
      <c r="C6036">
        <f>IFERROR(VLOOKUP(A6036,'S&amp;P500'!$A$1:$B$7126,2,0),FALSE)</f>
        <v>3380.2</v>
      </c>
    </row>
    <row r="6037" spans="1:3" x14ac:dyDescent="0.3">
      <c r="A6037" s="3">
        <v>43878</v>
      </c>
      <c r="B6037" s="5">
        <v>0.56000000000000005</v>
      </c>
      <c r="C6037" t="b">
        <f>IFERROR(VLOOKUP(A6037,'S&amp;P500'!$A$1:$B$7126,2,0),FALSE)</f>
        <v>0</v>
      </c>
    </row>
    <row r="6038" spans="1:3" x14ac:dyDescent="0.3">
      <c r="A6038" s="3">
        <v>43879</v>
      </c>
      <c r="B6038" s="5">
        <v>0.56000000000000005</v>
      </c>
      <c r="C6038">
        <f>IFERROR(VLOOKUP(A6038,'S&amp;P500'!$A$1:$B$7126,2,0),FALSE)</f>
        <v>3370.3</v>
      </c>
    </row>
    <row r="6039" spans="1:3" x14ac:dyDescent="0.3">
      <c r="A6039" s="3">
        <v>43880</v>
      </c>
      <c r="B6039" s="5">
        <v>0.56999999999999995</v>
      </c>
      <c r="C6039">
        <f>IFERROR(VLOOKUP(A6039,'S&amp;P500'!$A$1:$B$7126,2,0),FALSE)</f>
        <v>3386.2</v>
      </c>
    </row>
    <row r="6040" spans="1:3" x14ac:dyDescent="0.3">
      <c r="A6040" s="3">
        <v>43881</v>
      </c>
      <c r="B6040" s="5">
        <v>0.57999999999999996</v>
      </c>
      <c r="C6040">
        <f>IFERROR(VLOOKUP(A6040,'S&amp;P500'!$A$1:$B$7126,2,0),FALSE)</f>
        <v>3373.2</v>
      </c>
    </row>
    <row r="6041" spans="1:3" x14ac:dyDescent="0.3">
      <c r="A6041" s="3">
        <v>43882</v>
      </c>
      <c r="B6041" s="5">
        <v>0.61</v>
      </c>
      <c r="C6041">
        <f>IFERROR(VLOOKUP(A6041,'S&amp;P500'!$A$1:$B$7126,2,0),FALSE)</f>
        <v>3337.8</v>
      </c>
    </row>
    <row r="6042" spans="1:3" x14ac:dyDescent="0.3">
      <c r="A6042" s="3">
        <v>43885</v>
      </c>
      <c r="B6042" s="5">
        <v>0.65</v>
      </c>
      <c r="C6042">
        <f>IFERROR(VLOOKUP(A6042,'S&amp;P500'!$A$1:$B$7126,2,0),FALSE)</f>
        <v>3225.9</v>
      </c>
    </row>
    <row r="6043" spans="1:3" x14ac:dyDescent="0.3">
      <c r="A6043" s="3">
        <v>43886</v>
      </c>
      <c r="B6043" s="5">
        <v>0.66</v>
      </c>
      <c r="C6043">
        <f>IFERROR(VLOOKUP(A6043,'S&amp;P500'!$A$1:$B$7126,2,0),FALSE)</f>
        <v>3128.2</v>
      </c>
    </row>
    <row r="6044" spans="1:3" x14ac:dyDescent="0.3">
      <c r="A6044" s="3">
        <v>43887</v>
      </c>
      <c r="B6044" s="5">
        <v>0.67</v>
      </c>
      <c r="C6044">
        <f>IFERROR(VLOOKUP(A6044,'S&amp;P500'!$A$1:$B$7126,2,0),FALSE)</f>
        <v>3116.4</v>
      </c>
    </row>
    <row r="6045" spans="1:3" x14ac:dyDescent="0.3">
      <c r="A6045" s="3">
        <v>43888</v>
      </c>
      <c r="B6045" s="5">
        <v>0.72</v>
      </c>
      <c r="C6045">
        <f>IFERROR(VLOOKUP(A6045,'S&amp;P500'!$A$1:$B$7126,2,0),FALSE)</f>
        <v>2978.8</v>
      </c>
    </row>
    <row r="6046" spans="1:3" x14ac:dyDescent="0.3">
      <c r="A6046" s="3">
        <v>43889</v>
      </c>
      <c r="B6046" s="5">
        <v>0.76</v>
      </c>
      <c r="C6046">
        <f>IFERROR(VLOOKUP(A6046,'S&amp;P500'!$A$1:$B$7126,2,0),FALSE)</f>
        <v>2954.2</v>
      </c>
    </row>
    <row r="6047" spans="1:3" x14ac:dyDescent="0.3">
      <c r="A6047" s="3">
        <v>43890</v>
      </c>
      <c r="B6047" s="5">
        <v>0.77</v>
      </c>
      <c r="C6047" t="b">
        <f>IFERROR(VLOOKUP(A6047,'S&amp;P500'!$A$1:$B$7126,2,0),FALSE)</f>
        <v>0</v>
      </c>
    </row>
    <row r="6048" spans="1:3" x14ac:dyDescent="0.3">
      <c r="A6048" s="3">
        <v>43892</v>
      </c>
      <c r="B6048" s="5">
        <v>0.76</v>
      </c>
      <c r="C6048">
        <f>IFERROR(VLOOKUP(A6048,'S&amp;P500'!$A$1:$B$7126,2,0),FALSE)</f>
        <v>3090.2</v>
      </c>
    </row>
    <row r="6049" spans="1:3" x14ac:dyDescent="0.3">
      <c r="A6049" s="3">
        <v>43893</v>
      </c>
      <c r="B6049" s="5">
        <v>0.73</v>
      </c>
      <c r="C6049">
        <f>IFERROR(VLOOKUP(A6049,'S&amp;P500'!$A$1:$B$7126,2,0),FALSE)</f>
        <v>3003.4</v>
      </c>
    </row>
    <row r="6050" spans="1:3" x14ac:dyDescent="0.3">
      <c r="A6050" s="3">
        <v>43894</v>
      </c>
      <c r="B6050" s="5">
        <v>0.74</v>
      </c>
      <c r="C6050">
        <f>IFERROR(VLOOKUP(A6050,'S&amp;P500'!$A$1:$B$7126,2,0),FALSE)</f>
        <v>3130.1</v>
      </c>
    </row>
    <row r="6051" spans="1:3" x14ac:dyDescent="0.3">
      <c r="A6051" s="3">
        <v>43895</v>
      </c>
      <c r="B6051" s="5">
        <v>0.76</v>
      </c>
      <c r="C6051">
        <f>IFERROR(VLOOKUP(A6051,'S&amp;P500'!$A$1:$B$7126,2,0),FALSE)</f>
        <v>3023.9</v>
      </c>
    </row>
    <row r="6052" spans="1:3" x14ac:dyDescent="0.3">
      <c r="A6052" s="3">
        <v>43896</v>
      </c>
      <c r="B6052" s="5">
        <v>0.89</v>
      </c>
      <c r="C6052">
        <f>IFERROR(VLOOKUP(A6052,'S&amp;P500'!$A$1:$B$7126,2,0),FALSE)</f>
        <v>2972.4</v>
      </c>
    </row>
    <row r="6053" spans="1:3" x14ac:dyDescent="0.3">
      <c r="A6053" s="3">
        <v>43899</v>
      </c>
      <c r="B6053" s="5">
        <v>1.1100000000000001</v>
      </c>
      <c r="C6053">
        <f>IFERROR(VLOOKUP(A6053,'S&amp;P500'!$A$1:$B$7126,2,0),FALSE)</f>
        <v>2746.6</v>
      </c>
    </row>
    <row r="6054" spans="1:3" x14ac:dyDescent="0.3">
      <c r="A6054" s="3">
        <v>43900</v>
      </c>
      <c r="B6054" s="5">
        <v>1.04</v>
      </c>
      <c r="C6054">
        <f>IFERROR(VLOOKUP(A6054,'S&amp;P500'!$A$1:$B$7126,2,0),FALSE)</f>
        <v>2882.2</v>
      </c>
    </row>
    <row r="6055" spans="1:3" x14ac:dyDescent="0.3">
      <c r="A6055" s="3">
        <v>43901</v>
      </c>
      <c r="B6055" s="5">
        <v>1.0900000000000001</v>
      </c>
      <c r="C6055">
        <f>IFERROR(VLOOKUP(A6055,'S&amp;P500'!$A$1:$B$7126,2,0),FALSE)</f>
        <v>2741.4</v>
      </c>
    </row>
    <row r="6056" spans="1:3" x14ac:dyDescent="0.3">
      <c r="A6056" s="3">
        <v>43902</v>
      </c>
      <c r="B6056" s="5">
        <v>1.26</v>
      </c>
      <c r="C6056">
        <f>IFERROR(VLOOKUP(A6056,'S&amp;P500'!$A$1:$B$7126,2,0),FALSE)</f>
        <v>2480.6</v>
      </c>
    </row>
    <row r="6057" spans="1:3" x14ac:dyDescent="0.3">
      <c r="A6057" s="3">
        <v>43903</v>
      </c>
      <c r="B6057" s="5">
        <v>1.29</v>
      </c>
      <c r="C6057">
        <f>IFERROR(VLOOKUP(A6057,'S&amp;P500'!$A$1:$B$7126,2,0),FALSE)</f>
        <v>2711</v>
      </c>
    </row>
    <row r="6058" spans="1:3" x14ac:dyDescent="0.3">
      <c r="A6058" s="3">
        <v>43906</v>
      </c>
      <c r="B6058" s="5">
        <v>1.39</v>
      </c>
      <c r="C6058">
        <f>IFERROR(VLOOKUP(A6058,'S&amp;P500'!$A$1:$B$7126,2,0),FALSE)</f>
        <v>2386.1</v>
      </c>
    </row>
    <row r="6059" spans="1:3" x14ac:dyDescent="0.3">
      <c r="A6059" s="3">
        <v>43907</v>
      </c>
      <c r="B6059" s="5">
        <v>1.48</v>
      </c>
      <c r="C6059">
        <f>IFERROR(VLOOKUP(A6059,'S&amp;P500'!$A$1:$B$7126,2,0),FALSE)</f>
        <v>2529.1999999999998</v>
      </c>
    </row>
    <row r="6060" spans="1:3" x14ac:dyDescent="0.3">
      <c r="A6060" s="3">
        <v>43908</v>
      </c>
      <c r="B6060" s="5">
        <v>1.62</v>
      </c>
      <c r="C6060">
        <f>IFERROR(VLOOKUP(A6060,'S&amp;P500'!$A$1:$B$7126,2,0),FALSE)</f>
        <v>2398.1</v>
      </c>
    </row>
    <row r="6061" spans="1:3" x14ac:dyDescent="0.3">
      <c r="A6061" s="3">
        <v>43909</v>
      </c>
      <c r="B6061" s="5">
        <v>1.93</v>
      </c>
      <c r="C6061">
        <f>IFERROR(VLOOKUP(A6061,'S&amp;P500'!$A$1:$B$7126,2,0),FALSE)</f>
        <v>2409.4</v>
      </c>
    </row>
    <row r="6062" spans="1:3" x14ac:dyDescent="0.3">
      <c r="A6062" s="3">
        <v>43910</v>
      </c>
      <c r="B6062" s="5">
        <v>2.35</v>
      </c>
      <c r="C6062">
        <f>IFERROR(VLOOKUP(A6062,'S&amp;P500'!$A$1:$B$7126,2,0),FALSE)</f>
        <v>2304.9</v>
      </c>
    </row>
    <row r="6063" spans="1:3" x14ac:dyDescent="0.3">
      <c r="A6063" s="3">
        <v>43913</v>
      </c>
      <c r="B6063" s="5">
        <v>2.1800000000000002</v>
      </c>
      <c r="C6063">
        <f>IFERROR(VLOOKUP(A6063,'S&amp;P500'!$A$1:$B$7126,2,0),FALSE)</f>
        <v>2237.4</v>
      </c>
    </row>
    <row r="6064" spans="1:3" x14ac:dyDescent="0.3">
      <c r="A6064" s="3">
        <v>43914</v>
      </c>
      <c r="B6064" s="5">
        <v>1.84</v>
      </c>
      <c r="C6064">
        <f>IFERROR(VLOOKUP(A6064,'S&amp;P500'!$A$1:$B$7126,2,0),FALSE)</f>
        <v>2447.3000000000002</v>
      </c>
    </row>
    <row r="6065" spans="1:3" x14ac:dyDescent="0.3">
      <c r="A6065" s="3">
        <v>43915</v>
      </c>
      <c r="B6065" s="5">
        <v>1.58</v>
      </c>
      <c r="C6065">
        <f>IFERROR(VLOOKUP(A6065,'S&amp;P500'!$A$1:$B$7126,2,0),FALSE)</f>
        <v>2475.6</v>
      </c>
    </row>
    <row r="6066" spans="1:3" x14ac:dyDescent="0.3">
      <c r="A6066" s="3">
        <v>43916</v>
      </c>
      <c r="B6066" s="5">
        <v>1.5</v>
      </c>
      <c r="C6066">
        <f>IFERROR(VLOOKUP(A6066,'S&amp;P500'!$A$1:$B$7126,2,0),FALSE)</f>
        <v>2630.1</v>
      </c>
    </row>
    <row r="6067" spans="1:3" x14ac:dyDescent="0.3">
      <c r="A6067" s="3">
        <v>43917</v>
      </c>
      <c r="B6067" s="5">
        <v>1.4</v>
      </c>
      <c r="C6067">
        <f>IFERROR(VLOOKUP(A6067,'S&amp;P500'!$A$1:$B$7126,2,0),FALSE)</f>
        <v>2541.5</v>
      </c>
    </row>
    <row r="6068" spans="1:3" x14ac:dyDescent="0.3">
      <c r="A6068" s="3">
        <v>43920</v>
      </c>
      <c r="B6068" s="5">
        <v>1.32</v>
      </c>
      <c r="C6068">
        <f>IFERROR(VLOOKUP(A6068,'S&amp;P500'!$A$1:$B$7126,2,0),FALSE)</f>
        <v>2626.7</v>
      </c>
    </row>
    <row r="6069" spans="1:3" x14ac:dyDescent="0.3">
      <c r="A6069" s="3">
        <v>43921</v>
      </c>
      <c r="B6069" s="5">
        <v>1.26</v>
      </c>
      <c r="C6069">
        <f>IFERROR(VLOOKUP(A6069,'S&amp;P500'!$A$1:$B$7126,2,0),FALSE)</f>
        <v>2584.6</v>
      </c>
    </row>
    <row r="6070" spans="1:3" x14ac:dyDescent="0.3">
      <c r="A6070" s="3">
        <v>43922</v>
      </c>
      <c r="B6070" s="5">
        <v>1.35</v>
      </c>
      <c r="C6070">
        <f>IFERROR(VLOOKUP(A6070,'S&amp;P500'!$A$1:$B$7126,2,0),FALSE)</f>
        <v>2470.5</v>
      </c>
    </row>
    <row r="6071" spans="1:3" x14ac:dyDescent="0.3">
      <c r="A6071" s="3">
        <v>43923</v>
      </c>
      <c r="B6071" s="5">
        <v>1.32</v>
      </c>
      <c r="C6071">
        <f>IFERROR(VLOOKUP(A6071,'S&amp;P500'!$A$1:$B$7126,2,0),FALSE)</f>
        <v>2526.9</v>
      </c>
    </row>
    <row r="6072" spans="1:3" x14ac:dyDescent="0.3">
      <c r="A6072" s="3">
        <v>43924</v>
      </c>
      <c r="B6072" s="5">
        <v>1.37</v>
      </c>
      <c r="C6072">
        <f>IFERROR(VLOOKUP(A6072,'S&amp;P500'!$A$1:$B$7126,2,0),FALSE)</f>
        <v>2488.6999999999998</v>
      </c>
    </row>
    <row r="6073" spans="1:3" x14ac:dyDescent="0.3">
      <c r="A6073" s="3">
        <v>43927</v>
      </c>
      <c r="B6073" s="5">
        <v>1.32</v>
      </c>
      <c r="C6073">
        <f>IFERROR(VLOOKUP(A6073,'S&amp;P500'!$A$1:$B$7126,2,0),FALSE)</f>
        <v>2663.7</v>
      </c>
    </row>
    <row r="6074" spans="1:3" x14ac:dyDescent="0.3">
      <c r="A6074" s="3">
        <v>43928</v>
      </c>
      <c r="B6074" s="5">
        <v>1.25</v>
      </c>
      <c r="C6074">
        <f>IFERROR(VLOOKUP(A6074,'S&amp;P500'!$A$1:$B$7126,2,0),FALSE)</f>
        <v>2659.4</v>
      </c>
    </row>
    <row r="6075" spans="1:3" x14ac:dyDescent="0.3">
      <c r="A6075" s="3">
        <v>43929</v>
      </c>
      <c r="B6075" s="5">
        <v>1.19</v>
      </c>
      <c r="C6075">
        <f>IFERROR(VLOOKUP(A6075,'S&amp;P500'!$A$1:$B$7126,2,0),FALSE)</f>
        <v>2750</v>
      </c>
    </row>
    <row r="6076" spans="1:3" x14ac:dyDescent="0.3">
      <c r="A6076" s="3">
        <v>43930</v>
      </c>
      <c r="B6076" s="5">
        <v>1.08</v>
      </c>
      <c r="C6076">
        <f>IFERROR(VLOOKUP(A6076,'S&amp;P500'!$A$1:$B$7126,2,0),FALSE)</f>
        <v>2789.8</v>
      </c>
    </row>
    <row r="6077" spans="1:3" x14ac:dyDescent="0.3">
      <c r="A6077" s="3">
        <v>43934</v>
      </c>
      <c r="B6077" s="5">
        <v>1.03</v>
      </c>
      <c r="C6077">
        <f>IFERROR(VLOOKUP(A6077,'S&amp;P500'!$A$1:$B$7126,2,0),FALSE)</f>
        <v>2761.6</v>
      </c>
    </row>
    <row r="6078" spans="1:3" x14ac:dyDescent="0.3">
      <c r="A6078" s="3">
        <v>43935</v>
      </c>
      <c r="B6078" s="5">
        <v>1</v>
      </c>
      <c r="C6078">
        <f>IFERROR(VLOOKUP(A6078,'S&amp;P500'!$A$1:$B$7126,2,0),FALSE)</f>
        <v>2846.1</v>
      </c>
    </row>
    <row r="6079" spans="1:3" x14ac:dyDescent="0.3">
      <c r="A6079" s="3">
        <v>43936</v>
      </c>
      <c r="B6079" s="5">
        <v>1.07</v>
      </c>
      <c r="C6079">
        <f>IFERROR(VLOOKUP(A6079,'S&amp;P500'!$A$1:$B$7126,2,0),FALSE)</f>
        <v>2783.4</v>
      </c>
    </row>
    <row r="6080" spans="1:3" x14ac:dyDescent="0.3">
      <c r="A6080" s="3">
        <v>43937</v>
      </c>
      <c r="B6080" s="5">
        <v>1.06</v>
      </c>
      <c r="C6080">
        <f>IFERROR(VLOOKUP(A6080,'S&amp;P500'!$A$1:$B$7126,2,0),FALSE)</f>
        <v>2799.6</v>
      </c>
    </row>
    <row r="6081" spans="1:3" x14ac:dyDescent="0.3">
      <c r="A6081" s="3">
        <v>43938</v>
      </c>
      <c r="B6081" s="5">
        <v>1.02</v>
      </c>
      <c r="C6081">
        <f>IFERROR(VLOOKUP(A6081,'S&amp;P500'!$A$1:$B$7126,2,0),FALSE)</f>
        <v>2874.6</v>
      </c>
    </row>
    <row r="6082" spans="1:3" x14ac:dyDescent="0.3">
      <c r="A6082" s="3">
        <v>43941</v>
      </c>
      <c r="B6082" s="5">
        <v>1.04</v>
      </c>
      <c r="C6082">
        <f>IFERROR(VLOOKUP(A6082,'S&amp;P500'!$A$1:$B$7126,2,0),FALSE)</f>
        <v>2823.2</v>
      </c>
    </row>
    <row r="6083" spans="1:3" x14ac:dyDescent="0.3">
      <c r="A6083" s="3">
        <v>43942</v>
      </c>
      <c r="B6083" s="5">
        <v>1.08</v>
      </c>
      <c r="C6083">
        <f>IFERROR(VLOOKUP(A6083,'S&amp;P500'!$A$1:$B$7126,2,0),FALSE)</f>
        <v>2736.6</v>
      </c>
    </row>
    <row r="6084" spans="1:3" x14ac:dyDescent="0.3">
      <c r="A6084" s="3">
        <v>43943</v>
      </c>
      <c r="B6084" s="5">
        <v>1.06</v>
      </c>
      <c r="C6084">
        <f>IFERROR(VLOOKUP(A6084,'S&amp;P500'!$A$1:$B$7126,2,0),FALSE)</f>
        <v>2799.3</v>
      </c>
    </row>
    <row r="6085" spans="1:3" x14ac:dyDescent="0.3">
      <c r="A6085" s="3">
        <v>43944</v>
      </c>
      <c r="B6085" s="5">
        <v>1.03</v>
      </c>
      <c r="C6085">
        <f>IFERROR(VLOOKUP(A6085,'S&amp;P500'!$A$1:$B$7126,2,0),FALSE)</f>
        <v>2797.8</v>
      </c>
    </row>
    <row r="6086" spans="1:3" x14ac:dyDescent="0.3">
      <c r="A6086" s="3">
        <v>43945</v>
      </c>
      <c r="B6086" s="5">
        <v>1.05</v>
      </c>
      <c r="C6086">
        <f>IFERROR(VLOOKUP(A6086,'S&amp;P500'!$A$1:$B$7126,2,0),FALSE)</f>
        <v>2836.7</v>
      </c>
    </row>
    <row r="6087" spans="1:3" x14ac:dyDescent="0.3">
      <c r="A6087" s="3">
        <v>43948</v>
      </c>
      <c r="B6087" s="5">
        <v>1.04</v>
      </c>
      <c r="C6087">
        <f>IFERROR(VLOOKUP(A6087,'S&amp;P500'!$A$1:$B$7126,2,0),FALSE)</f>
        <v>2878.5</v>
      </c>
    </row>
    <row r="6088" spans="1:3" x14ac:dyDescent="0.3">
      <c r="A6088" s="3">
        <v>43949</v>
      </c>
      <c r="B6088" s="5">
        <v>1.05</v>
      </c>
      <c r="C6088">
        <f>IFERROR(VLOOKUP(A6088,'S&amp;P500'!$A$1:$B$7126,2,0),FALSE)</f>
        <v>2863.4</v>
      </c>
    </row>
    <row r="6089" spans="1:3" x14ac:dyDescent="0.3">
      <c r="A6089" s="3">
        <v>43950</v>
      </c>
      <c r="B6089" s="5">
        <v>1.04</v>
      </c>
      <c r="C6089">
        <f>IFERROR(VLOOKUP(A6089,'S&amp;P500'!$A$1:$B$7126,2,0),FALSE)</f>
        <v>2939.5</v>
      </c>
    </row>
    <row r="6090" spans="1:3" x14ac:dyDescent="0.3">
      <c r="A6090" s="3">
        <v>43951</v>
      </c>
      <c r="B6090" s="5">
        <v>1.05</v>
      </c>
      <c r="C6090">
        <f>IFERROR(VLOOKUP(A6090,'S&amp;P500'!$A$1:$B$7126,2,0),FALSE)</f>
        <v>2912.4</v>
      </c>
    </row>
    <row r="6091" spans="1:3" x14ac:dyDescent="0.3">
      <c r="A6091" s="3">
        <v>43952</v>
      </c>
      <c r="B6091" s="5">
        <v>1.05</v>
      </c>
      <c r="C6091">
        <f>IFERROR(VLOOKUP(A6091,'S&amp;P500'!$A$1:$B$7126,2,0),FALSE)</f>
        <v>2830.7</v>
      </c>
    </row>
    <row r="6092" spans="1:3" x14ac:dyDescent="0.3">
      <c r="A6092" s="3">
        <v>43955</v>
      </c>
      <c r="B6092" s="5">
        <v>1.04</v>
      </c>
      <c r="C6092">
        <f>IFERROR(VLOOKUP(A6092,'S&amp;P500'!$A$1:$B$7126,2,0),FALSE)</f>
        <v>2842.7</v>
      </c>
    </row>
    <row r="6093" spans="1:3" x14ac:dyDescent="0.3">
      <c r="A6093" s="3">
        <v>43956</v>
      </c>
      <c r="B6093" s="5">
        <v>1.03</v>
      </c>
      <c r="C6093">
        <f>IFERROR(VLOOKUP(A6093,'S&amp;P500'!$A$1:$B$7126,2,0),FALSE)</f>
        <v>2868.4</v>
      </c>
    </row>
    <row r="6094" spans="1:3" x14ac:dyDescent="0.3">
      <c r="A6094" s="3">
        <v>43957</v>
      </c>
      <c r="B6094" s="5">
        <v>1.04</v>
      </c>
      <c r="C6094">
        <f>IFERROR(VLOOKUP(A6094,'S&amp;P500'!$A$1:$B$7126,2,0),FALSE)</f>
        <v>2848.4</v>
      </c>
    </row>
    <row r="6095" spans="1:3" x14ac:dyDescent="0.3">
      <c r="A6095" s="3">
        <v>43958</v>
      </c>
      <c r="B6095" s="5">
        <v>1.08</v>
      </c>
      <c r="C6095">
        <f>IFERROR(VLOOKUP(A6095,'S&amp;P500'!$A$1:$B$7126,2,0),FALSE)</f>
        <v>2881.2</v>
      </c>
    </row>
    <row r="6096" spans="1:3" x14ac:dyDescent="0.3">
      <c r="A6096" s="3">
        <v>43959</v>
      </c>
      <c r="B6096" s="5">
        <v>1.08</v>
      </c>
      <c r="C6096">
        <f>IFERROR(VLOOKUP(A6096,'S&amp;P500'!$A$1:$B$7126,2,0),FALSE)</f>
        <v>2929.8</v>
      </c>
    </row>
    <row r="6097" spans="1:3" x14ac:dyDescent="0.3">
      <c r="A6097" s="3">
        <v>43962</v>
      </c>
      <c r="B6097" s="5">
        <v>1.1000000000000001</v>
      </c>
      <c r="C6097">
        <f>IFERROR(VLOOKUP(A6097,'S&amp;P500'!$A$1:$B$7126,2,0),FALSE)</f>
        <v>2930.3</v>
      </c>
    </row>
    <row r="6098" spans="1:3" x14ac:dyDescent="0.3">
      <c r="A6098" s="3">
        <v>43963</v>
      </c>
      <c r="B6098" s="5">
        <v>1.1000000000000001</v>
      </c>
      <c r="C6098">
        <f>IFERROR(VLOOKUP(A6098,'S&amp;P500'!$A$1:$B$7126,2,0),FALSE)</f>
        <v>2870.1</v>
      </c>
    </row>
    <row r="6099" spans="1:3" x14ac:dyDescent="0.3">
      <c r="A6099" s="3">
        <v>43964</v>
      </c>
      <c r="B6099" s="5">
        <v>1.08</v>
      </c>
      <c r="C6099">
        <f>IFERROR(VLOOKUP(A6099,'S&amp;P500'!$A$1:$B$7126,2,0),FALSE)</f>
        <v>2820</v>
      </c>
    </row>
    <row r="6100" spans="1:3" x14ac:dyDescent="0.3">
      <c r="A6100" s="3">
        <v>43965</v>
      </c>
      <c r="B6100" s="5">
        <v>1.1000000000000001</v>
      </c>
      <c r="C6100">
        <f>IFERROR(VLOOKUP(A6100,'S&amp;P500'!$A$1:$B$7126,2,0),FALSE)</f>
        <v>2852.5</v>
      </c>
    </row>
    <row r="6101" spans="1:3" x14ac:dyDescent="0.3">
      <c r="A6101" s="3">
        <v>43966</v>
      </c>
      <c r="B6101" s="5">
        <v>1.07</v>
      </c>
      <c r="C6101">
        <f>IFERROR(VLOOKUP(A6101,'S&amp;P500'!$A$1:$B$7126,2,0),FALSE)</f>
        <v>2863.7</v>
      </c>
    </row>
    <row r="6102" spans="1:3" x14ac:dyDescent="0.3">
      <c r="A6102" s="3">
        <v>43969</v>
      </c>
      <c r="B6102" s="5">
        <v>1</v>
      </c>
      <c r="C6102">
        <f>IFERROR(VLOOKUP(A6102,'S&amp;P500'!$A$1:$B$7126,2,0),FALSE)</f>
        <v>2953.9</v>
      </c>
    </row>
    <row r="6103" spans="1:3" x14ac:dyDescent="0.3">
      <c r="A6103" s="3">
        <v>43970</v>
      </c>
      <c r="B6103" s="5">
        <v>0.94</v>
      </c>
      <c r="C6103">
        <f>IFERROR(VLOOKUP(A6103,'S&amp;P500'!$A$1:$B$7126,2,0),FALSE)</f>
        <v>2922.9</v>
      </c>
    </row>
    <row r="6104" spans="1:3" x14ac:dyDescent="0.3">
      <c r="A6104" s="3">
        <v>43971</v>
      </c>
      <c r="B6104" s="5">
        <v>0.89</v>
      </c>
      <c r="C6104">
        <f>IFERROR(VLOOKUP(A6104,'S&amp;P500'!$A$1:$B$7126,2,0),FALSE)</f>
        <v>2971.6</v>
      </c>
    </row>
    <row r="6105" spans="1:3" x14ac:dyDescent="0.3">
      <c r="A6105" s="3">
        <v>43972</v>
      </c>
      <c r="B6105" s="5">
        <v>0.9</v>
      </c>
      <c r="C6105">
        <f>IFERROR(VLOOKUP(A6105,'S&amp;P500'!$A$1:$B$7126,2,0),FALSE)</f>
        <v>2948.5</v>
      </c>
    </row>
    <row r="6106" spans="1:3" x14ac:dyDescent="0.3">
      <c r="A6106" s="3">
        <v>43973</v>
      </c>
      <c r="B6106" s="5">
        <v>0.9</v>
      </c>
      <c r="C6106">
        <f>IFERROR(VLOOKUP(A6106,'S&amp;P500'!$A$1:$B$7126,2,0),FALSE)</f>
        <v>2955.4</v>
      </c>
    </row>
    <row r="6107" spans="1:3" x14ac:dyDescent="0.3">
      <c r="A6107" s="3">
        <v>43976</v>
      </c>
      <c r="B6107" s="5">
        <v>0.9</v>
      </c>
      <c r="C6107" t="b">
        <f>IFERROR(VLOOKUP(A6107,'S&amp;P500'!$A$1:$B$7126,2,0),FALSE)</f>
        <v>0</v>
      </c>
    </row>
    <row r="6108" spans="1:3" x14ac:dyDescent="0.3">
      <c r="A6108" s="3">
        <v>43977</v>
      </c>
      <c r="B6108" s="5">
        <v>0.86</v>
      </c>
      <c r="C6108">
        <f>IFERROR(VLOOKUP(A6108,'S&amp;P500'!$A$1:$B$7126,2,0),FALSE)</f>
        <v>2991.8</v>
      </c>
    </row>
    <row r="6109" spans="1:3" x14ac:dyDescent="0.3">
      <c r="A6109" s="3">
        <v>43978</v>
      </c>
      <c r="B6109" s="5">
        <v>0.88</v>
      </c>
      <c r="C6109">
        <f>IFERROR(VLOOKUP(A6109,'S&amp;P500'!$A$1:$B$7126,2,0),FALSE)</f>
        <v>3036.1</v>
      </c>
    </row>
    <row r="6110" spans="1:3" x14ac:dyDescent="0.3">
      <c r="A6110" s="3">
        <v>43979</v>
      </c>
      <c r="B6110" s="5">
        <v>0.87</v>
      </c>
      <c r="C6110">
        <f>IFERROR(VLOOKUP(A6110,'S&amp;P500'!$A$1:$B$7126,2,0),FALSE)</f>
        <v>3029.7</v>
      </c>
    </row>
    <row r="6111" spans="1:3" x14ac:dyDescent="0.3">
      <c r="A6111" s="3">
        <v>43980</v>
      </c>
      <c r="B6111" s="5">
        <v>0.87</v>
      </c>
      <c r="C6111">
        <f>IFERROR(VLOOKUP(A6111,'S&amp;P500'!$A$1:$B$7126,2,0),FALSE)</f>
        <v>3044.3</v>
      </c>
    </row>
    <row r="6112" spans="1:3" x14ac:dyDescent="0.3">
      <c r="A6112" s="3">
        <v>43982</v>
      </c>
      <c r="B6112" s="5">
        <v>0.8</v>
      </c>
      <c r="C6112" t="b">
        <f>IFERROR(VLOOKUP(A6112,'S&amp;P500'!$A$1:$B$7126,2,0),FALSE)</f>
        <v>0</v>
      </c>
    </row>
    <row r="6113" spans="1:3" x14ac:dyDescent="0.3">
      <c r="A6113" s="3">
        <v>43983</v>
      </c>
      <c r="B6113" s="5">
        <v>0.79</v>
      </c>
      <c r="C6113">
        <f>IFERROR(VLOOKUP(A6113,'S&amp;P500'!$A$1:$B$7126,2,0),FALSE)</f>
        <v>3055.7</v>
      </c>
    </row>
    <row r="6114" spans="1:3" x14ac:dyDescent="0.3">
      <c r="A6114" s="3">
        <v>43984</v>
      </c>
      <c r="B6114" s="5">
        <v>0.79</v>
      </c>
      <c r="C6114">
        <f>IFERROR(VLOOKUP(A6114,'S&amp;P500'!$A$1:$B$7126,2,0),FALSE)</f>
        <v>3080.8</v>
      </c>
    </row>
    <row r="6115" spans="1:3" x14ac:dyDescent="0.3">
      <c r="A6115" s="3">
        <v>43985</v>
      </c>
      <c r="B6115" s="5">
        <v>0.75</v>
      </c>
      <c r="C6115">
        <f>IFERROR(VLOOKUP(A6115,'S&amp;P500'!$A$1:$B$7126,2,0),FALSE)</f>
        <v>3122.9</v>
      </c>
    </row>
    <row r="6116" spans="1:3" x14ac:dyDescent="0.3">
      <c r="A6116" s="3">
        <v>43986</v>
      </c>
      <c r="B6116" s="5">
        <v>0.76</v>
      </c>
      <c r="C6116">
        <f>IFERROR(VLOOKUP(A6116,'S&amp;P500'!$A$1:$B$7126,2,0),FALSE)</f>
        <v>3112.3</v>
      </c>
    </row>
    <row r="6117" spans="1:3" x14ac:dyDescent="0.3">
      <c r="A6117" s="3">
        <v>43987</v>
      </c>
      <c r="B6117" s="5">
        <v>0.73</v>
      </c>
      <c r="C6117">
        <f>IFERROR(VLOOKUP(A6117,'S&amp;P500'!$A$1:$B$7126,2,0),FALSE)</f>
        <v>3193.9</v>
      </c>
    </row>
    <row r="6118" spans="1:3" x14ac:dyDescent="0.3">
      <c r="A6118" s="3">
        <v>43990</v>
      </c>
      <c r="B6118" s="5">
        <v>0.71</v>
      </c>
      <c r="C6118">
        <f>IFERROR(VLOOKUP(A6118,'S&amp;P500'!$A$1:$B$7126,2,0),FALSE)</f>
        <v>3232.4</v>
      </c>
    </row>
    <row r="6119" spans="1:3" x14ac:dyDescent="0.3">
      <c r="A6119" s="3">
        <v>43991</v>
      </c>
      <c r="B6119" s="5">
        <v>0.75</v>
      </c>
      <c r="C6119">
        <f>IFERROR(VLOOKUP(A6119,'S&amp;P500'!$A$1:$B$7126,2,0),FALSE)</f>
        <v>3207.2</v>
      </c>
    </row>
    <row r="6120" spans="1:3" x14ac:dyDescent="0.3">
      <c r="A6120" s="3">
        <v>43992</v>
      </c>
      <c r="B6120" s="5">
        <v>0.76</v>
      </c>
      <c r="C6120">
        <f>IFERROR(VLOOKUP(A6120,'S&amp;P500'!$A$1:$B$7126,2,0),FALSE)</f>
        <v>3190.1</v>
      </c>
    </row>
    <row r="6121" spans="1:3" x14ac:dyDescent="0.3">
      <c r="A6121" s="3">
        <v>43993</v>
      </c>
      <c r="B6121" s="5">
        <v>0.82</v>
      </c>
      <c r="C6121">
        <f>IFERROR(VLOOKUP(A6121,'S&amp;P500'!$A$1:$B$7126,2,0),FALSE)</f>
        <v>3002.1</v>
      </c>
    </row>
    <row r="6122" spans="1:3" x14ac:dyDescent="0.3">
      <c r="A6122" s="3">
        <v>43994</v>
      </c>
      <c r="B6122" s="5">
        <v>0.82</v>
      </c>
      <c r="C6122">
        <f>IFERROR(VLOOKUP(A6122,'S&amp;P500'!$A$1:$B$7126,2,0),FALSE)</f>
        <v>3041.3</v>
      </c>
    </row>
    <row r="6123" spans="1:3" x14ac:dyDescent="0.3">
      <c r="A6123" s="3">
        <v>43997</v>
      </c>
      <c r="B6123" s="5">
        <v>0.81</v>
      </c>
      <c r="C6123">
        <f>IFERROR(VLOOKUP(A6123,'S&amp;P500'!$A$1:$B$7126,2,0),FALSE)</f>
        <v>3066.6</v>
      </c>
    </row>
    <row r="6124" spans="1:3" x14ac:dyDescent="0.3">
      <c r="A6124" s="3">
        <v>43998</v>
      </c>
      <c r="B6124" s="5">
        <v>0.71</v>
      </c>
      <c r="C6124">
        <f>IFERROR(VLOOKUP(A6124,'S&amp;P500'!$A$1:$B$7126,2,0),FALSE)</f>
        <v>3124.7</v>
      </c>
    </row>
    <row r="6125" spans="1:3" x14ac:dyDescent="0.3">
      <c r="A6125" s="3">
        <v>43999</v>
      </c>
      <c r="B6125" s="5">
        <v>0.73</v>
      </c>
      <c r="C6125">
        <f>IFERROR(VLOOKUP(A6125,'S&amp;P500'!$A$1:$B$7126,2,0),FALSE)</f>
        <v>3113.5</v>
      </c>
    </row>
    <row r="6126" spans="1:3" x14ac:dyDescent="0.3">
      <c r="A6126" s="3">
        <v>44000</v>
      </c>
      <c r="B6126" s="5">
        <v>0.75</v>
      </c>
      <c r="C6126">
        <f>IFERROR(VLOOKUP(A6126,'S&amp;P500'!$A$1:$B$7126,2,0),FALSE)</f>
        <v>3115.3</v>
      </c>
    </row>
    <row r="6127" spans="1:3" x14ac:dyDescent="0.3">
      <c r="A6127" s="3">
        <v>44001</v>
      </c>
      <c r="B6127" s="5">
        <v>0.75</v>
      </c>
      <c r="C6127">
        <f>IFERROR(VLOOKUP(A6127,'S&amp;P500'!$A$1:$B$7126,2,0),FALSE)</f>
        <v>3097.7</v>
      </c>
    </row>
    <row r="6128" spans="1:3" x14ac:dyDescent="0.3">
      <c r="A6128" s="3">
        <v>44004</v>
      </c>
      <c r="B6128" s="5">
        <v>0.75</v>
      </c>
      <c r="C6128">
        <f>IFERROR(VLOOKUP(A6128,'S&amp;P500'!$A$1:$B$7126,2,0),FALSE)</f>
        <v>3117.9</v>
      </c>
    </row>
    <row r="6129" spans="1:3" x14ac:dyDescent="0.3">
      <c r="A6129" s="3">
        <v>44005</v>
      </c>
      <c r="B6129" s="5">
        <v>0.76</v>
      </c>
      <c r="C6129">
        <f>IFERROR(VLOOKUP(A6129,'S&amp;P500'!$A$1:$B$7126,2,0),FALSE)</f>
        <v>3131.3</v>
      </c>
    </row>
    <row r="6130" spans="1:3" x14ac:dyDescent="0.3">
      <c r="A6130" s="3">
        <v>44006</v>
      </c>
      <c r="B6130" s="5">
        <v>0.8</v>
      </c>
      <c r="C6130">
        <f>IFERROR(VLOOKUP(A6130,'S&amp;P500'!$A$1:$B$7126,2,0),FALSE)</f>
        <v>3050.3</v>
      </c>
    </row>
    <row r="6131" spans="1:3" x14ac:dyDescent="0.3">
      <c r="A6131" s="3">
        <v>44007</v>
      </c>
      <c r="B6131" s="5">
        <v>0.81</v>
      </c>
      <c r="C6131">
        <f>IFERROR(VLOOKUP(A6131,'S&amp;P500'!$A$1:$B$7126,2,0),FALSE)</f>
        <v>3083.8</v>
      </c>
    </row>
    <row r="6132" spans="1:3" x14ac:dyDescent="0.3">
      <c r="A6132" s="3">
        <v>44008</v>
      </c>
      <c r="B6132" s="5">
        <v>0.81</v>
      </c>
      <c r="C6132">
        <f>IFERROR(VLOOKUP(A6132,'S&amp;P500'!$A$1:$B$7126,2,0),FALSE)</f>
        <v>3009.1</v>
      </c>
    </row>
    <row r="6133" spans="1:3" x14ac:dyDescent="0.3">
      <c r="A6133" s="3">
        <v>44011</v>
      </c>
      <c r="B6133" s="5">
        <v>0.82</v>
      </c>
      <c r="C6133">
        <f>IFERROR(VLOOKUP(A6133,'S&amp;P500'!$A$1:$B$7126,2,0),FALSE)</f>
        <v>3053.2</v>
      </c>
    </row>
    <row r="6134" spans="1:3" x14ac:dyDescent="0.3">
      <c r="A6134" s="3">
        <v>44012</v>
      </c>
      <c r="B6134" s="5">
        <v>0.81</v>
      </c>
      <c r="C6134">
        <f>IFERROR(VLOOKUP(A6134,'S&amp;P500'!$A$1:$B$7126,2,0),FALSE)</f>
        <v>3100.3</v>
      </c>
    </row>
    <row r="6135" spans="1:3" x14ac:dyDescent="0.3">
      <c r="A6135" s="3">
        <v>44013</v>
      </c>
      <c r="B6135" s="5">
        <v>0.79</v>
      </c>
      <c r="C6135">
        <f>IFERROR(VLOOKUP(A6135,'S&amp;P500'!$A$1:$B$7126,2,0),FALSE)</f>
        <v>3115.9</v>
      </c>
    </row>
    <row r="6136" spans="1:3" x14ac:dyDescent="0.3">
      <c r="A6136" s="3">
        <v>44014</v>
      </c>
      <c r="B6136" s="5">
        <v>0.76</v>
      </c>
      <c r="C6136">
        <f>IFERROR(VLOOKUP(A6136,'S&amp;P500'!$A$1:$B$7126,2,0),FALSE)</f>
        <v>3130</v>
      </c>
    </row>
    <row r="6137" spans="1:3" x14ac:dyDescent="0.3">
      <c r="A6137" s="3">
        <v>44015</v>
      </c>
      <c r="B6137" s="5">
        <v>0.76</v>
      </c>
      <c r="C6137" t="b">
        <f>IFERROR(VLOOKUP(A6137,'S&amp;P500'!$A$1:$B$7126,2,0),FALSE)</f>
        <v>0</v>
      </c>
    </row>
    <row r="6138" spans="1:3" x14ac:dyDescent="0.3">
      <c r="A6138" s="3">
        <v>44018</v>
      </c>
      <c r="B6138" s="5">
        <v>0.74</v>
      </c>
      <c r="C6138">
        <f>IFERROR(VLOOKUP(A6138,'S&amp;P500'!$A$1:$B$7126,2,0),FALSE)</f>
        <v>3179.7</v>
      </c>
    </row>
    <row r="6139" spans="1:3" x14ac:dyDescent="0.3">
      <c r="A6139" s="3">
        <v>44019</v>
      </c>
      <c r="B6139" s="5">
        <v>0.74</v>
      </c>
      <c r="C6139">
        <f>IFERROR(VLOOKUP(A6139,'S&amp;P500'!$A$1:$B$7126,2,0),FALSE)</f>
        <v>3145.3</v>
      </c>
    </row>
    <row r="6140" spans="1:3" x14ac:dyDescent="0.3">
      <c r="A6140" s="3">
        <v>44020</v>
      </c>
      <c r="B6140" s="5">
        <v>0.75</v>
      </c>
      <c r="C6140">
        <f>IFERROR(VLOOKUP(A6140,'S&amp;P500'!$A$1:$B$7126,2,0),FALSE)</f>
        <v>3169.9</v>
      </c>
    </row>
    <row r="6141" spans="1:3" x14ac:dyDescent="0.3">
      <c r="A6141" s="3">
        <v>44021</v>
      </c>
      <c r="B6141" s="5">
        <v>0.73</v>
      </c>
      <c r="C6141">
        <f>IFERROR(VLOOKUP(A6141,'S&amp;P500'!$A$1:$B$7126,2,0),FALSE)</f>
        <v>3152.1</v>
      </c>
    </row>
    <row r="6142" spans="1:3" x14ac:dyDescent="0.3">
      <c r="A6142" s="3">
        <v>44022</v>
      </c>
      <c r="B6142" s="5">
        <v>0.74</v>
      </c>
      <c r="C6142">
        <f>IFERROR(VLOOKUP(A6142,'S&amp;P500'!$A$1:$B$7126,2,0),FALSE)</f>
        <v>3185</v>
      </c>
    </row>
    <row r="6143" spans="1:3" x14ac:dyDescent="0.3">
      <c r="A6143" s="3">
        <v>44025</v>
      </c>
      <c r="B6143" s="5">
        <v>0.73</v>
      </c>
      <c r="C6143">
        <f>IFERROR(VLOOKUP(A6143,'S&amp;P500'!$A$1:$B$7126,2,0),FALSE)</f>
        <v>3155.2</v>
      </c>
    </row>
    <row r="6144" spans="1:3" x14ac:dyDescent="0.3">
      <c r="A6144" s="3">
        <v>44026</v>
      </c>
      <c r="B6144" s="5">
        <v>0.74</v>
      </c>
      <c r="C6144">
        <f>IFERROR(VLOOKUP(A6144,'S&amp;P500'!$A$1:$B$7126,2,0),FALSE)</f>
        <v>3197.5</v>
      </c>
    </row>
    <row r="6145" spans="1:3" x14ac:dyDescent="0.3">
      <c r="A6145" s="3">
        <v>44027</v>
      </c>
      <c r="B6145" s="5">
        <v>0.72</v>
      </c>
      <c r="C6145">
        <f>IFERROR(VLOOKUP(A6145,'S&amp;P500'!$A$1:$B$7126,2,0),FALSE)</f>
        <v>3226.6</v>
      </c>
    </row>
    <row r="6146" spans="1:3" x14ac:dyDescent="0.3">
      <c r="A6146" s="3">
        <v>44028</v>
      </c>
      <c r="B6146" s="5">
        <v>0.71</v>
      </c>
      <c r="C6146">
        <f>IFERROR(VLOOKUP(A6146,'S&amp;P500'!$A$1:$B$7126,2,0),FALSE)</f>
        <v>3215.6</v>
      </c>
    </row>
    <row r="6147" spans="1:3" x14ac:dyDescent="0.3">
      <c r="A6147" s="3">
        <v>44029</v>
      </c>
      <c r="B6147" s="5">
        <v>0.7</v>
      </c>
      <c r="C6147">
        <f>IFERROR(VLOOKUP(A6147,'S&amp;P500'!$A$1:$B$7126,2,0),FALSE)</f>
        <v>3224.7</v>
      </c>
    </row>
    <row r="6148" spans="1:3" x14ac:dyDescent="0.3">
      <c r="A6148" s="3">
        <v>44032</v>
      </c>
      <c r="B6148" s="5">
        <v>0.69</v>
      </c>
      <c r="C6148">
        <f>IFERROR(VLOOKUP(A6148,'S&amp;P500'!$A$1:$B$7126,2,0),FALSE)</f>
        <v>3251.8</v>
      </c>
    </row>
    <row r="6149" spans="1:3" x14ac:dyDescent="0.3">
      <c r="A6149" s="3">
        <v>44033</v>
      </c>
      <c r="B6149" s="5">
        <v>0.68</v>
      </c>
      <c r="C6149">
        <f>IFERROR(VLOOKUP(A6149,'S&amp;P500'!$A$1:$B$7126,2,0),FALSE)</f>
        <v>3257.3</v>
      </c>
    </row>
    <row r="6150" spans="1:3" x14ac:dyDescent="0.3">
      <c r="A6150" s="3">
        <v>44034</v>
      </c>
      <c r="B6150" s="5">
        <v>0.69</v>
      </c>
      <c r="C6150">
        <f>IFERROR(VLOOKUP(A6150,'S&amp;P500'!$A$1:$B$7126,2,0),FALSE)</f>
        <v>3276</v>
      </c>
    </row>
    <row r="6151" spans="1:3" x14ac:dyDescent="0.3">
      <c r="A6151" s="3">
        <v>44035</v>
      </c>
      <c r="B6151" s="5">
        <v>0.69</v>
      </c>
      <c r="C6151">
        <f>IFERROR(VLOOKUP(A6151,'S&amp;P500'!$A$1:$B$7126,2,0),FALSE)</f>
        <v>3235.7</v>
      </c>
    </row>
    <row r="6152" spans="1:3" x14ac:dyDescent="0.3">
      <c r="A6152" s="3">
        <v>44036</v>
      </c>
      <c r="B6152" s="5">
        <v>0.7</v>
      </c>
      <c r="C6152">
        <f>IFERROR(VLOOKUP(A6152,'S&amp;P500'!$A$1:$B$7126,2,0),FALSE)</f>
        <v>3215.6</v>
      </c>
    </row>
    <row r="6153" spans="1:3" x14ac:dyDescent="0.3">
      <c r="A6153" s="3">
        <v>44039</v>
      </c>
      <c r="B6153" s="5">
        <v>0.7</v>
      </c>
      <c r="C6153">
        <f>IFERROR(VLOOKUP(A6153,'S&amp;P500'!$A$1:$B$7126,2,0),FALSE)</f>
        <v>3239.4</v>
      </c>
    </row>
    <row r="6154" spans="1:3" x14ac:dyDescent="0.3">
      <c r="A6154" s="3">
        <v>44040</v>
      </c>
      <c r="B6154" s="5">
        <v>0.71</v>
      </c>
      <c r="C6154">
        <f>IFERROR(VLOOKUP(A6154,'S&amp;P500'!$A$1:$B$7126,2,0),FALSE)</f>
        <v>3218.4</v>
      </c>
    </row>
    <row r="6155" spans="1:3" x14ac:dyDescent="0.3">
      <c r="A6155" s="3">
        <v>44041</v>
      </c>
      <c r="B6155" s="5">
        <v>0.72</v>
      </c>
      <c r="C6155">
        <f>IFERROR(VLOOKUP(A6155,'S&amp;P500'!$A$1:$B$7126,2,0),FALSE)</f>
        <v>3258.4</v>
      </c>
    </row>
    <row r="6156" spans="1:3" x14ac:dyDescent="0.3">
      <c r="A6156" s="3">
        <v>44042</v>
      </c>
      <c r="B6156" s="5">
        <v>0.72</v>
      </c>
      <c r="C6156">
        <f>IFERROR(VLOOKUP(A6156,'S&amp;P500'!$A$1:$B$7126,2,0),FALSE)</f>
        <v>3246.2</v>
      </c>
    </row>
    <row r="6157" spans="1:3" x14ac:dyDescent="0.3">
      <c r="A6157" s="3">
        <v>44043</v>
      </c>
      <c r="B6157" s="5">
        <v>0.73</v>
      </c>
      <c r="C6157">
        <f>IFERROR(VLOOKUP(A6157,'S&amp;P500'!$A$1:$B$7126,2,0),FALSE)</f>
        <v>3271.1</v>
      </c>
    </row>
    <row r="6158" spans="1:3" x14ac:dyDescent="0.3">
      <c r="A6158" s="3">
        <v>44046</v>
      </c>
      <c r="B6158" s="5">
        <v>0.72</v>
      </c>
      <c r="C6158">
        <f>IFERROR(VLOOKUP(A6158,'S&amp;P500'!$A$1:$B$7126,2,0),FALSE)</f>
        <v>3294.6</v>
      </c>
    </row>
    <row r="6159" spans="1:3" x14ac:dyDescent="0.3">
      <c r="A6159" s="3">
        <v>44047</v>
      </c>
      <c r="B6159" s="5">
        <v>0.74</v>
      </c>
      <c r="C6159">
        <f>IFERROR(VLOOKUP(A6159,'S&amp;P500'!$A$1:$B$7126,2,0),FALSE)</f>
        <v>3306.5</v>
      </c>
    </row>
    <row r="6160" spans="1:3" x14ac:dyDescent="0.3">
      <c r="A6160" s="3">
        <v>44048</v>
      </c>
      <c r="B6160" s="5">
        <v>0.72</v>
      </c>
      <c r="C6160">
        <f>IFERROR(VLOOKUP(A6160,'S&amp;P500'!$A$1:$B$7126,2,0),FALSE)</f>
        <v>3327.8</v>
      </c>
    </row>
    <row r="6161" spans="1:3" x14ac:dyDescent="0.3">
      <c r="A6161" s="3">
        <v>44049</v>
      </c>
      <c r="B6161" s="5">
        <v>0.72</v>
      </c>
      <c r="C6161">
        <f>IFERROR(VLOOKUP(A6161,'S&amp;P500'!$A$1:$B$7126,2,0),FALSE)</f>
        <v>3349.2</v>
      </c>
    </row>
    <row r="6162" spans="1:3" x14ac:dyDescent="0.3">
      <c r="A6162" s="3">
        <v>44050</v>
      </c>
      <c r="B6162" s="5">
        <v>0.7</v>
      </c>
      <c r="C6162">
        <f>IFERROR(VLOOKUP(A6162,'S&amp;P500'!$A$1:$B$7126,2,0),FALSE)</f>
        <v>3351.3</v>
      </c>
    </row>
    <row r="6163" spans="1:3" x14ac:dyDescent="0.3">
      <c r="A6163" s="3">
        <v>44053</v>
      </c>
      <c r="B6163" s="5">
        <v>0.71</v>
      </c>
      <c r="C6163">
        <f>IFERROR(VLOOKUP(A6163,'S&amp;P500'!$A$1:$B$7126,2,0),FALSE)</f>
        <v>3360.5</v>
      </c>
    </row>
    <row r="6164" spans="1:3" x14ac:dyDescent="0.3">
      <c r="A6164" s="3">
        <v>44054</v>
      </c>
      <c r="B6164" s="5">
        <v>0.71</v>
      </c>
      <c r="C6164">
        <f>IFERROR(VLOOKUP(A6164,'S&amp;P500'!$A$1:$B$7126,2,0),FALSE)</f>
        <v>3333.7</v>
      </c>
    </row>
    <row r="6165" spans="1:3" x14ac:dyDescent="0.3">
      <c r="A6165" s="3">
        <v>44055</v>
      </c>
      <c r="B6165" s="5">
        <v>0.71</v>
      </c>
      <c r="C6165">
        <f>IFERROR(VLOOKUP(A6165,'S&amp;P500'!$A$1:$B$7126,2,0),FALSE)</f>
        <v>3380.3</v>
      </c>
    </row>
    <row r="6166" spans="1:3" x14ac:dyDescent="0.3">
      <c r="A6166" s="3">
        <v>44056</v>
      </c>
      <c r="B6166" s="5">
        <v>0.73</v>
      </c>
      <c r="C6166">
        <f>IFERROR(VLOOKUP(A6166,'S&amp;P500'!$A$1:$B$7126,2,0),FALSE)</f>
        <v>3373.4</v>
      </c>
    </row>
    <row r="6167" spans="1:3" x14ac:dyDescent="0.3">
      <c r="A6167" s="3">
        <v>44057</v>
      </c>
      <c r="B6167" s="5">
        <v>0.74</v>
      </c>
      <c r="C6167">
        <f>IFERROR(VLOOKUP(A6167,'S&amp;P500'!$A$1:$B$7126,2,0),FALSE)</f>
        <v>3372.8</v>
      </c>
    </row>
    <row r="6168" spans="1:3" x14ac:dyDescent="0.3">
      <c r="A6168" s="3">
        <v>44060</v>
      </c>
      <c r="B6168" s="5">
        <v>0.75</v>
      </c>
      <c r="C6168">
        <f>IFERROR(VLOOKUP(A6168,'S&amp;P500'!$A$1:$B$7126,2,0),FALSE)</f>
        <v>3382</v>
      </c>
    </row>
    <row r="6169" spans="1:3" x14ac:dyDescent="0.3">
      <c r="A6169" s="3">
        <v>44061</v>
      </c>
      <c r="B6169" s="5">
        <v>0.76</v>
      </c>
      <c r="C6169">
        <f>IFERROR(VLOOKUP(A6169,'S&amp;P500'!$A$1:$B$7126,2,0),FALSE)</f>
        <v>3389.8</v>
      </c>
    </row>
    <row r="6170" spans="1:3" x14ac:dyDescent="0.3">
      <c r="A6170" s="3">
        <v>44062</v>
      </c>
      <c r="B6170" s="5">
        <v>0.75</v>
      </c>
      <c r="C6170">
        <f>IFERROR(VLOOKUP(A6170,'S&amp;P500'!$A$1:$B$7126,2,0),FALSE)</f>
        <v>3374.8</v>
      </c>
    </row>
    <row r="6171" spans="1:3" x14ac:dyDescent="0.3">
      <c r="A6171" s="3">
        <v>44063</v>
      </c>
      <c r="B6171" s="5">
        <v>0.76</v>
      </c>
      <c r="C6171">
        <f>IFERROR(VLOOKUP(A6171,'S&amp;P500'!$A$1:$B$7126,2,0),FALSE)</f>
        <v>3385.5</v>
      </c>
    </row>
    <row r="6172" spans="1:3" x14ac:dyDescent="0.3">
      <c r="A6172" s="3">
        <v>44064</v>
      </c>
      <c r="B6172" s="5">
        <v>0.76</v>
      </c>
      <c r="C6172">
        <f>IFERROR(VLOOKUP(A6172,'S&amp;P500'!$A$1:$B$7126,2,0),FALSE)</f>
        <v>3397.2</v>
      </c>
    </row>
    <row r="6173" spans="1:3" x14ac:dyDescent="0.3">
      <c r="A6173" s="3">
        <v>44067</v>
      </c>
      <c r="B6173" s="5">
        <v>0.74</v>
      </c>
      <c r="C6173">
        <f>IFERROR(VLOOKUP(A6173,'S&amp;P500'!$A$1:$B$7126,2,0),FALSE)</f>
        <v>3431.3</v>
      </c>
    </row>
    <row r="6174" spans="1:3" x14ac:dyDescent="0.3">
      <c r="A6174" s="3">
        <v>44068</v>
      </c>
      <c r="B6174" s="5">
        <v>0.74</v>
      </c>
      <c r="C6174">
        <f>IFERROR(VLOOKUP(A6174,'S&amp;P500'!$A$1:$B$7126,2,0),FALSE)</f>
        <v>3443.6</v>
      </c>
    </row>
    <row r="6175" spans="1:3" x14ac:dyDescent="0.3">
      <c r="A6175" s="3">
        <v>44069</v>
      </c>
      <c r="B6175" s="5">
        <v>0.74</v>
      </c>
      <c r="C6175">
        <f>IFERROR(VLOOKUP(A6175,'S&amp;P500'!$A$1:$B$7126,2,0),FALSE)</f>
        <v>3478.7</v>
      </c>
    </row>
    <row r="6176" spans="1:3" x14ac:dyDescent="0.3">
      <c r="A6176" s="3">
        <v>44070</v>
      </c>
      <c r="B6176" s="5">
        <v>0.76</v>
      </c>
      <c r="C6176">
        <f>IFERROR(VLOOKUP(A6176,'S&amp;P500'!$A$1:$B$7126,2,0),FALSE)</f>
        <v>3484.6</v>
      </c>
    </row>
    <row r="6177" spans="1:3" x14ac:dyDescent="0.3">
      <c r="A6177" s="3">
        <v>44071</v>
      </c>
      <c r="B6177" s="5">
        <v>0.74</v>
      </c>
      <c r="C6177">
        <f>IFERROR(VLOOKUP(A6177,'S&amp;P500'!$A$1:$B$7126,2,0),FALSE)</f>
        <v>3508</v>
      </c>
    </row>
    <row r="6178" spans="1:3" x14ac:dyDescent="0.3">
      <c r="A6178" s="3">
        <v>44074</v>
      </c>
      <c r="B6178" s="5">
        <v>0.74</v>
      </c>
      <c r="C6178">
        <f>IFERROR(VLOOKUP(A6178,'S&amp;P500'!$A$1:$B$7126,2,0),FALSE)</f>
        <v>3500.3</v>
      </c>
    </row>
    <row r="6179" spans="1:3" x14ac:dyDescent="0.3">
      <c r="A6179" s="3">
        <v>44075</v>
      </c>
      <c r="B6179" s="5">
        <v>0.73</v>
      </c>
      <c r="C6179">
        <f>IFERROR(VLOOKUP(A6179,'S&amp;P500'!$A$1:$B$7126,2,0),FALSE)</f>
        <v>3526.7</v>
      </c>
    </row>
    <row r="6180" spans="1:3" x14ac:dyDescent="0.3">
      <c r="A6180" s="3">
        <v>44076</v>
      </c>
      <c r="B6180" s="5">
        <v>0.72</v>
      </c>
      <c r="C6180">
        <f>IFERROR(VLOOKUP(A6180,'S&amp;P500'!$A$1:$B$7126,2,0),FALSE)</f>
        <v>3580.8</v>
      </c>
    </row>
    <row r="6181" spans="1:3" x14ac:dyDescent="0.3">
      <c r="A6181" s="3">
        <v>44077</v>
      </c>
      <c r="B6181" s="5">
        <v>0.73</v>
      </c>
      <c r="C6181">
        <f>IFERROR(VLOOKUP(A6181,'S&amp;P500'!$A$1:$B$7126,2,0),FALSE)</f>
        <v>3455.1</v>
      </c>
    </row>
    <row r="6182" spans="1:3" x14ac:dyDescent="0.3">
      <c r="A6182" s="3">
        <v>44078</v>
      </c>
      <c r="B6182" s="5">
        <v>0.74</v>
      </c>
      <c r="C6182">
        <f>IFERROR(VLOOKUP(A6182,'S&amp;P500'!$A$1:$B$7126,2,0),FALSE)</f>
        <v>3427</v>
      </c>
    </row>
    <row r="6183" spans="1:3" x14ac:dyDescent="0.3">
      <c r="A6183" s="3">
        <v>44081</v>
      </c>
      <c r="B6183" s="5">
        <v>0.74</v>
      </c>
      <c r="C6183" t="b">
        <f>IFERROR(VLOOKUP(A6183,'S&amp;P500'!$A$1:$B$7126,2,0),FALSE)</f>
        <v>0</v>
      </c>
    </row>
    <row r="6184" spans="1:3" x14ac:dyDescent="0.3">
      <c r="A6184" s="3">
        <v>44082</v>
      </c>
      <c r="B6184" s="5">
        <v>0.74</v>
      </c>
      <c r="C6184">
        <f>IFERROR(VLOOKUP(A6184,'S&amp;P500'!$A$1:$B$7126,2,0),FALSE)</f>
        <v>3331.8</v>
      </c>
    </row>
    <row r="6185" spans="1:3" x14ac:dyDescent="0.3">
      <c r="A6185" s="3">
        <v>44083</v>
      </c>
      <c r="B6185" s="5">
        <v>0.75</v>
      </c>
      <c r="C6185">
        <f>IFERROR(VLOOKUP(A6185,'S&amp;P500'!$A$1:$B$7126,2,0),FALSE)</f>
        <v>3399</v>
      </c>
    </row>
    <row r="6186" spans="1:3" x14ac:dyDescent="0.3">
      <c r="A6186" s="3">
        <v>44084</v>
      </c>
      <c r="B6186" s="5">
        <v>0.74</v>
      </c>
      <c r="C6186">
        <f>IFERROR(VLOOKUP(A6186,'S&amp;P500'!$A$1:$B$7126,2,0),FALSE)</f>
        <v>3339.2</v>
      </c>
    </row>
    <row r="6187" spans="1:3" x14ac:dyDescent="0.3">
      <c r="A6187" s="3">
        <v>44085</v>
      </c>
      <c r="B6187" s="5">
        <v>0.75</v>
      </c>
      <c r="C6187">
        <f>IFERROR(VLOOKUP(A6187,'S&amp;P500'!$A$1:$B$7126,2,0),FALSE)</f>
        <v>3341</v>
      </c>
    </row>
    <row r="6188" spans="1:3" x14ac:dyDescent="0.3">
      <c r="A6188" s="3">
        <v>44088</v>
      </c>
      <c r="B6188" s="5">
        <v>0.75</v>
      </c>
      <c r="C6188">
        <f>IFERROR(VLOOKUP(A6188,'S&amp;P500'!$A$1:$B$7126,2,0),FALSE)</f>
        <v>3383.5</v>
      </c>
    </row>
    <row r="6189" spans="1:3" x14ac:dyDescent="0.3">
      <c r="A6189" s="3">
        <v>44089</v>
      </c>
      <c r="B6189" s="5">
        <v>0.73</v>
      </c>
      <c r="C6189">
        <f>IFERROR(VLOOKUP(A6189,'S&amp;P500'!$A$1:$B$7126,2,0),FALSE)</f>
        <v>3401.2</v>
      </c>
    </row>
    <row r="6190" spans="1:3" x14ac:dyDescent="0.3">
      <c r="A6190" s="3">
        <v>44090</v>
      </c>
      <c r="B6190" s="5">
        <v>0.73</v>
      </c>
      <c r="C6190">
        <f>IFERROR(VLOOKUP(A6190,'S&amp;P500'!$A$1:$B$7126,2,0),FALSE)</f>
        <v>3385.5</v>
      </c>
    </row>
    <row r="6191" spans="1:3" x14ac:dyDescent="0.3">
      <c r="A6191" s="3">
        <v>44091</v>
      </c>
      <c r="B6191" s="5">
        <v>0.72</v>
      </c>
      <c r="C6191">
        <f>IFERROR(VLOOKUP(A6191,'S&amp;P500'!$A$1:$B$7126,2,0),FALSE)</f>
        <v>3357</v>
      </c>
    </row>
    <row r="6192" spans="1:3" x14ac:dyDescent="0.3">
      <c r="A6192" s="3">
        <v>44092</v>
      </c>
      <c r="B6192" s="5">
        <v>0.73</v>
      </c>
      <c r="C6192">
        <f>IFERROR(VLOOKUP(A6192,'S&amp;P500'!$A$1:$B$7126,2,0),FALSE)</f>
        <v>3319.5</v>
      </c>
    </row>
    <row r="6193" spans="1:3" x14ac:dyDescent="0.3">
      <c r="A6193" s="3">
        <v>44095</v>
      </c>
      <c r="B6193" s="5">
        <v>0.74</v>
      </c>
      <c r="C6193">
        <f>IFERROR(VLOOKUP(A6193,'S&amp;P500'!$A$1:$B$7126,2,0),FALSE)</f>
        <v>3281.1</v>
      </c>
    </row>
    <row r="6194" spans="1:3" x14ac:dyDescent="0.3">
      <c r="A6194" s="3">
        <v>44096</v>
      </c>
      <c r="B6194" s="5">
        <v>0.75</v>
      </c>
      <c r="C6194">
        <f>IFERROR(VLOOKUP(A6194,'S&amp;P500'!$A$1:$B$7126,2,0),FALSE)</f>
        <v>3315.6</v>
      </c>
    </row>
    <row r="6195" spans="1:3" x14ac:dyDescent="0.3">
      <c r="A6195" s="3">
        <v>44097</v>
      </c>
      <c r="B6195" s="5">
        <v>0.76</v>
      </c>
      <c r="C6195">
        <f>IFERROR(VLOOKUP(A6195,'S&amp;P500'!$A$1:$B$7126,2,0),FALSE)</f>
        <v>3236.9</v>
      </c>
    </row>
    <row r="6196" spans="1:3" x14ac:dyDescent="0.3">
      <c r="A6196" s="3">
        <v>44098</v>
      </c>
      <c r="B6196" s="5">
        <v>0.78</v>
      </c>
      <c r="C6196">
        <f>IFERROR(VLOOKUP(A6196,'S&amp;P500'!$A$1:$B$7126,2,0),FALSE)</f>
        <v>3246.6</v>
      </c>
    </row>
    <row r="6197" spans="1:3" x14ac:dyDescent="0.3">
      <c r="A6197" s="3">
        <v>44099</v>
      </c>
      <c r="B6197" s="5">
        <v>0.8</v>
      </c>
      <c r="C6197">
        <f>IFERROR(VLOOKUP(A6197,'S&amp;P500'!$A$1:$B$7126,2,0),FALSE)</f>
        <v>3298.5</v>
      </c>
    </row>
    <row r="6198" spans="1:3" x14ac:dyDescent="0.3">
      <c r="A6198" s="3">
        <v>44102</v>
      </c>
      <c r="B6198" s="5">
        <v>0.8</v>
      </c>
      <c r="C6198">
        <f>IFERROR(VLOOKUP(A6198,'S&amp;P500'!$A$1:$B$7126,2,0),FALSE)</f>
        <v>3351.6</v>
      </c>
    </row>
    <row r="6199" spans="1:3" x14ac:dyDescent="0.3">
      <c r="A6199" s="3">
        <v>44103</v>
      </c>
      <c r="B6199" s="5">
        <v>0.79</v>
      </c>
      <c r="C6199">
        <f>IFERROR(VLOOKUP(A6199,'S&amp;P500'!$A$1:$B$7126,2,0),FALSE)</f>
        <v>3335.5</v>
      </c>
    </row>
    <row r="6200" spans="1:3" x14ac:dyDescent="0.3">
      <c r="A6200" s="3">
        <v>44104</v>
      </c>
      <c r="B6200" s="5">
        <v>0.78</v>
      </c>
      <c r="C6200">
        <f>IFERROR(VLOOKUP(A6200,'S&amp;P500'!$A$1:$B$7126,2,0),FALSE)</f>
        <v>3363</v>
      </c>
    </row>
    <row r="6201" spans="1:3" x14ac:dyDescent="0.3">
      <c r="A6201" s="3">
        <v>44105</v>
      </c>
      <c r="B6201" s="5">
        <v>0.78</v>
      </c>
      <c r="C6201">
        <f>IFERROR(VLOOKUP(A6201,'S&amp;P500'!$A$1:$B$7126,2,0),FALSE)</f>
        <v>3380.8</v>
      </c>
    </row>
    <row r="6202" spans="1:3" x14ac:dyDescent="0.3">
      <c r="A6202" s="3">
        <v>44106</v>
      </c>
      <c r="B6202" s="5">
        <v>0.77</v>
      </c>
      <c r="C6202">
        <f>IFERROR(VLOOKUP(A6202,'S&amp;P500'!$A$1:$B$7126,2,0),FALSE)</f>
        <v>3348.4</v>
      </c>
    </row>
    <row r="6203" spans="1:3" x14ac:dyDescent="0.3">
      <c r="A6203" s="3">
        <v>44109</v>
      </c>
      <c r="B6203" s="5">
        <v>0.75</v>
      </c>
      <c r="C6203">
        <f>IFERROR(VLOOKUP(A6203,'S&amp;P500'!$A$1:$B$7126,2,0),FALSE)</f>
        <v>3408.6</v>
      </c>
    </row>
    <row r="6204" spans="1:3" x14ac:dyDescent="0.3">
      <c r="A6204" s="3">
        <v>44110</v>
      </c>
      <c r="B6204" s="5">
        <v>0.71</v>
      </c>
      <c r="C6204">
        <f>IFERROR(VLOOKUP(A6204,'S&amp;P500'!$A$1:$B$7126,2,0),FALSE)</f>
        <v>3360.9</v>
      </c>
    </row>
    <row r="6205" spans="1:3" x14ac:dyDescent="0.3">
      <c r="A6205" s="3">
        <v>44111</v>
      </c>
      <c r="B6205" s="5">
        <v>0.7</v>
      </c>
      <c r="C6205">
        <f>IFERROR(VLOOKUP(A6205,'S&amp;P500'!$A$1:$B$7126,2,0),FALSE)</f>
        <v>3419.4</v>
      </c>
    </row>
    <row r="6206" spans="1:3" x14ac:dyDescent="0.3">
      <c r="A6206" s="3">
        <v>44112</v>
      </c>
      <c r="B6206" s="5">
        <v>0.69</v>
      </c>
      <c r="C6206">
        <f>IFERROR(VLOOKUP(A6206,'S&amp;P500'!$A$1:$B$7126,2,0),FALSE)</f>
        <v>3446.8</v>
      </c>
    </row>
    <row r="6207" spans="1:3" x14ac:dyDescent="0.3">
      <c r="A6207" s="3">
        <v>44113</v>
      </c>
      <c r="B6207" s="5">
        <v>0.7</v>
      </c>
      <c r="C6207">
        <f>IFERROR(VLOOKUP(A6207,'S&amp;P500'!$A$1:$B$7126,2,0),FALSE)</f>
        <v>3477.1</v>
      </c>
    </row>
    <row r="6208" spans="1:3" x14ac:dyDescent="0.3">
      <c r="A6208" s="3">
        <v>44116</v>
      </c>
      <c r="B6208" s="5">
        <v>0.7</v>
      </c>
      <c r="C6208">
        <f>IFERROR(VLOOKUP(A6208,'S&amp;P500'!$A$1:$B$7126,2,0),FALSE)</f>
        <v>3534.2</v>
      </c>
    </row>
    <row r="6209" spans="1:3" x14ac:dyDescent="0.3">
      <c r="A6209" s="3">
        <v>44117</v>
      </c>
      <c r="B6209" s="5">
        <v>0.69</v>
      </c>
      <c r="C6209">
        <f>IFERROR(VLOOKUP(A6209,'S&amp;P500'!$A$1:$B$7126,2,0),FALSE)</f>
        <v>3511.9</v>
      </c>
    </row>
    <row r="6210" spans="1:3" x14ac:dyDescent="0.3">
      <c r="A6210" s="3">
        <v>44118</v>
      </c>
      <c r="B6210" s="5">
        <v>0.7</v>
      </c>
      <c r="C6210">
        <f>IFERROR(VLOOKUP(A6210,'S&amp;P500'!$A$1:$B$7126,2,0),FALSE)</f>
        <v>3488.7</v>
      </c>
    </row>
    <row r="6211" spans="1:3" x14ac:dyDescent="0.3">
      <c r="A6211" s="3">
        <v>44119</v>
      </c>
      <c r="B6211" s="5">
        <v>0.71</v>
      </c>
      <c r="C6211">
        <f>IFERROR(VLOOKUP(A6211,'S&amp;P500'!$A$1:$B$7126,2,0),FALSE)</f>
        <v>3483.3</v>
      </c>
    </row>
    <row r="6212" spans="1:3" x14ac:dyDescent="0.3">
      <c r="A6212" s="3">
        <v>44120</v>
      </c>
      <c r="B6212" s="5">
        <v>0.7</v>
      </c>
      <c r="C6212">
        <f>IFERROR(VLOOKUP(A6212,'S&amp;P500'!$A$1:$B$7126,2,0),FALSE)</f>
        <v>3483.8</v>
      </c>
    </row>
    <row r="6213" spans="1:3" x14ac:dyDescent="0.3">
      <c r="A6213" s="3">
        <v>44123</v>
      </c>
      <c r="B6213" s="5">
        <v>0.7</v>
      </c>
      <c r="C6213">
        <f>IFERROR(VLOOKUP(A6213,'S&amp;P500'!$A$1:$B$7126,2,0),FALSE)</f>
        <v>3426.9</v>
      </c>
    </row>
    <row r="6214" spans="1:3" x14ac:dyDescent="0.3">
      <c r="A6214" s="3">
        <v>44124</v>
      </c>
      <c r="B6214" s="5">
        <v>0.7</v>
      </c>
      <c r="C6214">
        <f>IFERROR(VLOOKUP(A6214,'S&amp;P500'!$A$1:$B$7126,2,0),FALSE)</f>
        <v>3443.1</v>
      </c>
    </row>
    <row r="6215" spans="1:3" x14ac:dyDescent="0.3">
      <c r="A6215" s="3">
        <v>44125</v>
      </c>
      <c r="B6215" s="5">
        <v>0.7</v>
      </c>
      <c r="C6215">
        <f>IFERROR(VLOOKUP(A6215,'S&amp;P500'!$A$1:$B$7126,2,0),FALSE)</f>
        <v>3435.6</v>
      </c>
    </row>
    <row r="6216" spans="1:3" x14ac:dyDescent="0.3">
      <c r="A6216" s="3">
        <v>44126</v>
      </c>
      <c r="B6216" s="5">
        <v>0.69</v>
      </c>
      <c r="C6216">
        <f>IFERROR(VLOOKUP(A6216,'S&amp;P500'!$A$1:$B$7126,2,0),FALSE)</f>
        <v>3453.5</v>
      </c>
    </row>
    <row r="6217" spans="1:3" x14ac:dyDescent="0.3">
      <c r="A6217" s="3">
        <v>44127</v>
      </c>
      <c r="B6217" s="5">
        <v>0.68</v>
      </c>
      <c r="C6217">
        <f>IFERROR(VLOOKUP(A6217,'S&amp;P500'!$A$1:$B$7126,2,0),FALSE)</f>
        <v>3465.4</v>
      </c>
    </row>
    <row r="6218" spans="1:3" x14ac:dyDescent="0.3">
      <c r="A6218" s="3">
        <v>44130</v>
      </c>
      <c r="B6218" s="5">
        <v>0.68</v>
      </c>
      <c r="C6218">
        <f>IFERROR(VLOOKUP(A6218,'S&amp;P500'!$A$1:$B$7126,2,0),FALSE)</f>
        <v>3401</v>
      </c>
    </row>
    <row r="6219" spans="1:3" x14ac:dyDescent="0.3">
      <c r="A6219" s="3">
        <v>44131</v>
      </c>
      <c r="B6219" s="5">
        <v>0.68</v>
      </c>
      <c r="C6219">
        <f>IFERROR(VLOOKUP(A6219,'S&amp;P500'!$A$1:$B$7126,2,0),FALSE)</f>
        <v>3390.7</v>
      </c>
    </row>
    <row r="6220" spans="1:3" x14ac:dyDescent="0.3">
      <c r="A6220" s="3">
        <v>44132</v>
      </c>
      <c r="B6220" s="5">
        <v>0.71</v>
      </c>
      <c r="C6220">
        <f>IFERROR(VLOOKUP(A6220,'S&amp;P500'!$A$1:$B$7126,2,0),FALSE)</f>
        <v>3271</v>
      </c>
    </row>
    <row r="6221" spans="1:3" x14ac:dyDescent="0.3">
      <c r="A6221" s="3">
        <v>44133</v>
      </c>
      <c r="B6221" s="5">
        <v>0.72</v>
      </c>
      <c r="C6221">
        <f>IFERROR(VLOOKUP(A6221,'S&amp;P500'!$A$1:$B$7126,2,0),FALSE)</f>
        <v>3310.1</v>
      </c>
    </row>
    <row r="6222" spans="1:3" x14ac:dyDescent="0.3">
      <c r="A6222" s="3">
        <v>44134</v>
      </c>
      <c r="B6222" s="5">
        <v>0.72</v>
      </c>
      <c r="C6222">
        <f>IFERROR(VLOOKUP(A6222,'S&amp;P500'!$A$1:$B$7126,2,0),FALSE)</f>
        <v>3270</v>
      </c>
    </row>
    <row r="6223" spans="1:3" x14ac:dyDescent="0.3">
      <c r="A6223" s="3">
        <v>44135</v>
      </c>
      <c r="B6223" s="5">
        <v>0.72</v>
      </c>
      <c r="C6223" t="b">
        <f>IFERROR(VLOOKUP(A6223,'S&amp;P500'!$A$1:$B$7126,2,0),FALSE)</f>
        <v>0</v>
      </c>
    </row>
    <row r="6224" spans="1:3" x14ac:dyDescent="0.3">
      <c r="A6224" s="3">
        <v>44137</v>
      </c>
      <c r="B6224" s="5">
        <v>0.71</v>
      </c>
      <c r="C6224">
        <f>IFERROR(VLOOKUP(A6224,'S&amp;P500'!$A$1:$B$7126,2,0),FALSE)</f>
        <v>3310.2</v>
      </c>
    </row>
    <row r="6225" spans="1:3" x14ac:dyDescent="0.3">
      <c r="A6225" s="3">
        <v>44138</v>
      </c>
      <c r="B6225" s="5">
        <v>0.7</v>
      </c>
      <c r="C6225">
        <f>IFERROR(VLOOKUP(A6225,'S&amp;P500'!$A$1:$B$7126,2,0),FALSE)</f>
        <v>3369.2</v>
      </c>
    </row>
    <row r="6226" spans="1:3" x14ac:dyDescent="0.3">
      <c r="A6226" s="3">
        <v>44139</v>
      </c>
      <c r="B6226" s="5">
        <v>0.68</v>
      </c>
      <c r="C6226">
        <f>IFERROR(VLOOKUP(A6226,'S&amp;P500'!$A$1:$B$7126,2,0),FALSE)</f>
        <v>3443.4</v>
      </c>
    </row>
    <row r="6227" spans="1:3" x14ac:dyDescent="0.3">
      <c r="A6227" s="3">
        <v>44140</v>
      </c>
      <c r="B6227" s="5">
        <v>0.67</v>
      </c>
      <c r="C6227">
        <f>IFERROR(VLOOKUP(A6227,'S&amp;P500'!$A$1:$B$7126,2,0),FALSE)</f>
        <v>3510.4</v>
      </c>
    </row>
    <row r="6228" spans="1:3" x14ac:dyDescent="0.3">
      <c r="A6228" s="3">
        <v>44141</v>
      </c>
      <c r="B6228" s="5">
        <v>0.66</v>
      </c>
      <c r="C6228">
        <f>IFERROR(VLOOKUP(A6228,'S&amp;P500'!$A$1:$B$7126,2,0),FALSE)</f>
        <v>3509.4</v>
      </c>
    </row>
    <row r="6229" spans="1:3" x14ac:dyDescent="0.3">
      <c r="A6229" s="3">
        <v>44144</v>
      </c>
      <c r="B6229" s="5">
        <v>0.63</v>
      </c>
      <c r="C6229">
        <f>IFERROR(VLOOKUP(A6229,'S&amp;P500'!$A$1:$B$7126,2,0),FALSE)</f>
        <v>3550.5</v>
      </c>
    </row>
    <row r="6230" spans="1:3" x14ac:dyDescent="0.3">
      <c r="A6230" s="3">
        <v>44145</v>
      </c>
      <c r="B6230" s="5">
        <v>0.64</v>
      </c>
      <c r="C6230">
        <f>IFERROR(VLOOKUP(A6230,'S&amp;P500'!$A$1:$B$7126,2,0),FALSE)</f>
        <v>3545.5</v>
      </c>
    </row>
    <row r="6231" spans="1:3" x14ac:dyDescent="0.3">
      <c r="A6231" s="3">
        <v>44146</v>
      </c>
      <c r="B6231" s="5">
        <v>0.64</v>
      </c>
      <c r="C6231">
        <f>IFERROR(VLOOKUP(A6231,'S&amp;P500'!$A$1:$B$7126,2,0),FALSE)</f>
        <v>3572.7</v>
      </c>
    </row>
    <row r="6232" spans="1:3" x14ac:dyDescent="0.3">
      <c r="A6232" s="3">
        <v>44147</v>
      </c>
      <c r="B6232" s="5">
        <v>0.66</v>
      </c>
      <c r="C6232">
        <f>IFERROR(VLOOKUP(A6232,'S&amp;P500'!$A$1:$B$7126,2,0),FALSE)</f>
        <v>3537</v>
      </c>
    </row>
    <row r="6233" spans="1:3" x14ac:dyDescent="0.3">
      <c r="A6233" s="3">
        <v>44148</v>
      </c>
      <c r="B6233" s="5">
        <v>0.65</v>
      </c>
      <c r="C6233">
        <f>IFERROR(VLOOKUP(A6233,'S&amp;P500'!$A$1:$B$7126,2,0),FALSE)</f>
        <v>3585.2</v>
      </c>
    </row>
    <row r="6234" spans="1:3" x14ac:dyDescent="0.3">
      <c r="A6234" s="3">
        <v>44151</v>
      </c>
      <c r="B6234" s="5">
        <v>0.65</v>
      </c>
      <c r="C6234">
        <f>IFERROR(VLOOKUP(A6234,'S&amp;P500'!$A$1:$B$7126,2,0),FALSE)</f>
        <v>3626.9</v>
      </c>
    </row>
    <row r="6235" spans="1:3" x14ac:dyDescent="0.3">
      <c r="A6235" s="3">
        <v>44152</v>
      </c>
      <c r="B6235" s="5">
        <v>0.64</v>
      </c>
      <c r="C6235">
        <f>IFERROR(VLOOKUP(A6235,'S&amp;P500'!$A$1:$B$7126,2,0),FALSE)</f>
        <v>3609.5</v>
      </c>
    </row>
    <row r="6236" spans="1:3" x14ac:dyDescent="0.3">
      <c r="A6236" s="3">
        <v>44153</v>
      </c>
      <c r="B6236" s="5">
        <v>0.62</v>
      </c>
      <c r="C6236">
        <f>IFERROR(VLOOKUP(A6236,'S&amp;P500'!$A$1:$B$7126,2,0),FALSE)</f>
        <v>3567.8</v>
      </c>
    </row>
    <row r="6237" spans="1:3" x14ac:dyDescent="0.3">
      <c r="A6237" s="3">
        <v>44154</v>
      </c>
      <c r="B6237" s="5">
        <v>0.62</v>
      </c>
      <c r="C6237">
        <f>IFERROR(VLOOKUP(A6237,'S&amp;P500'!$A$1:$B$7126,2,0),FALSE)</f>
        <v>3581.9</v>
      </c>
    </row>
    <row r="6238" spans="1:3" x14ac:dyDescent="0.3">
      <c r="A6238" s="3">
        <v>44155</v>
      </c>
      <c r="B6238" s="5">
        <v>0.62</v>
      </c>
      <c r="C6238">
        <f>IFERROR(VLOOKUP(A6238,'S&amp;P500'!$A$1:$B$7126,2,0),FALSE)</f>
        <v>3557.5</v>
      </c>
    </row>
    <row r="6239" spans="1:3" x14ac:dyDescent="0.3">
      <c r="A6239" s="3">
        <v>44158</v>
      </c>
      <c r="B6239" s="5">
        <v>0.62</v>
      </c>
      <c r="C6239">
        <f>IFERROR(VLOOKUP(A6239,'S&amp;P500'!$A$1:$B$7126,2,0),FALSE)</f>
        <v>3577.6</v>
      </c>
    </row>
    <row r="6240" spans="1:3" x14ac:dyDescent="0.3">
      <c r="A6240" s="3">
        <v>44159</v>
      </c>
      <c r="B6240" s="5">
        <v>0.61</v>
      </c>
      <c r="C6240">
        <f>IFERROR(VLOOKUP(A6240,'S&amp;P500'!$A$1:$B$7126,2,0),FALSE)</f>
        <v>3635.4</v>
      </c>
    </row>
    <row r="6241" spans="1:3" x14ac:dyDescent="0.3">
      <c r="A6241" s="3">
        <v>44160</v>
      </c>
      <c r="B6241" s="5">
        <v>0.6</v>
      </c>
      <c r="C6241">
        <f>IFERROR(VLOOKUP(A6241,'S&amp;P500'!$A$1:$B$7126,2,0),FALSE)</f>
        <v>3629.7</v>
      </c>
    </row>
    <row r="6242" spans="1:3" x14ac:dyDescent="0.3">
      <c r="A6242" s="3">
        <v>44161</v>
      </c>
      <c r="B6242" s="5">
        <v>0.6</v>
      </c>
      <c r="C6242" t="b">
        <f>IFERROR(VLOOKUP(A6242,'S&amp;P500'!$A$1:$B$7126,2,0),FALSE)</f>
        <v>0</v>
      </c>
    </row>
    <row r="6243" spans="1:3" x14ac:dyDescent="0.3">
      <c r="A6243" s="3">
        <v>44162</v>
      </c>
      <c r="B6243" s="5">
        <v>0.6</v>
      </c>
      <c r="C6243">
        <f>IFERROR(VLOOKUP(A6243,'S&amp;P500'!$A$1:$B$7126,2,0),FALSE)</f>
        <v>3638.3</v>
      </c>
    </row>
    <row r="6244" spans="1:3" x14ac:dyDescent="0.3">
      <c r="A6244" s="3">
        <v>44165</v>
      </c>
      <c r="B6244" s="5">
        <v>0.59</v>
      </c>
      <c r="C6244">
        <f>IFERROR(VLOOKUP(A6244,'S&amp;P500'!$A$1:$B$7126,2,0),FALSE)</f>
        <v>3621.6</v>
      </c>
    </row>
    <row r="6245" spans="1:3" x14ac:dyDescent="0.3">
      <c r="A6245" s="3">
        <v>44166</v>
      </c>
      <c r="B6245" s="5">
        <v>0.56999999999999995</v>
      </c>
      <c r="C6245">
        <f>IFERROR(VLOOKUP(A6245,'S&amp;P500'!$A$1:$B$7126,2,0),FALSE)</f>
        <v>3662.4</v>
      </c>
    </row>
    <row r="6246" spans="1:3" x14ac:dyDescent="0.3">
      <c r="A6246" s="3">
        <v>44167</v>
      </c>
      <c r="B6246" s="5">
        <v>0.56000000000000005</v>
      </c>
      <c r="C6246">
        <f>IFERROR(VLOOKUP(A6246,'S&amp;P500'!$A$1:$B$7126,2,0),FALSE)</f>
        <v>3669</v>
      </c>
    </row>
    <row r="6247" spans="1:3" x14ac:dyDescent="0.3">
      <c r="A6247" s="3">
        <v>44168</v>
      </c>
      <c r="B6247" s="5">
        <v>0.54</v>
      </c>
      <c r="C6247">
        <f>IFERROR(VLOOKUP(A6247,'S&amp;P500'!$A$1:$B$7126,2,0),FALSE)</f>
        <v>3666.7</v>
      </c>
    </row>
    <row r="6248" spans="1:3" x14ac:dyDescent="0.3">
      <c r="A6248" s="3">
        <v>44169</v>
      </c>
      <c r="B6248" s="5">
        <v>0.55000000000000004</v>
      </c>
      <c r="C6248">
        <f>IFERROR(VLOOKUP(A6248,'S&amp;P500'!$A$1:$B$7126,2,0),FALSE)</f>
        <v>3699.1</v>
      </c>
    </row>
    <row r="6249" spans="1:3" x14ac:dyDescent="0.3">
      <c r="A6249" s="3">
        <v>44172</v>
      </c>
      <c r="B6249" s="5">
        <v>0.56000000000000005</v>
      </c>
      <c r="C6249">
        <f>IFERROR(VLOOKUP(A6249,'S&amp;P500'!$A$1:$B$7126,2,0),FALSE)</f>
        <v>3692</v>
      </c>
    </row>
    <row r="6250" spans="1:3" x14ac:dyDescent="0.3">
      <c r="A6250" s="3">
        <v>44173</v>
      </c>
      <c r="B6250" s="5">
        <v>0.56999999999999995</v>
      </c>
      <c r="C6250">
        <f>IFERROR(VLOOKUP(A6250,'S&amp;P500'!$A$1:$B$7126,2,0),FALSE)</f>
        <v>3702.2</v>
      </c>
    </row>
    <row r="6251" spans="1:3" x14ac:dyDescent="0.3">
      <c r="A6251" s="3">
        <v>44174</v>
      </c>
      <c r="B6251" s="5">
        <v>0.6</v>
      </c>
      <c r="C6251">
        <f>IFERROR(VLOOKUP(A6251,'S&amp;P500'!$A$1:$B$7126,2,0),FALSE)</f>
        <v>3672.8</v>
      </c>
    </row>
    <row r="6252" spans="1:3" x14ac:dyDescent="0.3">
      <c r="A6252" s="3">
        <v>44175</v>
      </c>
      <c r="B6252" s="5">
        <v>0.61</v>
      </c>
      <c r="C6252">
        <f>IFERROR(VLOOKUP(A6252,'S&amp;P500'!$A$1:$B$7126,2,0),FALSE)</f>
        <v>3668.1</v>
      </c>
    </row>
    <row r="6253" spans="1:3" x14ac:dyDescent="0.3">
      <c r="A6253" s="3">
        <v>44176</v>
      </c>
      <c r="B6253" s="5">
        <v>0.61</v>
      </c>
      <c r="C6253">
        <f>IFERROR(VLOOKUP(A6253,'S&amp;P500'!$A$1:$B$7126,2,0),FALSE)</f>
        <v>3663.5</v>
      </c>
    </row>
    <row r="6254" spans="1:3" x14ac:dyDescent="0.3">
      <c r="A6254" s="3">
        <v>44179</v>
      </c>
      <c r="B6254" s="5">
        <v>0.61</v>
      </c>
      <c r="C6254">
        <f>IFERROR(VLOOKUP(A6254,'S&amp;P500'!$A$1:$B$7126,2,0),FALSE)</f>
        <v>3647.5</v>
      </c>
    </row>
    <row r="6255" spans="1:3" x14ac:dyDescent="0.3">
      <c r="A6255" s="3">
        <v>44180</v>
      </c>
      <c r="B6255" s="5">
        <v>0.61</v>
      </c>
      <c r="C6255">
        <f>IFERROR(VLOOKUP(A6255,'S&amp;P500'!$A$1:$B$7126,2,0),FALSE)</f>
        <v>3694.6</v>
      </c>
    </row>
    <row r="6256" spans="1:3" x14ac:dyDescent="0.3">
      <c r="A6256" s="3">
        <v>44181</v>
      </c>
      <c r="B6256" s="5">
        <v>0.59</v>
      </c>
      <c r="C6256">
        <f>IFERROR(VLOOKUP(A6256,'S&amp;P500'!$A$1:$B$7126,2,0),FALSE)</f>
        <v>3701.2</v>
      </c>
    </row>
    <row r="6257" spans="1:3" x14ac:dyDescent="0.3">
      <c r="A6257" s="3">
        <v>44182</v>
      </c>
      <c r="B6257" s="5">
        <v>0.57999999999999996</v>
      </c>
      <c r="C6257">
        <f>IFERROR(VLOOKUP(A6257,'S&amp;P500'!$A$1:$B$7126,2,0),FALSE)</f>
        <v>3722.5</v>
      </c>
    </row>
    <row r="6258" spans="1:3" x14ac:dyDescent="0.3">
      <c r="A6258" s="3">
        <v>44183</v>
      </c>
      <c r="B6258" s="5">
        <v>0.57999999999999996</v>
      </c>
      <c r="C6258">
        <f>IFERROR(VLOOKUP(A6258,'S&amp;P500'!$A$1:$B$7126,2,0),FALSE)</f>
        <v>3709.4</v>
      </c>
    </row>
    <row r="6259" spans="1:3" x14ac:dyDescent="0.3">
      <c r="A6259" s="3">
        <v>44186</v>
      </c>
      <c r="B6259" s="5">
        <v>0.59</v>
      </c>
      <c r="C6259">
        <f>IFERROR(VLOOKUP(A6259,'S&amp;P500'!$A$1:$B$7126,2,0),FALSE)</f>
        <v>3694.9</v>
      </c>
    </row>
    <row r="6260" spans="1:3" x14ac:dyDescent="0.3">
      <c r="A6260" s="3">
        <v>44187</v>
      </c>
      <c r="B6260" s="5">
        <v>0.57999999999999996</v>
      </c>
      <c r="C6260">
        <f>IFERROR(VLOOKUP(A6260,'S&amp;P500'!$A$1:$B$7126,2,0),FALSE)</f>
        <v>3687.3</v>
      </c>
    </row>
    <row r="6261" spans="1:3" x14ac:dyDescent="0.3">
      <c r="A6261" s="3">
        <v>44188</v>
      </c>
      <c r="B6261" s="5">
        <v>0.57999999999999996</v>
      </c>
      <c r="C6261">
        <f>IFERROR(VLOOKUP(A6261,'S&amp;P500'!$A$1:$B$7126,2,0),FALSE)</f>
        <v>3690</v>
      </c>
    </row>
    <row r="6262" spans="1:3" x14ac:dyDescent="0.3">
      <c r="A6262" s="3">
        <v>44189</v>
      </c>
      <c r="B6262" s="5">
        <v>0.56999999999999995</v>
      </c>
      <c r="C6262">
        <f>IFERROR(VLOOKUP(A6262,'S&amp;P500'!$A$1:$B$7126,2,0),FALSE)</f>
        <v>3703.1</v>
      </c>
    </row>
    <row r="6263" spans="1:3" x14ac:dyDescent="0.3">
      <c r="A6263" s="3">
        <v>44193</v>
      </c>
      <c r="B6263" s="5">
        <v>0.56999999999999995</v>
      </c>
      <c r="C6263">
        <f>IFERROR(VLOOKUP(A6263,'S&amp;P500'!$A$1:$B$7126,2,0),FALSE)</f>
        <v>3735.4</v>
      </c>
    </row>
    <row r="6264" spans="1:3" x14ac:dyDescent="0.3">
      <c r="A6264" s="3">
        <v>44194</v>
      </c>
      <c r="B6264" s="5">
        <v>0.56000000000000005</v>
      </c>
      <c r="C6264">
        <f>IFERROR(VLOOKUP(A6264,'S&amp;P500'!$A$1:$B$7126,2,0),FALSE)</f>
        <v>3727</v>
      </c>
    </row>
    <row r="6265" spans="1:3" x14ac:dyDescent="0.3">
      <c r="A6265" s="3">
        <v>44195</v>
      </c>
      <c r="B6265" s="5">
        <v>0.56000000000000005</v>
      </c>
      <c r="C6265">
        <f>IFERROR(VLOOKUP(A6265,'S&amp;P500'!$A$1:$B$7126,2,0),FALSE)</f>
        <v>3732</v>
      </c>
    </row>
    <row r="6266" spans="1:3" x14ac:dyDescent="0.3">
      <c r="A6266" s="3">
        <v>44196</v>
      </c>
      <c r="B6266" s="5">
        <v>0.55000000000000004</v>
      </c>
      <c r="C6266">
        <f>IFERROR(VLOOKUP(A6266,'S&amp;P500'!$A$1:$B$7126,2,0),FALSE)</f>
        <v>3756.1</v>
      </c>
    </row>
    <row r="6267" spans="1:3" x14ac:dyDescent="0.3">
      <c r="A6267" s="3">
        <v>44200</v>
      </c>
      <c r="B6267" s="5">
        <v>0.56999999999999995</v>
      </c>
      <c r="C6267">
        <f>IFERROR(VLOOKUP(A6267,'S&amp;P500'!$A$1:$B$7126,2,0),FALSE)</f>
        <v>3700.7</v>
      </c>
    </row>
    <row r="6268" spans="1:3" x14ac:dyDescent="0.3">
      <c r="A6268" s="3">
        <v>44201</v>
      </c>
      <c r="B6268" s="5">
        <v>0.57999999999999996</v>
      </c>
      <c r="C6268">
        <f>IFERROR(VLOOKUP(A6268,'S&amp;P500'!$A$1:$B$7126,2,0),FALSE)</f>
        <v>3726.9</v>
      </c>
    </row>
    <row r="6269" spans="1:3" x14ac:dyDescent="0.3">
      <c r="A6269" s="3">
        <v>44202</v>
      </c>
      <c r="B6269" s="5">
        <v>0.56999999999999995</v>
      </c>
      <c r="C6269">
        <f>IFERROR(VLOOKUP(A6269,'S&amp;P500'!$A$1:$B$7126,2,0),FALSE)</f>
        <v>3748.1</v>
      </c>
    </row>
    <row r="6270" spans="1:3" x14ac:dyDescent="0.3">
      <c r="A6270" s="3">
        <v>44203</v>
      </c>
      <c r="B6270" s="5">
        <v>0.56999999999999995</v>
      </c>
      <c r="C6270">
        <f>IFERROR(VLOOKUP(A6270,'S&amp;P500'!$A$1:$B$7126,2,0),FALSE)</f>
        <v>3803.8</v>
      </c>
    </row>
    <row r="6271" spans="1:3" x14ac:dyDescent="0.3">
      <c r="A6271" s="3">
        <v>44204</v>
      </c>
      <c r="B6271" s="5">
        <v>0.56999999999999995</v>
      </c>
      <c r="C6271">
        <f>IFERROR(VLOOKUP(A6271,'S&amp;P500'!$A$1:$B$7126,2,0),FALSE)</f>
        <v>3824.7</v>
      </c>
    </row>
    <row r="6272" spans="1:3" x14ac:dyDescent="0.3">
      <c r="A6272" s="3">
        <v>44207</v>
      </c>
      <c r="B6272" s="5">
        <v>0.56000000000000005</v>
      </c>
      <c r="C6272">
        <f>IFERROR(VLOOKUP(A6272,'S&amp;P500'!$A$1:$B$7126,2,0),FALSE)</f>
        <v>3799.6</v>
      </c>
    </row>
    <row r="6273" spans="1:3" x14ac:dyDescent="0.3">
      <c r="A6273" s="3">
        <v>44208</v>
      </c>
      <c r="B6273" s="5">
        <v>0.56999999999999995</v>
      </c>
      <c r="C6273">
        <f>IFERROR(VLOOKUP(A6273,'S&amp;P500'!$A$1:$B$7126,2,0),FALSE)</f>
        <v>3801.2</v>
      </c>
    </row>
    <row r="6274" spans="1:3" x14ac:dyDescent="0.3">
      <c r="A6274" s="3">
        <v>44209</v>
      </c>
      <c r="B6274" s="5">
        <v>0.55000000000000004</v>
      </c>
      <c r="C6274">
        <f>IFERROR(VLOOKUP(A6274,'S&amp;P500'!$A$1:$B$7126,2,0),FALSE)</f>
        <v>3809.8</v>
      </c>
    </row>
    <row r="6275" spans="1:3" x14ac:dyDescent="0.3">
      <c r="A6275" s="3">
        <v>44210</v>
      </c>
      <c r="B6275" s="5">
        <v>0.53</v>
      </c>
      <c r="C6275">
        <f>IFERROR(VLOOKUP(A6275,'S&amp;P500'!$A$1:$B$7126,2,0),FALSE)</f>
        <v>3795.5</v>
      </c>
    </row>
    <row r="6276" spans="1:3" x14ac:dyDescent="0.3">
      <c r="A6276" s="3">
        <v>44211</v>
      </c>
      <c r="B6276" s="5">
        <v>0.54</v>
      </c>
      <c r="C6276">
        <f>IFERROR(VLOOKUP(A6276,'S&amp;P500'!$A$1:$B$7126,2,0),FALSE)</f>
        <v>3768.2</v>
      </c>
    </row>
    <row r="6277" spans="1:3" x14ac:dyDescent="0.3">
      <c r="A6277" s="3">
        <v>44214</v>
      </c>
      <c r="B6277" s="5">
        <v>0.54</v>
      </c>
      <c r="C6277" t="b">
        <f>IFERROR(VLOOKUP(A6277,'S&amp;P500'!$A$1:$B$7126,2,0),FALSE)</f>
        <v>0</v>
      </c>
    </row>
    <row r="6278" spans="1:3" x14ac:dyDescent="0.3">
      <c r="A6278" s="3">
        <v>44215</v>
      </c>
      <c r="B6278" s="5">
        <v>0.53</v>
      </c>
      <c r="C6278">
        <f>IFERROR(VLOOKUP(A6278,'S&amp;P500'!$A$1:$B$7126,2,0),FALSE)</f>
        <v>3798.9</v>
      </c>
    </row>
    <row r="6279" spans="1:3" x14ac:dyDescent="0.3">
      <c r="A6279" s="3">
        <v>44216</v>
      </c>
      <c r="B6279" s="5">
        <v>0.54</v>
      </c>
      <c r="C6279">
        <f>IFERROR(VLOOKUP(A6279,'S&amp;P500'!$A$1:$B$7126,2,0),FALSE)</f>
        <v>3851.8</v>
      </c>
    </row>
    <row r="6280" spans="1:3" x14ac:dyDescent="0.3">
      <c r="A6280" s="3">
        <v>44217</v>
      </c>
      <c r="B6280" s="5">
        <v>0.55000000000000004</v>
      </c>
      <c r="C6280">
        <f>IFERROR(VLOOKUP(A6280,'S&amp;P500'!$A$1:$B$7126,2,0),FALSE)</f>
        <v>3853.1</v>
      </c>
    </row>
    <row r="6281" spans="1:3" x14ac:dyDescent="0.3">
      <c r="A6281" s="3">
        <v>44218</v>
      </c>
      <c r="B6281" s="5">
        <v>0.56000000000000005</v>
      </c>
      <c r="C6281">
        <f>IFERROR(VLOOKUP(A6281,'S&amp;P500'!$A$1:$B$7126,2,0),FALSE)</f>
        <v>3841.5</v>
      </c>
    </row>
    <row r="6282" spans="1:3" x14ac:dyDescent="0.3">
      <c r="A6282" s="3">
        <v>44221</v>
      </c>
      <c r="B6282" s="5">
        <v>0.56999999999999995</v>
      </c>
      <c r="C6282">
        <f>IFERROR(VLOOKUP(A6282,'S&amp;P500'!$A$1:$B$7126,2,0),FALSE)</f>
        <v>3855.4</v>
      </c>
    </row>
    <row r="6283" spans="1:3" x14ac:dyDescent="0.3">
      <c r="A6283" s="3">
        <v>44222</v>
      </c>
      <c r="B6283" s="5">
        <v>0.56000000000000005</v>
      </c>
      <c r="C6283">
        <f>IFERROR(VLOOKUP(A6283,'S&amp;P500'!$A$1:$B$7126,2,0),FALSE)</f>
        <v>3849.6</v>
      </c>
    </row>
    <row r="6284" spans="1:3" x14ac:dyDescent="0.3">
      <c r="A6284" s="3">
        <v>44223</v>
      </c>
      <c r="B6284" s="5">
        <v>0.56999999999999995</v>
      </c>
      <c r="C6284">
        <f>IFERROR(VLOOKUP(A6284,'S&amp;P500'!$A$1:$B$7126,2,0),FALSE)</f>
        <v>3750.8</v>
      </c>
    </row>
    <row r="6285" spans="1:3" x14ac:dyDescent="0.3">
      <c r="A6285" s="3">
        <v>44224</v>
      </c>
      <c r="B6285" s="5">
        <v>0.56999999999999995</v>
      </c>
      <c r="C6285">
        <f>IFERROR(VLOOKUP(A6285,'S&amp;P500'!$A$1:$B$7126,2,0),FALSE)</f>
        <v>3787.4</v>
      </c>
    </row>
    <row r="6286" spans="1:3" x14ac:dyDescent="0.3">
      <c r="A6286" s="3">
        <v>44225</v>
      </c>
      <c r="B6286" s="5">
        <v>0.55000000000000004</v>
      </c>
      <c r="C6286">
        <f>IFERROR(VLOOKUP(A6286,'S&amp;P500'!$A$1:$B$7126,2,0),FALSE)</f>
        <v>3714.2</v>
      </c>
    </row>
    <row r="6287" spans="1:3" x14ac:dyDescent="0.3">
      <c r="A6287" s="3">
        <v>44227</v>
      </c>
      <c r="B6287" s="5">
        <v>0.55000000000000004</v>
      </c>
      <c r="C6287" t="b">
        <f>IFERROR(VLOOKUP(A6287,'S&amp;P500'!$A$1:$B$7126,2,0),FALSE)</f>
        <v>0</v>
      </c>
    </row>
    <row r="6288" spans="1:3" x14ac:dyDescent="0.3">
      <c r="A6288" s="3">
        <v>44228</v>
      </c>
      <c r="B6288" s="5">
        <v>0.56999999999999995</v>
      </c>
      <c r="C6288">
        <f>IFERROR(VLOOKUP(A6288,'S&amp;P500'!$A$1:$B$7126,2,0),FALSE)</f>
        <v>3773.9</v>
      </c>
    </row>
    <row r="6289" spans="1:3" x14ac:dyDescent="0.3">
      <c r="A6289" s="3">
        <v>44229</v>
      </c>
      <c r="B6289" s="5">
        <v>0.56000000000000005</v>
      </c>
      <c r="C6289">
        <f>IFERROR(VLOOKUP(A6289,'S&amp;P500'!$A$1:$B$7126,2,0),FALSE)</f>
        <v>3826.3</v>
      </c>
    </row>
    <row r="6290" spans="1:3" x14ac:dyDescent="0.3">
      <c r="A6290" s="3">
        <v>44230</v>
      </c>
      <c r="B6290" s="5">
        <v>0.55000000000000004</v>
      </c>
      <c r="C6290">
        <f>IFERROR(VLOOKUP(A6290,'S&amp;P500'!$A$1:$B$7126,2,0),FALSE)</f>
        <v>3830.2</v>
      </c>
    </row>
    <row r="6291" spans="1:3" x14ac:dyDescent="0.3">
      <c r="A6291" s="3">
        <v>44231</v>
      </c>
      <c r="B6291" s="5">
        <v>0.54</v>
      </c>
      <c r="C6291">
        <f>IFERROR(VLOOKUP(A6291,'S&amp;P500'!$A$1:$B$7126,2,0),FALSE)</f>
        <v>3871.7</v>
      </c>
    </row>
    <row r="6292" spans="1:3" x14ac:dyDescent="0.3">
      <c r="A6292" s="3">
        <v>44232</v>
      </c>
      <c r="B6292" s="5">
        <v>0.54</v>
      </c>
      <c r="C6292">
        <f>IFERROR(VLOOKUP(A6292,'S&amp;P500'!$A$1:$B$7126,2,0),FALSE)</f>
        <v>3886.8</v>
      </c>
    </row>
    <row r="6293" spans="1:3" x14ac:dyDescent="0.3">
      <c r="A6293" s="3">
        <v>44235</v>
      </c>
      <c r="B6293" s="5">
        <v>0.52</v>
      </c>
      <c r="C6293">
        <f>IFERROR(VLOOKUP(A6293,'S&amp;P500'!$A$1:$B$7126,2,0),FALSE)</f>
        <v>3915.6</v>
      </c>
    </row>
    <row r="6294" spans="1:3" x14ac:dyDescent="0.3">
      <c r="A6294" s="3">
        <v>44236</v>
      </c>
      <c r="B6294" s="5">
        <v>0.53</v>
      </c>
      <c r="C6294">
        <f>IFERROR(VLOOKUP(A6294,'S&amp;P500'!$A$1:$B$7126,2,0),FALSE)</f>
        <v>3911.2</v>
      </c>
    </row>
    <row r="6295" spans="1:3" x14ac:dyDescent="0.3">
      <c r="A6295" s="3">
        <v>44237</v>
      </c>
      <c r="B6295" s="5">
        <v>0.53</v>
      </c>
      <c r="C6295">
        <f>IFERROR(VLOOKUP(A6295,'S&amp;P500'!$A$1:$B$7126,2,0),FALSE)</f>
        <v>3909.9</v>
      </c>
    </row>
    <row r="6296" spans="1:3" x14ac:dyDescent="0.3">
      <c r="A6296" s="3">
        <v>44238</v>
      </c>
      <c r="B6296" s="5">
        <v>0.53</v>
      </c>
      <c r="C6296">
        <f>IFERROR(VLOOKUP(A6296,'S&amp;P500'!$A$1:$B$7126,2,0),FALSE)</f>
        <v>3916.4</v>
      </c>
    </row>
    <row r="6297" spans="1:3" x14ac:dyDescent="0.3">
      <c r="A6297" s="3">
        <v>44239</v>
      </c>
      <c r="B6297" s="5">
        <v>0.53</v>
      </c>
      <c r="C6297">
        <f>IFERROR(VLOOKUP(A6297,'S&amp;P500'!$A$1:$B$7126,2,0),FALSE)</f>
        <v>3934.8</v>
      </c>
    </row>
    <row r="6298" spans="1:3" x14ac:dyDescent="0.3">
      <c r="A6298" s="3">
        <v>44242</v>
      </c>
      <c r="B6298" s="5">
        <v>0.53</v>
      </c>
      <c r="C6298" t="b">
        <f>IFERROR(VLOOKUP(A6298,'S&amp;P500'!$A$1:$B$7126,2,0),FALSE)</f>
        <v>0</v>
      </c>
    </row>
    <row r="6299" spans="1:3" x14ac:dyDescent="0.3">
      <c r="A6299" s="3">
        <v>44243</v>
      </c>
      <c r="B6299" s="5">
        <v>0.51</v>
      </c>
      <c r="C6299">
        <f>IFERROR(VLOOKUP(A6299,'S&amp;P500'!$A$1:$B$7126,2,0),FALSE)</f>
        <v>3932.6</v>
      </c>
    </row>
    <row r="6300" spans="1:3" x14ac:dyDescent="0.3">
      <c r="A6300" s="3">
        <v>44244</v>
      </c>
      <c r="B6300" s="5">
        <v>0.5</v>
      </c>
      <c r="C6300">
        <f>IFERROR(VLOOKUP(A6300,'S&amp;P500'!$A$1:$B$7126,2,0),FALSE)</f>
        <v>3931.3</v>
      </c>
    </row>
    <row r="6301" spans="1:3" x14ac:dyDescent="0.3">
      <c r="A6301" s="3">
        <v>44245</v>
      </c>
      <c r="B6301" s="5">
        <v>0.5</v>
      </c>
      <c r="C6301">
        <f>IFERROR(VLOOKUP(A6301,'S&amp;P500'!$A$1:$B$7126,2,0),FALSE)</f>
        <v>3914</v>
      </c>
    </row>
    <row r="6302" spans="1:3" x14ac:dyDescent="0.3">
      <c r="A6302" s="3">
        <v>44246</v>
      </c>
      <c r="B6302" s="5">
        <v>0.49</v>
      </c>
      <c r="C6302">
        <f>IFERROR(VLOOKUP(A6302,'S&amp;P500'!$A$1:$B$7126,2,0),FALSE)</f>
        <v>3906.7</v>
      </c>
    </row>
    <row r="6303" spans="1:3" x14ac:dyDescent="0.3">
      <c r="A6303" s="3">
        <v>44249</v>
      </c>
      <c r="B6303" s="5">
        <v>0.51</v>
      </c>
      <c r="C6303">
        <f>IFERROR(VLOOKUP(A6303,'S&amp;P500'!$A$1:$B$7126,2,0),FALSE)</f>
        <v>3876.5</v>
      </c>
    </row>
    <row r="6304" spans="1:3" x14ac:dyDescent="0.3">
      <c r="A6304" s="3">
        <v>44250</v>
      </c>
      <c r="B6304" s="5">
        <v>0.52</v>
      </c>
      <c r="C6304">
        <f>IFERROR(VLOOKUP(A6304,'S&amp;P500'!$A$1:$B$7126,2,0),FALSE)</f>
        <v>3881.4</v>
      </c>
    </row>
    <row r="6305" spans="1:3" x14ac:dyDescent="0.3">
      <c r="A6305" s="3">
        <v>44251</v>
      </c>
      <c r="B6305" s="5">
        <v>0.51</v>
      </c>
      <c r="C6305">
        <f>IFERROR(VLOOKUP(A6305,'S&amp;P500'!$A$1:$B$7126,2,0),FALSE)</f>
        <v>3925.4</v>
      </c>
    </row>
    <row r="6306" spans="1:3" x14ac:dyDescent="0.3">
      <c r="A6306" s="3">
        <v>44252</v>
      </c>
      <c r="B6306" s="5">
        <v>0.5</v>
      </c>
      <c r="C6306">
        <f>IFERROR(VLOOKUP(A6306,'S&amp;P500'!$A$1:$B$7126,2,0),FALSE)</f>
        <v>3829.3</v>
      </c>
    </row>
    <row r="6307" spans="1:3" x14ac:dyDescent="0.3">
      <c r="A6307" s="3">
        <v>44253</v>
      </c>
      <c r="B6307" s="5">
        <v>0.49</v>
      </c>
      <c r="C6307">
        <f>IFERROR(VLOOKUP(A6307,'S&amp;P500'!$A$1:$B$7126,2,0),FALSE)</f>
        <v>3811.2</v>
      </c>
    </row>
    <row r="6308" spans="1:3" x14ac:dyDescent="0.3">
      <c r="A6308" s="3">
        <v>44255</v>
      </c>
      <c r="B6308" s="5">
        <v>0.5</v>
      </c>
      <c r="C6308" t="b">
        <f>IFERROR(VLOOKUP(A6308,'S&amp;P500'!$A$1:$B$7126,2,0),FALSE)</f>
        <v>0</v>
      </c>
    </row>
    <row r="6309" spans="1:3" x14ac:dyDescent="0.3">
      <c r="A6309" s="3">
        <v>44256</v>
      </c>
      <c r="B6309" s="5">
        <v>0.51</v>
      </c>
      <c r="C6309">
        <f>IFERROR(VLOOKUP(A6309,'S&amp;P500'!$A$1:$B$7126,2,0),FALSE)</f>
        <v>3901.8</v>
      </c>
    </row>
    <row r="6310" spans="1:3" x14ac:dyDescent="0.3">
      <c r="A6310" s="3">
        <v>44257</v>
      </c>
      <c r="B6310" s="5">
        <v>0.51</v>
      </c>
      <c r="C6310">
        <f>IFERROR(VLOOKUP(A6310,'S&amp;P500'!$A$1:$B$7126,2,0),FALSE)</f>
        <v>3870.3</v>
      </c>
    </row>
    <row r="6311" spans="1:3" x14ac:dyDescent="0.3">
      <c r="A6311" s="3">
        <v>44258</v>
      </c>
      <c r="B6311" s="5">
        <v>0.51</v>
      </c>
      <c r="C6311">
        <f>IFERROR(VLOOKUP(A6311,'S&amp;P500'!$A$1:$B$7126,2,0),FALSE)</f>
        <v>3819.7</v>
      </c>
    </row>
    <row r="6312" spans="1:3" x14ac:dyDescent="0.3">
      <c r="A6312" s="3">
        <v>44259</v>
      </c>
      <c r="B6312" s="5">
        <v>0.52</v>
      </c>
      <c r="C6312">
        <f>IFERROR(VLOOKUP(A6312,'S&amp;P500'!$A$1:$B$7126,2,0),FALSE)</f>
        <v>3768.5</v>
      </c>
    </row>
    <row r="6313" spans="1:3" x14ac:dyDescent="0.3">
      <c r="A6313" s="3">
        <v>44260</v>
      </c>
      <c r="B6313" s="5">
        <v>0.53</v>
      </c>
      <c r="C6313">
        <f>IFERROR(VLOOKUP(A6313,'S&amp;P500'!$A$1:$B$7126,2,0),FALSE)</f>
        <v>3841.9</v>
      </c>
    </row>
    <row r="6314" spans="1:3" x14ac:dyDescent="0.3">
      <c r="A6314" s="3">
        <v>44263</v>
      </c>
      <c r="B6314" s="5">
        <v>0.56000000000000005</v>
      </c>
      <c r="C6314">
        <f>IFERROR(VLOOKUP(A6314,'S&amp;P500'!$A$1:$B$7126,2,0),FALSE)</f>
        <v>3821.3</v>
      </c>
    </row>
    <row r="6315" spans="1:3" x14ac:dyDescent="0.3">
      <c r="A6315" s="3">
        <v>44264</v>
      </c>
      <c r="B6315" s="5">
        <v>0.56999999999999995</v>
      </c>
      <c r="C6315">
        <f>IFERROR(VLOOKUP(A6315,'S&amp;P500'!$A$1:$B$7126,2,0),FALSE)</f>
        <v>3875.4</v>
      </c>
    </row>
    <row r="6316" spans="1:3" x14ac:dyDescent="0.3">
      <c r="A6316" s="3">
        <v>44265</v>
      </c>
      <c r="B6316" s="5">
        <v>0.56999999999999995</v>
      </c>
      <c r="C6316">
        <f>IFERROR(VLOOKUP(A6316,'S&amp;P500'!$A$1:$B$7126,2,0),FALSE)</f>
        <v>3898.8</v>
      </c>
    </row>
    <row r="6317" spans="1:3" x14ac:dyDescent="0.3">
      <c r="A6317" s="3">
        <v>44266</v>
      </c>
      <c r="B6317" s="5">
        <v>0.54</v>
      </c>
      <c r="C6317">
        <f>IFERROR(VLOOKUP(A6317,'S&amp;P500'!$A$1:$B$7126,2,0),FALSE)</f>
        <v>3939.3</v>
      </c>
    </row>
    <row r="6318" spans="1:3" x14ac:dyDescent="0.3">
      <c r="A6318" s="3">
        <v>44267</v>
      </c>
      <c r="B6318" s="5">
        <v>0.54</v>
      </c>
      <c r="C6318">
        <f>IFERROR(VLOOKUP(A6318,'S&amp;P500'!$A$1:$B$7126,2,0),FALSE)</f>
        <v>3943.3</v>
      </c>
    </row>
    <row r="6319" spans="1:3" x14ac:dyDescent="0.3">
      <c r="A6319" s="3">
        <v>44270</v>
      </c>
      <c r="B6319" s="5">
        <v>0.54</v>
      </c>
      <c r="C6319">
        <f>IFERROR(VLOOKUP(A6319,'S&amp;P500'!$A$1:$B$7126,2,0),FALSE)</f>
        <v>3968.9</v>
      </c>
    </row>
    <row r="6320" spans="1:3" x14ac:dyDescent="0.3">
      <c r="A6320" s="3">
        <v>44271</v>
      </c>
      <c r="B6320" s="5">
        <v>0.54</v>
      </c>
      <c r="C6320">
        <f>IFERROR(VLOOKUP(A6320,'S&amp;P500'!$A$1:$B$7126,2,0),FALSE)</f>
        <v>3962.7</v>
      </c>
    </row>
    <row r="6321" spans="1:3" x14ac:dyDescent="0.3">
      <c r="A6321" s="3">
        <v>44272</v>
      </c>
      <c r="B6321" s="5">
        <v>0.54</v>
      </c>
      <c r="C6321">
        <f>IFERROR(VLOOKUP(A6321,'S&amp;P500'!$A$1:$B$7126,2,0),FALSE)</f>
        <v>3974.1</v>
      </c>
    </row>
    <row r="6322" spans="1:3" x14ac:dyDescent="0.3">
      <c r="A6322" s="3">
        <v>44273</v>
      </c>
      <c r="B6322" s="5">
        <v>0.52</v>
      </c>
      <c r="C6322">
        <f>IFERROR(VLOOKUP(A6322,'S&amp;P500'!$A$1:$B$7126,2,0),FALSE)</f>
        <v>3915.5</v>
      </c>
    </row>
    <row r="6323" spans="1:3" x14ac:dyDescent="0.3">
      <c r="A6323" s="3">
        <v>44274</v>
      </c>
      <c r="B6323" s="5">
        <v>0.51</v>
      </c>
      <c r="C6323">
        <f>IFERROR(VLOOKUP(A6323,'S&amp;P500'!$A$1:$B$7126,2,0),FALSE)</f>
        <v>3913.1</v>
      </c>
    </row>
    <row r="6324" spans="1:3" x14ac:dyDescent="0.3">
      <c r="A6324" s="3">
        <v>44277</v>
      </c>
      <c r="B6324" s="5">
        <v>0.51</v>
      </c>
      <c r="C6324">
        <f>IFERROR(VLOOKUP(A6324,'S&amp;P500'!$A$1:$B$7126,2,0),FALSE)</f>
        <v>3940.6</v>
      </c>
    </row>
    <row r="6325" spans="1:3" x14ac:dyDescent="0.3">
      <c r="A6325" s="3">
        <v>44278</v>
      </c>
      <c r="B6325" s="5">
        <v>0.53</v>
      </c>
      <c r="C6325">
        <f>IFERROR(VLOOKUP(A6325,'S&amp;P500'!$A$1:$B$7126,2,0),FALSE)</f>
        <v>3910.5</v>
      </c>
    </row>
    <row r="6326" spans="1:3" x14ac:dyDescent="0.3">
      <c r="A6326" s="3">
        <v>44279</v>
      </c>
      <c r="B6326" s="5">
        <v>0.53</v>
      </c>
      <c r="C6326">
        <f>IFERROR(VLOOKUP(A6326,'S&amp;P500'!$A$1:$B$7126,2,0),FALSE)</f>
        <v>3889.1</v>
      </c>
    </row>
    <row r="6327" spans="1:3" x14ac:dyDescent="0.3">
      <c r="A6327" s="3">
        <v>44280</v>
      </c>
      <c r="B6327" s="5">
        <v>0.54</v>
      </c>
      <c r="C6327">
        <f>IFERROR(VLOOKUP(A6327,'S&amp;P500'!$A$1:$B$7126,2,0),FALSE)</f>
        <v>3909.5</v>
      </c>
    </row>
    <row r="6328" spans="1:3" x14ac:dyDescent="0.3">
      <c r="A6328" s="3">
        <v>44281</v>
      </c>
      <c r="B6328" s="5">
        <v>0.53</v>
      </c>
      <c r="C6328">
        <f>IFERROR(VLOOKUP(A6328,'S&amp;P500'!$A$1:$B$7126,2,0),FALSE)</f>
        <v>3974.5</v>
      </c>
    </row>
    <row r="6329" spans="1:3" x14ac:dyDescent="0.3">
      <c r="A6329" s="3">
        <v>44284</v>
      </c>
      <c r="B6329" s="5">
        <v>0.52</v>
      </c>
      <c r="C6329">
        <f>IFERROR(VLOOKUP(A6329,'S&amp;P500'!$A$1:$B$7126,2,0),FALSE)</f>
        <v>3971.1</v>
      </c>
    </row>
    <row r="6330" spans="1:3" x14ac:dyDescent="0.3">
      <c r="A6330" s="3">
        <v>44285</v>
      </c>
      <c r="B6330" s="5">
        <v>0.5</v>
      </c>
      <c r="C6330">
        <f>IFERROR(VLOOKUP(A6330,'S&amp;P500'!$A$1:$B$7126,2,0),FALSE)</f>
        <v>3958.6</v>
      </c>
    </row>
    <row r="6331" spans="1:3" x14ac:dyDescent="0.3">
      <c r="A6331" s="3">
        <v>44286</v>
      </c>
      <c r="B6331" s="5">
        <v>0.47</v>
      </c>
      <c r="C6331">
        <f>IFERROR(VLOOKUP(A6331,'S&amp;P500'!$A$1:$B$7126,2,0),FALSE)</f>
        <v>3972.9</v>
      </c>
    </row>
    <row r="6332" spans="1:3" x14ac:dyDescent="0.3">
      <c r="A6332" s="3">
        <v>44287</v>
      </c>
      <c r="B6332" s="5">
        <v>0.46</v>
      </c>
      <c r="C6332">
        <f>IFERROR(VLOOKUP(A6332,'S&amp;P500'!$A$1:$B$7126,2,0),FALSE)</f>
        <v>4019.9</v>
      </c>
    </row>
    <row r="6333" spans="1:3" x14ac:dyDescent="0.3">
      <c r="A6333" s="3">
        <v>44291</v>
      </c>
      <c r="B6333" s="5">
        <v>0.47</v>
      </c>
      <c r="C6333">
        <f>IFERROR(VLOOKUP(A6333,'S&amp;P500'!$A$1:$B$7126,2,0),FALSE)</f>
        <v>4077.9</v>
      </c>
    </row>
    <row r="6334" spans="1:3" x14ac:dyDescent="0.3">
      <c r="A6334" s="3">
        <v>44292</v>
      </c>
      <c r="B6334" s="5">
        <v>0.47</v>
      </c>
      <c r="C6334">
        <f>IFERROR(VLOOKUP(A6334,'S&amp;P500'!$A$1:$B$7126,2,0),FALSE)</f>
        <v>4073.9</v>
      </c>
    </row>
    <row r="6335" spans="1:3" x14ac:dyDescent="0.3">
      <c r="A6335" s="3">
        <v>44293</v>
      </c>
      <c r="B6335" s="5">
        <v>0.47</v>
      </c>
      <c r="C6335">
        <f>IFERROR(VLOOKUP(A6335,'S&amp;P500'!$A$1:$B$7126,2,0),FALSE)</f>
        <v>4079.9</v>
      </c>
    </row>
    <row r="6336" spans="1:3" x14ac:dyDescent="0.3">
      <c r="A6336" s="3">
        <v>44294</v>
      </c>
      <c r="B6336" s="5">
        <v>0.46</v>
      </c>
      <c r="C6336">
        <f>IFERROR(VLOOKUP(A6336,'S&amp;P500'!$A$1:$B$7126,2,0),FALSE)</f>
        <v>4097.2</v>
      </c>
    </row>
    <row r="6337" spans="1:3" x14ac:dyDescent="0.3">
      <c r="A6337" s="3">
        <v>44295</v>
      </c>
      <c r="B6337" s="5">
        <v>0.46</v>
      </c>
      <c r="C6337">
        <f>IFERROR(VLOOKUP(A6337,'S&amp;P500'!$A$1:$B$7126,2,0),FALSE)</f>
        <v>4128.8</v>
      </c>
    </row>
    <row r="6338" spans="1:3" x14ac:dyDescent="0.3">
      <c r="A6338" s="3">
        <v>44298</v>
      </c>
      <c r="B6338" s="5">
        <v>0.46</v>
      </c>
      <c r="C6338">
        <f>IFERROR(VLOOKUP(A6338,'S&amp;P500'!$A$1:$B$7126,2,0),FALSE)</f>
        <v>4128</v>
      </c>
    </row>
    <row r="6339" spans="1:3" x14ac:dyDescent="0.3">
      <c r="A6339" s="3">
        <v>44299</v>
      </c>
      <c r="B6339" s="5">
        <v>0.46</v>
      </c>
      <c r="C6339">
        <f>IFERROR(VLOOKUP(A6339,'S&amp;P500'!$A$1:$B$7126,2,0),FALSE)</f>
        <v>4141.6000000000004</v>
      </c>
    </row>
    <row r="6340" spans="1:3" x14ac:dyDescent="0.3">
      <c r="A6340" s="3">
        <v>44300</v>
      </c>
      <c r="B6340" s="5">
        <v>0.46</v>
      </c>
      <c r="C6340">
        <f>IFERROR(VLOOKUP(A6340,'S&amp;P500'!$A$1:$B$7126,2,0),FALSE)</f>
        <v>4124.7</v>
      </c>
    </row>
    <row r="6341" spans="1:3" x14ac:dyDescent="0.3">
      <c r="A6341" s="3">
        <v>44301</v>
      </c>
      <c r="B6341" s="5">
        <v>0.47</v>
      </c>
      <c r="C6341">
        <f>IFERROR(VLOOKUP(A6341,'S&amp;P500'!$A$1:$B$7126,2,0),FALSE)</f>
        <v>4170.3999999999996</v>
      </c>
    </row>
    <row r="6342" spans="1:3" x14ac:dyDescent="0.3">
      <c r="A6342" s="3">
        <v>44302</v>
      </c>
      <c r="B6342" s="5">
        <v>0.47</v>
      </c>
      <c r="C6342">
        <f>IFERROR(VLOOKUP(A6342,'S&amp;P500'!$A$1:$B$7126,2,0),FALSE)</f>
        <v>4185.5</v>
      </c>
    </row>
    <row r="6343" spans="1:3" x14ac:dyDescent="0.3">
      <c r="A6343" s="3">
        <v>44305</v>
      </c>
      <c r="B6343" s="5">
        <v>0.49</v>
      </c>
      <c r="C6343">
        <f>IFERROR(VLOOKUP(A6343,'S&amp;P500'!$A$1:$B$7126,2,0),FALSE)</f>
        <v>4163.3</v>
      </c>
    </row>
    <row r="6344" spans="1:3" x14ac:dyDescent="0.3">
      <c r="A6344" s="3">
        <v>44306</v>
      </c>
      <c r="B6344" s="5">
        <v>0.49</v>
      </c>
      <c r="C6344">
        <f>IFERROR(VLOOKUP(A6344,'S&amp;P500'!$A$1:$B$7126,2,0),FALSE)</f>
        <v>4134.8999999999996</v>
      </c>
    </row>
    <row r="6345" spans="1:3" x14ac:dyDescent="0.3">
      <c r="A6345" s="3">
        <v>44307</v>
      </c>
      <c r="B6345" s="5">
        <v>0.49</v>
      </c>
      <c r="C6345">
        <f>IFERROR(VLOOKUP(A6345,'S&amp;P500'!$A$1:$B$7126,2,0),FALSE)</f>
        <v>4173.3999999999996</v>
      </c>
    </row>
    <row r="6346" spans="1:3" x14ac:dyDescent="0.3">
      <c r="A6346" s="3">
        <v>44308</v>
      </c>
      <c r="B6346" s="5">
        <v>0.49</v>
      </c>
      <c r="C6346">
        <f>IFERROR(VLOOKUP(A6346,'S&amp;P500'!$A$1:$B$7126,2,0),FALSE)</f>
        <v>4135</v>
      </c>
    </row>
    <row r="6347" spans="1:3" x14ac:dyDescent="0.3">
      <c r="A6347" s="3">
        <v>44309</v>
      </c>
      <c r="B6347" s="5">
        <v>0.48</v>
      </c>
      <c r="C6347">
        <f>IFERROR(VLOOKUP(A6347,'S&amp;P500'!$A$1:$B$7126,2,0),FALSE)</f>
        <v>4180.2</v>
      </c>
    </row>
    <row r="6348" spans="1:3" x14ac:dyDescent="0.3">
      <c r="A6348" s="3">
        <v>44312</v>
      </c>
      <c r="B6348" s="5">
        <v>0.48</v>
      </c>
      <c r="C6348">
        <f>IFERROR(VLOOKUP(A6348,'S&amp;P500'!$A$1:$B$7126,2,0),FALSE)</f>
        <v>4187.6000000000004</v>
      </c>
    </row>
    <row r="6349" spans="1:3" x14ac:dyDescent="0.3">
      <c r="A6349" s="3">
        <v>44313</v>
      </c>
      <c r="B6349" s="5">
        <v>0.48</v>
      </c>
      <c r="C6349">
        <f>IFERROR(VLOOKUP(A6349,'S&amp;P500'!$A$1:$B$7126,2,0),FALSE)</f>
        <v>4186.7</v>
      </c>
    </row>
    <row r="6350" spans="1:3" x14ac:dyDescent="0.3">
      <c r="A6350" s="3">
        <v>44314</v>
      </c>
      <c r="B6350" s="5">
        <v>0.48</v>
      </c>
      <c r="C6350">
        <f>IFERROR(VLOOKUP(A6350,'S&amp;P500'!$A$1:$B$7126,2,0),FALSE)</f>
        <v>4183.2</v>
      </c>
    </row>
    <row r="6351" spans="1:3" x14ac:dyDescent="0.3">
      <c r="A6351" s="3">
        <v>44315</v>
      </c>
      <c r="B6351" s="5">
        <v>0.47</v>
      </c>
      <c r="C6351">
        <f>IFERROR(VLOOKUP(A6351,'S&amp;P500'!$A$1:$B$7126,2,0),FALSE)</f>
        <v>4211.5</v>
      </c>
    </row>
    <row r="6352" spans="1:3" x14ac:dyDescent="0.3">
      <c r="A6352" s="3">
        <v>44316</v>
      </c>
      <c r="B6352" s="5">
        <v>0.48</v>
      </c>
      <c r="C6352">
        <f>IFERROR(VLOOKUP(A6352,'S&amp;P500'!$A$1:$B$7126,2,0),FALSE)</f>
        <v>4181.2</v>
      </c>
    </row>
    <row r="6353" spans="1:3" x14ac:dyDescent="0.3">
      <c r="A6353" s="3">
        <v>44319</v>
      </c>
      <c r="B6353" s="5">
        <v>0.47</v>
      </c>
      <c r="C6353">
        <f>IFERROR(VLOOKUP(A6353,'S&amp;P500'!$A$1:$B$7126,2,0),FALSE)</f>
        <v>4192.7</v>
      </c>
    </row>
    <row r="6354" spans="1:3" x14ac:dyDescent="0.3">
      <c r="A6354" s="3">
        <v>44320</v>
      </c>
      <c r="B6354" s="5">
        <v>0.49</v>
      </c>
      <c r="C6354">
        <f>IFERROR(VLOOKUP(A6354,'S&amp;P500'!$A$1:$B$7126,2,0),FALSE)</f>
        <v>4164.7</v>
      </c>
    </row>
    <row r="6355" spans="1:3" x14ac:dyDescent="0.3">
      <c r="A6355" s="3">
        <v>44321</v>
      </c>
      <c r="B6355" s="5">
        <v>0.48</v>
      </c>
      <c r="C6355">
        <f>IFERROR(VLOOKUP(A6355,'S&amp;P500'!$A$1:$B$7126,2,0),FALSE)</f>
        <v>4167.6000000000004</v>
      </c>
    </row>
    <row r="6356" spans="1:3" x14ac:dyDescent="0.3">
      <c r="A6356" s="3">
        <v>44322</v>
      </c>
      <c r="B6356" s="5">
        <v>0.48</v>
      </c>
      <c r="C6356">
        <f>IFERROR(VLOOKUP(A6356,'S&amp;P500'!$A$1:$B$7126,2,0),FALSE)</f>
        <v>4201.6000000000004</v>
      </c>
    </row>
    <row r="6357" spans="1:3" x14ac:dyDescent="0.3">
      <c r="A6357" s="3">
        <v>44323</v>
      </c>
      <c r="B6357" s="5">
        <v>0.47</v>
      </c>
      <c r="C6357">
        <f>IFERROR(VLOOKUP(A6357,'S&amp;P500'!$A$1:$B$7126,2,0),FALSE)</f>
        <v>4232.6000000000004</v>
      </c>
    </row>
    <row r="6358" spans="1:3" x14ac:dyDescent="0.3">
      <c r="A6358" s="3">
        <v>44326</v>
      </c>
      <c r="B6358" s="5">
        <v>0.47</v>
      </c>
      <c r="C6358">
        <f>IFERROR(VLOOKUP(A6358,'S&amp;P500'!$A$1:$B$7126,2,0),FALSE)</f>
        <v>4188.3999999999996</v>
      </c>
    </row>
    <row r="6359" spans="1:3" x14ac:dyDescent="0.3">
      <c r="A6359" s="3">
        <v>44327</v>
      </c>
      <c r="B6359" s="5">
        <v>0.49</v>
      </c>
      <c r="C6359">
        <f>IFERROR(VLOOKUP(A6359,'S&amp;P500'!$A$1:$B$7126,2,0),FALSE)</f>
        <v>4152.1000000000004</v>
      </c>
    </row>
    <row r="6360" spans="1:3" x14ac:dyDescent="0.3">
      <c r="A6360" s="3">
        <v>44328</v>
      </c>
      <c r="B6360" s="5">
        <v>0.49</v>
      </c>
      <c r="C6360">
        <f>IFERROR(VLOOKUP(A6360,'S&amp;P500'!$A$1:$B$7126,2,0),FALSE)</f>
        <v>4063</v>
      </c>
    </row>
    <row r="6361" spans="1:3" x14ac:dyDescent="0.3">
      <c r="A6361" s="3">
        <v>44329</v>
      </c>
      <c r="B6361" s="5">
        <v>0.48</v>
      </c>
      <c r="C6361">
        <f>IFERROR(VLOOKUP(A6361,'S&amp;P500'!$A$1:$B$7126,2,0),FALSE)</f>
        <v>4112.5</v>
      </c>
    </row>
    <row r="6362" spans="1:3" x14ac:dyDescent="0.3">
      <c r="A6362" s="3">
        <v>44330</v>
      </c>
      <c r="B6362" s="5">
        <v>0.47</v>
      </c>
      <c r="C6362">
        <f>IFERROR(VLOOKUP(A6362,'S&amp;P500'!$A$1:$B$7126,2,0),FALSE)</f>
        <v>4173.8999999999996</v>
      </c>
    </row>
    <row r="6363" spans="1:3" x14ac:dyDescent="0.3">
      <c r="A6363" s="3">
        <v>44333</v>
      </c>
      <c r="B6363" s="5">
        <v>0.46</v>
      </c>
      <c r="C6363">
        <f>IFERROR(VLOOKUP(A6363,'S&amp;P500'!$A$1:$B$7126,2,0),FALSE)</f>
        <v>4163.3</v>
      </c>
    </row>
    <row r="6364" spans="1:3" x14ac:dyDescent="0.3">
      <c r="A6364" s="3">
        <v>44334</v>
      </c>
      <c r="B6364" s="5">
        <v>0.47</v>
      </c>
      <c r="C6364">
        <f>IFERROR(VLOOKUP(A6364,'S&amp;P500'!$A$1:$B$7126,2,0),FALSE)</f>
        <v>4127.8</v>
      </c>
    </row>
    <row r="6365" spans="1:3" x14ac:dyDescent="0.3">
      <c r="A6365" s="3">
        <v>44335</v>
      </c>
      <c r="B6365" s="5">
        <v>0.47</v>
      </c>
      <c r="C6365">
        <f>IFERROR(VLOOKUP(A6365,'S&amp;P500'!$A$1:$B$7126,2,0),FALSE)</f>
        <v>4115.7</v>
      </c>
    </row>
    <row r="6366" spans="1:3" x14ac:dyDescent="0.3">
      <c r="A6366" s="3">
        <v>44336</v>
      </c>
      <c r="B6366" s="5">
        <v>0.47</v>
      </c>
      <c r="C6366">
        <f>IFERROR(VLOOKUP(A6366,'S&amp;P500'!$A$1:$B$7126,2,0),FALSE)</f>
        <v>4159.1000000000004</v>
      </c>
    </row>
    <row r="6367" spans="1:3" x14ac:dyDescent="0.3">
      <c r="A6367" s="3">
        <v>44337</v>
      </c>
      <c r="B6367" s="5">
        <v>0.46</v>
      </c>
      <c r="C6367">
        <f>IFERROR(VLOOKUP(A6367,'S&amp;P500'!$A$1:$B$7126,2,0),FALSE)</f>
        <v>4155.8999999999996</v>
      </c>
    </row>
    <row r="6368" spans="1:3" x14ac:dyDescent="0.3">
      <c r="A6368" s="3">
        <v>44340</v>
      </c>
      <c r="B6368" s="5">
        <v>0.46</v>
      </c>
      <c r="C6368">
        <f>IFERROR(VLOOKUP(A6368,'S&amp;P500'!$A$1:$B$7126,2,0),FALSE)</f>
        <v>4197.1000000000004</v>
      </c>
    </row>
    <row r="6369" spans="1:3" x14ac:dyDescent="0.3">
      <c r="A6369" s="3">
        <v>44341</v>
      </c>
      <c r="B6369" s="5">
        <v>0.46</v>
      </c>
      <c r="C6369">
        <f>IFERROR(VLOOKUP(A6369,'S&amp;P500'!$A$1:$B$7126,2,0),FALSE)</f>
        <v>4188.1000000000004</v>
      </c>
    </row>
    <row r="6370" spans="1:3" x14ac:dyDescent="0.3">
      <c r="A6370" s="3">
        <v>44342</v>
      </c>
      <c r="B6370" s="5">
        <v>0.46</v>
      </c>
      <c r="C6370">
        <f>IFERROR(VLOOKUP(A6370,'S&amp;P500'!$A$1:$B$7126,2,0),FALSE)</f>
        <v>4196</v>
      </c>
    </row>
    <row r="6371" spans="1:3" x14ac:dyDescent="0.3">
      <c r="A6371" s="3">
        <v>44343</v>
      </c>
      <c r="B6371" s="5">
        <v>0.46</v>
      </c>
      <c r="C6371">
        <f>IFERROR(VLOOKUP(A6371,'S&amp;P500'!$A$1:$B$7126,2,0),FALSE)</f>
        <v>4200.8999999999996</v>
      </c>
    </row>
    <row r="6372" spans="1:3" x14ac:dyDescent="0.3">
      <c r="A6372" s="3">
        <v>44344</v>
      </c>
      <c r="B6372" s="5">
        <v>0.46</v>
      </c>
      <c r="C6372">
        <f>IFERROR(VLOOKUP(A6372,'S&amp;P500'!$A$1:$B$7126,2,0),FALSE)</f>
        <v>4204.1000000000004</v>
      </c>
    </row>
    <row r="6373" spans="1:3" x14ac:dyDescent="0.3">
      <c r="A6373" s="3">
        <v>44347</v>
      </c>
      <c r="B6373" s="5">
        <v>0.46</v>
      </c>
      <c r="C6373" t="b">
        <f>IFERROR(VLOOKUP(A6373,'S&amp;P500'!$A$1:$B$7126,2,0),FALSE)</f>
        <v>0</v>
      </c>
    </row>
    <row r="6374" spans="1:3" x14ac:dyDescent="0.3">
      <c r="A6374" s="3">
        <v>44348</v>
      </c>
      <c r="B6374" s="5">
        <v>0.46</v>
      </c>
      <c r="C6374">
        <f>IFERROR(VLOOKUP(A6374,'S&amp;P500'!$A$1:$B$7126,2,0),FALSE)</f>
        <v>4202</v>
      </c>
    </row>
    <row r="6375" spans="1:3" x14ac:dyDescent="0.3">
      <c r="A6375" s="3">
        <v>44349</v>
      </c>
      <c r="B6375" s="5">
        <v>0.46</v>
      </c>
      <c r="C6375">
        <f>IFERROR(VLOOKUP(A6375,'S&amp;P500'!$A$1:$B$7126,2,0),FALSE)</f>
        <v>4208.1000000000004</v>
      </c>
    </row>
    <row r="6376" spans="1:3" x14ac:dyDescent="0.3">
      <c r="A6376" s="3">
        <v>44350</v>
      </c>
      <c r="B6376" s="5">
        <v>0.47</v>
      </c>
      <c r="C6376">
        <f>IFERROR(VLOOKUP(A6376,'S&amp;P500'!$A$1:$B$7126,2,0),FALSE)</f>
        <v>4192.8999999999996</v>
      </c>
    </row>
    <row r="6377" spans="1:3" x14ac:dyDescent="0.3">
      <c r="A6377" s="3">
        <v>44351</v>
      </c>
      <c r="B6377" s="5">
        <v>0.47</v>
      </c>
      <c r="C6377">
        <f>IFERROR(VLOOKUP(A6377,'S&amp;P500'!$A$1:$B$7126,2,0),FALSE)</f>
        <v>4229.8999999999996</v>
      </c>
    </row>
    <row r="6378" spans="1:3" x14ac:dyDescent="0.3">
      <c r="A6378" s="3">
        <v>44354</v>
      </c>
      <c r="B6378" s="5">
        <v>0.47</v>
      </c>
      <c r="C6378">
        <f>IFERROR(VLOOKUP(A6378,'S&amp;P500'!$A$1:$B$7126,2,0),FALSE)</f>
        <v>4226.5</v>
      </c>
    </row>
    <row r="6379" spans="1:3" x14ac:dyDescent="0.3">
      <c r="A6379" s="3">
        <v>44355</v>
      </c>
      <c r="B6379" s="5">
        <v>0.47</v>
      </c>
      <c r="C6379">
        <f>IFERROR(VLOOKUP(A6379,'S&amp;P500'!$A$1:$B$7126,2,0),FALSE)</f>
        <v>4227.3</v>
      </c>
    </row>
    <row r="6380" spans="1:3" x14ac:dyDescent="0.3">
      <c r="A6380" s="3">
        <v>44356</v>
      </c>
      <c r="B6380" s="5">
        <v>0.47</v>
      </c>
      <c r="C6380">
        <f>IFERROR(VLOOKUP(A6380,'S&amp;P500'!$A$1:$B$7126,2,0),FALSE)</f>
        <v>4219.6000000000004</v>
      </c>
    </row>
    <row r="6381" spans="1:3" x14ac:dyDescent="0.3">
      <c r="A6381" s="3">
        <v>44357</v>
      </c>
      <c r="B6381" s="5">
        <v>0.47</v>
      </c>
      <c r="C6381">
        <f>IFERROR(VLOOKUP(A6381,'S&amp;P500'!$A$1:$B$7126,2,0),FALSE)</f>
        <v>4239.2</v>
      </c>
    </row>
    <row r="6382" spans="1:3" x14ac:dyDescent="0.3">
      <c r="A6382" s="3">
        <v>44358</v>
      </c>
      <c r="B6382" s="5">
        <v>0.47</v>
      </c>
      <c r="C6382">
        <f>IFERROR(VLOOKUP(A6382,'S&amp;P500'!$A$1:$B$7126,2,0),FALSE)</f>
        <v>4247.3999999999996</v>
      </c>
    </row>
    <row r="6383" spans="1:3" x14ac:dyDescent="0.3">
      <c r="A6383" s="3">
        <v>44361</v>
      </c>
      <c r="B6383" s="5">
        <v>0.46</v>
      </c>
      <c r="C6383">
        <f>IFERROR(VLOOKUP(A6383,'S&amp;P500'!$A$1:$B$7126,2,0),FALSE)</f>
        <v>4255.1000000000004</v>
      </c>
    </row>
    <row r="6384" spans="1:3" x14ac:dyDescent="0.3">
      <c r="A6384" s="3">
        <v>44362</v>
      </c>
      <c r="B6384" s="5">
        <v>0.46</v>
      </c>
      <c r="C6384">
        <f>IFERROR(VLOOKUP(A6384,'S&amp;P500'!$A$1:$B$7126,2,0),FALSE)</f>
        <v>4246.6000000000004</v>
      </c>
    </row>
    <row r="6385" spans="1:3" x14ac:dyDescent="0.3">
      <c r="A6385" s="3">
        <v>44363</v>
      </c>
      <c r="B6385" s="5">
        <v>0.45</v>
      </c>
      <c r="C6385">
        <f>IFERROR(VLOOKUP(A6385,'S&amp;P500'!$A$1:$B$7126,2,0),FALSE)</f>
        <v>4223.7</v>
      </c>
    </row>
    <row r="6386" spans="1:3" x14ac:dyDescent="0.3">
      <c r="A6386" s="3">
        <v>44364</v>
      </c>
      <c r="B6386" s="5">
        <v>0.44</v>
      </c>
      <c r="C6386">
        <f>IFERROR(VLOOKUP(A6386,'S&amp;P500'!$A$1:$B$7126,2,0),FALSE)</f>
        <v>4221.8999999999996</v>
      </c>
    </row>
    <row r="6387" spans="1:3" x14ac:dyDescent="0.3">
      <c r="A6387" s="3">
        <v>44365</v>
      </c>
      <c r="B6387" s="5">
        <v>0.45</v>
      </c>
      <c r="C6387">
        <f>IFERROR(VLOOKUP(A6387,'S&amp;P500'!$A$1:$B$7126,2,0),FALSE)</f>
        <v>4166.3999999999996</v>
      </c>
    </row>
    <row r="6388" spans="1:3" x14ac:dyDescent="0.3">
      <c r="A6388" s="3">
        <v>44368</v>
      </c>
      <c r="B6388" s="5">
        <v>0.45</v>
      </c>
      <c r="C6388">
        <f>IFERROR(VLOOKUP(A6388,'S&amp;P500'!$A$1:$B$7126,2,0),FALSE)</f>
        <v>4224.8</v>
      </c>
    </row>
    <row r="6389" spans="1:3" x14ac:dyDescent="0.3">
      <c r="A6389" s="3">
        <v>44369</v>
      </c>
      <c r="B6389" s="5">
        <v>0.45</v>
      </c>
      <c r="C6389">
        <f>IFERROR(VLOOKUP(A6389,'S&amp;P500'!$A$1:$B$7126,2,0),FALSE)</f>
        <v>4246.3999999999996</v>
      </c>
    </row>
    <row r="6390" spans="1:3" x14ac:dyDescent="0.3">
      <c r="A6390" s="3">
        <v>44370</v>
      </c>
      <c r="B6390" s="5">
        <v>0.45</v>
      </c>
      <c r="C6390">
        <f>IFERROR(VLOOKUP(A6390,'S&amp;P500'!$A$1:$B$7126,2,0),FALSE)</f>
        <v>4241.8</v>
      </c>
    </row>
    <row r="6391" spans="1:3" x14ac:dyDescent="0.3">
      <c r="A6391" s="3">
        <v>44371</v>
      </c>
      <c r="B6391" s="5">
        <v>0.45</v>
      </c>
      <c r="C6391">
        <f>IFERROR(VLOOKUP(A6391,'S&amp;P500'!$A$1:$B$7126,2,0),FALSE)</f>
        <v>4266.5</v>
      </c>
    </row>
    <row r="6392" spans="1:3" x14ac:dyDescent="0.3">
      <c r="A6392" s="3">
        <v>44372</v>
      </c>
      <c r="B6392" s="5">
        <v>0.44</v>
      </c>
      <c r="C6392">
        <f>IFERROR(VLOOKUP(A6392,'S&amp;P500'!$A$1:$B$7126,2,0),FALSE)</f>
        <v>4280.7</v>
      </c>
    </row>
    <row r="6393" spans="1:3" x14ac:dyDescent="0.3">
      <c r="A6393" s="3">
        <v>44375</v>
      </c>
      <c r="B6393" s="5">
        <v>0.44</v>
      </c>
      <c r="C6393">
        <f>IFERROR(VLOOKUP(A6393,'S&amp;P500'!$A$1:$B$7126,2,0),FALSE)</f>
        <v>4290.6000000000004</v>
      </c>
    </row>
    <row r="6394" spans="1:3" x14ac:dyDescent="0.3">
      <c r="A6394" s="3">
        <v>44376</v>
      </c>
      <c r="B6394" s="5">
        <v>0.44</v>
      </c>
      <c r="C6394">
        <f>IFERROR(VLOOKUP(A6394,'S&amp;P500'!$A$1:$B$7126,2,0),FALSE)</f>
        <v>4291.8</v>
      </c>
    </row>
    <row r="6395" spans="1:3" x14ac:dyDescent="0.3">
      <c r="A6395" s="3">
        <v>44377</v>
      </c>
      <c r="B6395" s="5">
        <v>0.44</v>
      </c>
      <c r="C6395">
        <f>IFERROR(VLOOKUP(A6395,'S&amp;P500'!$A$1:$B$7126,2,0),FALSE)</f>
        <v>4297.5</v>
      </c>
    </row>
    <row r="6396" spans="1:3" x14ac:dyDescent="0.3">
      <c r="A6396" s="3">
        <v>44378</v>
      </c>
      <c r="B6396" s="5">
        <v>0.44</v>
      </c>
      <c r="C6396">
        <f>IFERROR(VLOOKUP(A6396,'S&amp;P500'!$A$1:$B$7126,2,0),FALSE)</f>
        <v>4319.8999999999996</v>
      </c>
    </row>
    <row r="6397" spans="1:3" x14ac:dyDescent="0.3">
      <c r="A6397" s="3">
        <v>44379</v>
      </c>
      <c r="B6397" s="5">
        <v>0.45</v>
      </c>
      <c r="C6397">
        <f>IFERROR(VLOOKUP(A6397,'S&amp;P500'!$A$1:$B$7126,2,0),FALSE)</f>
        <v>4352.3</v>
      </c>
    </row>
    <row r="6398" spans="1:3" x14ac:dyDescent="0.3">
      <c r="A6398" s="3">
        <v>44382</v>
      </c>
      <c r="B6398" s="5">
        <v>0.45</v>
      </c>
      <c r="C6398" t="b">
        <f>IFERROR(VLOOKUP(A6398,'S&amp;P500'!$A$1:$B$7126,2,0),FALSE)</f>
        <v>0</v>
      </c>
    </row>
    <row r="6399" spans="1:3" x14ac:dyDescent="0.3">
      <c r="A6399" s="3">
        <v>44383</v>
      </c>
      <c r="B6399" s="5">
        <v>0.45</v>
      </c>
      <c r="C6399">
        <f>IFERROR(VLOOKUP(A6399,'S&amp;P500'!$A$1:$B$7126,2,0),FALSE)</f>
        <v>4343.5</v>
      </c>
    </row>
    <row r="6400" spans="1:3" x14ac:dyDescent="0.3">
      <c r="A6400" s="3">
        <v>44384</v>
      </c>
      <c r="B6400" s="5">
        <v>0.47</v>
      </c>
      <c r="C6400">
        <f>IFERROR(VLOOKUP(A6400,'S&amp;P500'!$A$1:$B$7126,2,0),FALSE)</f>
        <v>4358.1000000000004</v>
      </c>
    </row>
    <row r="6401" spans="1:3" x14ac:dyDescent="0.3">
      <c r="A6401" s="3">
        <v>44385</v>
      </c>
      <c r="B6401" s="5">
        <v>0.48</v>
      </c>
      <c r="C6401">
        <f>IFERROR(VLOOKUP(A6401,'S&amp;P500'!$A$1:$B$7126,2,0),FALSE)</f>
        <v>4320.8</v>
      </c>
    </row>
    <row r="6402" spans="1:3" x14ac:dyDescent="0.3">
      <c r="A6402" s="3">
        <v>44386</v>
      </c>
      <c r="B6402" s="5">
        <v>0.48</v>
      </c>
      <c r="C6402">
        <f>IFERROR(VLOOKUP(A6402,'S&amp;P500'!$A$1:$B$7126,2,0),FALSE)</f>
        <v>4369.6000000000004</v>
      </c>
    </row>
    <row r="6403" spans="1:3" x14ac:dyDescent="0.3">
      <c r="A6403" s="3">
        <v>44389</v>
      </c>
      <c r="B6403" s="5">
        <v>0.47</v>
      </c>
      <c r="C6403">
        <f>IFERROR(VLOOKUP(A6403,'S&amp;P500'!$A$1:$B$7126,2,0),FALSE)</f>
        <v>4384.6000000000004</v>
      </c>
    </row>
    <row r="6404" spans="1:3" x14ac:dyDescent="0.3">
      <c r="A6404" s="3">
        <v>44390</v>
      </c>
      <c r="B6404" s="5">
        <v>0.47</v>
      </c>
      <c r="C6404">
        <f>IFERROR(VLOOKUP(A6404,'S&amp;P500'!$A$1:$B$7126,2,0),FALSE)</f>
        <v>4369.2</v>
      </c>
    </row>
    <row r="6405" spans="1:3" x14ac:dyDescent="0.3">
      <c r="A6405" s="3">
        <v>44391</v>
      </c>
      <c r="B6405" s="5">
        <v>0.47</v>
      </c>
      <c r="C6405">
        <f>IFERROR(VLOOKUP(A6405,'S&amp;P500'!$A$1:$B$7126,2,0),FALSE)</f>
        <v>4374.3</v>
      </c>
    </row>
    <row r="6406" spans="1:3" x14ac:dyDescent="0.3">
      <c r="A6406" s="3">
        <v>44392</v>
      </c>
      <c r="B6406" s="5">
        <v>0.48</v>
      </c>
      <c r="C6406">
        <f>IFERROR(VLOOKUP(A6406,'S&amp;P500'!$A$1:$B$7126,2,0),FALSE)</f>
        <v>4360</v>
      </c>
    </row>
    <row r="6407" spans="1:3" x14ac:dyDescent="0.3">
      <c r="A6407" s="3">
        <v>44393</v>
      </c>
      <c r="B6407" s="5">
        <v>0.48</v>
      </c>
      <c r="C6407">
        <f>IFERROR(VLOOKUP(A6407,'S&amp;P500'!$A$1:$B$7126,2,0),FALSE)</f>
        <v>4327.2</v>
      </c>
    </row>
    <row r="6408" spans="1:3" x14ac:dyDescent="0.3">
      <c r="A6408" s="3">
        <v>44396</v>
      </c>
      <c r="B6408" s="5">
        <v>0.51</v>
      </c>
      <c r="C6408">
        <f>IFERROR(VLOOKUP(A6408,'S&amp;P500'!$A$1:$B$7126,2,0),FALSE)</f>
        <v>4258.5</v>
      </c>
    </row>
    <row r="6409" spans="1:3" x14ac:dyDescent="0.3">
      <c r="A6409" s="3">
        <v>44397</v>
      </c>
      <c r="B6409" s="5">
        <v>0.52</v>
      </c>
      <c r="C6409">
        <f>IFERROR(VLOOKUP(A6409,'S&amp;P500'!$A$1:$B$7126,2,0),FALSE)</f>
        <v>4323.1000000000004</v>
      </c>
    </row>
    <row r="6410" spans="1:3" x14ac:dyDescent="0.3">
      <c r="A6410" s="3">
        <v>44398</v>
      </c>
      <c r="B6410" s="5">
        <v>0.51</v>
      </c>
      <c r="C6410">
        <f>IFERROR(VLOOKUP(A6410,'S&amp;P500'!$A$1:$B$7126,2,0),FALSE)</f>
        <v>4358.7</v>
      </c>
    </row>
    <row r="6411" spans="1:3" x14ac:dyDescent="0.3">
      <c r="A6411" s="3">
        <v>44399</v>
      </c>
      <c r="B6411" s="5">
        <v>0.5</v>
      </c>
      <c r="C6411">
        <f>IFERROR(VLOOKUP(A6411,'S&amp;P500'!$A$1:$B$7126,2,0),FALSE)</f>
        <v>4367.5</v>
      </c>
    </row>
    <row r="6412" spans="1:3" x14ac:dyDescent="0.3">
      <c r="A6412" s="3">
        <v>44400</v>
      </c>
      <c r="B6412" s="5">
        <v>0.5</v>
      </c>
      <c r="C6412">
        <f>IFERROR(VLOOKUP(A6412,'S&amp;P500'!$A$1:$B$7126,2,0),FALSE)</f>
        <v>4411.8</v>
      </c>
    </row>
    <row r="6413" spans="1:3" x14ac:dyDescent="0.3">
      <c r="A6413" s="3">
        <v>44403</v>
      </c>
      <c r="B6413" s="5">
        <v>0.5</v>
      </c>
      <c r="C6413">
        <f>IFERROR(VLOOKUP(A6413,'S&amp;P500'!$A$1:$B$7126,2,0),FALSE)</f>
        <v>4422.3</v>
      </c>
    </row>
    <row r="6414" spans="1:3" x14ac:dyDescent="0.3">
      <c r="A6414" s="3">
        <v>44404</v>
      </c>
      <c r="B6414" s="5">
        <v>0.5</v>
      </c>
      <c r="C6414">
        <f>IFERROR(VLOOKUP(A6414,'S&amp;P500'!$A$1:$B$7126,2,0),FALSE)</f>
        <v>4401.5</v>
      </c>
    </row>
    <row r="6415" spans="1:3" x14ac:dyDescent="0.3">
      <c r="A6415" s="3">
        <v>44405</v>
      </c>
      <c r="B6415" s="5">
        <v>0.49</v>
      </c>
      <c r="C6415">
        <f>IFERROR(VLOOKUP(A6415,'S&amp;P500'!$A$1:$B$7126,2,0),FALSE)</f>
        <v>4400.6000000000004</v>
      </c>
    </row>
    <row r="6416" spans="1:3" x14ac:dyDescent="0.3">
      <c r="A6416" s="3">
        <v>44406</v>
      </c>
      <c r="B6416" s="5">
        <v>0.48</v>
      </c>
      <c r="C6416">
        <f>IFERROR(VLOOKUP(A6416,'S&amp;P500'!$A$1:$B$7126,2,0),FALSE)</f>
        <v>4419.1000000000004</v>
      </c>
    </row>
    <row r="6417" spans="1:3" x14ac:dyDescent="0.3">
      <c r="A6417" s="3">
        <v>44407</v>
      </c>
      <c r="B6417" s="5">
        <v>0.49</v>
      </c>
      <c r="C6417">
        <f>IFERROR(VLOOKUP(A6417,'S&amp;P500'!$A$1:$B$7126,2,0),FALSE)</f>
        <v>4395.3</v>
      </c>
    </row>
    <row r="6418" spans="1:3" x14ac:dyDescent="0.3">
      <c r="A6418" s="3">
        <v>44408</v>
      </c>
      <c r="B6418" s="5">
        <v>0.49</v>
      </c>
      <c r="C6418" t="b">
        <f>IFERROR(VLOOKUP(A6418,'S&amp;P500'!$A$1:$B$7126,2,0),FALSE)</f>
        <v>0</v>
      </c>
    </row>
    <row r="6419" spans="1:3" x14ac:dyDescent="0.3">
      <c r="A6419" s="3">
        <v>44410</v>
      </c>
      <c r="B6419" s="5">
        <v>0.5</v>
      </c>
      <c r="C6419">
        <f>IFERROR(VLOOKUP(A6419,'S&amp;P500'!$A$1:$B$7126,2,0),FALSE)</f>
        <v>4387.2</v>
      </c>
    </row>
    <row r="6420" spans="1:3" x14ac:dyDescent="0.3">
      <c r="A6420" s="3">
        <v>44411</v>
      </c>
      <c r="B6420" s="5">
        <v>0.51</v>
      </c>
      <c r="C6420">
        <f>IFERROR(VLOOKUP(A6420,'S&amp;P500'!$A$1:$B$7126,2,0),FALSE)</f>
        <v>4423.1000000000004</v>
      </c>
    </row>
    <row r="6421" spans="1:3" x14ac:dyDescent="0.3">
      <c r="A6421" s="3">
        <v>44412</v>
      </c>
      <c r="B6421" s="5">
        <v>0.51</v>
      </c>
      <c r="C6421">
        <f>IFERROR(VLOOKUP(A6421,'S&amp;P500'!$A$1:$B$7126,2,0),FALSE)</f>
        <v>4402.7</v>
      </c>
    </row>
    <row r="6422" spans="1:3" x14ac:dyDescent="0.3">
      <c r="A6422" s="3">
        <v>44413</v>
      </c>
      <c r="B6422" s="5">
        <v>0.51</v>
      </c>
      <c r="C6422">
        <f>IFERROR(VLOOKUP(A6422,'S&amp;P500'!$A$1:$B$7126,2,0),FALSE)</f>
        <v>4429.1000000000004</v>
      </c>
    </row>
    <row r="6423" spans="1:3" x14ac:dyDescent="0.3">
      <c r="A6423" s="3">
        <v>44414</v>
      </c>
      <c r="B6423" s="5">
        <v>0.52</v>
      </c>
      <c r="C6423">
        <f>IFERROR(VLOOKUP(A6423,'S&amp;P500'!$A$1:$B$7126,2,0),FALSE)</f>
        <v>4436.5</v>
      </c>
    </row>
    <row r="6424" spans="1:3" x14ac:dyDescent="0.3">
      <c r="A6424" s="3">
        <v>44417</v>
      </c>
      <c r="B6424" s="5">
        <v>0.52</v>
      </c>
      <c r="C6424">
        <f>IFERROR(VLOOKUP(A6424,'S&amp;P500'!$A$1:$B$7126,2,0),FALSE)</f>
        <v>4432.3999999999996</v>
      </c>
    </row>
    <row r="6425" spans="1:3" x14ac:dyDescent="0.3">
      <c r="A6425" s="3">
        <v>44418</v>
      </c>
      <c r="B6425" s="5">
        <v>0.52</v>
      </c>
      <c r="C6425">
        <f>IFERROR(VLOOKUP(A6425,'S&amp;P500'!$A$1:$B$7126,2,0),FALSE)</f>
        <v>4436.8</v>
      </c>
    </row>
    <row r="6426" spans="1:3" x14ac:dyDescent="0.3">
      <c r="A6426" s="3">
        <v>44419</v>
      </c>
      <c r="B6426" s="5">
        <v>0.52</v>
      </c>
      <c r="C6426">
        <f>IFERROR(VLOOKUP(A6426,'S&amp;P500'!$A$1:$B$7126,2,0),FALSE)</f>
        <v>4447.7</v>
      </c>
    </row>
    <row r="6427" spans="1:3" x14ac:dyDescent="0.3">
      <c r="A6427" s="3">
        <v>44420</v>
      </c>
      <c r="B6427" s="5">
        <v>0.51</v>
      </c>
      <c r="C6427">
        <f>IFERROR(VLOOKUP(A6427,'S&amp;P500'!$A$1:$B$7126,2,0),FALSE)</f>
        <v>4460.8</v>
      </c>
    </row>
    <row r="6428" spans="1:3" x14ac:dyDescent="0.3">
      <c r="A6428" s="3">
        <v>44421</v>
      </c>
      <c r="B6428" s="5">
        <v>0.51</v>
      </c>
      <c r="C6428">
        <f>IFERROR(VLOOKUP(A6428,'S&amp;P500'!$A$1:$B$7126,2,0),FALSE)</f>
        <v>4468</v>
      </c>
    </row>
    <row r="6429" spans="1:3" x14ac:dyDescent="0.3">
      <c r="A6429" s="3">
        <v>44424</v>
      </c>
      <c r="B6429" s="5">
        <v>0.51</v>
      </c>
      <c r="C6429">
        <f>IFERROR(VLOOKUP(A6429,'S&amp;P500'!$A$1:$B$7126,2,0),FALSE)</f>
        <v>4479.7</v>
      </c>
    </row>
    <row r="6430" spans="1:3" x14ac:dyDescent="0.3">
      <c r="A6430" s="3">
        <v>44425</v>
      </c>
      <c r="B6430" s="5">
        <v>0.51</v>
      </c>
      <c r="C6430">
        <f>IFERROR(VLOOKUP(A6430,'S&amp;P500'!$A$1:$B$7126,2,0),FALSE)</f>
        <v>4448.1000000000004</v>
      </c>
    </row>
    <row r="6431" spans="1:3" x14ac:dyDescent="0.3">
      <c r="A6431" s="3">
        <v>44426</v>
      </c>
      <c r="B6431" s="5">
        <v>0.51</v>
      </c>
      <c r="C6431">
        <f>IFERROR(VLOOKUP(A6431,'S&amp;P500'!$A$1:$B$7126,2,0),FALSE)</f>
        <v>4400.3</v>
      </c>
    </row>
    <row r="6432" spans="1:3" x14ac:dyDescent="0.3">
      <c r="A6432" s="3">
        <v>44427</v>
      </c>
      <c r="B6432" s="5">
        <v>0.54</v>
      </c>
      <c r="C6432">
        <f>IFERROR(VLOOKUP(A6432,'S&amp;P500'!$A$1:$B$7126,2,0),FALSE)</f>
        <v>4405.8</v>
      </c>
    </row>
    <row r="6433" spans="1:3" x14ac:dyDescent="0.3">
      <c r="A6433" s="3">
        <v>44428</v>
      </c>
      <c r="B6433" s="5">
        <v>0.53</v>
      </c>
      <c r="C6433">
        <f>IFERROR(VLOOKUP(A6433,'S&amp;P500'!$A$1:$B$7126,2,0),FALSE)</f>
        <v>4441.7</v>
      </c>
    </row>
    <row r="6434" spans="1:3" x14ac:dyDescent="0.3">
      <c r="A6434" s="3">
        <v>44431</v>
      </c>
      <c r="B6434" s="5">
        <v>0.52</v>
      </c>
      <c r="C6434">
        <f>IFERROR(VLOOKUP(A6434,'S&amp;P500'!$A$1:$B$7126,2,0),FALSE)</f>
        <v>4479.5</v>
      </c>
    </row>
    <row r="6435" spans="1:3" x14ac:dyDescent="0.3">
      <c r="A6435" s="3">
        <v>44432</v>
      </c>
      <c r="B6435" s="5">
        <v>0.5</v>
      </c>
      <c r="C6435">
        <f>IFERROR(VLOOKUP(A6435,'S&amp;P500'!$A$1:$B$7126,2,0),FALSE)</f>
        <v>4486.2</v>
      </c>
    </row>
    <row r="6436" spans="1:3" x14ac:dyDescent="0.3">
      <c r="A6436" s="3">
        <v>44433</v>
      </c>
      <c r="B6436" s="5">
        <v>0.5</v>
      </c>
      <c r="C6436">
        <f>IFERROR(VLOOKUP(A6436,'S&amp;P500'!$A$1:$B$7126,2,0),FALSE)</f>
        <v>4496.2</v>
      </c>
    </row>
    <row r="6437" spans="1:3" x14ac:dyDescent="0.3">
      <c r="A6437" s="3">
        <v>44434</v>
      </c>
      <c r="B6437" s="5">
        <v>0.49</v>
      </c>
      <c r="C6437">
        <f>IFERROR(VLOOKUP(A6437,'S&amp;P500'!$A$1:$B$7126,2,0),FALSE)</f>
        <v>4470</v>
      </c>
    </row>
    <row r="6438" spans="1:3" x14ac:dyDescent="0.3">
      <c r="A6438" s="3">
        <v>44435</v>
      </c>
      <c r="B6438" s="5">
        <v>0.49</v>
      </c>
      <c r="C6438">
        <f>IFERROR(VLOOKUP(A6438,'S&amp;P500'!$A$1:$B$7126,2,0),FALSE)</f>
        <v>4509.3999999999996</v>
      </c>
    </row>
    <row r="6439" spans="1:3" x14ac:dyDescent="0.3">
      <c r="A6439" s="3">
        <v>44438</v>
      </c>
      <c r="B6439" s="5">
        <v>0.49</v>
      </c>
      <c r="C6439">
        <f>IFERROR(VLOOKUP(A6439,'S&amp;P500'!$A$1:$B$7126,2,0),FALSE)</f>
        <v>4528.8</v>
      </c>
    </row>
    <row r="6440" spans="1:3" x14ac:dyDescent="0.3">
      <c r="A6440" s="3">
        <v>44439</v>
      </c>
      <c r="B6440" s="5">
        <v>0.49</v>
      </c>
      <c r="C6440">
        <f>IFERROR(VLOOKUP(A6440,'S&amp;P500'!$A$1:$B$7126,2,0),FALSE)</f>
        <v>4522.7</v>
      </c>
    </row>
    <row r="6441" spans="1:3" x14ac:dyDescent="0.3">
      <c r="A6441" s="3">
        <v>44440</v>
      </c>
      <c r="B6441" s="5">
        <v>0.49</v>
      </c>
      <c r="C6441">
        <f>IFERROR(VLOOKUP(A6441,'S&amp;P500'!$A$1:$B$7126,2,0),FALSE)</f>
        <v>4524.1000000000004</v>
      </c>
    </row>
    <row r="6442" spans="1:3" x14ac:dyDescent="0.3">
      <c r="A6442" s="3">
        <v>44441</v>
      </c>
      <c r="B6442" s="5">
        <v>0.49</v>
      </c>
      <c r="C6442">
        <f>IFERROR(VLOOKUP(A6442,'S&amp;P500'!$A$1:$B$7126,2,0),FALSE)</f>
        <v>4536.8999999999996</v>
      </c>
    </row>
    <row r="6443" spans="1:3" x14ac:dyDescent="0.3">
      <c r="A6443" s="3">
        <v>44442</v>
      </c>
      <c r="B6443" s="5">
        <v>0.49</v>
      </c>
      <c r="C6443">
        <f>IFERROR(VLOOKUP(A6443,'S&amp;P500'!$A$1:$B$7126,2,0),FALSE)</f>
        <v>4535.3999999999996</v>
      </c>
    </row>
    <row r="6444" spans="1:3" x14ac:dyDescent="0.3">
      <c r="A6444" s="3">
        <v>44445</v>
      </c>
      <c r="B6444" s="5">
        <v>0.49</v>
      </c>
      <c r="C6444" t="b">
        <f>IFERROR(VLOOKUP(A6444,'S&amp;P500'!$A$1:$B$7126,2,0),FALSE)</f>
        <v>0</v>
      </c>
    </row>
    <row r="6445" spans="1:3" x14ac:dyDescent="0.3">
      <c r="A6445" s="3">
        <v>44446</v>
      </c>
      <c r="B6445" s="5">
        <v>0.5</v>
      </c>
      <c r="C6445">
        <f>IFERROR(VLOOKUP(A6445,'S&amp;P500'!$A$1:$B$7126,2,0),FALSE)</f>
        <v>4520</v>
      </c>
    </row>
    <row r="6446" spans="1:3" x14ac:dyDescent="0.3">
      <c r="A6446" s="3">
        <v>44447</v>
      </c>
      <c r="B6446" s="5">
        <v>0.49</v>
      </c>
      <c r="C6446">
        <f>IFERROR(VLOOKUP(A6446,'S&amp;P500'!$A$1:$B$7126,2,0),FALSE)</f>
        <v>4514.1000000000004</v>
      </c>
    </row>
    <row r="6447" spans="1:3" x14ac:dyDescent="0.3">
      <c r="A6447" s="3">
        <v>44448</v>
      </c>
      <c r="B6447" s="5">
        <v>0.49</v>
      </c>
      <c r="C6447">
        <f>IFERROR(VLOOKUP(A6447,'S&amp;P500'!$A$1:$B$7126,2,0),FALSE)</f>
        <v>4493.3</v>
      </c>
    </row>
    <row r="6448" spans="1:3" x14ac:dyDescent="0.3">
      <c r="A6448" s="3">
        <v>44449</v>
      </c>
      <c r="B6448" s="5">
        <v>0.49</v>
      </c>
      <c r="C6448">
        <f>IFERROR(VLOOKUP(A6448,'S&amp;P500'!$A$1:$B$7126,2,0),FALSE)</f>
        <v>4458.6000000000004</v>
      </c>
    </row>
    <row r="6449" spans="1:3" x14ac:dyDescent="0.3">
      <c r="A6449" s="3">
        <v>44452</v>
      </c>
      <c r="B6449" s="5">
        <v>0.48</v>
      </c>
      <c r="C6449">
        <f>IFERROR(VLOOKUP(A6449,'S&amp;P500'!$A$1:$B$7126,2,0),FALSE)</f>
        <v>4468.7</v>
      </c>
    </row>
    <row r="6450" spans="1:3" x14ac:dyDescent="0.3">
      <c r="A6450" s="3">
        <v>44453</v>
      </c>
      <c r="B6450" s="5">
        <v>0.48</v>
      </c>
      <c r="C6450">
        <f>IFERROR(VLOOKUP(A6450,'S&amp;P500'!$A$1:$B$7126,2,0),FALSE)</f>
        <v>4443.1000000000004</v>
      </c>
    </row>
    <row r="6451" spans="1:3" x14ac:dyDescent="0.3">
      <c r="A6451" s="3">
        <v>44454</v>
      </c>
      <c r="B6451" s="5">
        <v>0.49</v>
      </c>
      <c r="C6451">
        <f>IFERROR(VLOOKUP(A6451,'S&amp;P500'!$A$1:$B$7126,2,0),FALSE)</f>
        <v>4480.7</v>
      </c>
    </row>
    <row r="6452" spans="1:3" x14ac:dyDescent="0.3">
      <c r="A6452" s="3">
        <v>44455</v>
      </c>
      <c r="B6452" s="5">
        <v>0.49</v>
      </c>
      <c r="C6452">
        <f>IFERROR(VLOOKUP(A6452,'S&amp;P500'!$A$1:$B$7126,2,0),FALSE)</f>
        <v>4473.8</v>
      </c>
    </row>
    <row r="6453" spans="1:3" x14ac:dyDescent="0.3">
      <c r="A6453" s="3">
        <v>44456</v>
      </c>
      <c r="B6453" s="5">
        <v>0.48</v>
      </c>
      <c r="C6453">
        <f>IFERROR(VLOOKUP(A6453,'S&amp;P500'!$A$1:$B$7126,2,0),FALSE)</f>
        <v>4433</v>
      </c>
    </row>
    <row r="6454" spans="1:3" x14ac:dyDescent="0.3">
      <c r="A6454" s="3">
        <v>44459</v>
      </c>
      <c r="B6454" s="5">
        <v>0.49</v>
      </c>
      <c r="C6454">
        <f>IFERROR(VLOOKUP(A6454,'S&amp;P500'!$A$1:$B$7126,2,0),FALSE)</f>
        <v>4357.7</v>
      </c>
    </row>
    <row r="6455" spans="1:3" x14ac:dyDescent="0.3">
      <c r="A6455" s="3">
        <v>44460</v>
      </c>
      <c r="B6455" s="5">
        <v>0.49</v>
      </c>
      <c r="C6455">
        <f>IFERROR(VLOOKUP(A6455,'S&amp;P500'!$A$1:$B$7126,2,0),FALSE)</f>
        <v>4354.2</v>
      </c>
    </row>
    <row r="6456" spans="1:3" x14ac:dyDescent="0.3">
      <c r="A6456" s="3">
        <v>44461</v>
      </c>
      <c r="B6456" s="5">
        <v>0.48</v>
      </c>
      <c r="C6456">
        <f>IFERROR(VLOOKUP(A6456,'S&amp;P500'!$A$1:$B$7126,2,0),FALSE)</f>
        <v>4395.6000000000004</v>
      </c>
    </row>
    <row r="6457" spans="1:3" x14ac:dyDescent="0.3">
      <c r="A6457" s="3">
        <v>44462</v>
      </c>
      <c r="B6457" s="5">
        <v>0.48</v>
      </c>
      <c r="C6457">
        <f>IFERROR(VLOOKUP(A6457,'S&amp;P500'!$A$1:$B$7126,2,0),FALSE)</f>
        <v>4449</v>
      </c>
    </row>
    <row r="6458" spans="1:3" x14ac:dyDescent="0.3">
      <c r="A6458" s="3">
        <v>44463</v>
      </c>
      <c r="B6458" s="5">
        <v>0.46</v>
      </c>
      <c r="C6458">
        <f>IFERROR(VLOOKUP(A6458,'S&amp;P500'!$A$1:$B$7126,2,0),FALSE)</f>
        <v>4455.5</v>
      </c>
    </row>
    <row r="6459" spans="1:3" x14ac:dyDescent="0.3">
      <c r="A6459" s="3">
        <v>44466</v>
      </c>
      <c r="B6459" s="5">
        <v>0.44</v>
      </c>
      <c r="C6459">
        <f>IFERROR(VLOOKUP(A6459,'S&amp;P500'!$A$1:$B$7126,2,0),FALSE)</f>
        <v>4443.1000000000004</v>
      </c>
    </row>
    <row r="6460" spans="1:3" x14ac:dyDescent="0.3">
      <c r="A6460" s="3">
        <v>44467</v>
      </c>
      <c r="B6460" s="5">
        <v>0.46</v>
      </c>
      <c r="C6460">
        <f>IFERROR(VLOOKUP(A6460,'S&amp;P500'!$A$1:$B$7126,2,0),FALSE)</f>
        <v>4352.6000000000004</v>
      </c>
    </row>
    <row r="6461" spans="1:3" x14ac:dyDescent="0.3">
      <c r="A6461" s="3">
        <v>44468</v>
      </c>
      <c r="B6461" s="5">
        <v>0.45</v>
      </c>
      <c r="C6461">
        <f>IFERROR(VLOOKUP(A6461,'S&amp;P500'!$A$1:$B$7126,2,0),FALSE)</f>
        <v>4359.5</v>
      </c>
    </row>
    <row r="6462" spans="1:3" x14ac:dyDescent="0.3">
      <c r="A6462" s="3">
        <v>44469</v>
      </c>
      <c r="B6462" s="5">
        <v>0.47</v>
      </c>
      <c r="C6462">
        <f>IFERROR(VLOOKUP(A6462,'S&amp;P500'!$A$1:$B$7126,2,0),FALSE)</f>
        <v>4307.5</v>
      </c>
    </row>
    <row r="6463" spans="1:3" x14ac:dyDescent="0.3">
      <c r="A6463" s="3">
        <v>44470</v>
      </c>
      <c r="B6463" s="5">
        <v>0.47</v>
      </c>
      <c r="C6463">
        <f>IFERROR(VLOOKUP(A6463,'S&amp;P500'!$A$1:$B$7126,2,0),FALSE)</f>
        <v>4357</v>
      </c>
    </row>
    <row r="6464" spans="1:3" x14ac:dyDescent="0.3">
      <c r="A6464" s="3">
        <v>44473</v>
      </c>
      <c r="B6464" s="5">
        <v>0.47</v>
      </c>
      <c r="C6464">
        <f>IFERROR(VLOOKUP(A6464,'S&amp;P500'!$A$1:$B$7126,2,0),FALSE)</f>
        <v>4300.5</v>
      </c>
    </row>
    <row r="6465" spans="1:3" x14ac:dyDescent="0.3">
      <c r="A6465" s="3">
        <v>44474</v>
      </c>
      <c r="B6465" s="5">
        <v>0.47</v>
      </c>
      <c r="C6465">
        <f>IFERROR(VLOOKUP(A6465,'S&amp;P500'!$A$1:$B$7126,2,0),FALSE)</f>
        <v>4345.7</v>
      </c>
    </row>
    <row r="6466" spans="1:3" x14ac:dyDescent="0.3">
      <c r="A6466" s="3">
        <v>44475</v>
      </c>
      <c r="B6466" s="5">
        <v>0.47</v>
      </c>
      <c r="C6466">
        <f>IFERROR(VLOOKUP(A6466,'S&amp;P500'!$A$1:$B$7126,2,0),FALSE)</f>
        <v>4363.6000000000004</v>
      </c>
    </row>
    <row r="6467" spans="1:3" x14ac:dyDescent="0.3">
      <c r="A6467" s="3">
        <v>44476</v>
      </c>
      <c r="B6467" s="5">
        <v>0.47</v>
      </c>
      <c r="C6467">
        <f>IFERROR(VLOOKUP(A6467,'S&amp;P500'!$A$1:$B$7126,2,0),FALSE)</f>
        <v>4399.8</v>
      </c>
    </row>
    <row r="6468" spans="1:3" x14ac:dyDescent="0.3">
      <c r="A6468" s="3">
        <v>44477</v>
      </c>
      <c r="B6468" s="5">
        <v>0.48</v>
      </c>
      <c r="C6468">
        <f>IFERROR(VLOOKUP(A6468,'S&amp;P500'!$A$1:$B$7126,2,0),FALSE)</f>
        <v>4391.3</v>
      </c>
    </row>
    <row r="6469" spans="1:3" x14ac:dyDescent="0.3">
      <c r="A6469" s="3">
        <v>44480</v>
      </c>
      <c r="B6469" s="5">
        <v>0.48</v>
      </c>
      <c r="C6469">
        <f>IFERROR(VLOOKUP(A6469,'S&amp;P500'!$A$1:$B$7126,2,0),FALSE)</f>
        <v>4361.2</v>
      </c>
    </row>
    <row r="6470" spans="1:3" x14ac:dyDescent="0.3">
      <c r="A6470" s="3">
        <v>44481</v>
      </c>
      <c r="B6470" s="5">
        <v>0.49</v>
      </c>
      <c r="C6470">
        <f>IFERROR(VLOOKUP(A6470,'S&amp;P500'!$A$1:$B$7126,2,0),FALSE)</f>
        <v>4350.6000000000004</v>
      </c>
    </row>
    <row r="6471" spans="1:3" x14ac:dyDescent="0.3">
      <c r="A6471" s="3">
        <v>44482</v>
      </c>
      <c r="B6471" s="5">
        <v>0.48</v>
      </c>
      <c r="C6471">
        <f>IFERROR(VLOOKUP(A6471,'S&amp;P500'!$A$1:$B$7126,2,0),FALSE)</f>
        <v>4363.8</v>
      </c>
    </row>
    <row r="6472" spans="1:3" x14ac:dyDescent="0.3">
      <c r="A6472" s="3">
        <v>44483</v>
      </c>
      <c r="B6472" s="5">
        <v>0.47</v>
      </c>
      <c r="C6472">
        <f>IFERROR(VLOOKUP(A6472,'S&amp;P500'!$A$1:$B$7126,2,0),FALSE)</f>
        <v>4438.3</v>
      </c>
    </row>
    <row r="6473" spans="1:3" x14ac:dyDescent="0.3">
      <c r="A6473" s="3">
        <v>44484</v>
      </c>
      <c r="B6473" s="5">
        <v>0.46</v>
      </c>
      <c r="C6473">
        <f>IFERROR(VLOOKUP(A6473,'S&amp;P500'!$A$1:$B$7126,2,0),FALSE)</f>
        <v>4471.3999999999996</v>
      </c>
    </row>
    <row r="6474" spans="1:3" x14ac:dyDescent="0.3">
      <c r="A6474" s="3">
        <v>44487</v>
      </c>
      <c r="B6474" s="5">
        <v>0.47</v>
      </c>
      <c r="C6474">
        <f>IFERROR(VLOOKUP(A6474,'S&amp;P500'!$A$1:$B$7126,2,0),FALSE)</f>
        <v>4486.5</v>
      </c>
    </row>
    <row r="6475" spans="1:3" x14ac:dyDescent="0.3">
      <c r="A6475" s="3">
        <v>44488</v>
      </c>
      <c r="B6475" s="5">
        <v>0.46</v>
      </c>
      <c r="C6475">
        <f>IFERROR(VLOOKUP(A6475,'S&amp;P500'!$A$1:$B$7126,2,0),FALSE)</f>
        <v>4519.6000000000004</v>
      </c>
    </row>
    <row r="6476" spans="1:3" x14ac:dyDescent="0.3">
      <c r="A6476" s="3">
        <v>44489</v>
      </c>
      <c r="B6476" s="5">
        <v>0.47</v>
      </c>
      <c r="C6476">
        <f>IFERROR(VLOOKUP(A6476,'S&amp;P500'!$A$1:$B$7126,2,0),FALSE)</f>
        <v>4536.2</v>
      </c>
    </row>
    <row r="6477" spans="1:3" x14ac:dyDescent="0.3">
      <c r="A6477" s="3">
        <v>44490</v>
      </c>
      <c r="B6477" s="5">
        <v>0.47</v>
      </c>
      <c r="C6477">
        <f>IFERROR(VLOOKUP(A6477,'S&amp;P500'!$A$1:$B$7126,2,0),FALSE)</f>
        <v>4549.8</v>
      </c>
    </row>
    <row r="6478" spans="1:3" x14ac:dyDescent="0.3">
      <c r="A6478" s="3">
        <v>44491</v>
      </c>
      <c r="B6478" s="5">
        <v>0.47</v>
      </c>
      <c r="C6478">
        <f>IFERROR(VLOOKUP(A6478,'S&amp;P500'!$A$1:$B$7126,2,0),FALSE)</f>
        <v>4544.8999999999996</v>
      </c>
    </row>
    <row r="6479" spans="1:3" x14ac:dyDescent="0.3">
      <c r="A6479" s="3">
        <v>44494</v>
      </c>
      <c r="B6479" s="5">
        <v>0.48</v>
      </c>
      <c r="C6479">
        <f>IFERROR(VLOOKUP(A6479,'S&amp;P500'!$A$1:$B$7126,2,0),FALSE)</f>
        <v>4566.5</v>
      </c>
    </row>
    <row r="6480" spans="1:3" x14ac:dyDescent="0.3">
      <c r="A6480" s="3">
        <v>44495</v>
      </c>
      <c r="B6480" s="5">
        <v>0.47</v>
      </c>
      <c r="C6480">
        <f>IFERROR(VLOOKUP(A6480,'S&amp;P500'!$A$1:$B$7126,2,0),FALSE)</f>
        <v>4574.8</v>
      </c>
    </row>
    <row r="6481" spans="1:3" x14ac:dyDescent="0.3">
      <c r="A6481" s="3">
        <v>44496</v>
      </c>
      <c r="B6481" s="5">
        <v>0.46</v>
      </c>
      <c r="C6481">
        <f>IFERROR(VLOOKUP(A6481,'S&amp;P500'!$A$1:$B$7126,2,0),FALSE)</f>
        <v>4551.7</v>
      </c>
    </row>
    <row r="6482" spans="1:3" x14ac:dyDescent="0.3">
      <c r="A6482" s="3">
        <v>44497</v>
      </c>
      <c r="B6482" s="5">
        <v>0.47</v>
      </c>
      <c r="C6482">
        <f>IFERROR(VLOOKUP(A6482,'S&amp;P500'!$A$1:$B$7126,2,0),FALSE)</f>
        <v>4596.3999999999996</v>
      </c>
    </row>
    <row r="6483" spans="1:3" x14ac:dyDescent="0.3">
      <c r="A6483" s="3">
        <v>44498</v>
      </c>
      <c r="B6483" s="5">
        <v>0.48</v>
      </c>
      <c r="C6483">
        <f>IFERROR(VLOOKUP(A6483,'S&amp;P500'!$A$1:$B$7126,2,0),FALSE)</f>
        <v>4605.3999999999996</v>
      </c>
    </row>
    <row r="6484" spans="1:3" x14ac:dyDescent="0.3">
      <c r="A6484" s="3">
        <v>44500</v>
      </c>
      <c r="B6484" s="5">
        <v>0.48</v>
      </c>
      <c r="C6484" t="b">
        <f>IFERROR(VLOOKUP(A6484,'S&amp;P500'!$A$1:$B$7126,2,0),FALSE)</f>
        <v>0</v>
      </c>
    </row>
    <row r="6485" spans="1:3" x14ac:dyDescent="0.3">
      <c r="A6485" s="3">
        <v>44501</v>
      </c>
      <c r="B6485" s="5">
        <v>0.48</v>
      </c>
      <c r="C6485">
        <f>IFERROR(VLOOKUP(A6485,'S&amp;P500'!$A$1:$B$7126,2,0),FALSE)</f>
        <v>4613.7</v>
      </c>
    </row>
    <row r="6486" spans="1:3" x14ac:dyDescent="0.3">
      <c r="A6486" s="3">
        <v>44502</v>
      </c>
      <c r="B6486" s="5">
        <v>0.49</v>
      </c>
      <c r="C6486">
        <f>IFERROR(VLOOKUP(A6486,'S&amp;P500'!$A$1:$B$7126,2,0),FALSE)</f>
        <v>4630.6000000000004</v>
      </c>
    </row>
    <row r="6487" spans="1:3" x14ac:dyDescent="0.3">
      <c r="A6487" s="3">
        <v>44503</v>
      </c>
      <c r="B6487" s="5">
        <v>0.49</v>
      </c>
      <c r="C6487">
        <f>IFERROR(VLOOKUP(A6487,'S&amp;P500'!$A$1:$B$7126,2,0),FALSE)</f>
        <v>4660.6000000000004</v>
      </c>
    </row>
    <row r="6488" spans="1:3" x14ac:dyDescent="0.3">
      <c r="A6488" s="3">
        <v>44504</v>
      </c>
      <c r="B6488" s="5">
        <v>0.48</v>
      </c>
      <c r="C6488">
        <f>IFERROR(VLOOKUP(A6488,'S&amp;P500'!$A$1:$B$7126,2,0),FALSE)</f>
        <v>4680.1000000000004</v>
      </c>
    </row>
    <row r="6489" spans="1:3" x14ac:dyDescent="0.3">
      <c r="A6489" s="3">
        <v>44505</v>
      </c>
      <c r="B6489" s="5">
        <v>0.47</v>
      </c>
      <c r="C6489">
        <f>IFERROR(VLOOKUP(A6489,'S&amp;P500'!$A$1:$B$7126,2,0),FALSE)</f>
        <v>4697.5</v>
      </c>
    </row>
    <row r="6490" spans="1:3" x14ac:dyDescent="0.3">
      <c r="A6490" s="3">
        <v>44508</v>
      </c>
      <c r="B6490" s="5">
        <v>0.46</v>
      </c>
      <c r="C6490">
        <f>IFERROR(VLOOKUP(A6490,'S&amp;P500'!$A$1:$B$7126,2,0),FALSE)</f>
        <v>4701.7</v>
      </c>
    </row>
    <row r="6491" spans="1:3" x14ac:dyDescent="0.3">
      <c r="A6491" s="3">
        <v>44509</v>
      </c>
      <c r="B6491" s="5">
        <v>0.49</v>
      </c>
      <c r="C6491">
        <f>IFERROR(VLOOKUP(A6491,'S&amp;P500'!$A$1:$B$7126,2,0),FALSE)</f>
        <v>4685.2</v>
      </c>
    </row>
    <row r="6492" spans="1:3" x14ac:dyDescent="0.3">
      <c r="A6492" s="3">
        <v>44510</v>
      </c>
      <c r="B6492" s="5">
        <v>0.5</v>
      </c>
      <c r="C6492">
        <f>IFERROR(VLOOKUP(A6492,'S&amp;P500'!$A$1:$B$7126,2,0),FALSE)</f>
        <v>4646.7</v>
      </c>
    </row>
    <row r="6493" spans="1:3" x14ac:dyDescent="0.3">
      <c r="A6493" s="3">
        <v>44511</v>
      </c>
      <c r="B6493" s="5">
        <v>0.5</v>
      </c>
      <c r="C6493">
        <f>IFERROR(VLOOKUP(A6493,'S&amp;P500'!$A$1:$B$7126,2,0),FALSE)</f>
        <v>4649.3</v>
      </c>
    </row>
    <row r="6494" spans="1:3" x14ac:dyDescent="0.3">
      <c r="A6494" s="3">
        <v>44512</v>
      </c>
      <c r="B6494" s="5">
        <v>0.51</v>
      </c>
      <c r="C6494">
        <f>IFERROR(VLOOKUP(A6494,'S&amp;P500'!$A$1:$B$7126,2,0),FALSE)</f>
        <v>4682.8999999999996</v>
      </c>
    </row>
    <row r="6495" spans="1:3" x14ac:dyDescent="0.3">
      <c r="A6495" s="3">
        <v>44515</v>
      </c>
      <c r="B6495" s="5">
        <v>0.52</v>
      </c>
      <c r="C6495">
        <f>IFERROR(VLOOKUP(A6495,'S&amp;P500'!$A$1:$B$7126,2,0),FALSE)</f>
        <v>4682.8</v>
      </c>
    </row>
    <row r="6496" spans="1:3" x14ac:dyDescent="0.3">
      <c r="A6496" s="3">
        <v>44516</v>
      </c>
      <c r="B6496" s="5">
        <v>0.52</v>
      </c>
      <c r="C6496">
        <f>IFERROR(VLOOKUP(A6496,'S&amp;P500'!$A$1:$B$7126,2,0),FALSE)</f>
        <v>4700.8999999999996</v>
      </c>
    </row>
    <row r="6497" spans="1:3" x14ac:dyDescent="0.3">
      <c r="A6497" s="3">
        <v>44517</v>
      </c>
      <c r="B6497" s="5">
        <v>0.52</v>
      </c>
      <c r="C6497">
        <f>IFERROR(VLOOKUP(A6497,'S&amp;P500'!$A$1:$B$7126,2,0),FALSE)</f>
        <v>4688.7</v>
      </c>
    </row>
    <row r="6498" spans="1:3" x14ac:dyDescent="0.3">
      <c r="A6498" s="3">
        <v>44518</v>
      </c>
      <c r="B6498" s="5">
        <v>0.52</v>
      </c>
      <c r="C6498">
        <f>IFERROR(VLOOKUP(A6498,'S&amp;P500'!$A$1:$B$7126,2,0),FALSE)</f>
        <v>4704.5</v>
      </c>
    </row>
    <row r="6499" spans="1:3" x14ac:dyDescent="0.3">
      <c r="A6499" s="3">
        <v>44519</v>
      </c>
      <c r="B6499" s="5">
        <v>0.51</v>
      </c>
      <c r="C6499">
        <f>IFERROR(VLOOKUP(A6499,'S&amp;P500'!$A$1:$B$7126,2,0),FALSE)</f>
        <v>4698</v>
      </c>
    </row>
    <row r="6500" spans="1:3" x14ac:dyDescent="0.3">
      <c r="A6500" s="3">
        <v>44522</v>
      </c>
      <c r="B6500" s="5">
        <v>0.52</v>
      </c>
      <c r="C6500">
        <f>IFERROR(VLOOKUP(A6500,'S&amp;P500'!$A$1:$B$7126,2,0),FALSE)</f>
        <v>4682.8999999999996</v>
      </c>
    </row>
    <row r="6501" spans="1:3" x14ac:dyDescent="0.3">
      <c r="A6501" s="3">
        <v>44523</v>
      </c>
      <c r="B6501" s="5">
        <v>0.53</v>
      </c>
      <c r="C6501">
        <f>IFERROR(VLOOKUP(A6501,'S&amp;P500'!$A$1:$B$7126,2,0),FALSE)</f>
        <v>4690.7</v>
      </c>
    </row>
    <row r="6502" spans="1:3" x14ac:dyDescent="0.3">
      <c r="A6502" s="3">
        <v>44524</v>
      </c>
      <c r="B6502" s="5">
        <v>0.54</v>
      </c>
      <c r="C6502">
        <f>IFERROR(VLOOKUP(A6502,'S&amp;P500'!$A$1:$B$7126,2,0),FALSE)</f>
        <v>4701.5</v>
      </c>
    </row>
    <row r="6503" spans="1:3" x14ac:dyDescent="0.3">
      <c r="A6503" s="3">
        <v>44525</v>
      </c>
      <c r="B6503" s="5">
        <v>0.54</v>
      </c>
      <c r="C6503" t="b">
        <f>IFERROR(VLOOKUP(A6503,'S&amp;P500'!$A$1:$B$7126,2,0),FALSE)</f>
        <v>0</v>
      </c>
    </row>
    <row r="6504" spans="1:3" x14ac:dyDescent="0.3">
      <c r="A6504" s="3">
        <v>44526</v>
      </c>
      <c r="B6504" s="5">
        <v>0.57999999999999996</v>
      </c>
      <c r="C6504">
        <f>IFERROR(VLOOKUP(A6504,'S&amp;P500'!$A$1:$B$7126,2,0),FALSE)</f>
        <v>4594.6000000000004</v>
      </c>
    </row>
    <row r="6505" spans="1:3" x14ac:dyDescent="0.3">
      <c r="A6505" s="3">
        <v>44529</v>
      </c>
      <c r="B6505" s="5">
        <v>0.57999999999999996</v>
      </c>
      <c r="C6505">
        <f>IFERROR(VLOOKUP(A6505,'S&amp;P500'!$A$1:$B$7126,2,0),FALSE)</f>
        <v>4655.3</v>
      </c>
    </row>
    <row r="6506" spans="1:3" x14ac:dyDescent="0.3">
      <c r="A6506" s="3">
        <v>44530</v>
      </c>
      <c r="B6506" s="5">
        <v>0.59</v>
      </c>
      <c r="C6506">
        <f>IFERROR(VLOOKUP(A6506,'S&amp;P500'!$A$1:$B$7126,2,0),FALSE)</f>
        <v>4567</v>
      </c>
    </row>
    <row r="6507" spans="1:3" x14ac:dyDescent="0.3">
      <c r="A6507" s="3">
        <v>44531</v>
      </c>
      <c r="B6507" s="5">
        <v>0.6</v>
      </c>
      <c r="C6507">
        <f>IFERROR(VLOOKUP(A6507,'S&amp;P500'!$A$1:$B$7126,2,0),FALSE)</f>
        <v>4513</v>
      </c>
    </row>
    <row r="6508" spans="1:3" x14ac:dyDescent="0.3">
      <c r="A6508" s="3">
        <v>44532</v>
      </c>
      <c r="B6508" s="5">
        <v>0.61</v>
      </c>
      <c r="C6508">
        <f>IFERROR(VLOOKUP(A6508,'S&amp;P500'!$A$1:$B$7126,2,0),FALSE)</f>
        <v>4577.1000000000004</v>
      </c>
    </row>
    <row r="6509" spans="1:3" x14ac:dyDescent="0.3">
      <c r="A6509" s="3">
        <v>44533</v>
      </c>
      <c r="B6509" s="5">
        <v>0.57999999999999996</v>
      </c>
      <c r="C6509">
        <f>IFERROR(VLOOKUP(A6509,'S&amp;P500'!$A$1:$B$7126,2,0),FALSE)</f>
        <v>4538.3999999999996</v>
      </c>
    </row>
    <row r="6510" spans="1:3" x14ac:dyDescent="0.3">
      <c r="A6510" s="3">
        <v>44536</v>
      </c>
      <c r="B6510" s="5">
        <v>0.56999999999999995</v>
      </c>
      <c r="C6510">
        <f>IFERROR(VLOOKUP(A6510,'S&amp;P500'!$A$1:$B$7126,2,0),FALSE)</f>
        <v>4591.7</v>
      </c>
    </row>
    <row r="6511" spans="1:3" x14ac:dyDescent="0.3">
      <c r="A6511" s="3">
        <v>44537</v>
      </c>
      <c r="B6511" s="5">
        <v>0.56000000000000005</v>
      </c>
      <c r="C6511">
        <f>IFERROR(VLOOKUP(A6511,'S&amp;P500'!$A$1:$B$7126,2,0),FALSE)</f>
        <v>4686.8</v>
      </c>
    </row>
    <row r="6512" spans="1:3" x14ac:dyDescent="0.3">
      <c r="A6512" s="3">
        <v>44538</v>
      </c>
      <c r="B6512" s="5">
        <v>0.56000000000000005</v>
      </c>
      <c r="C6512">
        <f>IFERROR(VLOOKUP(A6512,'S&amp;P500'!$A$1:$B$7126,2,0),FALSE)</f>
        <v>4701.2</v>
      </c>
    </row>
    <row r="6513" spans="1:3" x14ac:dyDescent="0.3">
      <c r="A6513" s="3">
        <v>44539</v>
      </c>
      <c r="B6513" s="5">
        <v>0.56000000000000005</v>
      </c>
      <c r="C6513">
        <f>IFERROR(VLOOKUP(A6513,'S&amp;P500'!$A$1:$B$7126,2,0),FALSE)</f>
        <v>4667.3999999999996</v>
      </c>
    </row>
    <row r="6514" spans="1:3" x14ac:dyDescent="0.3">
      <c r="A6514" s="3">
        <v>44540</v>
      </c>
      <c r="B6514" s="5">
        <v>0.56999999999999995</v>
      </c>
      <c r="C6514">
        <f>IFERROR(VLOOKUP(A6514,'S&amp;P500'!$A$1:$B$7126,2,0),FALSE)</f>
        <v>4712</v>
      </c>
    </row>
    <row r="6515" spans="1:3" x14ac:dyDescent="0.3">
      <c r="A6515" s="3">
        <v>44543</v>
      </c>
      <c r="B6515" s="5">
        <v>0.56000000000000005</v>
      </c>
      <c r="C6515">
        <f>IFERROR(VLOOKUP(A6515,'S&amp;P500'!$A$1:$B$7126,2,0),FALSE)</f>
        <v>4669</v>
      </c>
    </row>
    <row r="6516" spans="1:3" x14ac:dyDescent="0.3">
      <c r="A6516" s="3">
        <v>44544</v>
      </c>
      <c r="B6516" s="5">
        <v>0.56999999999999995</v>
      </c>
      <c r="C6516">
        <f>IFERROR(VLOOKUP(A6516,'S&amp;P500'!$A$1:$B$7126,2,0),FALSE)</f>
        <v>4634.1000000000004</v>
      </c>
    </row>
    <row r="6517" spans="1:3" x14ac:dyDescent="0.3">
      <c r="A6517" s="3">
        <v>44545</v>
      </c>
      <c r="B6517" s="5">
        <v>0.57999999999999996</v>
      </c>
      <c r="C6517">
        <f>IFERROR(VLOOKUP(A6517,'S&amp;P500'!$A$1:$B$7126,2,0),FALSE)</f>
        <v>4709.8999999999996</v>
      </c>
    </row>
    <row r="6518" spans="1:3" x14ac:dyDescent="0.3">
      <c r="A6518" s="3">
        <v>44546</v>
      </c>
      <c r="B6518" s="5">
        <v>0.56999999999999995</v>
      </c>
      <c r="C6518">
        <f>IFERROR(VLOOKUP(A6518,'S&amp;P500'!$A$1:$B$7126,2,0),FALSE)</f>
        <v>4668.7</v>
      </c>
    </row>
    <row r="6519" spans="1:3" x14ac:dyDescent="0.3">
      <c r="A6519" s="3">
        <v>44547</v>
      </c>
      <c r="B6519" s="5">
        <v>0.56999999999999995</v>
      </c>
      <c r="C6519">
        <f>IFERROR(VLOOKUP(A6519,'S&amp;P500'!$A$1:$B$7126,2,0),FALSE)</f>
        <v>4620.6000000000004</v>
      </c>
    </row>
    <row r="6520" spans="1:3" x14ac:dyDescent="0.3">
      <c r="A6520" s="3">
        <v>44550</v>
      </c>
      <c r="B6520" s="5">
        <v>0.57999999999999996</v>
      </c>
      <c r="C6520">
        <f>IFERROR(VLOOKUP(A6520,'S&amp;P500'!$A$1:$B$7126,2,0),FALSE)</f>
        <v>4568</v>
      </c>
    </row>
    <row r="6521" spans="1:3" x14ac:dyDescent="0.3">
      <c r="A6521" s="3">
        <v>44551</v>
      </c>
      <c r="B6521" s="5">
        <v>0.56999999999999995</v>
      </c>
      <c r="C6521">
        <f>IFERROR(VLOOKUP(A6521,'S&amp;P500'!$A$1:$B$7126,2,0),FALSE)</f>
        <v>4649.2</v>
      </c>
    </row>
    <row r="6522" spans="1:3" x14ac:dyDescent="0.3">
      <c r="A6522" s="3">
        <v>44552</v>
      </c>
      <c r="B6522" s="5">
        <v>0.56000000000000005</v>
      </c>
      <c r="C6522">
        <f>IFERROR(VLOOKUP(A6522,'S&amp;P500'!$A$1:$B$7126,2,0),FALSE)</f>
        <v>4696.6000000000004</v>
      </c>
    </row>
    <row r="6523" spans="1:3" x14ac:dyDescent="0.3">
      <c r="A6523" s="3">
        <v>44553</v>
      </c>
      <c r="B6523" s="5">
        <v>0.55000000000000004</v>
      </c>
      <c r="C6523">
        <f>IFERROR(VLOOKUP(A6523,'S&amp;P500'!$A$1:$B$7126,2,0),FALSE)</f>
        <v>4725.8</v>
      </c>
    </row>
    <row r="6524" spans="1:3" x14ac:dyDescent="0.3">
      <c r="A6524" s="3">
        <v>44557</v>
      </c>
      <c r="B6524" s="5">
        <v>0.54</v>
      </c>
      <c r="C6524">
        <f>IFERROR(VLOOKUP(A6524,'S&amp;P500'!$A$1:$B$7126,2,0),FALSE)</f>
        <v>4791.2</v>
      </c>
    </row>
    <row r="6525" spans="1:3" x14ac:dyDescent="0.3">
      <c r="A6525" s="3">
        <v>44558</v>
      </c>
      <c r="B6525" s="5">
        <v>0.52</v>
      </c>
      <c r="C6525">
        <f>IFERROR(VLOOKUP(A6525,'S&amp;P500'!$A$1:$B$7126,2,0),FALSE)</f>
        <v>4786.3999999999996</v>
      </c>
    </row>
    <row r="6526" spans="1:3" x14ac:dyDescent="0.3">
      <c r="A6526" s="3">
        <v>44559</v>
      </c>
      <c r="B6526" s="5">
        <v>0.51</v>
      </c>
      <c r="C6526">
        <f>IFERROR(VLOOKUP(A6526,'S&amp;P500'!$A$1:$B$7126,2,0),FALSE)</f>
        <v>4793.1000000000004</v>
      </c>
    </row>
    <row r="6527" spans="1:3" x14ac:dyDescent="0.3">
      <c r="A6527" s="3">
        <v>44560</v>
      </c>
      <c r="B6527" s="5">
        <v>0.52</v>
      </c>
      <c r="C6527">
        <f>IFERROR(VLOOKUP(A6527,'S&amp;P500'!$A$1:$B$7126,2,0),FALSE)</f>
        <v>4778.7</v>
      </c>
    </row>
    <row r="6528" spans="1:3" x14ac:dyDescent="0.3">
      <c r="A6528" s="3">
        <v>44561</v>
      </c>
      <c r="B6528" s="5">
        <v>0.51</v>
      </c>
      <c r="C6528">
        <f>IFERROR(VLOOKUP(A6528,'S&amp;P500'!$A$1:$B$7126,2,0),FALSE)</f>
        <v>4766.2</v>
      </c>
    </row>
    <row r="6529" spans="1:3" x14ac:dyDescent="0.3">
      <c r="A6529" s="3">
        <v>44564</v>
      </c>
      <c r="B6529" s="5">
        <v>0.53</v>
      </c>
      <c r="C6529">
        <f>IFERROR(VLOOKUP(A6529,'S&amp;P500'!$A$1:$B$7126,2,0),FALSE)</f>
        <v>4796.6000000000004</v>
      </c>
    </row>
    <row r="6530" spans="1:3" x14ac:dyDescent="0.3">
      <c r="A6530" s="3">
        <v>44565</v>
      </c>
      <c r="B6530" s="5">
        <v>0.51</v>
      </c>
      <c r="C6530">
        <f>IFERROR(VLOOKUP(A6530,'S&amp;P500'!$A$1:$B$7126,2,0),FALSE)</f>
        <v>4793.5</v>
      </c>
    </row>
    <row r="6531" spans="1:3" x14ac:dyDescent="0.3">
      <c r="A6531" s="3">
        <v>44566</v>
      </c>
      <c r="B6531" s="5">
        <v>0.49</v>
      </c>
      <c r="C6531">
        <f>IFERROR(VLOOKUP(A6531,'S&amp;P500'!$A$1:$B$7126,2,0),FALSE)</f>
        <v>4700.6000000000004</v>
      </c>
    </row>
    <row r="6532" spans="1:3" x14ac:dyDescent="0.3">
      <c r="A6532" s="3">
        <v>44567</v>
      </c>
      <c r="B6532" s="5">
        <v>0.51</v>
      </c>
      <c r="C6532">
        <f>IFERROR(VLOOKUP(A6532,'S&amp;P500'!$A$1:$B$7126,2,0),FALSE)</f>
        <v>4696.1000000000004</v>
      </c>
    </row>
    <row r="6533" spans="1:3" x14ac:dyDescent="0.3">
      <c r="A6533" s="3">
        <v>44568</v>
      </c>
      <c r="B6533" s="5">
        <v>0.5</v>
      </c>
      <c r="C6533">
        <f>IFERROR(VLOOKUP(A6533,'S&amp;P500'!$A$1:$B$7126,2,0),FALSE)</f>
        <v>4677</v>
      </c>
    </row>
    <row r="6534" spans="1:3" x14ac:dyDescent="0.3">
      <c r="A6534" s="3">
        <v>44571</v>
      </c>
      <c r="B6534" s="5">
        <v>0.52</v>
      </c>
      <c r="C6534">
        <f>IFERROR(VLOOKUP(A6534,'S&amp;P500'!$A$1:$B$7126,2,0),FALSE)</f>
        <v>4670.3</v>
      </c>
    </row>
    <row r="6535" spans="1:3" x14ac:dyDescent="0.3">
      <c r="A6535" s="3">
        <v>44572</v>
      </c>
      <c r="B6535" s="5">
        <v>0.52</v>
      </c>
      <c r="C6535">
        <f>IFERROR(VLOOKUP(A6535,'S&amp;P500'!$A$1:$B$7126,2,0),FALSE)</f>
        <v>4713.1000000000004</v>
      </c>
    </row>
    <row r="6536" spans="1:3" x14ac:dyDescent="0.3">
      <c r="A6536" s="3">
        <v>44573</v>
      </c>
      <c r="B6536" s="5">
        <v>0.52</v>
      </c>
      <c r="C6536">
        <f>IFERROR(VLOOKUP(A6536,'S&amp;P500'!$A$1:$B$7126,2,0),FALSE)</f>
        <v>4726.3999999999996</v>
      </c>
    </row>
    <row r="6537" spans="1:3" x14ac:dyDescent="0.3">
      <c r="A6537" s="3">
        <v>44574</v>
      </c>
      <c r="B6537" s="5">
        <v>0.52</v>
      </c>
      <c r="C6537">
        <f>IFERROR(VLOOKUP(A6537,'S&amp;P500'!$A$1:$B$7126,2,0),FALSE)</f>
        <v>4659</v>
      </c>
    </row>
    <row r="6538" spans="1:3" x14ac:dyDescent="0.3">
      <c r="A6538" s="3">
        <v>44575</v>
      </c>
      <c r="B6538" s="5">
        <v>0.53</v>
      </c>
      <c r="C6538">
        <f>IFERROR(VLOOKUP(A6538,'S&amp;P500'!$A$1:$B$7126,2,0),FALSE)</f>
        <v>4662.8999999999996</v>
      </c>
    </row>
    <row r="6539" spans="1:3" x14ac:dyDescent="0.3">
      <c r="A6539" s="3">
        <v>44578</v>
      </c>
      <c r="B6539" s="5">
        <v>0.53</v>
      </c>
      <c r="C6539" t="b">
        <f>IFERROR(VLOOKUP(A6539,'S&amp;P500'!$A$1:$B$7126,2,0),FALSE)</f>
        <v>0</v>
      </c>
    </row>
    <row r="6540" spans="1:3" x14ac:dyDescent="0.3">
      <c r="A6540" s="3">
        <v>44579</v>
      </c>
      <c r="B6540" s="5">
        <v>0.54</v>
      </c>
      <c r="C6540">
        <f>IFERROR(VLOOKUP(A6540,'S&amp;P500'!$A$1:$B$7126,2,0),FALSE)</f>
        <v>4577.1000000000004</v>
      </c>
    </row>
    <row r="6541" spans="1:3" x14ac:dyDescent="0.3">
      <c r="A6541" s="3">
        <v>44580</v>
      </c>
      <c r="B6541" s="5">
        <v>0.55000000000000004</v>
      </c>
      <c r="C6541">
        <f>IFERROR(VLOOKUP(A6541,'S&amp;P500'!$A$1:$B$7126,2,0),FALSE)</f>
        <v>4532.8</v>
      </c>
    </row>
    <row r="6542" spans="1:3" x14ac:dyDescent="0.3">
      <c r="A6542" s="3">
        <v>44581</v>
      </c>
      <c r="B6542" s="5">
        <v>0.55000000000000004</v>
      </c>
      <c r="C6542">
        <f>IFERROR(VLOOKUP(A6542,'S&amp;P500'!$A$1:$B$7126,2,0),FALSE)</f>
        <v>4482.7</v>
      </c>
    </row>
    <row r="6543" spans="1:3" x14ac:dyDescent="0.3">
      <c r="A6543" s="3">
        <v>44582</v>
      </c>
      <c r="B6543" s="5">
        <v>0.59</v>
      </c>
      <c r="C6543">
        <f>IFERROR(VLOOKUP(A6543,'S&amp;P500'!$A$1:$B$7126,2,0),FALSE)</f>
        <v>4397.8999999999996</v>
      </c>
    </row>
    <row r="6544" spans="1:3" x14ac:dyDescent="0.3">
      <c r="A6544" s="3">
        <v>44585</v>
      </c>
      <c r="B6544" s="5">
        <v>0.61</v>
      </c>
      <c r="C6544">
        <f>IFERROR(VLOOKUP(A6544,'S&amp;P500'!$A$1:$B$7126,2,0),FALSE)</f>
        <v>4410.1000000000004</v>
      </c>
    </row>
    <row r="6545" spans="1:3" x14ac:dyDescent="0.3">
      <c r="A6545" s="3">
        <v>44586</v>
      </c>
      <c r="B6545" s="5">
        <v>0.6</v>
      </c>
      <c r="C6545">
        <f>IFERROR(VLOOKUP(A6545,'S&amp;P500'!$A$1:$B$7126,2,0),FALSE)</f>
        <v>4356.3999999999996</v>
      </c>
    </row>
    <row r="6546" spans="1:3" x14ac:dyDescent="0.3">
      <c r="A6546" s="3">
        <v>44587</v>
      </c>
      <c r="B6546" s="5">
        <v>0.57999999999999996</v>
      </c>
      <c r="C6546">
        <f>IFERROR(VLOOKUP(A6546,'S&amp;P500'!$A$1:$B$7126,2,0),FALSE)</f>
        <v>4349.8999999999996</v>
      </c>
    </row>
    <row r="6547" spans="1:3" x14ac:dyDescent="0.3">
      <c r="A6547" s="3">
        <v>44588</v>
      </c>
      <c r="B6547" s="5">
        <v>0.62</v>
      </c>
      <c r="C6547">
        <f>IFERROR(VLOOKUP(A6547,'S&amp;P500'!$A$1:$B$7126,2,0),FALSE)</f>
        <v>4326.5</v>
      </c>
    </row>
    <row r="6548" spans="1:3" x14ac:dyDescent="0.3">
      <c r="A6548" s="3">
        <v>44589</v>
      </c>
      <c r="B6548" s="5">
        <v>0.66</v>
      </c>
      <c r="C6548">
        <f>IFERROR(VLOOKUP(A6548,'S&amp;P500'!$A$1:$B$7126,2,0),FALSE)</f>
        <v>4431.8999999999996</v>
      </c>
    </row>
    <row r="6549" spans="1:3" x14ac:dyDescent="0.3">
      <c r="A6549" s="3">
        <v>44592</v>
      </c>
      <c r="B6549" s="5">
        <v>0.65</v>
      </c>
      <c r="C6549">
        <f>IFERROR(VLOOKUP(A6549,'S&amp;P500'!$A$1:$B$7126,2,0),FALSE)</f>
        <v>4515.6000000000004</v>
      </c>
    </row>
    <row r="6550" spans="1:3" x14ac:dyDescent="0.3">
      <c r="A6550" s="3">
        <v>44593</v>
      </c>
      <c r="B6550" s="5">
        <v>0.62</v>
      </c>
      <c r="C6550">
        <f>IFERROR(VLOOKUP(A6550,'S&amp;P500'!$A$1:$B$7126,2,0),FALSE)</f>
        <v>4546.5</v>
      </c>
    </row>
    <row r="6551" spans="1:3" x14ac:dyDescent="0.3">
      <c r="A6551" s="3">
        <v>44594</v>
      </c>
      <c r="B6551" s="5">
        <v>0.6</v>
      </c>
      <c r="C6551">
        <f>IFERROR(VLOOKUP(A6551,'S&amp;P500'!$A$1:$B$7126,2,0),FALSE)</f>
        <v>4589.3999999999996</v>
      </c>
    </row>
    <row r="6552" spans="1:3" x14ac:dyDescent="0.3">
      <c r="A6552" s="3">
        <v>44595</v>
      </c>
      <c r="B6552" s="5">
        <v>0.63</v>
      </c>
      <c r="C6552">
        <f>IFERROR(VLOOKUP(A6552,'S&amp;P500'!$A$1:$B$7126,2,0),FALSE)</f>
        <v>4477.3999999999996</v>
      </c>
    </row>
    <row r="6553" spans="1:3" x14ac:dyDescent="0.3">
      <c r="A6553" s="3">
        <v>44596</v>
      </c>
      <c r="B6553" s="5">
        <v>0.62</v>
      </c>
      <c r="C6553">
        <f>IFERROR(VLOOKUP(A6553,'S&amp;P500'!$A$1:$B$7126,2,0),FALSE)</f>
        <v>4500.5</v>
      </c>
    </row>
    <row r="6554" spans="1:3" x14ac:dyDescent="0.3">
      <c r="A6554" s="3">
        <v>44599</v>
      </c>
      <c r="B6554" s="5">
        <v>0.63</v>
      </c>
      <c r="C6554">
        <f>IFERROR(VLOOKUP(A6554,'S&amp;P500'!$A$1:$B$7126,2,0),FALSE)</f>
        <v>4483.8999999999996</v>
      </c>
    </row>
    <row r="6555" spans="1:3" x14ac:dyDescent="0.3">
      <c r="A6555" s="3">
        <v>44600</v>
      </c>
      <c r="B6555" s="5">
        <v>0.61</v>
      </c>
      <c r="C6555">
        <f>IFERROR(VLOOKUP(A6555,'S&amp;P500'!$A$1:$B$7126,2,0),FALSE)</f>
        <v>4521.5</v>
      </c>
    </row>
    <row r="6556" spans="1:3" x14ac:dyDescent="0.3">
      <c r="A6556" s="3">
        <v>44601</v>
      </c>
      <c r="B6556" s="5">
        <v>0.6</v>
      </c>
      <c r="C6556">
        <f>IFERROR(VLOOKUP(A6556,'S&amp;P500'!$A$1:$B$7126,2,0),FALSE)</f>
        <v>4587.2</v>
      </c>
    </row>
    <row r="6557" spans="1:3" x14ac:dyDescent="0.3">
      <c r="A6557" s="3">
        <v>44602</v>
      </c>
      <c r="B6557" s="5">
        <v>0.6</v>
      </c>
      <c r="C6557">
        <f>IFERROR(VLOOKUP(A6557,'S&amp;P500'!$A$1:$B$7126,2,0),FALSE)</f>
        <v>4504.1000000000004</v>
      </c>
    </row>
    <row r="6558" spans="1:3" x14ac:dyDescent="0.3">
      <c r="A6558" s="3">
        <v>44603</v>
      </c>
      <c r="B6558" s="5">
        <v>0.59</v>
      </c>
      <c r="C6558">
        <f>IFERROR(VLOOKUP(A6558,'S&amp;P500'!$A$1:$B$7126,2,0),FALSE)</f>
        <v>4418.6400000000003</v>
      </c>
    </row>
    <row r="6559" spans="1:3" x14ac:dyDescent="0.3">
      <c r="A6559" s="3">
        <v>44606</v>
      </c>
      <c r="B6559" s="5">
        <v>0.6</v>
      </c>
      <c r="C6559">
        <f>IFERROR(VLOOKUP(A6559,'S&amp;P500'!$A$1:$B$7126,2,0),FALSE)</f>
        <v>4401.67</v>
      </c>
    </row>
    <row r="6560" spans="1:3" x14ac:dyDescent="0.3">
      <c r="A6560" s="3">
        <v>44607</v>
      </c>
      <c r="B6560" s="5">
        <v>0.61</v>
      </c>
      <c r="C6560">
        <f>IFERROR(VLOOKUP(A6560,'S&amp;P500'!$A$1:$B$7126,2,0),FALSE)</f>
        <v>4471.07</v>
      </c>
    </row>
    <row r="6561" spans="1:3" x14ac:dyDescent="0.3">
      <c r="A6561" s="3">
        <v>44608</v>
      </c>
      <c r="B6561" s="5">
        <v>0.63</v>
      </c>
      <c r="C6561">
        <f>IFERROR(VLOOKUP(A6561,'S&amp;P500'!$A$1:$B$7126,2,0),FALSE)</f>
        <v>4475.01</v>
      </c>
    </row>
    <row r="6562" spans="1:3" x14ac:dyDescent="0.3">
      <c r="A6562" s="3">
        <v>44609</v>
      </c>
      <c r="B6562" s="5">
        <v>0.65</v>
      </c>
      <c r="C6562">
        <f>IFERROR(VLOOKUP(A6562,'S&amp;P500'!$A$1:$B$7126,2,0),FALSE)</f>
        <v>4380.26</v>
      </c>
    </row>
    <row r="6563" spans="1:3" x14ac:dyDescent="0.3">
      <c r="A6563" s="3">
        <v>44610</v>
      </c>
      <c r="B6563" s="5">
        <v>0.67</v>
      </c>
      <c r="C6563">
        <f>IFERROR(VLOOKUP(A6563,'S&amp;P500'!$A$1:$B$7126,2,0),FALSE)</f>
        <v>4348.87</v>
      </c>
    </row>
    <row r="6564" spans="1:3" x14ac:dyDescent="0.3">
      <c r="A6564" s="3">
        <v>44613</v>
      </c>
      <c r="B6564" s="5">
        <v>0.67</v>
      </c>
      <c r="C6564" t="b">
        <f>IFERROR(VLOOKUP(A6564,'S&amp;P500'!$A$1:$B$7126,2,0),FALSE)</f>
        <v>0</v>
      </c>
    </row>
    <row r="6565" spans="1:3" x14ac:dyDescent="0.3">
      <c r="A6565" s="3">
        <v>44614</v>
      </c>
      <c r="B6565" s="5">
        <v>0.69</v>
      </c>
      <c r="C6565">
        <f>IFERROR(VLOOKUP(A6565,'S&amp;P500'!$A$1:$B$7126,2,0),FALSE)</f>
        <v>4304.76</v>
      </c>
    </row>
    <row r="6566" spans="1:3" x14ac:dyDescent="0.3">
      <c r="A6566" s="3">
        <v>44615</v>
      </c>
      <c r="B6566" s="5">
        <v>0.69</v>
      </c>
      <c r="C6566">
        <f>IFERROR(VLOOKUP(A6566,'S&amp;P500'!$A$1:$B$7126,2,0),FALSE)</f>
        <v>4225.5</v>
      </c>
    </row>
    <row r="6567" spans="1:3" x14ac:dyDescent="0.3">
      <c r="A6567" s="3">
        <v>44616</v>
      </c>
      <c r="B6567" s="5">
        <v>0.73</v>
      </c>
      <c r="C6567">
        <f>IFERROR(VLOOKUP(A6567,'S&amp;P500'!$A$1:$B$7126,2,0),FALSE)</f>
        <v>4288.7</v>
      </c>
    </row>
    <row r="6568" spans="1:3" x14ac:dyDescent="0.3">
      <c r="A6568" s="3">
        <v>44617</v>
      </c>
      <c r="B6568" s="5">
        <v>0.72</v>
      </c>
      <c r="C6568">
        <f>IFERROR(VLOOKUP(A6568,'S&amp;P500'!$A$1:$B$7126,2,0),FALSE)</f>
        <v>4384.6499999999996</v>
      </c>
    </row>
    <row r="6569" spans="1:3" x14ac:dyDescent="0.3">
      <c r="A6569" s="3">
        <v>44620</v>
      </c>
      <c r="B6569" s="5">
        <v>0.69</v>
      </c>
      <c r="C6569">
        <f>IFERROR(VLOOKUP(A6569,'S&amp;P500'!$A$1:$B$7126,2,0),FALSE)</f>
        <v>4373.9399999999996</v>
      </c>
    </row>
    <row r="6570" spans="1:3" x14ac:dyDescent="0.3">
      <c r="A6570" s="3">
        <v>44621</v>
      </c>
      <c r="B6570" s="5">
        <v>0.7</v>
      </c>
      <c r="C6570">
        <f>IFERROR(VLOOKUP(A6570,'S&amp;P500'!$A$1:$B$7126,2,0),FALSE)</f>
        <v>4306.26</v>
      </c>
    </row>
    <row r="6571" spans="1:3" x14ac:dyDescent="0.3">
      <c r="A6571" s="3">
        <v>44622</v>
      </c>
      <c r="B6571" s="5">
        <v>0.71</v>
      </c>
      <c r="C6571">
        <f>IFERROR(VLOOKUP(A6571,'S&amp;P500'!$A$1:$B$7126,2,0),FALSE)</f>
        <v>4386.54</v>
      </c>
    </row>
    <row r="6572" spans="1:3" x14ac:dyDescent="0.3">
      <c r="A6572" s="3">
        <v>44623</v>
      </c>
      <c r="B6572" s="5">
        <v>0.69</v>
      </c>
      <c r="C6572">
        <f>IFERROR(VLOOKUP(A6572,'S&amp;P500'!$A$1:$B$7126,2,0),FALSE)</f>
        <v>4363.49</v>
      </c>
    </row>
    <row r="6573" spans="1:3" x14ac:dyDescent="0.3">
      <c r="A6573" s="3">
        <v>44624</v>
      </c>
      <c r="B6573" s="5">
        <v>0.73</v>
      </c>
      <c r="C6573">
        <f>IFERROR(VLOOKUP(A6573,'S&amp;P500'!$A$1:$B$7126,2,0),FALSE)</f>
        <v>4328.87</v>
      </c>
    </row>
    <row r="6574" spans="1:3" x14ac:dyDescent="0.3">
      <c r="A6574" s="3">
        <v>44627</v>
      </c>
      <c r="B6574" s="5">
        <v>0.79</v>
      </c>
      <c r="C6574">
        <f>IFERROR(VLOOKUP(A6574,'S&amp;P500'!$A$1:$B$7126,2,0),FALSE)</f>
        <v>4201.09</v>
      </c>
    </row>
    <row r="6575" spans="1:3" x14ac:dyDescent="0.3">
      <c r="A6575" s="3">
        <v>44628</v>
      </c>
      <c r="B6575" s="5">
        <v>0.82</v>
      </c>
      <c r="C6575">
        <f>IFERROR(VLOOKUP(A6575,'S&amp;P500'!$A$1:$B$7126,2,0),FALSE)</f>
        <v>4170.7</v>
      </c>
    </row>
    <row r="6576" spans="1:3" x14ac:dyDescent="0.3">
      <c r="A6576" s="3">
        <v>44629</v>
      </c>
      <c r="B6576" s="5">
        <v>0.77</v>
      </c>
      <c r="C6576">
        <f>IFERROR(VLOOKUP(A6576,'S&amp;P500'!$A$1:$B$7126,2,0),FALSE)</f>
        <v>4277.88</v>
      </c>
    </row>
    <row r="6577" spans="1:3" x14ac:dyDescent="0.3">
      <c r="A6577" s="3">
        <v>44630</v>
      </c>
      <c r="B6577" s="5">
        <v>0.8</v>
      </c>
      <c r="C6577">
        <f>IFERROR(VLOOKUP(A6577,'S&amp;P500'!$A$1:$B$7126,2,0),FALSE)</f>
        <v>4259.5200000000004</v>
      </c>
    </row>
    <row r="6578" spans="1:3" x14ac:dyDescent="0.3">
      <c r="A6578" s="3">
        <v>44631</v>
      </c>
      <c r="B6578" s="5">
        <v>0.79</v>
      </c>
      <c r="C6578">
        <f>IFERROR(VLOOKUP(A6578,'S&amp;P500'!$A$1:$B$7126,2,0),FALSE)</f>
        <v>4204.3100000000004</v>
      </c>
    </row>
    <row r="6579" spans="1:3" x14ac:dyDescent="0.3">
      <c r="A6579" s="3">
        <v>44634</v>
      </c>
      <c r="B6579" s="5">
        <v>0.8</v>
      </c>
      <c r="C6579">
        <f>IFERROR(VLOOKUP(A6579,'S&amp;P500'!$A$1:$B$7126,2,0),FALSE)</f>
        <v>4173.1099999999997</v>
      </c>
    </row>
    <row r="6580" spans="1:3" x14ac:dyDescent="0.3">
      <c r="A6580" s="3">
        <v>44635</v>
      </c>
      <c r="B6580" s="5">
        <v>0.79</v>
      </c>
      <c r="C6580">
        <f>IFERROR(VLOOKUP(A6580,'S&amp;P500'!$A$1:$B$7126,2,0),FALSE)</f>
        <v>4262.45</v>
      </c>
    </row>
    <row r="6581" spans="1:3" x14ac:dyDescent="0.3">
      <c r="A6581" s="3">
        <v>44636</v>
      </c>
      <c r="B6581" s="5">
        <v>0.72</v>
      </c>
      <c r="C6581">
        <f>IFERROR(VLOOKUP(A6581,'S&amp;P500'!$A$1:$B$7126,2,0),FALSE)</f>
        <v>4357.8599999999997</v>
      </c>
    </row>
    <row r="6582" spans="1:3" x14ac:dyDescent="0.3">
      <c r="A6582" s="3">
        <v>44637</v>
      </c>
      <c r="B6582" s="5">
        <v>0.67</v>
      </c>
      <c r="C6582">
        <f>IFERROR(VLOOKUP(A6582,'S&amp;P500'!$A$1:$B$7126,2,0),FALSE)</f>
        <v>4411.67</v>
      </c>
    </row>
    <row r="6583" spans="1:3" x14ac:dyDescent="0.3">
      <c r="A6583" s="3">
        <v>44638</v>
      </c>
      <c r="B6583" s="5">
        <v>0.66</v>
      </c>
      <c r="C6583">
        <f>IFERROR(VLOOKUP(A6583,'S&amp;P500'!$A$1:$B$7126,2,0),FALSE)</f>
        <v>4463.12</v>
      </c>
    </row>
    <row r="6584" spans="1:3" x14ac:dyDescent="0.3">
      <c r="A6584" s="3">
        <v>44641</v>
      </c>
      <c r="B6584" s="5">
        <v>0.6</v>
      </c>
      <c r="C6584">
        <f>IFERROR(VLOOKUP(A6584,'S&amp;P500'!$A$1:$B$7126,2,0),FALSE)</f>
        <v>4461.18</v>
      </c>
    </row>
    <row r="6585" spans="1:3" x14ac:dyDescent="0.3">
      <c r="A6585" s="3">
        <v>44642</v>
      </c>
      <c r="B6585" s="5">
        <v>0.59</v>
      </c>
      <c r="C6585">
        <f>IFERROR(VLOOKUP(A6585,'S&amp;P500'!$A$1:$B$7126,2,0),FALSE)</f>
        <v>4511.6099999999997</v>
      </c>
    </row>
    <row r="6586" spans="1:3" x14ac:dyDescent="0.3">
      <c r="A6586" s="3">
        <v>44643</v>
      </c>
      <c r="B6586" s="5">
        <v>0.6</v>
      </c>
      <c r="C6586">
        <f>IFERROR(VLOOKUP(A6586,'S&amp;P500'!$A$1:$B$7126,2,0),FALSE)</f>
        <v>4456.24</v>
      </c>
    </row>
    <row r="6587" spans="1:3" x14ac:dyDescent="0.3">
      <c r="A6587" s="3">
        <v>44644</v>
      </c>
      <c r="B6587" s="5">
        <v>0.63</v>
      </c>
      <c r="C6587">
        <f>IFERROR(VLOOKUP(A6587,'S&amp;P500'!$A$1:$B$7126,2,0),FALSE)</f>
        <v>4520.16</v>
      </c>
    </row>
    <row r="6588" spans="1:3" x14ac:dyDescent="0.3">
      <c r="A6588" s="3">
        <v>44645</v>
      </c>
      <c r="B6588" s="5">
        <v>0.6</v>
      </c>
      <c r="C6588">
        <f>IFERROR(VLOOKUP(A6588,'S&amp;P500'!$A$1:$B$7126,2,0),FALSE)</f>
        <v>4543.0600000000004</v>
      </c>
    </row>
    <row r="6589" spans="1:3" x14ac:dyDescent="0.3">
      <c r="A6589" s="3">
        <v>44648</v>
      </c>
      <c r="B6589" s="5">
        <v>0.6</v>
      </c>
      <c r="C6589">
        <f>IFERROR(VLOOKUP(A6589,'S&amp;P500'!$A$1:$B$7126,2,0),FALSE)</f>
        <v>4575.5200000000004</v>
      </c>
    </row>
    <row r="6590" spans="1:3" x14ac:dyDescent="0.3">
      <c r="A6590" s="3">
        <v>44649</v>
      </c>
      <c r="B6590" s="5">
        <v>0.59</v>
      </c>
      <c r="C6590">
        <f>IFERROR(VLOOKUP(A6590,'S&amp;P500'!$A$1:$B$7126,2,0),FALSE)</f>
        <v>4631.6000000000004</v>
      </c>
    </row>
    <row r="6591" spans="1:3" x14ac:dyDescent="0.3">
      <c r="A6591" s="3">
        <v>44650</v>
      </c>
      <c r="B6591" s="5">
        <v>0.57999999999999996</v>
      </c>
      <c r="C6591">
        <f>IFERROR(VLOOKUP(A6591,'S&amp;P500'!$A$1:$B$7126,2,0),FALSE)</f>
        <v>4602.45</v>
      </c>
    </row>
    <row r="6592" spans="1:3" x14ac:dyDescent="0.3">
      <c r="A6592" s="3">
        <v>44651</v>
      </c>
      <c r="B6592" s="5">
        <v>0.57999999999999996</v>
      </c>
      <c r="C6592">
        <f>IFERROR(VLOOKUP(A6592,'S&amp;P500'!$A$1:$B$7126,2,0),FALSE)</f>
        <v>4530.41</v>
      </c>
    </row>
    <row r="6593" spans="1:3" x14ac:dyDescent="0.3">
      <c r="A6593" s="3">
        <v>44652</v>
      </c>
      <c r="B6593" s="5">
        <v>0.57999999999999996</v>
      </c>
      <c r="C6593">
        <f>IFERROR(VLOOKUP(A6593,'S&amp;P500'!$A$1:$B$7126,2,0),FALSE)</f>
        <v>4545.8599999999997</v>
      </c>
    </row>
    <row r="6594" spans="1:3" x14ac:dyDescent="0.3">
      <c r="A6594" s="3">
        <v>44655</v>
      </c>
      <c r="B6594" s="5">
        <v>0.55000000000000004</v>
      </c>
      <c r="C6594">
        <f>IFERROR(VLOOKUP(A6594,'S&amp;P500'!$A$1:$B$7126,2,0),FALSE)</f>
        <v>4582.6400000000003</v>
      </c>
    </row>
    <row r="6595" spans="1:3" x14ac:dyDescent="0.3">
      <c r="A6595" s="3">
        <v>44656</v>
      </c>
      <c r="B6595" s="5">
        <v>0.53</v>
      </c>
      <c r="C6595">
        <f>IFERROR(VLOOKUP(A6595,'S&amp;P500'!$A$1:$B$7126,2,0),FALSE)</f>
        <v>4525.12</v>
      </c>
    </row>
    <row r="6596" spans="1:3" x14ac:dyDescent="0.3">
      <c r="A6596" s="3">
        <v>44657</v>
      </c>
      <c r="B6596" s="5">
        <v>0.56000000000000005</v>
      </c>
      <c r="C6596">
        <f>IFERROR(VLOOKUP(A6596,'S&amp;P500'!$A$1:$B$7126,2,0),FALSE)</f>
        <v>4481.1499999999996</v>
      </c>
    </row>
    <row r="6597" spans="1:3" x14ac:dyDescent="0.3">
      <c r="A6597" s="3">
        <v>44658</v>
      </c>
      <c r="B6597" s="5">
        <v>0.55000000000000004</v>
      </c>
      <c r="C6597">
        <f>IFERROR(VLOOKUP(A6597,'S&amp;P500'!$A$1:$B$7126,2,0),FALSE)</f>
        <v>4500.21</v>
      </c>
    </row>
    <row r="6598" spans="1:3" x14ac:dyDescent="0.3">
      <c r="A6598" s="3">
        <v>44659</v>
      </c>
      <c r="B6598" s="5">
        <v>0.56999999999999995</v>
      </c>
      <c r="C6598">
        <f>IFERROR(VLOOKUP(A6598,'S&amp;P500'!$A$1:$B$7126,2,0),FALSE)</f>
        <v>4488.28</v>
      </c>
    </row>
    <row r="6599" spans="1:3" x14ac:dyDescent="0.3">
      <c r="A6599" s="3">
        <v>44662</v>
      </c>
      <c r="B6599" s="5">
        <v>0.59</v>
      </c>
      <c r="C6599">
        <f>IFERROR(VLOOKUP(A6599,'S&amp;P500'!$A$1:$B$7126,2,0),FALSE)</f>
        <v>4412.53</v>
      </c>
    </row>
    <row r="6600" spans="1:3" x14ac:dyDescent="0.3">
      <c r="A6600" s="3">
        <v>44663</v>
      </c>
      <c r="B6600" s="5">
        <v>0.62</v>
      </c>
      <c r="C6600">
        <f>IFERROR(VLOOKUP(A6600,'S&amp;P500'!$A$1:$B$7126,2,0),FALSE)</f>
        <v>4397.45</v>
      </c>
    </row>
    <row r="6601" spans="1:3" x14ac:dyDescent="0.3">
      <c r="A6601" s="3">
        <v>44664</v>
      </c>
      <c r="B6601" s="5">
        <v>0.64</v>
      </c>
      <c r="C6601">
        <f>IFERROR(VLOOKUP(A6601,'S&amp;P500'!$A$1:$B$7126,2,0),FALSE)</f>
        <v>4446.59</v>
      </c>
    </row>
    <row r="6602" spans="1:3" x14ac:dyDescent="0.3">
      <c r="A6602" s="3">
        <v>44665</v>
      </c>
      <c r="B6602" s="5">
        <v>0.63</v>
      </c>
      <c r="C6602">
        <f>IFERROR(VLOOKUP(A6602,'S&amp;P500'!$A$1:$B$7126,2,0),FALSE)</f>
        <v>4392.59</v>
      </c>
    </row>
    <row r="6603" spans="1:3" x14ac:dyDescent="0.3">
      <c r="A6603" s="3">
        <v>44669</v>
      </c>
      <c r="B6603" s="5">
        <v>0.62</v>
      </c>
      <c r="C6603">
        <f>IFERROR(VLOOKUP(A6603,'S&amp;P500'!$A$1:$B$7126,2,0),FALSE)</f>
        <v>4391.6899999999996</v>
      </c>
    </row>
    <row r="6604" spans="1:3" x14ac:dyDescent="0.3">
      <c r="A6604" s="3">
        <v>44670</v>
      </c>
      <c r="B6604" s="5">
        <v>0.63</v>
      </c>
      <c r="C6604">
        <f>IFERROR(VLOOKUP(A6604,'S&amp;P500'!$A$1:$B$7126,2,0),FALSE)</f>
        <v>4462.21</v>
      </c>
    </row>
    <row r="6605" spans="1:3" x14ac:dyDescent="0.3">
      <c r="A6605" s="3">
        <v>44671</v>
      </c>
      <c r="B6605" s="5">
        <v>0.64</v>
      </c>
      <c r="C6605">
        <f>IFERROR(VLOOKUP(A6605,'S&amp;P500'!$A$1:$B$7126,2,0),FALSE)</f>
        <v>4459.45</v>
      </c>
    </row>
    <row r="6606" spans="1:3" x14ac:dyDescent="0.3">
      <c r="A6606" s="3">
        <v>44672</v>
      </c>
      <c r="B6606" s="5">
        <v>0.66</v>
      </c>
      <c r="C6606">
        <f>IFERROR(VLOOKUP(A6606,'S&amp;P500'!$A$1:$B$7126,2,0),FALSE)</f>
        <v>4393.66</v>
      </c>
    </row>
    <row r="6607" spans="1:3" x14ac:dyDescent="0.3">
      <c r="A6607" s="3">
        <v>44673</v>
      </c>
      <c r="B6607" s="5">
        <v>0.67</v>
      </c>
      <c r="C6607">
        <f>IFERROR(VLOOKUP(A6607,'S&amp;P500'!$A$1:$B$7126,2,0),FALSE)</f>
        <v>4271.78</v>
      </c>
    </row>
    <row r="6608" spans="1:3" x14ac:dyDescent="0.3">
      <c r="A6608" s="3">
        <v>44676</v>
      </c>
      <c r="B6608" s="5">
        <v>0.69</v>
      </c>
      <c r="C6608">
        <f>IFERROR(VLOOKUP(A6608,'S&amp;P500'!$A$1:$B$7126,2,0),FALSE)</f>
        <v>4296.12</v>
      </c>
    </row>
    <row r="6609" spans="1:3" x14ac:dyDescent="0.3">
      <c r="A6609" s="3">
        <v>44677</v>
      </c>
      <c r="B6609" s="5">
        <v>0.68</v>
      </c>
      <c r="C6609">
        <f>IFERROR(VLOOKUP(A6609,'S&amp;P500'!$A$1:$B$7126,2,0),FALSE)</f>
        <v>4175.2</v>
      </c>
    </row>
    <row r="6610" spans="1:3" x14ac:dyDescent="0.3">
      <c r="A6610" s="3">
        <v>44678</v>
      </c>
      <c r="B6610" s="5">
        <v>0.69</v>
      </c>
      <c r="C6610">
        <f>IFERROR(VLOOKUP(A6610,'S&amp;P500'!$A$1:$B$7126,2,0),FALSE)</f>
        <v>4183.96</v>
      </c>
    </row>
    <row r="6611" spans="1:3" x14ac:dyDescent="0.3">
      <c r="A6611" s="3">
        <v>44679</v>
      </c>
      <c r="B6611" s="5">
        <v>0.69</v>
      </c>
      <c r="C6611">
        <f>IFERROR(VLOOKUP(A6611,'S&amp;P500'!$A$1:$B$7126,2,0),FALSE)</f>
        <v>4287.5</v>
      </c>
    </row>
    <row r="6612" spans="1:3" x14ac:dyDescent="0.3">
      <c r="A6612" s="3">
        <v>44680</v>
      </c>
      <c r="B6612" s="5">
        <v>0.7</v>
      </c>
      <c r="C6612">
        <f>IFERROR(VLOOKUP(A6612,'S&amp;P500'!$A$1:$B$7126,2,0),FALSE)</f>
        <v>4131.93</v>
      </c>
    </row>
    <row r="6613" spans="1:3" x14ac:dyDescent="0.3">
      <c r="A6613" s="3">
        <v>44681</v>
      </c>
      <c r="B6613" s="5">
        <v>0.7</v>
      </c>
      <c r="C6613" t="b">
        <f>IFERROR(VLOOKUP(A6613,'S&amp;P500'!$A$1:$B$7126,2,0),FALSE)</f>
        <v>0</v>
      </c>
    </row>
    <row r="6614" spans="1:3" x14ac:dyDescent="0.3">
      <c r="A6614" s="3">
        <v>44683</v>
      </c>
      <c r="B6614" s="5">
        <v>0.7</v>
      </c>
      <c r="C6614">
        <f>IFERROR(VLOOKUP(A6614,'S&amp;P500'!$A$1:$B$7126,2,0),FALSE)</f>
        <v>4155.38</v>
      </c>
    </row>
    <row r="6615" spans="1:3" x14ac:dyDescent="0.3">
      <c r="A6615" s="3">
        <v>44684</v>
      </c>
      <c r="B6615" s="5">
        <v>0.68</v>
      </c>
      <c r="C6615">
        <f>IFERROR(VLOOKUP(A6615,'S&amp;P500'!$A$1:$B$7126,2,0),FALSE)</f>
        <v>4175.4799999999996</v>
      </c>
    </row>
    <row r="6616" spans="1:3" x14ac:dyDescent="0.3">
      <c r="A6616" s="3">
        <v>44685</v>
      </c>
      <c r="B6616" s="5">
        <v>0.69</v>
      </c>
      <c r="C6616">
        <f>IFERROR(VLOOKUP(A6616,'S&amp;P500'!$A$1:$B$7126,2,0),FALSE)</f>
        <v>4300.17</v>
      </c>
    </row>
    <row r="6617" spans="1:3" x14ac:dyDescent="0.3">
      <c r="A6617" s="3">
        <v>44686</v>
      </c>
      <c r="B6617" s="5">
        <v>0.69</v>
      </c>
      <c r="C6617">
        <f>IFERROR(VLOOKUP(A6617,'S&amp;P500'!$A$1:$B$7126,2,0),FALSE)</f>
        <v>4146.87</v>
      </c>
    </row>
    <row r="6618" spans="1:3" x14ac:dyDescent="0.3">
      <c r="A6618" s="3">
        <v>44687</v>
      </c>
      <c r="B6618" s="5">
        <v>0.68</v>
      </c>
      <c r="C6618">
        <f>IFERROR(VLOOKUP(A6618,'S&amp;P500'!$A$1:$B$7126,2,0),FALSE)</f>
        <v>4123.34</v>
      </c>
    </row>
    <row r="6619" spans="1:3" x14ac:dyDescent="0.3">
      <c r="A6619" s="3">
        <v>44690</v>
      </c>
      <c r="B6619" s="5">
        <v>0.69</v>
      </c>
      <c r="C6619">
        <f>IFERROR(VLOOKUP(A6619,'S&amp;P500'!$A$1:$B$7126,2,0),FALSE)</f>
        <v>3991.24</v>
      </c>
    </row>
    <row r="6620" spans="1:3" x14ac:dyDescent="0.3">
      <c r="A6620" s="3">
        <v>44691</v>
      </c>
      <c r="B6620" s="5">
        <v>0.71</v>
      </c>
      <c r="C6620">
        <f>IFERROR(VLOOKUP(A6620,'S&amp;P500'!$A$1:$B$7126,2,0),FALSE)</f>
        <v>4001.05</v>
      </c>
    </row>
    <row r="6621" spans="1:3" x14ac:dyDescent="0.3">
      <c r="A6621" s="3">
        <v>44692</v>
      </c>
      <c r="B6621" s="5">
        <v>0.71</v>
      </c>
      <c r="C6621">
        <f>IFERROR(VLOOKUP(A6621,'S&amp;P500'!$A$1:$B$7126,2,0),FALSE)</f>
        <v>3935.18</v>
      </c>
    </row>
    <row r="6622" spans="1:3" x14ac:dyDescent="0.3">
      <c r="A6622" s="3">
        <v>44693</v>
      </c>
      <c r="B6622" s="5">
        <v>0.72</v>
      </c>
      <c r="C6622">
        <f>IFERROR(VLOOKUP(A6622,'S&amp;P500'!$A$1:$B$7126,2,0),FALSE)</f>
        <v>3930.08</v>
      </c>
    </row>
    <row r="6623" spans="1:3" x14ac:dyDescent="0.3">
      <c r="A6623" s="3">
        <v>44694</v>
      </c>
      <c r="B6623" s="5">
        <v>0.71</v>
      </c>
      <c r="C6623">
        <f>IFERROR(VLOOKUP(A6623,'S&amp;P500'!$A$1:$B$7126,2,0),FALSE)</f>
        <v>4023.89</v>
      </c>
    </row>
    <row r="6624" spans="1:3" x14ac:dyDescent="0.3">
      <c r="A6624" s="3">
        <v>44697</v>
      </c>
      <c r="B6624" s="5">
        <v>0.73</v>
      </c>
      <c r="C6624">
        <f>IFERROR(VLOOKUP(A6624,'S&amp;P500'!$A$1:$B$7126,2,0),FALSE)</f>
        <v>4008.01</v>
      </c>
    </row>
    <row r="6625" spans="1:3" x14ac:dyDescent="0.3">
      <c r="A6625" s="3">
        <v>44698</v>
      </c>
      <c r="B6625" s="5">
        <v>0.72</v>
      </c>
      <c r="C6625">
        <f>IFERROR(VLOOKUP(A6625,'S&amp;P500'!$A$1:$B$7126,2,0),FALSE)</f>
        <v>4088.85</v>
      </c>
    </row>
    <row r="6626" spans="1:3" x14ac:dyDescent="0.3">
      <c r="A6626" s="3">
        <v>44699</v>
      </c>
      <c r="B6626" s="5">
        <v>0.73</v>
      </c>
      <c r="C6626">
        <f>IFERROR(VLOOKUP(A6626,'S&amp;P500'!$A$1:$B$7126,2,0),FALSE)</f>
        <v>3923.68</v>
      </c>
    </row>
    <row r="6627" spans="1:3" x14ac:dyDescent="0.3">
      <c r="A6627" s="3">
        <v>44700</v>
      </c>
      <c r="B6627" s="5">
        <v>0.74</v>
      </c>
      <c r="C6627">
        <f>IFERROR(VLOOKUP(A6627,'S&amp;P500'!$A$1:$B$7126,2,0),FALSE)</f>
        <v>3900.79</v>
      </c>
    </row>
    <row r="6628" spans="1:3" x14ac:dyDescent="0.3">
      <c r="A6628" s="3">
        <v>44701</v>
      </c>
      <c r="B6628" s="5">
        <v>0.75</v>
      </c>
      <c r="C6628">
        <f>IFERROR(VLOOKUP(A6628,'S&amp;P500'!$A$1:$B$7126,2,0),FALSE)</f>
        <v>3901.36</v>
      </c>
    </row>
    <row r="6629" spans="1:3" x14ac:dyDescent="0.3">
      <c r="A6629" s="3">
        <v>44704</v>
      </c>
      <c r="B6629" s="5">
        <v>0.73</v>
      </c>
      <c r="C6629">
        <f>IFERROR(VLOOKUP(A6629,'S&amp;P500'!$A$1:$B$7126,2,0),FALSE)</f>
        <v>3973.75</v>
      </c>
    </row>
    <row r="6630" spans="1:3" x14ac:dyDescent="0.3">
      <c r="A6630" s="3">
        <v>44705</v>
      </c>
      <c r="B6630" s="5">
        <v>0.73</v>
      </c>
      <c r="C6630">
        <f>IFERROR(VLOOKUP(A6630,'S&amp;P500'!$A$1:$B$7126,2,0),FALSE)</f>
        <v>3941.48</v>
      </c>
    </row>
    <row r="6631" spans="1:3" x14ac:dyDescent="0.3">
      <c r="A6631" s="3">
        <v>44706</v>
      </c>
      <c r="B6631" s="5">
        <v>0.7</v>
      </c>
      <c r="C6631">
        <f>IFERROR(VLOOKUP(A6631,'S&amp;P500'!$A$1:$B$7126,2,0),FALSE)</f>
        <v>3978.73</v>
      </c>
    </row>
    <row r="6632" spans="1:3" x14ac:dyDescent="0.3">
      <c r="A6632" s="3">
        <v>44707</v>
      </c>
      <c r="B6632" s="5">
        <v>0.65</v>
      </c>
      <c r="C6632">
        <f>IFERROR(VLOOKUP(A6632,'S&amp;P500'!$A$1:$B$7126,2,0),FALSE)</f>
        <v>4057.84</v>
      </c>
    </row>
    <row r="6633" spans="1:3" x14ac:dyDescent="0.3">
      <c r="A6633" s="3">
        <v>44708</v>
      </c>
      <c r="B6633" s="5">
        <v>0.63</v>
      </c>
      <c r="C6633">
        <f>IFERROR(VLOOKUP(A6633,'S&amp;P500'!$A$1:$B$7126,2,0),FALSE)</f>
        <v>4158.24</v>
      </c>
    </row>
    <row r="6634" spans="1:3" x14ac:dyDescent="0.3">
      <c r="A6634" s="3">
        <v>44711</v>
      </c>
      <c r="B6634" s="5">
        <v>0.64</v>
      </c>
      <c r="C6634" t="b">
        <f>IFERROR(VLOOKUP(A6634,'S&amp;P500'!$A$1:$B$7126,2,0),FALSE)</f>
        <v>0</v>
      </c>
    </row>
    <row r="6635" spans="1:3" x14ac:dyDescent="0.3">
      <c r="A6635" s="3">
        <v>44712</v>
      </c>
      <c r="B6635" s="5">
        <v>0.62</v>
      </c>
      <c r="C6635">
        <f>IFERROR(VLOOKUP(A6635,'S&amp;P500'!$A$1:$B$7126,2,0),FALSE)</f>
        <v>4132.1499999999996</v>
      </c>
    </row>
    <row r="6636" spans="1:3" x14ac:dyDescent="0.3">
      <c r="A6636" s="3">
        <v>44713</v>
      </c>
      <c r="B6636" s="5">
        <v>0.6</v>
      </c>
      <c r="C6636">
        <f>IFERROR(VLOOKUP(A6636,'S&amp;P500'!$A$1:$B$7126,2,0),FALSE)</f>
        <v>4101.2299999999996</v>
      </c>
    </row>
    <row r="6637" spans="1:3" x14ac:dyDescent="0.3">
      <c r="A6637" s="3">
        <v>44714</v>
      </c>
      <c r="B6637" s="5">
        <v>0.61</v>
      </c>
      <c r="C6637">
        <f>IFERROR(VLOOKUP(A6637,'S&amp;P500'!$A$1:$B$7126,2,0),FALSE)</f>
        <v>4176.82</v>
      </c>
    </row>
    <row r="6638" spans="1:3" x14ac:dyDescent="0.3">
      <c r="A6638" s="3">
        <v>44715</v>
      </c>
      <c r="B6638" s="5">
        <v>0.63</v>
      </c>
      <c r="C6638">
        <f>IFERROR(VLOOKUP(A6638,'S&amp;P500'!$A$1:$B$7126,2,0),FALSE)</f>
        <v>4108.54</v>
      </c>
    </row>
    <row r="6639" spans="1:3" x14ac:dyDescent="0.3">
      <c r="A6639" s="3">
        <v>44718</v>
      </c>
      <c r="B6639" s="5">
        <v>0.61</v>
      </c>
      <c r="C6639">
        <f>IFERROR(VLOOKUP(A6639,'S&amp;P500'!$A$1:$B$7126,2,0),FALSE)</f>
        <v>4121.43</v>
      </c>
    </row>
    <row r="6640" spans="1:3" x14ac:dyDescent="0.3">
      <c r="A6640" s="3">
        <v>44719</v>
      </c>
      <c r="B6640" s="5">
        <v>0.63</v>
      </c>
      <c r="C6640">
        <f>IFERROR(VLOOKUP(A6640,'S&amp;P500'!$A$1:$B$7126,2,0),FALSE)</f>
        <v>4160.68</v>
      </c>
    </row>
    <row r="6641" spans="1:3" x14ac:dyDescent="0.3">
      <c r="A6641" s="3">
        <v>44720</v>
      </c>
      <c r="B6641" s="5">
        <v>0.62</v>
      </c>
      <c r="C6641">
        <f>IFERROR(VLOOKUP(A6641,'S&amp;P500'!$A$1:$B$7126,2,0),FALSE)</f>
        <v>4115.7700000000004</v>
      </c>
    </row>
    <row r="6642" spans="1:3" x14ac:dyDescent="0.3">
      <c r="A6642" s="3">
        <v>44721</v>
      </c>
      <c r="B6642" s="5">
        <v>0.62</v>
      </c>
      <c r="C6642">
        <f>IFERROR(VLOOKUP(A6642,'S&amp;P500'!$A$1:$B$7126,2,0),FALSE)</f>
        <v>4017.82</v>
      </c>
    </row>
    <row r="6643" spans="1:3" x14ac:dyDescent="0.3">
      <c r="A6643" s="3">
        <v>44722</v>
      </c>
      <c r="B6643" s="5">
        <v>0.66</v>
      </c>
      <c r="C6643">
        <f>IFERROR(VLOOKUP(A6643,'S&amp;P500'!$A$1:$B$7126,2,0),FALSE)</f>
        <v>3900.86</v>
      </c>
    </row>
    <row r="6644" spans="1:3" x14ac:dyDescent="0.3">
      <c r="A6644" s="3">
        <v>44725</v>
      </c>
      <c r="B6644" s="5">
        <v>0.71</v>
      </c>
      <c r="C6644">
        <f>IFERROR(VLOOKUP(A6644,'S&amp;P500'!$A$1:$B$7126,2,0),FALSE)</f>
        <v>3749.63</v>
      </c>
    </row>
    <row r="6645" spans="1:3" x14ac:dyDescent="0.3">
      <c r="A6645" s="3">
        <v>44726</v>
      </c>
      <c r="B6645" s="5">
        <v>0.68</v>
      </c>
      <c r="C6645">
        <f>IFERROR(VLOOKUP(A6645,'S&amp;P500'!$A$1:$B$7126,2,0),FALSE)</f>
        <v>3735.48</v>
      </c>
    </row>
    <row r="6646" spans="1:3" x14ac:dyDescent="0.3">
      <c r="A6646" s="3">
        <v>44727</v>
      </c>
      <c r="B6646" s="5">
        <v>0.65</v>
      </c>
      <c r="C6646">
        <f>IFERROR(VLOOKUP(A6646,'S&amp;P500'!$A$1:$B$7126,2,0),FALSE)</f>
        <v>3789.99</v>
      </c>
    </row>
    <row r="6647" spans="1:3" x14ac:dyDescent="0.3">
      <c r="A6647" s="3">
        <v>44728</v>
      </c>
      <c r="B6647" s="5">
        <v>0.67</v>
      </c>
      <c r="C6647">
        <f>IFERROR(VLOOKUP(A6647,'S&amp;P500'!$A$1:$B$7126,2,0),FALSE)</f>
        <v>3666.77</v>
      </c>
    </row>
    <row r="6648" spans="1:3" x14ac:dyDescent="0.3">
      <c r="A6648" s="3">
        <v>44729</v>
      </c>
      <c r="B6648" s="5">
        <v>0.67</v>
      </c>
      <c r="C6648">
        <f>IFERROR(VLOOKUP(A6648,'S&amp;P500'!$A$1:$B$7126,2,0),FALSE)</f>
        <v>3674.84</v>
      </c>
    </row>
    <row r="6649" spans="1:3" x14ac:dyDescent="0.3">
      <c r="A6649" s="3">
        <v>44732</v>
      </c>
      <c r="B6649" s="5">
        <v>0.67</v>
      </c>
      <c r="C6649" t="b">
        <f>IFERROR(VLOOKUP(A6649,'S&amp;P500'!$A$1:$B$7126,2,0),FALSE)</f>
        <v>0</v>
      </c>
    </row>
    <row r="6650" spans="1:3" x14ac:dyDescent="0.3">
      <c r="A6650" s="3">
        <v>44733</v>
      </c>
      <c r="B6650" s="5">
        <v>0.66</v>
      </c>
      <c r="C6650">
        <f>IFERROR(VLOOKUP(A6650,'S&amp;P500'!$A$1:$B$7126,2,0),FALSE)</f>
        <v>3764.79</v>
      </c>
    </row>
    <row r="6651" spans="1:3" x14ac:dyDescent="0.3">
      <c r="A6651" s="3">
        <v>44734</v>
      </c>
      <c r="B6651" s="5">
        <v>0.69</v>
      </c>
      <c r="C6651">
        <f>IFERROR(VLOOKUP(A6651,'S&amp;P500'!$A$1:$B$7126,2,0),FALSE)</f>
        <v>3759.89</v>
      </c>
    </row>
    <row r="6652" spans="1:3" x14ac:dyDescent="0.3">
      <c r="A6652" s="3">
        <v>44735</v>
      </c>
      <c r="B6652" s="5">
        <v>0.7</v>
      </c>
      <c r="C6652">
        <f>IFERROR(VLOOKUP(A6652,'S&amp;P500'!$A$1:$B$7126,2,0),FALSE)</f>
        <v>3795.73</v>
      </c>
    </row>
    <row r="6653" spans="1:3" x14ac:dyDescent="0.3">
      <c r="A6653" s="3">
        <v>44736</v>
      </c>
      <c r="B6653" s="5">
        <v>0.67</v>
      </c>
      <c r="C6653">
        <f>IFERROR(VLOOKUP(A6653,'S&amp;P500'!$A$1:$B$7126,2,0),FALSE)</f>
        <v>3911.74</v>
      </c>
    </row>
    <row r="6654" spans="1:3" x14ac:dyDescent="0.3">
      <c r="A6654" s="3">
        <v>44739</v>
      </c>
      <c r="B6654" s="5">
        <v>0.66</v>
      </c>
      <c r="C6654">
        <f>IFERROR(VLOOKUP(A6654,'S&amp;P500'!$A$1:$B$7126,2,0),FALSE)</f>
        <v>3900.11</v>
      </c>
    </row>
    <row r="6655" spans="1:3" x14ac:dyDescent="0.3">
      <c r="A6655" s="3">
        <v>44740</v>
      </c>
      <c r="B6655" s="5">
        <v>0.68</v>
      </c>
      <c r="C6655">
        <f>IFERROR(VLOOKUP(A6655,'S&amp;P500'!$A$1:$B$7126,2,0),FALSE)</f>
        <v>3821.55</v>
      </c>
    </row>
    <row r="6656" spans="1:3" x14ac:dyDescent="0.3">
      <c r="A6656" s="3">
        <v>44741</v>
      </c>
      <c r="B6656" s="5">
        <v>0.68</v>
      </c>
      <c r="C6656">
        <f>IFERROR(VLOOKUP(A6656,'S&amp;P500'!$A$1:$B$7126,2,0),FALSE)</f>
        <v>3818.83</v>
      </c>
    </row>
    <row r="6657" spans="1:3" x14ac:dyDescent="0.3">
      <c r="A6657" s="3">
        <v>44742</v>
      </c>
      <c r="B6657" s="5">
        <v>0.71</v>
      </c>
      <c r="C6657">
        <f>IFERROR(VLOOKUP(A6657,'S&amp;P500'!$A$1:$B$7126,2,0),FALSE)</f>
        <v>3785.38</v>
      </c>
    </row>
    <row r="6658" spans="1:3" x14ac:dyDescent="0.3">
      <c r="A6658" s="3">
        <v>44743</v>
      </c>
      <c r="B6658" s="5">
        <v>0.71</v>
      </c>
      <c r="C6658">
        <f>IFERROR(VLOOKUP(A6658,'S&amp;P500'!$A$1:$B$7126,2,0),FALSE)</f>
        <v>3825.33</v>
      </c>
    </row>
    <row r="6659" spans="1:3" x14ac:dyDescent="0.3">
      <c r="A6659" s="3">
        <v>44746</v>
      </c>
      <c r="B6659" s="5">
        <v>0.71</v>
      </c>
      <c r="C6659" t="b">
        <f>IFERROR(VLOOKUP(A6659,'S&amp;P500'!$A$1:$B$7126,2,0),FALSE)</f>
        <v>0</v>
      </c>
    </row>
    <row r="6660" spans="1:3" x14ac:dyDescent="0.3">
      <c r="A6660" s="3">
        <v>44747</v>
      </c>
      <c r="B6660" s="5">
        <v>0.74</v>
      </c>
      <c r="C6660">
        <f>IFERROR(VLOOKUP(A6660,'S&amp;P500'!$A$1:$B$7126,2,0),FALSE)</f>
        <v>3831.39</v>
      </c>
    </row>
    <row r="6661" spans="1:3" x14ac:dyDescent="0.3">
      <c r="A6661" s="3">
        <v>44748</v>
      </c>
      <c r="B6661" s="5">
        <v>0.71</v>
      </c>
      <c r="C6661">
        <f>IFERROR(VLOOKUP(A6661,'S&amp;P500'!$A$1:$B$7126,2,0),FALSE)</f>
        <v>3845.08</v>
      </c>
    </row>
    <row r="6662" spans="1:3" x14ac:dyDescent="0.3">
      <c r="A6662" s="3">
        <v>44749</v>
      </c>
      <c r="B6662" s="5">
        <v>0.67</v>
      </c>
      <c r="C6662">
        <f>IFERROR(VLOOKUP(A6662,'S&amp;P500'!$A$1:$B$7126,2,0),FALSE)</f>
        <v>3902.62</v>
      </c>
    </row>
    <row r="6663" spans="1:3" x14ac:dyDescent="0.3">
      <c r="A6663" s="3">
        <v>44750</v>
      </c>
      <c r="B6663" s="5">
        <v>0.64</v>
      </c>
      <c r="C6663">
        <f>IFERROR(VLOOKUP(A6663,'S&amp;P500'!$A$1:$B$7126,2,0),FALSE)</f>
        <v>3899.38</v>
      </c>
    </row>
    <row r="6664" spans="1:3" x14ac:dyDescent="0.3">
      <c r="A6664" s="3">
        <v>44753</v>
      </c>
      <c r="B6664" s="5">
        <v>0.65</v>
      </c>
      <c r="C6664">
        <f>IFERROR(VLOOKUP(A6664,'S&amp;P500'!$A$1:$B$7126,2,0),FALSE)</f>
        <v>3854.43</v>
      </c>
    </row>
    <row r="6665" spans="1:3" x14ac:dyDescent="0.3">
      <c r="A6665" s="3">
        <v>44754</v>
      </c>
      <c r="B6665" s="5">
        <v>0.65</v>
      </c>
      <c r="C6665">
        <f>IFERROR(VLOOKUP(A6665,'S&amp;P500'!$A$1:$B$7126,2,0),FALSE)</f>
        <v>3818.8</v>
      </c>
    </row>
    <row r="6666" spans="1:3" x14ac:dyDescent="0.3">
      <c r="A6666" s="3">
        <v>44755</v>
      </c>
      <c r="B6666" s="5">
        <v>0.64</v>
      </c>
      <c r="C6666">
        <f>IFERROR(VLOOKUP(A6666,'S&amp;P500'!$A$1:$B$7126,2,0),FALSE)</f>
        <v>3801.78</v>
      </c>
    </row>
    <row r="6667" spans="1:3" x14ac:dyDescent="0.3">
      <c r="A6667" s="3">
        <v>44756</v>
      </c>
      <c r="B6667" s="5">
        <v>0.65</v>
      </c>
      <c r="C6667">
        <f>IFERROR(VLOOKUP(A6667,'S&amp;P500'!$A$1:$B$7126,2,0),FALSE)</f>
        <v>3790.38</v>
      </c>
    </row>
    <row r="6668" spans="1:3" x14ac:dyDescent="0.3">
      <c r="A6668" s="3">
        <v>44757</v>
      </c>
      <c r="B6668" s="5">
        <v>0.63</v>
      </c>
      <c r="C6668">
        <f>IFERROR(VLOOKUP(A6668,'S&amp;P500'!$A$1:$B$7126,2,0),FALSE)</f>
        <v>3863.16</v>
      </c>
    </row>
    <row r="6669" spans="1:3" x14ac:dyDescent="0.3">
      <c r="A6669" s="3">
        <v>44760</v>
      </c>
      <c r="B6669" s="5">
        <v>0.6</v>
      </c>
      <c r="C6669">
        <f>IFERROR(VLOOKUP(A6669,'S&amp;P500'!$A$1:$B$7126,2,0),FALSE)</f>
        <v>3830.85</v>
      </c>
    </row>
    <row r="6670" spans="1:3" x14ac:dyDescent="0.3">
      <c r="A6670" s="3">
        <v>44761</v>
      </c>
      <c r="B6670" s="5">
        <v>0.6</v>
      </c>
      <c r="C6670">
        <f>IFERROR(VLOOKUP(A6670,'S&amp;P500'!$A$1:$B$7126,2,0),FALSE)</f>
        <v>3936.69</v>
      </c>
    </row>
    <row r="6671" spans="1:3" x14ac:dyDescent="0.3">
      <c r="A6671" s="3">
        <v>44762</v>
      </c>
      <c r="B6671" s="5">
        <v>0.57999999999999996</v>
      </c>
      <c r="C6671">
        <f>IFERROR(VLOOKUP(A6671,'S&amp;P500'!$A$1:$B$7126,2,0),FALSE)</f>
        <v>3959.9</v>
      </c>
    </row>
    <row r="6672" spans="1:3" x14ac:dyDescent="0.3">
      <c r="A6672" s="3">
        <v>44763</v>
      </c>
      <c r="B6672" s="5">
        <v>0.57999999999999996</v>
      </c>
      <c r="C6672">
        <f>IFERROR(VLOOKUP(A6672,'S&amp;P500'!$A$1:$B$7126,2,0),FALSE)</f>
        <v>3998.95</v>
      </c>
    </row>
    <row r="6673" spans="1:3" x14ac:dyDescent="0.3">
      <c r="A6673" s="3">
        <v>44764</v>
      </c>
      <c r="B6673" s="5">
        <v>0.6</v>
      </c>
      <c r="C6673">
        <f>IFERROR(VLOOKUP(A6673,'S&amp;P500'!$A$1:$B$7126,2,0),FALSE)</f>
        <v>3961.63</v>
      </c>
    </row>
    <row r="6674" spans="1:3" x14ac:dyDescent="0.3">
      <c r="A6674" s="3">
        <v>44767</v>
      </c>
      <c r="B6674" s="5">
        <v>0.62</v>
      </c>
      <c r="C6674">
        <f>IFERROR(VLOOKUP(A6674,'S&amp;P500'!$A$1:$B$7126,2,0),FALSE)</f>
        <v>3966.84</v>
      </c>
    </row>
    <row r="6675" spans="1:3" x14ac:dyDescent="0.3">
      <c r="A6675" s="3">
        <v>44768</v>
      </c>
      <c r="B6675" s="5">
        <v>0.63</v>
      </c>
      <c r="C6675">
        <f>IFERROR(VLOOKUP(A6675,'S&amp;P500'!$A$1:$B$7126,2,0),FALSE)</f>
        <v>3921.05</v>
      </c>
    </row>
    <row r="6676" spans="1:3" x14ac:dyDescent="0.3">
      <c r="A6676" s="3">
        <v>44769</v>
      </c>
      <c r="B6676" s="5">
        <v>0.61</v>
      </c>
      <c r="C6676">
        <f>IFERROR(VLOOKUP(A6676,'S&amp;P500'!$A$1:$B$7126,2,0),FALSE)</f>
        <v>4023.61</v>
      </c>
    </row>
    <row r="6677" spans="1:3" x14ac:dyDescent="0.3">
      <c r="A6677" s="3">
        <v>44770</v>
      </c>
      <c r="B6677" s="5">
        <v>0.6</v>
      </c>
      <c r="C6677">
        <f>IFERROR(VLOOKUP(A6677,'S&amp;P500'!$A$1:$B$7126,2,0),FALSE)</f>
        <v>4072.43</v>
      </c>
    </row>
    <row r="6678" spans="1:3" x14ac:dyDescent="0.3">
      <c r="A6678" s="3">
        <v>44771</v>
      </c>
      <c r="B6678" s="5">
        <v>0.59</v>
      </c>
      <c r="C6678">
        <f>IFERROR(VLOOKUP(A6678,'S&amp;P500'!$A$1:$B$7126,2,0),FALSE)</f>
        <v>4130.29</v>
      </c>
    </row>
    <row r="6679" spans="1:3" x14ac:dyDescent="0.3">
      <c r="A6679" s="3">
        <v>44773</v>
      </c>
      <c r="B6679" s="5">
        <v>0.59</v>
      </c>
      <c r="C6679" t="b">
        <f>IFERROR(VLOOKUP(A6679,'S&amp;P500'!$A$1:$B$7126,2,0),FALSE)</f>
        <v>0</v>
      </c>
    </row>
    <row r="6680" spans="1:3" x14ac:dyDescent="0.3">
      <c r="A6680" s="3">
        <v>44774</v>
      </c>
      <c r="B6680" s="5">
        <v>0.6</v>
      </c>
      <c r="C6680">
        <f>IFERROR(VLOOKUP(A6680,'S&amp;P500'!$A$1:$B$7126,2,0),FALSE)</f>
        <v>4118.63</v>
      </c>
    </row>
    <row r="6681" spans="1:3" x14ac:dyDescent="0.3">
      <c r="A6681" s="3">
        <v>44775</v>
      </c>
      <c r="B6681" s="5">
        <v>0.61</v>
      </c>
      <c r="C6681">
        <f>IFERROR(VLOOKUP(A6681,'S&amp;P500'!$A$1:$B$7126,2,0),FALSE)</f>
        <v>4091.19</v>
      </c>
    </row>
    <row r="6682" spans="1:3" x14ac:dyDescent="0.3">
      <c r="A6682" s="3">
        <v>44776</v>
      </c>
      <c r="B6682" s="5">
        <v>0.61</v>
      </c>
      <c r="C6682">
        <f>IFERROR(VLOOKUP(A6682,'S&amp;P500'!$A$1:$B$7126,2,0),FALSE)</f>
        <v>4155.17</v>
      </c>
    </row>
    <row r="6683" spans="1:3" x14ac:dyDescent="0.3">
      <c r="A6683" s="3">
        <v>44777</v>
      </c>
      <c r="B6683" s="5">
        <v>0.62</v>
      </c>
      <c r="C6683">
        <f>IFERROR(VLOOKUP(A6683,'S&amp;P500'!$A$1:$B$7126,2,0),FALSE)</f>
        <v>4151.9399999999996</v>
      </c>
    </row>
    <row r="6684" spans="1:3" x14ac:dyDescent="0.3">
      <c r="A6684" s="3">
        <v>44778</v>
      </c>
      <c r="B6684" s="5">
        <v>0.62</v>
      </c>
      <c r="C6684">
        <f>IFERROR(VLOOKUP(A6684,'S&amp;P500'!$A$1:$B$7126,2,0),FALSE)</f>
        <v>4145.1899999999996</v>
      </c>
    </row>
    <row r="6685" spans="1:3" x14ac:dyDescent="0.3">
      <c r="A6685" s="3">
        <v>44781</v>
      </c>
      <c r="B6685" s="5">
        <v>0.62</v>
      </c>
      <c r="C6685">
        <f>IFERROR(VLOOKUP(A6685,'S&amp;P500'!$A$1:$B$7126,2,0),FALSE)</f>
        <v>4140.0600000000004</v>
      </c>
    </row>
    <row r="6686" spans="1:3" x14ac:dyDescent="0.3">
      <c r="A6686" s="3">
        <v>44782</v>
      </c>
      <c r="B6686" s="5">
        <v>0.64</v>
      </c>
      <c r="C6686">
        <f>IFERROR(VLOOKUP(A6686,'S&amp;P500'!$A$1:$B$7126,2,0),FALSE)</f>
        <v>4122.47</v>
      </c>
    </row>
    <row r="6687" spans="1:3" x14ac:dyDescent="0.3">
      <c r="A6687" s="3">
        <v>44783</v>
      </c>
      <c r="B6687" s="5">
        <v>0.61</v>
      </c>
      <c r="C6687">
        <f>IFERROR(VLOOKUP(A6687,'S&amp;P500'!$A$1:$B$7126,2,0),FALSE)</f>
        <v>4210.24</v>
      </c>
    </row>
    <row r="6688" spans="1:3" x14ac:dyDescent="0.3">
      <c r="A6688" s="3">
        <v>44784</v>
      </c>
      <c r="B6688" s="5">
        <v>0.57999999999999996</v>
      </c>
      <c r="C6688">
        <f>IFERROR(VLOOKUP(A6688,'S&amp;P500'!$A$1:$B$7126,2,0),FALSE)</f>
        <v>4207.2700000000004</v>
      </c>
    </row>
    <row r="6689" spans="1:3" x14ac:dyDescent="0.3">
      <c r="A6689" s="3">
        <v>44785</v>
      </c>
      <c r="B6689" s="5">
        <v>0.56999999999999995</v>
      </c>
      <c r="C6689">
        <f>IFERROR(VLOOKUP(A6689,'S&amp;P500'!$A$1:$B$7126,2,0),FALSE)</f>
        <v>4280.1499999999996</v>
      </c>
    </row>
    <row r="6690" spans="1:3" x14ac:dyDescent="0.3">
      <c r="A6690" s="3">
        <v>44788</v>
      </c>
      <c r="B6690" s="5">
        <v>0.57999999999999996</v>
      </c>
      <c r="C6690">
        <f>IFERROR(VLOOKUP(A6690,'S&amp;P500'!$A$1:$B$7126,2,0),FALSE)</f>
        <v>4297.1400000000003</v>
      </c>
    </row>
    <row r="6691" spans="1:3" x14ac:dyDescent="0.3">
      <c r="A6691" s="3">
        <v>44789</v>
      </c>
      <c r="B6691" s="5">
        <v>0.56999999999999995</v>
      </c>
      <c r="C6691">
        <f>IFERROR(VLOOKUP(A6691,'S&amp;P500'!$A$1:$B$7126,2,0),FALSE)</f>
        <v>4305.2</v>
      </c>
    </row>
    <row r="6692" spans="1:3" x14ac:dyDescent="0.3">
      <c r="A6692" s="3">
        <v>44790</v>
      </c>
      <c r="B6692" s="5">
        <v>0.57999999999999996</v>
      </c>
      <c r="C6692">
        <f>IFERROR(VLOOKUP(A6692,'S&amp;P500'!$A$1:$B$7126,2,0),FALSE)</f>
        <v>4274.04</v>
      </c>
    </row>
    <row r="6693" spans="1:3" x14ac:dyDescent="0.3">
      <c r="A6693" s="3">
        <v>44791</v>
      </c>
      <c r="B6693" s="5">
        <v>0.57999999999999996</v>
      </c>
      <c r="C6693">
        <f>IFERROR(VLOOKUP(A6693,'S&amp;P500'!$A$1:$B$7126,2,0),FALSE)</f>
        <v>4283.74</v>
      </c>
    </row>
    <row r="6694" spans="1:3" x14ac:dyDescent="0.3">
      <c r="A6694" s="3">
        <v>44792</v>
      </c>
      <c r="B6694" s="5">
        <v>0.6</v>
      </c>
      <c r="C6694">
        <f>IFERROR(VLOOKUP(A6694,'S&amp;P500'!$A$1:$B$7126,2,0),FALSE)</f>
        <v>4228.4799999999996</v>
      </c>
    </row>
    <row r="6695" spans="1:3" x14ac:dyDescent="0.3">
      <c r="A6695" s="3">
        <v>44795</v>
      </c>
      <c r="B6695" s="5">
        <v>0.61</v>
      </c>
      <c r="C6695">
        <f>IFERROR(VLOOKUP(A6695,'S&amp;P500'!$A$1:$B$7126,2,0),FALSE)</f>
        <v>4137.99</v>
      </c>
    </row>
    <row r="6696" spans="1:3" x14ac:dyDescent="0.3">
      <c r="A6696" s="3">
        <v>44796</v>
      </c>
      <c r="B6696" s="5">
        <v>0.61</v>
      </c>
      <c r="C6696">
        <f>IFERROR(VLOOKUP(A6696,'S&amp;P500'!$A$1:$B$7126,2,0),FALSE)</f>
        <v>4128.7299999999996</v>
      </c>
    </row>
    <row r="6697" spans="1:3" x14ac:dyDescent="0.3">
      <c r="A6697" s="3">
        <v>44797</v>
      </c>
      <c r="B6697" s="5">
        <v>0.6</v>
      </c>
      <c r="C6697">
        <f>IFERROR(VLOOKUP(A6697,'S&amp;P500'!$A$1:$B$7126,2,0),FALSE)</f>
        <v>4140.7700000000004</v>
      </c>
    </row>
    <row r="6698" spans="1:3" x14ac:dyDescent="0.3">
      <c r="A6698" s="3">
        <v>44798</v>
      </c>
      <c r="B6698" s="5">
        <v>0.59</v>
      </c>
      <c r="C6698">
        <f>IFERROR(VLOOKUP(A6698,'S&amp;P500'!$A$1:$B$7126,2,0),FALSE)</f>
        <v>4199.12</v>
      </c>
    </row>
    <row r="6699" spans="1:3" x14ac:dyDescent="0.3">
      <c r="A6699" s="3">
        <v>44799</v>
      </c>
      <c r="B6699" s="5">
        <v>0.61</v>
      </c>
      <c r="C6699">
        <f>IFERROR(VLOOKUP(A6699,'S&amp;P500'!$A$1:$B$7126,2,0),FALSE)</f>
        <v>4057.66</v>
      </c>
    </row>
    <row r="6700" spans="1:3" x14ac:dyDescent="0.3">
      <c r="A6700" s="3">
        <v>44802</v>
      </c>
      <c r="B6700" s="5">
        <v>0.62</v>
      </c>
      <c r="C6700">
        <f>IFERROR(VLOOKUP(A6700,'S&amp;P500'!$A$1:$B$7126,2,0),FALSE)</f>
        <v>4030.61</v>
      </c>
    </row>
    <row r="6701" spans="1:3" x14ac:dyDescent="0.3">
      <c r="A6701" s="3">
        <v>44803</v>
      </c>
      <c r="B6701" s="5">
        <v>0.62</v>
      </c>
      <c r="C6701">
        <f>IFERROR(VLOOKUP(A6701,'S&amp;P500'!$A$1:$B$7126,2,0),FALSE)</f>
        <v>3986.16</v>
      </c>
    </row>
    <row r="6702" spans="1:3" x14ac:dyDescent="0.3">
      <c r="A6702" s="3">
        <v>44804</v>
      </c>
      <c r="B6702" s="5">
        <v>0.65</v>
      </c>
      <c r="C6702">
        <f>IFERROR(VLOOKUP(A6702,'S&amp;P500'!$A$1:$B$7126,2,0),FALSE)</f>
        <v>3955</v>
      </c>
    </row>
    <row r="6703" spans="1:3" x14ac:dyDescent="0.3">
      <c r="A6703" s="3">
        <v>44805</v>
      </c>
      <c r="B6703" s="5">
        <v>0.65</v>
      </c>
      <c r="C6703">
        <f>IFERROR(VLOOKUP(A6703,'S&amp;P500'!$A$1:$B$7126,2,0),FALSE)</f>
        <v>3966.85</v>
      </c>
    </row>
    <row r="6704" spans="1:3" x14ac:dyDescent="0.3">
      <c r="A6704" s="3">
        <v>44806</v>
      </c>
      <c r="B6704" s="5">
        <v>0.66</v>
      </c>
      <c r="C6704">
        <f>IFERROR(VLOOKUP(A6704,'S&amp;P500'!$A$1:$B$7126,2,0),FALSE)</f>
        <v>3924.26</v>
      </c>
    </row>
    <row r="6705" spans="1:3" x14ac:dyDescent="0.3">
      <c r="A6705" s="3">
        <v>44809</v>
      </c>
      <c r="B6705" s="5">
        <v>0.66</v>
      </c>
      <c r="C6705" t="b">
        <f>IFERROR(VLOOKUP(A6705,'S&amp;P500'!$A$1:$B$7126,2,0),FALSE)</f>
        <v>0</v>
      </c>
    </row>
    <row r="6706" spans="1:3" x14ac:dyDescent="0.3">
      <c r="A6706" s="3">
        <v>44810</v>
      </c>
      <c r="B6706" s="5">
        <v>0.67</v>
      </c>
      <c r="C6706">
        <f>IFERROR(VLOOKUP(A6706,'S&amp;P500'!$A$1:$B$7126,2,0),FALSE)</f>
        <v>3908.19</v>
      </c>
    </row>
    <row r="6707" spans="1:3" x14ac:dyDescent="0.3">
      <c r="A6707" s="3">
        <v>44811</v>
      </c>
      <c r="B6707" s="5">
        <v>0.66</v>
      </c>
      <c r="C6707">
        <f>IFERROR(VLOOKUP(A6707,'S&amp;P500'!$A$1:$B$7126,2,0),FALSE)</f>
        <v>3979.87</v>
      </c>
    </row>
    <row r="6708" spans="1:3" x14ac:dyDescent="0.3">
      <c r="A6708" s="3">
        <v>44812</v>
      </c>
      <c r="B6708" s="5">
        <v>0.65</v>
      </c>
      <c r="C6708">
        <f>IFERROR(VLOOKUP(A6708,'S&amp;P500'!$A$1:$B$7126,2,0),FALSE)</f>
        <v>4006.18</v>
      </c>
    </row>
    <row r="6709" spans="1:3" x14ac:dyDescent="0.3">
      <c r="A6709" s="3">
        <v>44813</v>
      </c>
      <c r="B6709" s="5">
        <v>0.63</v>
      </c>
      <c r="C6709">
        <f>IFERROR(VLOOKUP(A6709,'S&amp;P500'!$A$1:$B$7126,2,0),FALSE)</f>
        <v>4067.36</v>
      </c>
    </row>
    <row r="6710" spans="1:3" x14ac:dyDescent="0.3">
      <c r="A6710" s="3">
        <v>44816</v>
      </c>
      <c r="B6710" s="5">
        <v>0.62</v>
      </c>
      <c r="C6710">
        <f>IFERROR(VLOOKUP(A6710,'S&amp;P500'!$A$1:$B$7126,2,0),FALSE)</f>
        <v>4110.41</v>
      </c>
    </row>
    <row r="6711" spans="1:3" x14ac:dyDescent="0.3">
      <c r="A6711" s="3">
        <v>44817</v>
      </c>
      <c r="B6711" s="5">
        <v>0.63</v>
      </c>
      <c r="C6711">
        <f>IFERROR(VLOOKUP(A6711,'S&amp;P500'!$A$1:$B$7126,2,0),FALSE)</f>
        <v>3932.69</v>
      </c>
    </row>
    <row r="6712" spans="1:3" x14ac:dyDescent="0.3">
      <c r="A6712" s="3">
        <v>44818</v>
      </c>
      <c r="B6712" s="5">
        <v>0.62</v>
      </c>
      <c r="C6712">
        <f>IFERROR(VLOOKUP(A6712,'S&amp;P500'!$A$1:$B$7126,2,0),FALSE)</f>
        <v>3946.01</v>
      </c>
    </row>
    <row r="6713" spans="1:3" x14ac:dyDescent="0.3">
      <c r="A6713" s="3">
        <v>44819</v>
      </c>
      <c r="B6713" s="5">
        <v>0.61</v>
      </c>
      <c r="C6713">
        <f>IFERROR(VLOOKUP(A6713,'S&amp;P500'!$A$1:$B$7126,2,0),FALSE)</f>
        <v>3901.35</v>
      </c>
    </row>
    <row r="6714" spans="1:3" x14ac:dyDescent="0.3">
      <c r="A6714" s="3">
        <v>44820</v>
      </c>
      <c r="B6714" s="5">
        <v>0.62</v>
      </c>
      <c r="C6714">
        <f>IFERROR(VLOOKUP(A6714,'S&amp;P500'!$A$1:$B$7126,2,0),FALSE)</f>
        <v>3873.33</v>
      </c>
    </row>
    <row r="6715" spans="1:3" x14ac:dyDescent="0.3">
      <c r="A6715" s="3">
        <v>44823</v>
      </c>
      <c r="B6715" s="5">
        <v>0.62</v>
      </c>
      <c r="C6715">
        <f>IFERROR(VLOOKUP(A6715,'S&amp;P500'!$A$1:$B$7126,2,0),FALSE)</f>
        <v>3899.89</v>
      </c>
    </row>
    <row r="6716" spans="1:3" x14ac:dyDescent="0.3">
      <c r="A6716" s="3">
        <v>44824</v>
      </c>
      <c r="B6716" s="5">
        <v>0.63</v>
      </c>
      <c r="C6716">
        <f>IFERROR(VLOOKUP(A6716,'S&amp;P500'!$A$1:$B$7126,2,0),FALSE)</f>
        <v>3855.93</v>
      </c>
    </row>
    <row r="6717" spans="1:3" x14ac:dyDescent="0.3">
      <c r="A6717" s="3">
        <v>44825</v>
      </c>
      <c r="B6717" s="5">
        <v>0.62</v>
      </c>
      <c r="C6717">
        <f>IFERROR(VLOOKUP(A6717,'S&amp;P500'!$A$1:$B$7126,2,0),FALSE)</f>
        <v>3789.93</v>
      </c>
    </row>
    <row r="6718" spans="1:3" x14ac:dyDescent="0.3">
      <c r="A6718" s="3">
        <v>44826</v>
      </c>
      <c r="B6718" s="5">
        <v>0.63</v>
      </c>
      <c r="C6718">
        <f>IFERROR(VLOOKUP(A6718,'S&amp;P500'!$A$1:$B$7126,2,0),FALSE)</f>
        <v>3757.99</v>
      </c>
    </row>
    <row r="6719" spans="1:3" x14ac:dyDescent="0.3">
      <c r="A6719" s="3">
        <v>44827</v>
      </c>
      <c r="B6719" s="5">
        <v>0.65</v>
      </c>
      <c r="C6719">
        <f>IFERROR(VLOOKUP(A6719,'S&amp;P500'!$A$1:$B$7126,2,0),FALSE)</f>
        <v>3693.23</v>
      </c>
    </row>
    <row r="6720" spans="1:3" x14ac:dyDescent="0.3">
      <c r="A6720" s="3">
        <v>44830</v>
      </c>
      <c r="B6720" s="5">
        <v>0.68</v>
      </c>
      <c r="C6720">
        <f>IFERROR(VLOOKUP(A6720,'S&amp;P500'!$A$1:$B$7126,2,0),FALSE)</f>
        <v>3655.04</v>
      </c>
    </row>
    <row r="6721" spans="1:3" x14ac:dyDescent="0.3">
      <c r="A6721" s="3">
        <v>44831</v>
      </c>
      <c r="B6721" s="5">
        <v>0.72</v>
      </c>
      <c r="C6721">
        <f>IFERROR(VLOOKUP(A6721,'S&amp;P500'!$A$1:$B$7126,2,0),FALSE)</f>
        <v>3647.29</v>
      </c>
    </row>
    <row r="6722" spans="1:3" x14ac:dyDescent="0.3">
      <c r="A6722" s="3">
        <v>44832</v>
      </c>
      <c r="B6722" s="5">
        <v>0.74</v>
      </c>
      <c r="C6722">
        <f>IFERROR(VLOOKUP(A6722,'S&amp;P500'!$A$1:$B$7126,2,0),FALSE)</f>
        <v>3719.04</v>
      </c>
    </row>
    <row r="6723" spans="1:3" x14ac:dyDescent="0.3">
      <c r="A6723" s="3">
        <v>44833</v>
      </c>
      <c r="B6723" s="5">
        <v>0.76</v>
      </c>
      <c r="C6723">
        <f>IFERROR(VLOOKUP(A6723,'S&amp;P500'!$A$1:$B$7126,2,0),FALSE)</f>
        <v>3640.47</v>
      </c>
    </row>
    <row r="6724" spans="1:3" x14ac:dyDescent="0.3">
      <c r="A6724" s="3">
        <v>44834</v>
      </c>
      <c r="B6724" s="5">
        <v>0.73</v>
      </c>
      <c r="C6724">
        <f>IFERROR(VLOOKUP(A6724,'S&amp;P500'!$A$1:$B$7126,2,0),FALSE)</f>
        <v>3585.62</v>
      </c>
    </row>
    <row r="6725" spans="1:3" x14ac:dyDescent="0.3">
      <c r="A6725" s="3">
        <v>44837</v>
      </c>
      <c r="B6725" s="5">
        <v>0.7</v>
      </c>
      <c r="C6725">
        <f>IFERROR(VLOOKUP(A6725,'S&amp;P500'!$A$1:$B$7126,2,0),FALSE)</f>
        <v>3678.43</v>
      </c>
    </row>
    <row r="6726" spans="1:3" x14ac:dyDescent="0.3">
      <c r="A6726" s="3">
        <v>44838</v>
      </c>
      <c r="B6726" s="5">
        <v>0.66</v>
      </c>
      <c r="C6726">
        <f>IFERROR(VLOOKUP(A6726,'S&amp;P500'!$A$1:$B$7126,2,0),FALSE)</f>
        <v>3790.93</v>
      </c>
    </row>
    <row r="6727" spans="1:3" x14ac:dyDescent="0.3">
      <c r="A6727" s="3">
        <v>44839</v>
      </c>
      <c r="B6727" s="5">
        <v>0.66</v>
      </c>
      <c r="C6727">
        <f>IFERROR(VLOOKUP(A6727,'S&amp;P500'!$A$1:$B$7126,2,0),FALSE)</f>
        <v>3783.28</v>
      </c>
    </row>
    <row r="6728" spans="1:3" x14ac:dyDescent="0.3">
      <c r="A6728" s="3">
        <v>44840</v>
      </c>
      <c r="B6728" s="5">
        <v>0.65</v>
      </c>
      <c r="C6728">
        <f>IFERROR(VLOOKUP(A6728,'S&amp;P500'!$A$1:$B$7126,2,0),FALSE)</f>
        <v>3744.52</v>
      </c>
    </row>
    <row r="6729" spans="1:3" x14ac:dyDescent="0.3">
      <c r="A6729" s="3">
        <v>44841</v>
      </c>
      <c r="B6729" s="5">
        <v>0.66</v>
      </c>
      <c r="C6729">
        <f>IFERROR(VLOOKUP(A6729,'S&amp;P500'!$A$1:$B$7126,2,0),FALSE)</f>
        <v>3639.66</v>
      </c>
    </row>
    <row r="6730" spans="1:3" x14ac:dyDescent="0.3">
      <c r="A6730" s="3">
        <v>44844</v>
      </c>
      <c r="B6730" s="5">
        <v>0.67</v>
      </c>
      <c r="C6730">
        <f>IFERROR(VLOOKUP(A6730,'S&amp;P500'!$A$1:$B$7126,2,0),FALSE)</f>
        <v>3612.39</v>
      </c>
    </row>
    <row r="6731" spans="1:3" x14ac:dyDescent="0.3">
      <c r="A6731" s="3">
        <v>44845</v>
      </c>
      <c r="B6731" s="5">
        <v>0.72</v>
      </c>
      <c r="C6731">
        <f>IFERROR(VLOOKUP(A6731,'S&amp;P500'!$A$1:$B$7126,2,0),FALSE)</f>
        <v>3588.84</v>
      </c>
    </row>
    <row r="6732" spans="1:3" x14ac:dyDescent="0.3">
      <c r="A6732" s="3">
        <v>44846</v>
      </c>
      <c r="B6732" s="5">
        <v>0.74</v>
      </c>
      <c r="C6732">
        <f>IFERROR(VLOOKUP(A6732,'S&amp;P500'!$A$1:$B$7126,2,0),FALSE)</f>
        <v>3577.03</v>
      </c>
    </row>
    <row r="6733" spans="1:3" x14ac:dyDescent="0.3">
      <c r="A6733" s="3">
        <v>44847</v>
      </c>
      <c r="B6733" s="5">
        <v>0.72</v>
      </c>
      <c r="C6733">
        <f>IFERROR(VLOOKUP(A6733,'S&amp;P500'!$A$1:$B$7126,2,0),FALSE)</f>
        <v>3669.91</v>
      </c>
    </row>
    <row r="6734" spans="1:3" x14ac:dyDescent="0.3">
      <c r="A6734" s="3">
        <v>44848</v>
      </c>
      <c r="B6734" s="5">
        <v>0.71</v>
      </c>
      <c r="C6734">
        <f>IFERROR(VLOOKUP(A6734,'S&amp;P500'!$A$1:$B$7126,2,0),FALSE)</f>
        <v>3583.07</v>
      </c>
    </row>
    <row r="6735" spans="1:3" x14ac:dyDescent="0.3">
      <c r="A6735" s="3">
        <v>44851</v>
      </c>
      <c r="B6735" s="5">
        <v>0.71</v>
      </c>
      <c r="C6735">
        <f>IFERROR(VLOOKUP(A6735,'S&amp;P500'!$A$1:$B$7126,2,0),FALSE)</f>
        <v>3677.95</v>
      </c>
    </row>
    <row r="6736" spans="1:3" x14ac:dyDescent="0.3">
      <c r="A6736" s="3">
        <v>44852</v>
      </c>
      <c r="B6736" s="5">
        <v>0.69</v>
      </c>
      <c r="C6736">
        <f>IFERROR(VLOOKUP(A6736,'S&amp;P500'!$A$1:$B$7126,2,0),FALSE)</f>
        <v>3719.98</v>
      </c>
    </row>
    <row r="6737" spans="1:3" x14ac:dyDescent="0.3">
      <c r="A6737" s="3">
        <v>44853</v>
      </c>
      <c r="B6737" s="5">
        <v>0.7</v>
      </c>
      <c r="C6737">
        <f>IFERROR(VLOOKUP(A6737,'S&amp;P500'!$A$1:$B$7126,2,0),FALSE)</f>
        <v>3695.16</v>
      </c>
    </row>
    <row r="6738" spans="1:3" x14ac:dyDescent="0.3">
      <c r="A6738" s="3">
        <v>44854</v>
      </c>
      <c r="B6738" s="5">
        <v>0.68</v>
      </c>
      <c r="C6738">
        <f>IFERROR(VLOOKUP(A6738,'S&amp;P500'!$A$1:$B$7126,2,0),FALSE)</f>
        <v>3665.78</v>
      </c>
    </row>
    <row r="6739" spans="1:3" x14ac:dyDescent="0.3">
      <c r="A6739" s="3">
        <v>44855</v>
      </c>
      <c r="B6739" s="5">
        <v>0.68</v>
      </c>
      <c r="C6739">
        <f>IFERROR(VLOOKUP(A6739,'S&amp;P500'!$A$1:$B$7126,2,0),FALSE)</f>
        <v>3752.75</v>
      </c>
    </row>
    <row r="6740" spans="1:3" x14ac:dyDescent="0.3">
      <c r="A6740" s="3">
        <v>44858</v>
      </c>
      <c r="B6740" s="5">
        <v>0.66</v>
      </c>
      <c r="C6740">
        <f>IFERROR(VLOOKUP(A6740,'S&amp;P500'!$A$1:$B$7126,2,0),FALSE)</f>
        <v>3797.34</v>
      </c>
    </row>
    <row r="6741" spans="1:3" x14ac:dyDescent="0.3">
      <c r="A6741" s="3">
        <v>44859</v>
      </c>
      <c r="B6741" s="5">
        <v>0.66</v>
      </c>
      <c r="C6741">
        <f>IFERROR(VLOOKUP(A6741,'S&amp;P500'!$A$1:$B$7126,2,0),FALSE)</f>
        <v>3859.11</v>
      </c>
    </row>
    <row r="6742" spans="1:3" x14ac:dyDescent="0.3">
      <c r="A6742" s="3">
        <v>44860</v>
      </c>
      <c r="B6742" s="5">
        <v>0.66</v>
      </c>
      <c r="C6742">
        <f>IFERROR(VLOOKUP(A6742,'S&amp;P500'!$A$1:$B$7126,2,0),FALSE)</f>
        <v>3830.6</v>
      </c>
    </row>
    <row r="6743" spans="1:3" x14ac:dyDescent="0.3">
      <c r="A6743" s="3">
        <v>44861</v>
      </c>
      <c r="B6743" s="5">
        <v>0.64</v>
      </c>
      <c r="C6743">
        <f>IFERROR(VLOOKUP(A6743,'S&amp;P500'!$A$1:$B$7126,2,0),FALSE)</f>
        <v>3807.3</v>
      </c>
    </row>
    <row r="6744" spans="1:3" x14ac:dyDescent="0.3">
      <c r="A6744" s="3">
        <v>44862</v>
      </c>
      <c r="B6744" s="5">
        <v>0.64</v>
      </c>
      <c r="C6744">
        <f>IFERROR(VLOOKUP(A6744,'S&amp;P500'!$A$1:$B$7126,2,0),FALSE)</f>
        <v>3901.06</v>
      </c>
    </row>
    <row r="6745" spans="1:3" x14ac:dyDescent="0.3">
      <c r="A6745" s="3">
        <v>44865</v>
      </c>
      <c r="B6745" s="5">
        <v>0.63</v>
      </c>
      <c r="C6745">
        <f>IFERROR(VLOOKUP(A6745,'S&amp;P500'!$A$1:$B$7126,2,0),FALSE)</f>
        <v>3871.98</v>
      </c>
    </row>
    <row r="6746" spans="1:3" x14ac:dyDescent="0.3">
      <c r="A6746" s="3">
        <v>44866</v>
      </c>
      <c r="B6746" s="5">
        <v>0.63</v>
      </c>
      <c r="C6746">
        <f>IFERROR(VLOOKUP(A6746,'S&amp;P500'!$A$1:$B$7126,2,0),FALSE)</f>
        <v>3856.1</v>
      </c>
    </row>
    <row r="6747" spans="1:3" x14ac:dyDescent="0.3">
      <c r="A6747" s="3">
        <v>44867</v>
      </c>
      <c r="B6747" s="5">
        <v>0.62</v>
      </c>
      <c r="C6747">
        <f>IFERROR(VLOOKUP(A6747,'S&amp;P500'!$A$1:$B$7126,2,0),FALSE)</f>
        <v>3759.69</v>
      </c>
    </row>
    <row r="6748" spans="1:3" x14ac:dyDescent="0.3">
      <c r="A6748" s="3">
        <v>44868</v>
      </c>
      <c r="B6748" s="5">
        <v>0.64</v>
      </c>
      <c r="C6748">
        <f>IFERROR(VLOOKUP(A6748,'S&amp;P500'!$A$1:$B$7126,2,0),FALSE)</f>
        <v>3719.89</v>
      </c>
    </row>
    <row r="6749" spans="1:3" x14ac:dyDescent="0.3">
      <c r="A6749" s="3">
        <v>44869</v>
      </c>
      <c r="B6749" s="5">
        <v>0.62</v>
      </c>
      <c r="C6749">
        <f>IFERROR(VLOOKUP(A6749,'S&amp;P500'!$A$1:$B$7126,2,0),FALSE)</f>
        <v>3770.55</v>
      </c>
    </row>
    <row r="6750" spans="1:3" x14ac:dyDescent="0.3">
      <c r="A6750" s="3">
        <v>44872</v>
      </c>
      <c r="B6750" s="5">
        <v>0.61</v>
      </c>
      <c r="C6750">
        <f>IFERROR(VLOOKUP(A6750,'S&amp;P500'!$A$1:$B$7126,2,0),FALSE)</f>
        <v>3806.8</v>
      </c>
    </row>
    <row r="6751" spans="1:3" x14ac:dyDescent="0.3">
      <c r="A6751" s="3">
        <v>44873</v>
      </c>
      <c r="B6751" s="5">
        <v>0.62</v>
      </c>
      <c r="C6751">
        <f>IFERROR(VLOOKUP(A6751,'S&amp;P500'!$A$1:$B$7126,2,0),FALSE)</f>
        <v>3828.11</v>
      </c>
    </row>
    <row r="6752" spans="1:3" x14ac:dyDescent="0.3">
      <c r="A6752" s="3">
        <v>44874</v>
      </c>
      <c r="B6752" s="5">
        <v>0.62</v>
      </c>
      <c r="C6752">
        <f>IFERROR(VLOOKUP(A6752,'S&amp;P500'!$A$1:$B$7126,2,0),FALSE)</f>
        <v>3748.57</v>
      </c>
    </row>
    <row r="6753" spans="1:3" x14ac:dyDescent="0.3">
      <c r="A6753" s="3">
        <v>44875</v>
      </c>
      <c r="B6753" s="5">
        <v>0.59</v>
      </c>
      <c r="C6753">
        <f>IFERROR(VLOOKUP(A6753,'S&amp;P500'!$A$1:$B$7126,2,0),FALSE)</f>
        <v>3956.37</v>
      </c>
    </row>
    <row r="6754" spans="1:3" x14ac:dyDescent="0.3">
      <c r="A6754" s="3">
        <v>44876</v>
      </c>
      <c r="B6754" s="5">
        <v>0.59</v>
      </c>
      <c r="C6754">
        <f>IFERROR(VLOOKUP(A6754,'S&amp;P500'!$A$1:$B$7126,2,0),FALSE)</f>
        <v>3992.93</v>
      </c>
    </row>
    <row r="6755" spans="1:3" x14ac:dyDescent="0.3">
      <c r="A6755" s="3">
        <v>44879</v>
      </c>
      <c r="B6755" s="5">
        <v>0.56000000000000005</v>
      </c>
      <c r="C6755">
        <f>IFERROR(VLOOKUP(A6755,'S&amp;P500'!$A$1:$B$7126,2,0),FALSE)</f>
        <v>3957.25</v>
      </c>
    </row>
    <row r="6756" spans="1:3" x14ac:dyDescent="0.3">
      <c r="A6756" s="3">
        <v>44880</v>
      </c>
      <c r="B6756" s="5">
        <v>0.55000000000000004</v>
      </c>
      <c r="C6756">
        <f>IFERROR(VLOOKUP(A6756,'S&amp;P500'!$A$1:$B$7126,2,0),FALSE)</f>
        <v>3991.73</v>
      </c>
    </row>
    <row r="6757" spans="1:3" x14ac:dyDescent="0.3">
      <c r="A6757" s="3">
        <v>44881</v>
      </c>
      <c r="B6757" s="5">
        <v>0.56000000000000005</v>
      </c>
      <c r="C6757">
        <f>IFERROR(VLOOKUP(A6757,'S&amp;P500'!$A$1:$B$7126,2,0),FALSE)</f>
        <v>3958.79</v>
      </c>
    </row>
    <row r="6758" spans="1:3" x14ac:dyDescent="0.3">
      <c r="A6758" s="3">
        <v>44882</v>
      </c>
      <c r="B6758" s="5">
        <v>0.55000000000000004</v>
      </c>
      <c r="C6758">
        <f>IFERROR(VLOOKUP(A6758,'S&amp;P500'!$A$1:$B$7126,2,0),FALSE)</f>
        <v>3946.56</v>
      </c>
    </row>
    <row r="6759" spans="1:3" x14ac:dyDescent="0.3">
      <c r="A6759" s="3">
        <v>44883</v>
      </c>
      <c r="B6759" s="5">
        <v>0.53</v>
      </c>
      <c r="C6759">
        <f>IFERROR(VLOOKUP(A6759,'S&amp;P500'!$A$1:$B$7126,2,0),FALSE)</f>
        <v>3965.34</v>
      </c>
    </row>
    <row r="6760" spans="1:3" x14ac:dyDescent="0.3">
      <c r="A6760" s="3">
        <v>44886</v>
      </c>
      <c r="B6760" s="5">
        <v>0.53</v>
      </c>
      <c r="C6760">
        <f>IFERROR(VLOOKUP(A6760,'S&amp;P500'!$A$1:$B$7126,2,0),FALSE)</f>
        <v>3949.94</v>
      </c>
    </row>
    <row r="6761" spans="1:3" x14ac:dyDescent="0.3">
      <c r="A6761" s="3">
        <v>44887</v>
      </c>
      <c r="B6761" s="5">
        <v>0.53</v>
      </c>
      <c r="C6761">
        <f>IFERROR(VLOOKUP(A6761,'S&amp;P500'!$A$1:$B$7126,2,0),FALSE)</f>
        <v>4003.58</v>
      </c>
    </row>
    <row r="6762" spans="1:3" x14ac:dyDescent="0.3">
      <c r="A6762" s="3">
        <v>44888</v>
      </c>
      <c r="B6762" s="5">
        <v>0.52</v>
      </c>
      <c r="C6762">
        <f>IFERROR(VLOOKUP(A6762,'S&amp;P500'!$A$1:$B$7126,2,0),FALSE)</f>
        <v>4027.26</v>
      </c>
    </row>
    <row r="6763" spans="1:3" x14ac:dyDescent="0.3">
      <c r="A6763" s="3">
        <v>44889</v>
      </c>
      <c r="B6763" s="5">
        <v>0.52</v>
      </c>
      <c r="C6763" t="b">
        <f>IFERROR(VLOOKUP(A6763,'S&amp;P500'!$A$1:$B$7126,2,0),FALSE)</f>
        <v>0</v>
      </c>
    </row>
    <row r="6764" spans="1:3" x14ac:dyDescent="0.3">
      <c r="A6764" s="3">
        <v>44890</v>
      </c>
      <c r="B6764" s="5">
        <v>0.51</v>
      </c>
      <c r="C6764">
        <f>IFERROR(VLOOKUP(A6764,'S&amp;P500'!$A$1:$B$7126,2,0),FALSE)</f>
        <v>4026.12</v>
      </c>
    </row>
    <row r="6765" spans="1:3" x14ac:dyDescent="0.3">
      <c r="A6765" s="3">
        <v>44893</v>
      </c>
      <c r="B6765" s="5">
        <v>0.51</v>
      </c>
      <c r="C6765">
        <f>IFERROR(VLOOKUP(A6765,'S&amp;P500'!$A$1:$B$7126,2,0),FALSE)</f>
        <v>3963.94</v>
      </c>
    </row>
    <row r="6766" spans="1:3" x14ac:dyDescent="0.3">
      <c r="A6766" s="3">
        <v>44894</v>
      </c>
      <c r="B6766" s="5">
        <v>0.53</v>
      </c>
      <c r="C6766">
        <f>IFERROR(VLOOKUP(A6766,'S&amp;P500'!$A$1:$B$7126,2,0),FALSE)</f>
        <v>3957.63</v>
      </c>
    </row>
    <row r="6767" spans="1:3" x14ac:dyDescent="0.3">
      <c r="A6767" s="3">
        <v>44895</v>
      </c>
      <c r="B6767" s="5">
        <v>0.53</v>
      </c>
      <c r="C6767">
        <f>IFERROR(VLOOKUP(A6767,'S&amp;P500'!$A$1:$B$7126,2,0),FALSE)</f>
        <v>4080.11</v>
      </c>
    </row>
    <row r="6768" spans="1:3" x14ac:dyDescent="0.3">
      <c r="A6768" s="3">
        <v>44896</v>
      </c>
      <c r="B6768" s="5">
        <v>0.53</v>
      </c>
      <c r="C6768">
        <f>IFERROR(VLOOKUP(A6768,'S&amp;P500'!$A$1:$B$7126,2,0),FALSE)</f>
        <v>4076.57</v>
      </c>
    </row>
    <row r="6769" spans="1:3" x14ac:dyDescent="0.3">
      <c r="A6769" s="3">
        <v>44897</v>
      </c>
      <c r="B6769" s="5">
        <v>0.52</v>
      </c>
      <c r="C6769">
        <f>IFERROR(VLOOKUP(A6769,'S&amp;P500'!$A$1:$B$7126,2,0),FALSE)</f>
        <v>4071.7</v>
      </c>
    </row>
    <row r="6770" spans="1:3" x14ac:dyDescent="0.3">
      <c r="A6770" s="3">
        <v>44900</v>
      </c>
      <c r="B6770" s="5">
        <v>0.52</v>
      </c>
      <c r="C6770">
        <f>IFERROR(VLOOKUP(A6770,'S&amp;P500'!$A$1:$B$7126,2,0),FALSE)</f>
        <v>3998.84</v>
      </c>
    </row>
    <row r="6771" spans="1:3" x14ac:dyDescent="0.3">
      <c r="A6771" s="3">
        <v>44901</v>
      </c>
      <c r="B6771" s="5">
        <v>0.53</v>
      </c>
      <c r="C6771">
        <f>IFERROR(VLOOKUP(A6771,'S&amp;P500'!$A$1:$B$7126,2,0),FALSE)</f>
        <v>3941.26</v>
      </c>
    </row>
    <row r="6772" spans="1:3" x14ac:dyDescent="0.3">
      <c r="A6772" s="3">
        <v>44902</v>
      </c>
      <c r="B6772" s="5">
        <v>0.54</v>
      </c>
      <c r="C6772">
        <f>IFERROR(VLOOKUP(A6772,'S&amp;P500'!$A$1:$B$7126,2,0),FALSE)</f>
        <v>3933.92</v>
      </c>
    </row>
    <row r="6773" spans="1:3" x14ac:dyDescent="0.3">
      <c r="A6773" s="3">
        <v>44903</v>
      </c>
      <c r="B6773" s="5">
        <v>0.53</v>
      </c>
      <c r="C6773">
        <f>IFERROR(VLOOKUP(A6773,'S&amp;P500'!$A$1:$B$7126,2,0),FALSE)</f>
        <v>3963.51</v>
      </c>
    </row>
    <row r="6774" spans="1:3" x14ac:dyDescent="0.3">
      <c r="A6774" s="3">
        <v>44904</v>
      </c>
      <c r="B6774" s="5">
        <v>0.54</v>
      </c>
      <c r="C6774">
        <f>IFERROR(VLOOKUP(A6774,'S&amp;P500'!$A$1:$B$7126,2,0),FALSE)</f>
        <v>3934.38</v>
      </c>
    </row>
    <row r="6775" spans="1:3" x14ac:dyDescent="0.3">
      <c r="A6775" s="3">
        <v>44907</v>
      </c>
      <c r="B6775" s="5">
        <v>0.54</v>
      </c>
      <c r="C6775">
        <f>IFERROR(VLOOKUP(A6775,'S&amp;P500'!$A$1:$B$7126,2,0),FALSE)</f>
        <v>3990.56</v>
      </c>
    </row>
    <row r="6776" spans="1:3" x14ac:dyDescent="0.3">
      <c r="A6776" s="3">
        <v>44908</v>
      </c>
      <c r="B6776" s="5">
        <v>0.55000000000000004</v>
      </c>
      <c r="C6776">
        <f>IFERROR(VLOOKUP(A6776,'S&amp;P500'!$A$1:$B$7126,2,0),FALSE)</f>
        <v>4019.65</v>
      </c>
    </row>
    <row r="6777" spans="1:3" x14ac:dyDescent="0.3">
      <c r="A6777" s="3">
        <v>44909</v>
      </c>
      <c r="B6777" s="5">
        <v>0.56000000000000005</v>
      </c>
      <c r="C6777">
        <f>IFERROR(VLOOKUP(A6777,'S&amp;P500'!$A$1:$B$7126,2,0),FALSE)</f>
        <v>3995.32</v>
      </c>
    </row>
    <row r="6778" spans="1:3" x14ac:dyDescent="0.3">
      <c r="A6778" s="3">
        <v>44910</v>
      </c>
      <c r="B6778" s="5">
        <v>0.57999999999999996</v>
      </c>
      <c r="C6778">
        <f>IFERROR(VLOOKUP(A6778,'S&amp;P500'!$A$1:$B$7126,2,0),FALSE)</f>
        <v>3895.75</v>
      </c>
    </row>
    <row r="6779" spans="1:3" x14ac:dyDescent="0.3">
      <c r="A6779" s="3">
        <v>44911</v>
      </c>
      <c r="B6779" s="5">
        <v>0.57999999999999996</v>
      </c>
      <c r="C6779">
        <f>IFERROR(VLOOKUP(A6779,'S&amp;P500'!$A$1:$B$7126,2,0),FALSE)</f>
        <v>3852.36</v>
      </c>
    </row>
    <row r="6780" spans="1:3" x14ac:dyDescent="0.3">
      <c r="A6780" s="3">
        <v>44914</v>
      </c>
      <c r="B6780" s="5">
        <v>0.59</v>
      </c>
      <c r="C6780">
        <f>IFERROR(VLOOKUP(A6780,'S&amp;P500'!$A$1:$B$7126,2,0),FALSE)</f>
        <v>3817.66</v>
      </c>
    </row>
    <row r="6781" spans="1:3" x14ac:dyDescent="0.3">
      <c r="A6781" s="3">
        <v>44915</v>
      </c>
      <c r="B6781" s="5">
        <v>0.61</v>
      </c>
      <c r="C6781">
        <f>IFERROR(VLOOKUP(A6781,'S&amp;P500'!$A$1:$B$7126,2,0),FALSE)</f>
        <v>3821.62</v>
      </c>
    </row>
    <row r="6782" spans="1:3" x14ac:dyDescent="0.3">
      <c r="A6782" s="3">
        <v>44916</v>
      </c>
      <c r="B6782" s="5">
        <v>0.59</v>
      </c>
      <c r="C6782">
        <f>IFERROR(VLOOKUP(A6782,'S&amp;P500'!$A$1:$B$7126,2,0),FALSE)</f>
        <v>3878.44</v>
      </c>
    </row>
    <row r="6783" spans="1:3" x14ac:dyDescent="0.3">
      <c r="A6783" s="3">
        <v>44917</v>
      </c>
      <c r="B6783" s="5">
        <v>0.59</v>
      </c>
      <c r="C6783">
        <f>IFERROR(VLOOKUP(A6783,'S&amp;P500'!$A$1:$B$7126,2,0),FALSE)</f>
        <v>3822.39</v>
      </c>
    </row>
    <row r="6784" spans="1:3" x14ac:dyDescent="0.3">
      <c r="A6784" s="3">
        <v>44918</v>
      </c>
      <c r="B6784" s="5">
        <v>0.57999999999999996</v>
      </c>
      <c r="C6784">
        <f>IFERROR(VLOOKUP(A6784,'S&amp;P500'!$A$1:$B$7126,2,0),FALSE)</f>
        <v>3844.82</v>
      </c>
    </row>
    <row r="6785" spans="1:3" x14ac:dyDescent="0.3">
      <c r="A6785" s="3">
        <v>44922</v>
      </c>
      <c r="B6785" s="5">
        <v>0.57999999999999996</v>
      </c>
      <c r="C6785">
        <f>IFERROR(VLOOKUP(A6785,'S&amp;P500'!$A$1:$B$7126,2,0),FALSE)</f>
        <v>3829.25</v>
      </c>
    </row>
    <row r="6786" spans="1:3" x14ac:dyDescent="0.3">
      <c r="A6786" s="3">
        <v>44923</v>
      </c>
      <c r="B6786" s="5">
        <v>0.6</v>
      </c>
      <c r="C6786">
        <f>IFERROR(VLOOKUP(A6786,'S&amp;P500'!$A$1:$B$7126,2,0),FALSE)</f>
        <v>3783.22</v>
      </c>
    </row>
    <row r="6787" spans="1:3" x14ac:dyDescent="0.3">
      <c r="A6787" s="3">
        <v>44924</v>
      </c>
      <c r="B6787" s="5">
        <v>0.56999999999999995</v>
      </c>
      <c r="C6787">
        <f>IFERROR(VLOOKUP(A6787,'S&amp;P500'!$A$1:$B$7126,2,0),FALSE)</f>
        <v>3849.28</v>
      </c>
    </row>
    <row r="6788" spans="1:3" x14ac:dyDescent="0.3">
      <c r="A6788" s="3">
        <v>44925</v>
      </c>
      <c r="B6788" s="5">
        <v>0.56999999999999995</v>
      </c>
      <c r="C6788">
        <f>IFERROR(VLOOKUP(A6788,'S&amp;P500'!$A$1:$B$7126,2,0),FALSE)</f>
        <v>3839.5</v>
      </c>
    </row>
    <row r="6789" spans="1:3" x14ac:dyDescent="0.3">
      <c r="A6789" s="3">
        <v>44926</v>
      </c>
      <c r="B6789" s="5">
        <v>0.57999999999999996</v>
      </c>
      <c r="C6789" t="b">
        <f>IFERROR(VLOOKUP(A6789,'S&amp;P500'!$A$1:$B$7126,2,0),FALSE)</f>
        <v>0</v>
      </c>
    </row>
    <row r="6790" spans="1:3" x14ac:dyDescent="0.3">
      <c r="A6790" s="3">
        <v>44929</v>
      </c>
      <c r="B6790" s="5">
        <v>0.6</v>
      </c>
      <c r="C6790">
        <f>IFERROR(VLOOKUP(A6790,'S&amp;P500'!$A$1:$B$7126,2,0),FALSE)</f>
        <v>3824.14</v>
      </c>
    </row>
    <row r="6791" spans="1:3" x14ac:dyDescent="0.3">
      <c r="A6791" s="3">
        <v>44930</v>
      </c>
      <c r="B6791" s="5">
        <v>0.6</v>
      </c>
      <c r="C6791">
        <f>IFERROR(VLOOKUP(A6791,'S&amp;P500'!$A$1:$B$7126,2,0),FALSE)</f>
        <v>3852.97</v>
      </c>
    </row>
    <row r="6792" spans="1:3" x14ac:dyDescent="0.3">
      <c r="A6792" s="3">
        <v>44931</v>
      </c>
      <c r="B6792" s="5">
        <v>0.6</v>
      </c>
      <c r="C6792">
        <f>IFERROR(VLOOKUP(A6792,'S&amp;P500'!$A$1:$B$7126,2,0),FALSE)</f>
        <v>3808.1</v>
      </c>
    </row>
    <row r="6793" spans="1:3" x14ac:dyDescent="0.3">
      <c r="A6793" s="3">
        <v>44932</v>
      </c>
      <c r="B6793" s="5">
        <v>0.6</v>
      </c>
      <c r="C6793">
        <f>IFERROR(VLOOKUP(A6793,'S&amp;P500'!$A$1:$B$7126,2,0),FALSE)</f>
        <v>3895.08</v>
      </c>
    </row>
    <row r="6794" spans="1:3" x14ac:dyDescent="0.3">
      <c r="A6794" s="3">
        <v>44935</v>
      </c>
      <c r="B6794" s="5">
        <v>0.57999999999999996</v>
      </c>
      <c r="C6794">
        <f>IFERROR(VLOOKUP(A6794,'S&amp;P500'!$A$1:$B$7126,2,0),FALSE)</f>
        <v>3892.09</v>
      </c>
    </row>
    <row r="6795" spans="1:3" x14ac:dyDescent="0.3">
      <c r="A6795" s="3">
        <v>44936</v>
      </c>
      <c r="B6795" s="5">
        <v>0.56999999999999995</v>
      </c>
      <c r="C6795">
        <f>IFERROR(VLOOKUP(A6795,'S&amp;P500'!$A$1:$B$7126,2,0),FALSE)</f>
        <v>3919.25</v>
      </c>
    </row>
    <row r="6796" spans="1:3" x14ac:dyDescent="0.3">
      <c r="A6796" s="3">
        <v>44937</v>
      </c>
      <c r="B6796" s="5">
        <v>0.56000000000000005</v>
      </c>
      <c r="C6796">
        <f>IFERROR(VLOOKUP(A6796,'S&amp;P500'!$A$1:$B$7126,2,0),FALSE)</f>
        <v>3969.61</v>
      </c>
    </row>
    <row r="6797" spans="1:3" x14ac:dyDescent="0.3">
      <c r="A6797" s="3">
        <v>44938</v>
      </c>
      <c r="B6797" s="5">
        <v>0.55000000000000004</v>
      </c>
      <c r="C6797">
        <f>IFERROR(VLOOKUP(A6797,'S&amp;P500'!$A$1:$B$7126,2,0),FALSE)</f>
        <v>3983.17</v>
      </c>
    </row>
    <row r="6798" spans="1:3" x14ac:dyDescent="0.3">
      <c r="A6798" s="3">
        <v>44939</v>
      </c>
      <c r="B6798" s="5">
        <v>0.55000000000000004</v>
      </c>
      <c r="C6798">
        <f>IFERROR(VLOOKUP(A6798,'S&amp;P500'!$A$1:$B$7126,2,0),FALSE)</f>
        <v>3999.09</v>
      </c>
    </row>
    <row r="6799" spans="1:3" x14ac:dyDescent="0.3">
      <c r="A6799" s="3">
        <v>44942</v>
      </c>
      <c r="B6799" s="5">
        <v>0.55000000000000004</v>
      </c>
      <c r="C6799" t="b">
        <f>IFERROR(VLOOKUP(A6799,'S&amp;P500'!$A$1:$B$7126,2,0),FALSE)</f>
        <v>0</v>
      </c>
    </row>
    <row r="6800" spans="1:3" x14ac:dyDescent="0.3">
      <c r="A6800" s="3">
        <v>44943</v>
      </c>
      <c r="B6800" s="5">
        <v>0.54</v>
      </c>
      <c r="C6800">
        <f>IFERROR(VLOOKUP(A6800,'S&amp;P500'!$A$1:$B$7126,2,0),FALSE)</f>
        <v>3990.97</v>
      </c>
    </row>
    <row r="6801" spans="1:3" x14ac:dyDescent="0.3">
      <c r="A6801" s="3">
        <v>44944</v>
      </c>
      <c r="B6801" s="5">
        <v>0.55000000000000004</v>
      </c>
      <c r="C6801">
        <f>IFERROR(VLOOKUP(A6801,'S&amp;P500'!$A$1:$B$7126,2,0),FALSE)</f>
        <v>3928.86</v>
      </c>
    </row>
    <row r="6802" spans="1:3" x14ac:dyDescent="0.3">
      <c r="A6802" s="3">
        <v>44945</v>
      </c>
      <c r="B6802" s="5">
        <v>0.55000000000000004</v>
      </c>
      <c r="C6802">
        <f>IFERROR(VLOOKUP(A6802,'S&amp;P500'!$A$1:$B$7126,2,0),FALSE)</f>
        <v>3898.85</v>
      </c>
    </row>
    <row r="6803" spans="1:3" x14ac:dyDescent="0.3">
      <c r="A6803" s="3">
        <v>44946</v>
      </c>
      <c r="B6803" s="5">
        <v>0.56000000000000005</v>
      </c>
      <c r="C6803">
        <f>IFERROR(VLOOKUP(A6803,'S&amp;P500'!$A$1:$B$7126,2,0),FALSE)</f>
        <v>3972.61</v>
      </c>
    </row>
    <row r="6804" spans="1:3" x14ac:dyDescent="0.3">
      <c r="A6804" s="3">
        <v>44949</v>
      </c>
      <c r="B6804" s="5">
        <v>0.55000000000000004</v>
      </c>
      <c r="C6804">
        <f>IFERROR(VLOOKUP(A6804,'S&amp;P500'!$A$1:$B$7126,2,0),FALSE)</f>
        <v>4019.81</v>
      </c>
    </row>
    <row r="6805" spans="1:3" x14ac:dyDescent="0.3">
      <c r="A6805" s="3">
        <v>44950</v>
      </c>
      <c r="B6805" s="5">
        <v>0.56999999999999995</v>
      </c>
      <c r="C6805">
        <f>IFERROR(VLOOKUP(A6805,'S&amp;P500'!$A$1:$B$7126,2,0),FALSE)</f>
        <v>4016.95</v>
      </c>
    </row>
    <row r="6806" spans="1:3" x14ac:dyDescent="0.3">
      <c r="A6806" s="3">
        <v>44951</v>
      </c>
      <c r="B6806" s="5">
        <v>0.56999999999999995</v>
      </c>
      <c r="C6806">
        <f>IFERROR(VLOOKUP(A6806,'S&amp;P500'!$A$1:$B$7126,2,0),FALSE)</f>
        <v>4016.22</v>
      </c>
    </row>
    <row r="6807" spans="1:3" x14ac:dyDescent="0.3">
      <c r="A6807" s="3">
        <v>44952</v>
      </c>
      <c r="B6807" s="5">
        <v>0.55000000000000004</v>
      </c>
      <c r="C6807">
        <f>IFERROR(VLOOKUP(A6807,'S&amp;P500'!$A$1:$B$7126,2,0),FALSE)</f>
        <v>4060.43</v>
      </c>
    </row>
    <row r="6808" spans="1:3" x14ac:dyDescent="0.3">
      <c r="A6808" s="3">
        <v>44953</v>
      </c>
      <c r="B6808" s="5">
        <v>0.55000000000000004</v>
      </c>
      <c r="C6808">
        <f>IFERROR(VLOOKUP(A6808,'S&amp;P500'!$A$1:$B$7126,2,0),FALSE)</f>
        <v>4070.56</v>
      </c>
    </row>
    <row r="6809" spans="1:3" x14ac:dyDescent="0.3">
      <c r="A6809" s="3">
        <v>44956</v>
      </c>
      <c r="B6809" s="5">
        <v>0.55000000000000004</v>
      </c>
      <c r="C6809">
        <f>IFERROR(VLOOKUP(A6809,'S&amp;P500'!$A$1:$B$7126,2,0),FALSE)</f>
        <v>4017.77</v>
      </c>
    </row>
    <row r="6810" spans="1:3" x14ac:dyDescent="0.3">
      <c r="A6810" s="3">
        <v>44957</v>
      </c>
      <c r="B6810" s="5">
        <v>0.56000000000000005</v>
      </c>
      <c r="C6810">
        <f>IFERROR(VLOOKUP(A6810,'S&amp;P500'!$A$1:$B$7126,2,0),FALSE)</f>
        <v>4076.6</v>
      </c>
    </row>
    <row r="6811" spans="1:3" x14ac:dyDescent="0.3">
      <c r="A6811" s="3">
        <v>44958</v>
      </c>
      <c r="B6811" s="5">
        <v>0.56000000000000005</v>
      </c>
      <c r="C6811">
        <f>IFERROR(VLOOKUP(A6811,'S&amp;P500'!$A$1:$B$7126,2,0),FALSE)</f>
        <v>4119.21</v>
      </c>
    </row>
    <row r="6812" spans="1:3" x14ac:dyDescent="0.3">
      <c r="A6812" s="3">
        <v>44959</v>
      </c>
      <c r="B6812" s="5">
        <v>0.54</v>
      </c>
      <c r="C6812">
        <f>IFERROR(VLOOKUP(A6812,'S&amp;P500'!$A$1:$B$7126,2,0),FALSE)</f>
        <v>4179.76</v>
      </c>
    </row>
    <row r="6813" spans="1:3" x14ac:dyDescent="0.3">
      <c r="A6813" s="3">
        <v>44960</v>
      </c>
      <c r="B6813" s="5">
        <v>0.54</v>
      </c>
      <c r="C6813">
        <f>IFERROR(VLOOKUP(A6813,'S&amp;P500'!$A$1:$B$7126,2,0),FALSE)</f>
        <v>4136.4799999999996</v>
      </c>
    </row>
    <row r="6814" spans="1:3" x14ac:dyDescent="0.3">
      <c r="A6814" s="3">
        <v>44963</v>
      </c>
      <c r="B6814" s="5">
        <v>0.55000000000000004</v>
      </c>
      <c r="C6814">
        <f>IFERROR(VLOOKUP(A6814,'S&amp;P500'!$A$1:$B$7126,2,0),FALSE)</f>
        <v>4111.08</v>
      </c>
    </row>
    <row r="6815" spans="1:3" x14ac:dyDescent="0.3">
      <c r="A6815" s="3">
        <v>44964</v>
      </c>
      <c r="B6815" s="5">
        <v>0.55000000000000004</v>
      </c>
      <c r="C6815">
        <f>IFERROR(VLOOKUP(A6815,'S&amp;P500'!$A$1:$B$7126,2,0),FALSE)</f>
        <v>4164</v>
      </c>
    </row>
    <row r="6816" spans="1:3" x14ac:dyDescent="0.3">
      <c r="A6816" s="3">
        <v>44965</v>
      </c>
      <c r="B6816" s="5">
        <v>0.56000000000000005</v>
      </c>
      <c r="C6816">
        <f>IFERROR(VLOOKUP(A6816,'S&amp;P500'!$A$1:$B$7126,2,0),FALSE)</f>
        <v>4117.8599999999997</v>
      </c>
    </row>
    <row r="6817" spans="1:3" x14ac:dyDescent="0.3">
      <c r="A6817" s="3">
        <v>44966</v>
      </c>
      <c r="B6817" s="5">
        <v>0.56000000000000005</v>
      </c>
      <c r="C6817">
        <f>IFERROR(VLOOKUP(A6817,'S&amp;P500'!$A$1:$B$7126,2,0),FALSE)</f>
        <v>4081.5</v>
      </c>
    </row>
    <row r="6818" spans="1:3" x14ac:dyDescent="0.3">
      <c r="A6818" s="3">
        <v>44967</v>
      </c>
      <c r="B6818" s="5">
        <v>0.56000000000000005</v>
      </c>
      <c r="C6818">
        <f>IFERROR(VLOOKUP(A6818,'S&amp;P500'!$A$1:$B$7126,2,0),FALSE)</f>
        <v>4090.46</v>
      </c>
    </row>
    <row r="6819" spans="1:3" x14ac:dyDescent="0.3">
      <c r="A6819" s="3">
        <v>44970</v>
      </c>
      <c r="B6819" s="5">
        <v>0.56000000000000005</v>
      </c>
      <c r="C6819">
        <f>IFERROR(VLOOKUP(A6819,'S&amp;P500'!$A$1:$B$7126,2,0),FALSE)</f>
        <v>4137.29</v>
      </c>
    </row>
    <row r="6820" spans="1:3" x14ac:dyDescent="0.3">
      <c r="A6820" s="3">
        <v>44971</v>
      </c>
      <c r="B6820" s="5">
        <v>0.55000000000000004</v>
      </c>
      <c r="C6820">
        <f>IFERROR(VLOOKUP(A6820,'S&amp;P500'!$A$1:$B$7126,2,0),FALSE)</f>
        <v>4136.13</v>
      </c>
    </row>
    <row r="6821" spans="1:3" x14ac:dyDescent="0.3">
      <c r="A6821" s="3">
        <v>44972</v>
      </c>
      <c r="B6821" s="5">
        <v>0.55000000000000004</v>
      </c>
      <c r="C6821">
        <f>IFERROR(VLOOKUP(A6821,'S&amp;P500'!$A$1:$B$7126,2,0),FALSE)</f>
        <v>4147.6000000000004</v>
      </c>
    </row>
    <row r="6822" spans="1:3" x14ac:dyDescent="0.3">
      <c r="A6822" s="3">
        <v>44973</v>
      </c>
      <c r="B6822" s="5">
        <v>0.56000000000000005</v>
      </c>
      <c r="C6822">
        <f>IFERROR(VLOOKUP(A6822,'S&amp;P500'!$A$1:$B$7126,2,0),FALSE)</f>
        <v>4090.41</v>
      </c>
    </row>
    <row r="6823" spans="1:3" x14ac:dyDescent="0.3">
      <c r="A6823" s="3">
        <v>44974</v>
      </c>
      <c r="B6823" s="5">
        <v>0.56999999999999995</v>
      </c>
      <c r="C6823">
        <f>IFERROR(VLOOKUP(A6823,'S&amp;P500'!$A$1:$B$7126,2,0),FALSE)</f>
        <v>4079.09</v>
      </c>
    </row>
    <row r="6824" spans="1:3" x14ac:dyDescent="0.3">
      <c r="A6824" s="3">
        <v>44977</v>
      </c>
      <c r="B6824" s="5">
        <v>0.56999999999999995</v>
      </c>
      <c r="C6824" t="b">
        <f>IFERROR(VLOOKUP(A6824,'S&amp;P500'!$A$1:$B$7126,2,0),FALSE)</f>
        <v>0</v>
      </c>
    </row>
    <row r="6825" spans="1:3" x14ac:dyDescent="0.3">
      <c r="A6825" s="3">
        <v>44978</v>
      </c>
      <c r="B6825" s="5">
        <v>0.57999999999999996</v>
      </c>
      <c r="C6825">
        <f>IFERROR(VLOOKUP(A6825,'S&amp;P500'!$A$1:$B$7126,2,0),FALSE)</f>
        <v>3997.34</v>
      </c>
    </row>
    <row r="6826" spans="1:3" x14ac:dyDescent="0.3">
      <c r="A6826" s="3">
        <v>44979</v>
      </c>
      <c r="B6826" s="5">
        <v>0.56999999999999995</v>
      </c>
      <c r="C6826">
        <f>IFERROR(VLOOKUP(A6826,'S&amp;P500'!$A$1:$B$7126,2,0),FALSE)</f>
        <v>3991.05</v>
      </c>
    </row>
    <row r="6827" spans="1:3" x14ac:dyDescent="0.3">
      <c r="A6827" s="3">
        <v>44980</v>
      </c>
      <c r="B6827" s="5">
        <v>0.56999999999999995</v>
      </c>
      <c r="C6827">
        <f>IFERROR(VLOOKUP(A6827,'S&amp;P500'!$A$1:$B$7126,2,0),FALSE)</f>
        <v>4012.32</v>
      </c>
    </row>
    <row r="6828" spans="1:3" x14ac:dyDescent="0.3">
      <c r="A6828" s="3">
        <v>44981</v>
      </c>
      <c r="B6828" s="5">
        <v>0.56999999999999995</v>
      </c>
      <c r="C6828">
        <f>IFERROR(VLOOKUP(A6828,'S&amp;P500'!$A$1:$B$7126,2,0),FALSE)</f>
        <v>3970.04</v>
      </c>
    </row>
    <row r="6829" spans="1:3" x14ac:dyDescent="0.3">
      <c r="A6829" s="3">
        <v>44984</v>
      </c>
      <c r="B6829" s="5">
        <v>0.56999999999999995</v>
      </c>
      <c r="C6829">
        <f>IFERROR(VLOOKUP(A6829,'S&amp;P500'!$A$1:$B$7126,2,0),FALSE)</f>
        <v>3982.24</v>
      </c>
    </row>
    <row r="6830" spans="1:3" x14ac:dyDescent="0.3">
      <c r="A6830" s="3">
        <v>44985</v>
      </c>
      <c r="B6830" s="5">
        <v>0.59</v>
      </c>
      <c r="C6830">
        <f>IFERROR(VLOOKUP(A6830,'S&amp;P500'!$A$1:$B$7126,2,0),FALSE)</f>
        <v>3970.15</v>
      </c>
    </row>
    <row r="6831" spans="1:3" x14ac:dyDescent="0.3">
      <c r="A6831" s="3">
        <v>44986</v>
      </c>
      <c r="B6831" s="5">
        <v>0.59</v>
      </c>
      <c r="C6831">
        <f>IFERROR(VLOOKUP(A6831,'S&amp;P500'!$A$1:$B$7126,2,0),FALSE)</f>
        <v>3951.39</v>
      </c>
    </row>
    <row r="6832" spans="1:3" x14ac:dyDescent="0.3">
      <c r="A6832" s="3">
        <v>44987</v>
      </c>
      <c r="B6832" s="5">
        <v>0.56999999999999995</v>
      </c>
      <c r="C6832">
        <f>IFERROR(VLOOKUP(A6832,'S&amp;P500'!$A$1:$B$7126,2,0),FALSE)</f>
        <v>3981.35</v>
      </c>
    </row>
    <row r="6833" spans="1:3" x14ac:dyDescent="0.3">
      <c r="A6833" s="3">
        <v>44988</v>
      </c>
      <c r="B6833" s="5">
        <v>0.56000000000000005</v>
      </c>
      <c r="C6833">
        <f>IFERROR(VLOOKUP(A6833,'S&amp;P500'!$A$1:$B$7126,2,0),FALSE)</f>
        <v>4045.64</v>
      </c>
    </row>
    <row r="6834" spans="1:3" x14ac:dyDescent="0.3">
      <c r="A6834" s="3">
        <v>44991</v>
      </c>
      <c r="B6834" s="5">
        <v>0.55000000000000004</v>
      </c>
      <c r="C6834">
        <f>IFERROR(VLOOKUP(A6834,'S&amp;P500'!$A$1:$B$7126,2,0),FALSE)</f>
        <v>4048.42</v>
      </c>
    </row>
    <row r="6835" spans="1:3" x14ac:dyDescent="0.3">
      <c r="A6835" s="3">
        <v>44992</v>
      </c>
      <c r="B6835" s="5">
        <v>0.56999999999999995</v>
      </c>
      <c r="C6835">
        <f>IFERROR(VLOOKUP(A6835,'S&amp;P500'!$A$1:$B$7126,2,0),FALSE)</f>
        <v>3986.37</v>
      </c>
    </row>
    <row r="6836" spans="1:3" x14ac:dyDescent="0.3">
      <c r="A6836" s="3">
        <v>44993</v>
      </c>
      <c r="B6836" s="5">
        <v>0.57999999999999996</v>
      </c>
      <c r="C6836">
        <f>IFERROR(VLOOKUP(A6836,'S&amp;P500'!$A$1:$B$7126,2,0),FALSE)</f>
        <v>3992.01</v>
      </c>
    </row>
    <row r="6837" spans="1:3" x14ac:dyDescent="0.3">
      <c r="A6837" s="3">
        <v>44994</v>
      </c>
      <c r="B6837" s="5">
        <v>0.59</v>
      </c>
      <c r="C6837">
        <f>IFERROR(VLOOKUP(A6837,'S&amp;P500'!$A$1:$B$7126,2,0),FALSE)</f>
        <v>3918.32</v>
      </c>
    </row>
    <row r="6838" spans="1:3" x14ac:dyDescent="0.3">
      <c r="A6838" s="3">
        <v>44995</v>
      </c>
      <c r="B6838" s="5">
        <v>0.63</v>
      </c>
      <c r="C6838">
        <f>IFERROR(VLOOKUP(A6838,'S&amp;P500'!$A$1:$B$7126,2,0),FALSE)</f>
        <v>3861.59</v>
      </c>
    </row>
    <row r="6839" spans="1:3" x14ac:dyDescent="0.3">
      <c r="A6839" s="3">
        <v>44998</v>
      </c>
      <c r="B6839" s="5">
        <v>0.69</v>
      </c>
      <c r="C6839">
        <f>IFERROR(VLOOKUP(A6839,'S&amp;P500'!$A$1:$B$7126,2,0),FALSE)</f>
        <v>3855.76</v>
      </c>
    </row>
    <row r="6840" spans="1:3" x14ac:dyDescent="0.3">
      <c r="A6840" s="3">
        <v>44999</v>
      </c>
      <c r="B6840" s="5">
        <v>0.67</v>
      </c>
      <c r="C6840">
        <f>IFERROR(VLOOKUP(A6840,'S&amp;P500'!$A$1:$B$7126,2,0),FALSE)</f>
        <v>3919.29</v>
      </c>
    </row>
    <row r="6841" spans="1:3" x14ac:dyDescent="0.3">
      <c r="A6841" s="3">
        <v>45000</v>
      </c>
      <c r="B6841" s="5">
        <v>0.72</v>
      </c>
      <c r="C6841">
        <f>IFERROR(VLOOKUP(A6841,'S&amp;P500'!$A$1:$B$7126,2,0),FALSE)</f>
        <v>3891.93</v>
      </c>
    </row>
    <row r="6842" spans="1:3" x14ac:dyDescent="0.3">
      <c r="A6842" s="3">
        <v>45001</v>
      </c>
      <c r="B6842" s="5">
        <v>0.69</v>
      </c>
      <c r="C6842">
        <f>IFERROR(VLOOKUP(A6842,'S&amp;P500'!$A$1:$B$7126,2,0),FALSE)</f>
        <v>3960.28</v>
      </c>
    </row>
    <row r="6843" spans="1:3" x14ac:dyDescent="0.3">
      <c r="A6843" s="3">
        <v>45002</v>
      </c>
      <c r="B6843" s="5">
        <v>0.68</v>
      </c>
      <c r="C6843">
        <f>IFERROR(VLOOKUP(A6843,'S&amp;P500'!$A$1:$B$7126,2,0),FALSE)</f>
        <v>3916.64</v>
      </c>
    </row>
    <row r="6844" spans="1:3" x14ac:dyDescent="0.3">
      <c r="A6844" s="3">
        <v>45005</v>
      </c>
      <c r="B6844" s="5">
        <v>0.67</v>
      </c>
      <c r="C6844">
        <f>IFERROR(VLOOKUP(A6844,'S&amp;P500'!$A$1:$B$7126,2,0),FALSE)</f>
        <v>3951.57</v>
      </c>
    </row>
    <row r="6845" spans="1:3" x14ac:dyDescent="0.3">
      <c r="A6845" s="3">
        <v>45006</v>
      </c>
      <c r="B6845" s="5">
        <v>0.63</v>
      </c>
      <c r="C6845">
        <f>IFERROR(VLOOKUP(A6845,'S&amp;P500'!$A$1:$B$7126,2,0),FALSE)</f>
        <v>4002.87</v>
      </c>
    </row>
    <row r="6846" spans="1:3" x14ac:dyDescent="0.3">
      <c r="A6846" s="3">
        <v>45007</v>
      </c>
      <c r="B6846" s="5">
        <v>0.61</v>
      </c>
      <c r="C6846">
        <f>IFERROR(VLOOKUP(A6846,'S&amp;P500'!$A$1:$B$7126,2,0),FALSE)</f>
        <v>3936.97</v>
      </c>
    </row>
    <row r="6847" spans="1:3" x14ac:dyDescent="0.3">
      <c r="A6847" s="3">
        <v>45008</v>
      </c>
      <c r="B6847" s="5">
        <v>0.63</v>
      </c>
      <c r="C6847">
        <f>IFERROR(VLOOKUP(A6847,'S&amp;P500'!$A$1:$B$7126,2,0),FALSE)</f>
        <v>3948.72</v>
      </c>
    </row>
    <row r="6848" spans="1:3" x14ac:dyDescent="0.3">
      <c r="A6848" s="3">
        <v>45009</v>
      </c>
      <c r="B6848" s="5">
        <v>0.63</v>
      </c>
      <c r="C6848">
        <f>IFERROR(VLOOKUP(A6848,'S&amp;P500'!$A$1:$B$7126,2,0),FALSE)</f>
        <v>3970.99</v>
      </c>
    </row>
    <row r="6849" spans="1:3" x14ac:dyDescent="0.3">
      <c r="A6849" s="3">
        <v>45012</v>
      </c>
      <c r="B6849" s="5">
        <v>0.63</v>
      </c>
      <c r="C6849">
        <f>IFERROR(VLOOKUP(A6849,'S&amp;P500'!$A$1:$B$7126,2,0),FALSE)</f>
        <v>3977.53</v>
      </c>
    </row>
    <row r="6850" spans="1:3" x14ac:dyDescent="0.3">
      <c r="A6850" s="3">
        <v>45013</v>
      </c>
      <c r="B6850" s="5">
        <v>0.62</v>
      </c>
      <c r="C6850">
        <f>IFERROR(VLOOKUP(A6850,'S&amp;P500'!$A$1:$B$7126,2,0),FALSE)</f>
        <v>3971.27</v>
      </c>
    </row>
    <row r="6851" spans="1:3" x14ac:dyDescent="0.3">
      <c r="A6851" s="3">
        <v>45014</v>
      </c>
      <c r="B6851" s="5">
        <v>0.61</v>
      </c>
      <c r="C6851">
        <f>IFERROR(VLOOKUP(A6851,'S&amp;P500'!$A$1:$B$7126,2,0),FALSE)</f>
        <v>4027.81</v>
      </c>
    </row>
    <row r="6852" spans="1:3" x14ac:dyDescent="0.3">
      <c r="A6852" s="3">
        <v>45015</v>
      </c>
      <c r="B6852" s="5">
        <v>0.57999999999999996</v>
      </c>
      <c r="C6852">
        <f>IFERROR(VLOOKUP(A6852,'S&amp;P500'!$A$1:$B$7126,2,0),FALSE)</f>
        <v>4050.83</v>
      </c>
    </row>
    <row r="6853" spans="1:3" x14ac:dyDescent="0.3">
      <c r="A6853" s="3">
        <v>45016</v>
      </c>
      <c r="B6853" s="5">
        <v>0.56999999999999995</v>
      </c>
      <c r="C6853">
        <f>IFERROR(VLOOKUP(A6853,'S&amp;P500'!$A$1:$B$7126,2,0),FALSE)</f>
        <v>4109.3100000000004</v>
      </c>
    </row>
    <row r="6854" spans="1:3" x14ac:dyDescent="0.3">
      <c r="A6854" s="3">
        <v>45019</v>
      </c>
      <c r="B6854" s="5">
        <v>0.56999999999999995</v>
      </c>
      <c r="C6854">
        <f>IFERROR(VLOOKUP(A6854,'S&amp;P500'!$A$1:$B$7126,2,0),FALSE)</f>
        <v>4124.51</v>
      </c>
    </row>
    <row r="6855" spans="1:3" x14ac:dyDescent="0.3">
      <c r="A6855" s="3">
        <v>45020</v>
      </c>
      <c r="B6855" s="5">
        <v>0.57999999999999996</v>
      </c>
      <c r="C6855">
        <f>IFERROR(VLOOKUP(A6855,'S&amp;P500'!$A$1:$B$7126,2,0),FALSE)</f>
        <v>4100.6000000000004</v>
      </c>
    </row>
    <row r="6856" spans="1:3" x14ac:dyDescent="0.3">
      <c r="A6856" s="3">
        <v>45021</v>
      </c>
      <c r="B6856" s="5">
        <v>0.59</v>
      </c>
      <c r="C6856">
        <f>IFERROR(VLOOKUP(A6856,'S&amp;P500'!$A$1:$B$7126,2,0),FALSE)</f>
        <v>4090.38</v>
      </c>
    </row>
    <row r="6857" spans="1:3" x14ac:dyDescent="0.3">
      <c r="A6857" s="3">
        <v>45022</v>
      </c>
      <c r="B6857" s="5">
        <v>0.59</v>
      </c>
      <c r="C6857">
        <f>IFERROR(VLOOKUP(A6857,'S&amp;P500'!$A$1:$B$7126,2,0),FALSE)</f>
        <v>4105.0200000000004</v>
      </c>
    </row>
    <row r="6858" spans="1:3" x14ac:dyDescent="0.3">
      <c r="A6858" s="3">
        <v>45026</v>
      </c>
      <c r="B6858" s="5">
        <v>0.59</v>
      </c>
      <c r="C6858">
        <f>IFERROR(VLOOKUP(A6858,'S&amp;P500'!$A$1:$B$7126,2,0),FALSE)</f>
        <v>4109.1099999999997</v>
      </c>
    </row>
    <row r="6859" spans="1:3" x14ac:dyDescent="0.3">
      <c r="A6859" s="3">
        <v>45027</v>
      </c>
      <c r="B6859" s="5">
        <v>0.56999999999999995</v>
      </c>
      <c r="C6859">
        <f>IFERROR(VLOOKUP(A6859,'S&amp;P500'!$A$1:$B$7126,2,0),FALSE)</f>
        <v>4108.9399999999996</v>
      </c>
    </row>
    <row r="6860" spans="1:3" x14ac:dyDescent="0.3">
      <c r="A6860" s="3">
        <v>45028</v>
      </c>
      <c r="B6860" s="5">
        <v>0.56000000000000005</v>
      </c>
      <c r="C6860">
        <f>IFERROR(VLOOKUP(A6860,'S&amp;P500'!$A$1:$B$7126,2,0),FALSE)</f>
        <v>4091.95</v>
      </c>
    </row>
    <row r="6861" spans="1:3" x14ac:dyDescent="0.3">
      <c r="A6861" s="3">
        <v>45029</v>
      </c>
      <c r="B6861" s="5">
        <v>0.56999999999999995</v>
      </c>
      <c r="C6861">
        <f>IFERROR(VLOOKUP(A6861,'S&amp;P500'!$A$1:$B$7126,2,0),FALSE)</f>
        <v>4146.22</v>
      </c>
    </row>
    <row r="6862" spans="1:3" x14ac:dyDescent="0.3">
      <c r="A6862" s="3">
        <v>45030</v>
      </c>
      <c r="B6862" s="5">
        <v>0.55000000000000004</v>
      </c>
      <c r="C6862">
        <f>IFERROR(VLOOKUP(A6862,'S&amp;P500'!$A$1:$B$7126,2,0),FALSE)</f>
        <v>4137.6400000000003</v>
      </c>
    </row>
    <row r="6863" spans="1:3" x14ac:dyDescent="0.3">
      <c r="A6863" s="3">
        <v>45033</v>
      </c>
      <c r="B6863" s="5">
        <v>0.54</v>
      </c>
      <c r="C6863">
        <f>IFERROR(VLOOKUP(A6863,'S&amp;P500'!$A$1:$B$7126,2,0),FALSE)</f>
        <v>4151.32</v>
      </c>
    </row>
    <row r="6864" spans="1:3" x14ac:dyDescent="0.3">
      <c r="A6864" s="3">
        <v>45034</v>
      </c>
      <c r="B6864" s="5">
        <v>0.54</v>
      </c>
      <c r="C6864">
        <f>IFERROR(VLOOKUP(A6864,'S&amp;P500'!$A$1:$B$7126,2,0),FALSE)</f>
        <v>4154.87</v>
      </c>
    </row>
    <row r="6865" spans="1:3" x14ac:dyDescent="0.3">
      <c r="A6865" s="3">
        <v>45035</v>
      </c>
      <c r="B6865" s="5">
        <v>0.54</v>
      </c>
      <c r="C6865">
        <f>IFERROR(VLOOKUP(A6865,'S&amp;P500'!$A$1:$B$7126,2,0),FALSE)</f>
        <v>4154.5200000000004</v>
      </c>
    </row>
    <row r="6866" spans="1:3" x14ac:dyDescent="0.3">
      <c r="A6866" s="3">
        <v>45036</v>
      </c>
      <c r="B6866" s="5">
        <v>0.55000000000000004</v>
      </c>
      <c r="C6866">
        <f>IFERROR(VLOOKUP(A6866,'S&amp;P500'!$A$1:$B$7126,2,0),FALSE)</f>
        <v>4129.79</v>
      </c>
    </row>
    <row r="6867" spans="1:3" x14ac:dyDescent="0.3">
      <c r="A6867" s="3">
        <v>45037</v>
      </c>
      <c r="B6867" s="5">
        <v>0.55000000000000004</v>
      </c>
      <c r="C6867">
        <f>IFERROR(VLOOKUP(A6867,'S&amp;P500'!$A$1:$B$7126,2,0),FALSE)</f>
        <v>4133.5200000000004</v>
      </c>
    </row>
    <row r="6868" spans="1:3" x14ac:dyDescent="0.3">
      <c r="A6868" s="3">
        <v>45040</v>
      </c>
      <c r="B6868" s="5">
        <v>0.55000000000000004</v>
      </c>
      <c r="C6868">
        <f>IFERROR(VLOOKUP(A6868,'S&amp;P500'!$A$1:$B$7126,2,0),FALSE)</f>
        <v>4137.04</v>
      </c>
    </row>
    <row r="6869" spans="1:3" x14ac:dyDescent="0.3">
      <c r="A6869" s="3">
        <v>45041</v>
      </c>
      <c r="B6869" s="5">
        <v>0.56000000000000005</v>
      </c>
      <c r="C6869">
        <f>IFERROR(VLOOKUP(A6869,'S&amp;P500'!$A$1:$B$7126,2,0),FALSE)</f>
        <v>4071.63</v>
      </c>
    </row>
    <row r="6870" spans="1:3" x14ac:dyDescent="0.3">
      <c r="A6870" s="3">
        <v>45042</v>
      </c>
      <c r="B6870" s="5">
        <v>0.56000000000000005</v>
      </c>
      <c r="C6870">
        <f>IFERROR(VLOOKUP(A6870,'S&amp;P500'!$A$1:$B$7126,2,0),FALSE)</f>
        <v>4055.99</v>
      </c>
    </row>
    <row r="6871" spans="1:3" x14ac:dyDescent="0.3">
      <c r="A6871" s="3">
        <v>45043</v>
      </c>
      <c r="B6871" s="5">
        <v>0.55000000000000004</v>
      </c>
      <c r="C6871">
        <f>IFERROR(VLOOKUP(A6871,'S&amp;P500'!$A$1:$B$7126,2,0),FALSE)</f>
        <v>4135.3500000000004</v>
      </c>
    </row>
    <row r="6872" spans="1:3" x14ac:dyDescent="0.3">
      <c r="A6872" s="3">
        <v>45044</v>
      </c>
      <c r="B6872" s="5">
        <v>0.56000000000000005</v>
      </c>
      <c r="C6872">
        <f>IFERROR(VLOOKUP(A6872,'S&amp;P500'!$A$1:$B$7126,2,0),FALSE)</f>
        <v>4169.4799999999996</v>
      </c>
    </row>
    <row r="6873" spans="1:3" x14ac:dyDescent="0.3">
      <c r="A6873" s="3">
        <v>45046</v>
      </c>
      <c r="B6873" s="5">
        <v>0.56999999999999995</v>
      </c>
      <c r="C6873" t="b">
        <f>IFERROR(VLOOKUP(A6873,'S&amp;P500'!$A$1:$B$7126,2,0),FALSE)</f>
        <v>0</v>
      </c>
    </row>
    <row r="6874" spans="1:3" x14ac:dyDescent="0.3">
      <c r="A6874" s="3">
        <v>45047</v>
      </c>
      <c r="B6874" s="5">
        <v>0.56999999999999995</v>
      </c>
      <c r="C6874">
        <f>IFERROR(VLOOKUP(A6874,'S&amp;P500'!$A$1:$B$7126,2,0),FALSE)</f>
        <v>4167.87</v>
      </c>
    </row>
    <row r="6875" spans="1:3" x14ac:dyDescent="0.3">
      <c r="A6875" s="3">
        <v>45048</v>
      </c>
      <c r="B6875" s="5">
        <v>0.57999999999999996</v>
      </c>
      <c r="C6875">
        <f>IFERROR(VLOOKUP(A6875,'S&amp;P500'!$A$1:$B$7126,2,0),FALSE)</f>
        <v>4119.58</v>
      </c>
    </row>
    <row r="6876" spans="1:3" x14ac:dyDescent="0.3">
      <c r="A6876" s="3">
        <v>45049</v>
      </c>
      <c r="B6876" s="5">
        <v>0.59</v>
      </c>
      <c r="C6876">
        <f>IFERROR(VLOOKUP(A6876,'S&amp;P500'!$A$1:$B$7126,2,0),FALSE)</f>
        <v>4090.75</v>
      </c>
    </row>
    <row r="6877" spans="1:3" x14ac:dyDescent="0.3">
      <c r="A6877" s="3">
        <v>45050</v>
      </c>
      <c r="B6877" s="5">
        <v>0.61</v>
      </c>
      <c r="C6877">
        <f>IFERROR(VLOOKUP(A6877,'S&amp;P500'!$A$1:$B$7126,2,0),FALSE)</f>
        <v>4061.22</v>
      </c>
    </row>
    <row r="6878" spans="1:3" x14ac:dyDescent="0.3">
      <c r="A6878" s="3">
        <v>45051</v>
      </c>
      <c r="B6878" s="5">
        <v>0.59</v>
      </c>
      <c r="C6878">
        <f>IFERROR(VLOOKUP(A6878,'S&amp;P500'!$A$1:$B$7126,2,0),FALSE)</f>
        <v>4136.25</v>
      </c>
    </row>
    <row r="6879" spans="1:3" x14ac:dyDescent="0.3">
      <c r="A6879" s="3">
        <v>45054</v>
      </c>
      <c r="B6879" s="5">
        <v>0.6</v>
      </c>
      <c r="C6879">
        <f>IFERROR(VLOOKUP(A6879,'S&amp;P500'!$A$1:$B$7126,2,0),FALSE)</f>
        <v>4138.12</v>
      </c>
    </row>
    <row r="6880" spans="1:3" x14ac:dyDescent="0.3">
      <c r="A6880" s="3">
        <v>45055</v>
      </c>
      <c r="B6880" s="5">
        <v>0.59</v>
      </c>
      <c r="C6880">
        <f>IFERROR(VLOOKUP(A6880,'S&amp;P500'!$A$1:$B$7126,2,0),FALSE)</f>
        <v>4119.17</v>
      </c>
    </row>
    <row r="6881" spans="1:3" x14ac:dyDescent="0.3">
      <c r="A6881" s="3">
        <v>45056</v>
      </c>
      <c r="B6881" s="5">
        <v>0.59</v>
      </c>
      <c r="C6881">
        <f>IFERROR(VLOOKUP(A6881,'S&amp;P500'!$A$1:$B$7126,2,0),FALSE)</f>
        <v>4137.6400000000003</v>
      </c>
    </row>
    <row r="6882" spans="1:3" x14ac:dyDescent="0.3">
      <c r="A6882" s="3">
        <v>45057</v>
      </c>
      <c r="B6882" s="5">
        <v>0.59</v>
      </c>
      <c r="C6882">
        <f>IFERROR(VLOOKUP(A6882,'S&amp;P500'!$A$1:$B$7126,2,0),FALSE)</f>
        <v>4130.62</v>
      </c>
    </row>
    <row r="6883" spans="1:3" x14ac:dyDescent="0.3">
      <c r="A6883" s="3">
        <v>45058</v>
      </c>
      <c r="B6883" s="5">
        <v>0.57999999999999996</v>
      </c>
      <c r="C6883">
        <f>IFERROR(VLOOKUP(A6883,'S&amp;P500'!$A$1:$B$7126,2,0),FALSE)</f>
        <v>4124.08</v>
      </c>
    </row>
    <row r="6884" spans="1:3" x14ac:dyDescent="0.3">
      <c r="A6884" s="3">
        <v>45061</v>
      </c>
      <c r="B6884" s="5">
        <v>0.59</v>
      </c>
      <c r="C6884">
        <f>IFERROR(VLOOKUP(A6884,'S&amp;P500'!$A$1:$B$7126,2,0),FALSE)</f>
        <v>4136.28</v>
      </c>
    </row>
    <row r="6885" spans="1:3" x14ac:dyDescent="0.3">
      <c r="A6885" s="3">
        <v>45062</v>
      </c>
      <c r="B6885" s="5">
        <v>0.6</v>
      </c>
      <c r="C6885">
        <f>IFERROR(VLOOKUP(A6885,'S&amp;P500'!$A$1:$B$7126,2,0),FALSE)</f>
        <v>4109.8999999999996</v>
      </c>
    </row>
    <row r="6886" spans="1:3" x14ac:dyDescent="0.3">
      <c r="A6886" s="3">
        <v>45063</v>
      </c>
      <c r="B6886" s="5">
        <v>0.59</v>
      </c>
      <c r="C6886">
        <f>IFERROR(VLOOKUP(A6886,'S&amp;P500'!$A$1:$B$7126,2,0),FALSE)</f>
        <v>4158.7700000000004</v>
      </c>
    </row>
    <row r="6887" spans="1:3" x14ac:dyDescent="0.3">
      <c r="A6887" s="3">
        <v>45064</v>
      </c>
      <c r="B6887" s="5">
        <v>0.57999999999999996</v>
      </c>
      <c r="C6887">
        <f>IFERROR(VLOOKUP(A6887,'S&amp;P500'!$A$1:$B$7126,2,0),FALSE)</f>
        <v>4198.05</v>
      </c>
    </row>
    <row r="6888" spans="1:3" x14ac:dyDescent="0.3">
      <c r="A6888" s="3">
        <v>45065</v>
      </c>
      <c r="B6888" s="5">
        <v>0.56999999999999995</v>
      </c>
      <c r="C6888">
        <f>IFERROR(VLOOKUP(A6888,'S&amp;P500'!$A$1:$B$7126,2,0),FALSE)</f>
        <v>4191.9799999999996</v>
      </c>
    </row>
    <row r="6889" spans="1:3" x14ac:dyDescent="0.3">
      <c r="A6889" s="3">
        <v>45068</v>
      </c>
      <c r="B6889" s="5">
        <v>0.56000000000000005</v>
      </c>
      <c r="C6889">
        <f>IFERROR(VLOOKUP(A6889,'S&amp;P500'!$A$1:$B$7126,2,0),FALSE)</f>
        <v>4192.63</v>
      </c>
    </row>
    <row r="6890" spans="1:3" x14ac:dyDescent="0.3">
      <c r="A6890" s="3">
        <v>45069</v>
      </c>
      <c r="B6890" s="5">
        <v>0.56000000000000005</v>
      </c>
      <c r="C6890">
        <f>IFERROR(VLOOKUP(A6890,'S&amp;P500'!$A$1:$B$7126,2,0),FALSE)</f>
        <v>4145.58</v>
      </c>
    </row>
    <row r="6891" spans="1:3" x14ac:dyDescent="0.3">
      <c r="A6891" s="3">
        <v>45070</v>
      </c>
      <c r="B6891" s="5">
        <v>0.56000000000000005</v>
      </c>
      <c r="C6891">
        <f>IFERROR(VLOOKUP(A6891,'S&amp;P500'!$A$1:$B$7126,2,0),FALSE)</f>
        <v>4115.24</v>
      </c>
    </row>
    <row r="6892" spans="1:3" x14ac:dyDescent="0.3">
      <c r="A6892" s="3">
        <v>45071</v>
      </c>
      <c r="B6892" s="5">
        <v>0.55000000000000004</v>
      </c>
      <c r="C6892">
        <f>IFERROR(VLOOKUP(A6892,'S&amp;P500'!$A$1:$B$7126,2,0),FALSE)</f>
        <v>4151.28</v>
      </c>
    </row>
    <row r="6893" spans="1:3" x14ac:dyDescent="0.3">
      <c r="A6893" s="3">
        <v>45072</v>
      </c>
      <c r="B6893" s="5">
        <v>0.54</v>
      </c>
      <c r="C6893">
        <f>IFERROR(VLOOKUP(A6893,'S&amp;P500'!$A$1:$B$7126,2,0),FALSE)</f>
        <v>4205.45</v>
      </c>
    </row>
    <row r="6894" spans="1:3" x14ac:dyDescent="0.3">
      <c r="A6894" s="3">
        <v>45075</v>
      </c>
      <c r="B6894" s="5">
        <v>0.54</v>
      </c>
      <c r="C6894" t="b">
        <f>IFERROR(VLOOKUP(A6894,'S&amp;P500'!$A$1:$B$7126,2,0),FALSE)</f>
        <v>0</v>
      </c>
    </row>
    <row r="6895" spans="1:3" x14ac:dyDescent="0.3">
      <c r="A6895" s="3">
        <v>45076</v>
      </c>
      <c r="B6895" s="5">
        <v>0.54</v>
      </c>
      <c r="C6895">
        <f>IFERROR(VLOOKUP(A6895,'S&amp;P500'!$A$1:$B$7126,2,0),FALSE)</f>
        <v>4205.5200000000004</v>
      </c>
    </row>
    <row r="6896" spans="1:3" x14ac:dyDescent="0.3">
      <c r="A6896" s="3">
        <v>45077</v>
      </c>
      <c r="B6896" s="5">
        <v>0.54</v>
      </c>
      <c r="C6896">
        <f>IFERROR(VLOOKUP(A6896,'S&amp;P500'!$A$1:$B$7126,2,0),FALSE)</f>
        <v>4179.83</v>
      </c>
    </row>
    <row r="6897" spans="1:3" x14ac:dyDescent="0.3">
      <c r="A6897" s="3">
        <v>45078</v>
      </c>
      <c r="B6897" s="5">
        <v>0.54</v>
      </c>
      <c r="C6897">
        <f>IFERROR(VLOOKUP(A6897,'S&amp;P500'!$A$1:$B$7126,2,0),FALSE)</f>
        <v>4221.0200000000004</v>
      </c>
    </row>
    <row r="6898" spans="1:3" x14ac:dyDescent="0.3">
      <c r="A6898" s="3">
        <v>45079</v>
      </c>
      <c r="B6898" s="5">
        <v>0.53</v>
      </c>
      <c r="C6898">
        <f>IFERROR(VLOOKUP(A6898,'S&amp;P500'!$A$1:$B$7126,2,0),FALSE)</f>
        <v>4282.37</v>
      </c>
    </row>
    <row r="6899" spans="1:3" x14ac:dyDescent="0.3">
      <c r="A6899" s="3">
        <v>45082</v>
      </c>
      <c r="B6899" s="5">
        <v>0.54</v>
      </c>
      <c r="C6899">
        <f>IFERROR(VLOOKUP(A6899,'S&amp;P500'!$A$1:$B$7126,2,0),FALSE)</f>
        <v>4273.79</v>
      </c>
    </row>
    <row r="6900" spans="1:3" x14ac:dyDescent="0.3">
      <c r="A6900" s="3">
        <v>45083</v>
      </c>
      <c r="B6900" s="5">
        <v>0.54</v>
      </c>
      <c r="C6900">
        <f>IFERROR(VLOOKUP(A6900,'S&amp;P500'!$A$1:$B$7126,2,0),FALSE)</f>
        <v>4283.8500000000004</v>
      </c>
    </row>
    <row r="6901" spans="1:3" x14ac:dyDescent="0.3">
      <c r="A6901" s="3">
        <v>45084</v>
      </c>
      <c r="B6901" s="5">
        <v>0.55000000000000004</v>
      </c>
      <c r="C6901">
        <f>IFERROR(VLOOKUP(A6901,'S&amp;P500'!$A$1:$B$7126,2,0),FALSE)</f>
        <v>4267.5200000000004</v>
      </c>
    </row>
    <row r="6902" spans="1:3" x14ac:dyDescent="0.3">
      <c r="A6902" s="3">
        <v>45085</v>
      </c>
      <c r="B6902" s="5">
        <v>0.56000000000000005</v>
      </c>
      <c r="C6902">
        <f>IFERROR(VLOOKUP(A6902,'S&amp;P500'!$A$1:$B$7126,2,0),FALSE)</f>
        <v>4293.93</v>
      </c>
    </row>
    <row r="6903" spans="1:3" x14ac:dyDescent="0.3">
      <c r="A6903" s="3">
        <v>45086</v>
      </c>
      <c r="B6903" s="5">
        <v>0.56000000000000005</v>
      </c>
      <c r="C6903">
        <f>IFERROR(VLOOKUP(A6903,'S&amp;P500'!$A$1:$B$7126,2,0),FALSE)</f>
        <v>4298.8599999999997</v>
      </c>
    </row>
    <row r="6904" spans="1:3" x14ac:dyDescent="0.3">
      <c r="A6904" s="3">
        <v>45089</v>
      </c>
      <c r="B6904" s="5">
        <v>0.56999999999999995</v>
      </c>
      <c r="C6904">
        <f>IFERROR(VLOOKUP(A6904,'S&amp;P500'!$A$1:$B$7126,2,0),FALSE)</f>
        <v>4338.93</v>
      </c>
    </row>
    <row r="6905" spans="1:3" x14ac:dyDescent="0.3">
      <c r="A6905" s="3">
        <v>45090</v>
      </c>
      <c r="B6905" s="5">
        <v>0.55000000000000004</v>
      </c>
      <c r="C6905">
        <f>IFERROR(VLOOKUP(A6905,'S&amp;P500'!$A$1:$B$7126,2,0),FALSE)</f>
        <v>4369.01</v>
      </c>
    </row>
    <row r="6906" spans="1:3" x14ac:dyDescent="0.3">
      <c r="A6906" s="3">
        <v>45091</v>
      </c>
      <c r="B6906" s="5">
        <v>0.55000000000000004</v>
      </c>
      <c r="C6906">
        <f>IFERROR(VLOOKUP(A6906,'S&amp;P500'!$A$1:$B$7126,2,0),FALSE)</f>
        <v>4372.59</v>
      </c>
    </row>
    <row r="6907" spans="1:3" x14ac:dyDescent="0.3">
      <c r="A6907" s="3">
        <v>45092</v>
      </c>
      <c r="B6907" s="5">
        <v>0.54</v>
      </c>
      <c r="C6907">
        <f>IFERROR(VLOOKUP(A6907,'S&amp;P500'!$A$1:$B$7126,2,0),FALSE)</f>
        <v>4425.84</v>
      </c>
    </row>
    <row r="6908" spans="1:3" x14ac:dyDescent="0.3">
      <c r="A6908" s="3">
        <v>45093</v>
      </c>
      <c r="B6908" s="5">
        <v>0.53</v>
      </c>
      <c r="C6908">
        <f>IFERROR(VLOOKUP(A6908,'S&amp;P500'!$A$1:$B$7126,2,0),FALSE)</f>
        <v>4409.59</v>
      </c>
    </row>
    <row r="6909" spans="1:3" x14ac:dyDescent="0.3">
      <c r="A6909" s="3">
        <v>45096</v>
      </c>
      <c r="B6909" s="5">
        <v>0.53</v>
      </c>
      <c r="C6909" t="b">
        <f>IFERROR(VLOOKUP(A6909,'S&amp;P500'!$A$1:$B$7126,2,0),FALSE)</f>
        <v>0</v>
      </c>
    </row>
    <row r="6910" spans="1:3" x14ac:dyDescent="0.3">
      <c r="A6910" s="3">
        <v>45097</v>
      </c>
      <c r="B6910" s="5">
        <v>0.53</v>
      </c>
      <c r="C6910">
        <f>IFERROR(VLOOKUP(A6910,'S&amp;P500'!$A$1:$B$7126,2,0),FALSE)</f>
        <v>4388.71</v>
      </c>
    </row>
    <row r="6911" spans="1:3" x14ac:dyDescent="0.3">
      <c r="A6911" s="3">
        <v>45098</v>
      </c>
      <c r="B6911" s="5">
        <v>0.54</v>
      </c>
      <c r="C6911">
        <f>IFERROR(VLOOKUP(A6911,'S&amp;P500'!$A$1:$B$7126,2,0),FALSE)</f>
        <v>4365.6899999999996</v>
      </c>
    </row>
    <row r="6912" spans="1:3" x14ac:dyDescent="0.3">
      <c r="A6912" s="3">
        <v>45099</v>
      </c>
      <c r="B6912" s="5">
        <v>0.53</v>
      </c>
      <c r="C6912">
        <f>IFERROR(VLOOKUP(A6912,'S&amp;P500'!$A$1:$B$7126,2,0),FALSE)</f>
        <v>4381.8900000000003</v>
      </c>
    </row>
    <row r="6913" spans="1:3" x14ac:dyDescent="0.3">
      <c r="A6913" s="3">
        <v>45100</v>
      </c>
      <c r="B6913" s="5">
        <v>0.54</v>
      </c>
      <c r="C6913">
        <f>IFERROR(VLOOKUP(A6913,'S&amp;P500'!$A$1:$B$7126,2,0),FALSE)</f>
        <v>4348.33</v>
      </c>
    </row>
    <row r="6914" spans="1:3" x14ac:dyDescent="0.3">
      <c r="A6914" s="3">
        <v>45103</v>
      </c>
      <c r="B6914" s="5">
        <v>0.55000000000000004</v>
      </c>
      <c r="C6914">
        <f>IFERROR(VLOOKUP(A6914,'S&amp;P500'!$A$1:$B$7126,2,0),FALSE)</f>
        <v>4328.82</v>
      </c>
    </row>
    <row r="6915" spans="1:3" x14ac:dyDescent="0.3">
      <c r="A6915" s="3">
        <v>45104</v>
      </c>
      <c r="B6915" s="5">
        <v>0.54</v>
      </c>
      <c r="C6915">
        <f>IFERROR(VLOOKUP(A6915,'S&amp;P500'!$A$1:$B$7126,2,0),FALSE)</f>
        <v>4378.41</v>
      </c>
    </row>
    <row r="6916" spans="1:3" x14ac:dyDescent="0.3">
      <c r="A6916" s="3">
        <v>45105</v>
      </c>
      <c r="B6916" s="5">
        <v>0.54</v>
      </c>
      <c r="C6916">
        <f>IFERROR(VLOOKUP(A6916,'S&amp;P500'!$A$1:$B$7126,2,0),FALSE)</f>
        <v>4376.8599999999997</v>
      </c>
    </row>
    <row r="6917" spans="1:3" x14ac:dyDescent="0.3">
      <c r="A6917" s="3">
        <v>45106</v>
      </c>
      <c r="B6917" s="5">
        <v>0.52</v>
      </c>
      <c r="C6917">
        <f>IFERROR(VLOOKUP(A6917,'S&amp;P500'!$A$1:$B$7126,2,0),FALSE)</f>
        <v>4396.4399999999996</v>
      </c>
    </row>
    <row r="6918" spans="1:3" x14ac:dyDescent="0.3">
      <c r="A6918" s="3">
        <v>45107</v>
      </c>
      <c r="B6918" s="5">
        <v>0.51</v>
      </c>
      <c r="C6918">
        <f>IFERROR(VLOOKUP(A6918,'S&amp;P500'!$A$1:$B$7126,2,0),FALSE)</f>
        <v>4450.38</v>
      </c>
    </row>
    <row r="6919" spans="1:3" x14ac:dyDescent="0.3">
      <c r="A6919" s="3">
        <v>45110</v>
      </c>
      <c r="B6919" s="5">
        <v>0.51</v>
      </c>
      <c r="C6919">
        <f>IFERROR(VLOOKUP(A6919,'S&amp;P500'!$A$1:$B$7126,2,0),FALSE)</f>
        <v>4455.59</v>
      </c>
    </row>
    <row r="6920" spans="1:3" x14ac:dyDescent="0.3">
      <c r="A6920" s="3">
        <v>45111</v>
      </c>
      <c r="B6920" s="5">
        <v>0.51</v>
      </c>
      <c r="C6920" t="b">
        <f>IFERROR(VLOOKUP(A6920,'S&amp;P500'!$A$1:$B$7126,2,0),FALSE)</f>
        <v>0</v>
      </c>
    </row>
    <row r="6921" spans="1:3" x14ac:dyDescent="0.3">
      <c r="A6921" s="3">
        <v>45112</v>
      </c>
      <c r="B6921" s="5">
        <v>0.51</v>
      </c>
      <c r="C6921">
        <f>IFERROR(VLOOKUP(A6921,'S&amp;P500'!$A$1:$B$7126,2,0),FALSE)</f>
        <v>4446.82</v>
      </c>
    </row>
    <row r="6922" spans="1:3" x14ac:dyDescent="0.3">
      <c r="A6922" s="3">
        <v>45113</v>
      </c>
      <c r="B6922" s="5">
        <v>0.51</v>
      </c>
      <c r="C6922">
        <f>IFERROR(VLOOKUP(A6922,'S&amp;P500'!$A$1:$B$7126,2,0),FALSE)</f>
        <v>4411.59</v>
      </c>
    </row>
    <row r="6923" spans="1:3" x14ac:dyDescent="0.3">
      <c r="A6923" s="3">
        <v>45114</v>
      </c>
      <c r="B6923" s="5">
        <v>0.51</v>
      </c>
      <c r="C6923">
        <f>IFERROR(VLOOKUP(A6923,'S&amp;P500'!$A$1:$B$7126,2,0),FALSE)</f>
        <v>4398.95</v>
      </c>
    </row>
    <row r="6924" spans="1:3" x14ac:dyDescent="0.3">
      <c r="A6924" s="3">
        <v>45117</v>
      </c>
      <c r="B6924" s="5">
        <v>0.51</v>
      </c>
      <c r="C6924">
        <f>IFERROR(VLOOKUP(A6924,'S&amp;P500'!$A$1:$B$7126,2,0),FALSE)</f>
        <v>4409.53</v>
      </c>
    </row>
    <row r="6925" spans="1:3" x14ac:dyDescent="0.3">
      <c r="A6925" s="3">
        <v>45118</v>
      </c>
      <c r="B6925" s="5">
        <v>0.51</v>
      </c>
      <c r="C6925">
        <f>IFERROR(VLOOKUP(A6925,'S&amp;P500'!$A$1:$B$7126,2,0),FALSE)</f>
        <v>4439.26</v>
      </c>
    </row>
    <row r="6926" spans="1:3" x14ac:dyDescent="0.3">
      <c r="A6926" s="3">
        <v>45119</v>
      </c>
      <c r="B6926" s="5">
        <v>0.5</v>
      </c>
      <c r="C6926">
        <f>IFERROR(VLOOKUP(A6926,'S&amp;P500'!$A$1:$B$7126,2,0),FALSE)</f>
        <v>4472.16</v>
      </c>
    </row>
    <row r="6927" spans="1:3" x14ac:dyDescent="0.3">
      <c r="A6927" s="3">
        <v>45120</v>
      </c>
      <c r="B6927" s="5">
        <v>0.5</v>
      </c>
      <c r="C6927">
        <f>IFERROR(VLOOKUP(A6927,'S&amp;P500'!$A$1:$B$7126,2,0),FALSE)</f>
        <v>4510.04</v>
      </c>
    </row>
    <row r="6928" spans="1:3" x14ac:dyDescent="0.3">
      <c r="A6928" s="3">
        <v>45121</v>
      </c>
      <c r="B6928" s="5">
        <v>0.52</v>
      </c>
      <c r="C6928">
        <f>IFERROR(VLOOKUP(A6928,'S&amp;P500'!$A$1:$B$7126,2,0),FALSE)</f>
        <v>4505.42</v>
      </c>
    </row>
    <row r="6929" spans="1:3" x14ac:dyDescent="0.3">
      <c r="A6929" s="3">
        <v>45124</v>
      </c>
      <c r="B6929" s="5">
        <v>0.52</v>
      </c>
      <c r="C6929">
        <f>IFERROR(VLOOKUP(A6929,'S&amp;P500'!$A$1:$B$7126,2,0),FALSE)</f>
        <v>4522.79</v>
      </c>
    </row>
    <row r="6930" spans="1:3" x14ac:dyDescent="0.3">
      <c r="A6930" s="3">
        <v>45125</v>
      </c>
      <c r="B6930" s="5">
        <v>0.52</v>
      </c>
      <c r="C6930">
        <f>IFERROR(VLOOKUP(A6930,'S&amp;P500'!$A$1:$B$7126,2,0),FALSE)</f>
        <v>4554.9799999999996</v>
      </c>
    </row>
    <row r="6931" spans="1:3" x14ac:dyDescent="0.3">
      <c r="A6931" s="3">
        <v>45126</v>
      </c>
      <c r="B6931" s="5">
        <v>0.52</v>
      </c>
      <c r="C6931">
        <f>IFERROR(VLOOKUP(A6931,'S&amp;P500'!$A$1:$B$7126,2,0),FALSE)</f>
        <v>4565.72</v>
      </c>
    </row>
    <row r="6932" spans="1:3" x14ac:dyDescent="0.3">
      <c r="A6932" s="3">
        <v>45127</v>
      </c>
      <c r="B6932" s="5">
        <v>0.52</v>
      </c>
      <c r="C6932">
        <f>IFERROR(VLOOKUP(A6932,'S&amp;P500'!$A$1:$B$7126,2,0),FALSE)</f>
        <v>4534.87</v>
      </c>
    </row>
    <row r="6933" spans="1:3" x14ac:dyDescent="0.3">
      <c r="A6933" s="3">
        <v>45128</v>
      </c>
      <c r="B6933" s="5">
        <v>0.51</v>
      </c>
      <c r="C6933">
        <f>IFERROR(VLOOKUP(A6933,'S&amp;P500'!$A$1:$B$7126,2,0),FALSE)</f>
        <v>4536.34</v>
      </c>
    </row>
    <row r="6934" spans="1:3" x14ac:dyDescent="0.3">
      <c r="A6934" s="3">
        <v>45131</v>
      </c>
      <c r="B6934" s="5">
        <v>0.51</v>
      </c>
      <c r="C6934">
        <f>IFERROR(VLOOKUP(A6934,'S&amp;P500'!$A$1:$B$7126,2,0),FALSE)</f>
        <v>4554.6400000000003</v>
      </c>
    </row>
    <row r="6935" spans="1:3" x14ac:dyDescent="0.3">
      <c r="A6935" s="3">
        <v>45132</v>
      </c>
      <c r="B6935" s="5">
        <v>0.51</v>
      </c>
      <c r="C6935">
        <f>IFERROR(VLOOKUP(A6935,'S&amp;P500'!$A$1:$B$7126,2,0),FALSE)</f>
        <v>4567.46</v>
      </c>
    </row>
    <row r="6936" spans="1:3" x14ac:dyDescent="0.3">
      <c r="A6936" s="3">
        <v>45133</v>
      </c>
      <c r="B6936" s="5">
        <v>0.51</v>
      </c>
      <c r="C6936">
        <f>IFERROR(VLOOKUP(A6936,'S&amp;P500'!$A$1:$B$7126,2,0),FALSE)</f>
        <v>4566.75</v>
      </c>
    </row>
    <row r="6937" spans="1:3" x14ac:dyDescent="0.3">
      <c r="A6937" s="3">
        <v>45134</v>
      </c>
      <c r="B6937" s="5">
        <v>0.49</v>
      </c>
      <c r="C6937">
        <f>IFERROR(VLOOKUP(A6937,'S&amp;P500'!$A$1:$B$7126,2,0),FALSE)</f>
        <v>4537.41</v>
      </c>
    </row>
    <row r="6938" spans="1:3" x14ac:dyDescent="0.3">
      <c r="A6938" s="3">
        <v>45135</v>
      </c>
      <c r="B6938" s="5">
        <v>0.48</v>
      </c>
      <c r="C6938">
        <f>IFERROR(VLOOKUP(A6938,'S&amp;P500'!$A$1:$B$7126,2,0),FALSE)</f>
        <v>4582.2299999999996</v>
      </c>
    </row>
    <row r="6939" spans="1:3" x14ac:dyDescent="0.3">
      <c r="A6939" s="3">
        <v>45138</v>
      </c>
      <c r="B6939" s="5">
        <v>0.48</v>
      </c>
      <c r="C6939">
        <f>IFERROR(VLOOKUP(A6939,'S&amp;P500'!$A$1:$B$7126,2,0),FALSE)</f>
        <v>4588.96</v>
      </c>
    </row>
    <row r="6940" spans="1:3" x14ac:dyDescent="0.3">
      <c r="A6940" s="3">
        <v>45139</v>
      </c>
      <c r="B6940" s="5">
        <v>0.48</v>
      </c>
      <c r="C6940">
        <f>IFERROR(VLOOKUP(A6940,'S&amp;P500'!$A$1:$B$7126,2,0),FALSE)</f>
        <v>4576.7299999999996</v>
      </c>
    </row>
    <row r="6941" spans="1:3" x14ac:dyDescent="0.3">
      <c r="A6941" s="3">
        <v>45140</v>
      </c>
      <c r="B6941" s="5">
        <v>0.5</v>
      </c>
      <c r="C6941">
        <f>IFERROR(VLOOKUP(A6941,'S&amp;P500'!$A$1:$B$7126,2,0),FALSE)</f>
        <v>4513.3900000000003</v>
      </c>
    </row>
    <row r="6942" spans="1:3" x14ac:dyDescent="0.3">
      <c r="A6942" s="3">
        <v>45141</v>
      </c>
      <c r="B6942" s="5">
        <v>0.5</v>
      </c>
      <c r="C6942">
        <f>IFERROR(VLOOKUP(A6942,'S&amp;P500'!$A$1:$B$7126,2,0),FALSE)</f>
        <v>4501.8900000000003</v>
      </c>
    </row>
    <row r="6943" spans="1:3" x14ac:dyDescent="0.3">
      <c r="A6943" s="3">
        <v>45142</v>
      </c>
      <c r="B6943" s="5">
        <v>0.49</v>
      </c>
      <c r="C6943">
        <f>IFERROR(VLOOKUP(A6943,'S&amp;P500'!$A$1:$B$7126,2,0),FALSE)</f>
        <v>4478.03</v>
      </c>
    </row>
    <row r="6944" spans="1:3" x14ac:dyDescent="0.3">
      <c r="A6944" s="3">
        <v>45145</v>
      </c>
      <c r="B6944" s="5">
        <v>0.5</v>
      </c>
      <c r="C6944">
        <f>IFERROR(VLOOKUP(A6944,'S&amp;P500'!$A$1:$B$7126,2,0),FALSE)</f>
        <v>4518.4399999999996</v>
      </c>
    </row>
    <row r="6945" spans="1:3" x14ac:dyDescent="0.3">
      <c r="A6945" s="3">
        <v>45146</v>
      </c>
      <c r="B6945" s="5">
        <v>0.5</v>
      </c>
      <c r="C6945">
        <f>IFERROR(VLOOKUP(A6945,'S&amp;P500'!$A$1:$B$7126,2,0),FALSE)</f>
        <v>4499.38</v>
      </c>
    </row>
    <row r="6946" spans="1:3" x14ac:dyDescent="0.3">
      <c r="A6946" s="3">
        <v>45147</v>
      </c>
      <c r="B6946" s="5">
        <v>0.5</v>
      </c>
      <c r="C6946">
        <f>IFERROR(VLOOKUP(A6946,'S&amp;P500'!$A$1:$B$7126,2,0),FALSE)</f>
        <v>4467.71</v>
      </c>
    </row>
    <row r="6947" spans="1:3" x14ac:dyDescent="0.3">
      <c r="A6947" s="3">
        <v>45148</v>
      </c>
      <c r="B6947" s="5">
        <v>0.5</v>
      </c>
      <c r="C6947">
        <f>IFERROR(VLOOKUP(A6947,'S&amp;P500'!$A$1:$B$7126,2,0),FALSE)</f>
        <v>4468.83</v>
      </c>
    </row>
    <row r="6948" spans="1:3" x14ac:dyDescent="0.3">
      <c r="A6948" s="3">
        <v>45149</v>
      </c>
      <c r="B6948" s="5">
        <v>0.5</v>
      </c>
      <c r="C6948">
        <f>IFERROR(VLOOKUP(A6948,'S&amp;P500'!$A$1:$B$7126,2,0),FALSE)</f>
        <v>4464.05</v>
      </c>
    </row>
    <row r="6949" spans="1:3" x14ac:dyDescent="0.3">
      <c r="A6949" s="3">
        <v>45152</v>
      </c>
      <c r="B6949" s="5">
        <v>0.5</v>
      </c>
      <c r="C6949">
        <f>IFERROR(VLOOKUP(A6949,'S&amp;P500'!$A$1:$B$7126,2,0),FALSE)</f>
        <v>4489.72</v>
      </c>
    </row>
    <row r="6950" spans="1:3" x14ac:dyDescent="0.3">
      <c r="A6950" s="3">
        <v>45153</v>
      </c>
      <c r="B6950" s="5">
        <v>0.5</v>
      </c>
      <c r="C6950">
        <f>IFERROR(VLOOKUP(A6950,'S&amp;P500'!$A$1:$B$7126,2,0),FALSE)</f>
        <v>4437.8599999999997</v>
      </c>
    </row>
    <row r="6951" spans="1:3" x14ac:dyDescent="0.3">
      <c r="A6951" s="3">
        <v>45154</v>
      </c>
      <c r="B6951" s="5">
        <v>0.5</v>
      </c>
      <c r="C6951">
        <f>IFERROR(VLOOKUP(A6951,'S&amp;P500'!$A$1:$B$7126,2,0),FALSE)</f>
        <v>4404.33</v>
      </c>
    </row>
    <row r="6952" spans="1:3" x14ac:dyDescent="0.3">
      <c r="A6952" s="3">
        <v>45155</v>
      </c>
      <c r="B6952" s="5">
        <v>0.51</v>
      </c>
      <c r="C6952">
        <f>IFERROR(VLOOKUP(A6952,'S&amp;P500'!$A$1:$B$7126,2,0),FALSE)</f>
        <v>4370.3599999999997</v>
      </c>
    </row>
    <row r="6953" spans="1:3" x14ac:dyDescent="0.3">
      <c r="A6953" s="3">
        <v>45156</v>
      </c>
      <c r="B6953" s="5">
        <v>0.51</v>
      </c>
      <c r="C6953">
        <f>IFERROR(VLOOKUP(A6953,'S&amp;P500'!$A$1:$B$7126,2,0),FALSE)</f>
        <v>4369.71</v>
      </c>
    </row>
    <row r="6954" spans="1:3" x14ac:dyDescent="0.3">
      <c r="A6954" s="3">
        <v>45159</v>
      </c>
      <c r="B6954" s="5">
        <v>0.51</v>
      </c>
      <c r="C6954">
        <f>IFERROR(VLOOKUP(A6954,'S&amp;P500'!$A$1:$B$7126,2,0),FALSE)</f>
        <v>4399.7700000000004</v>
      </c>
    </row>
    <row r="6955" spans="1:3" x14ac:dyDescent="0.3">
      <c r="A6955" s="3">
        <v>45160</v>
      </c>
      <c r="B6955" s="5">
        <v>0.5</v>
      </c>
      <c r="C6955">
        <f>IFERROR(VLOOKUP(A6955,'S&amp;P500'!$A$1:$B$7126,2,0),FALSE)</f>
        <v>4387.55</v>
      </c>
    </row>
    <row r="6956" spans="1:3" x14ac:dyDescent="0.3">
      <c r="A6956" s="3">
        <v>45161</v>
      </c>
      <c r="B6956" s="5">
        <v>0.49</v>
      </c>
      <c r="C6956">
        <f>IFERROR(VLOOKUP(A6956,'S&amp;P500'!$A$1:$B$7126,2,0),FALSE)</f>
        <v>4436.01</v>
      </c>
    </row>
    <row r="6957" spans="1:3" x14ac:dyDescent="0.3">
      <c r="A6957" s="3">
        <v>45162</v>
      </c>
      <c r="B6957" s="5">
        <v>0.47</v>
      </c>
      <c r="C6957">
        <f>IFERROR(VLOOKUP(A6957,'S&amp;P500'!$A$1:$B$7126,2,0),FALSE)</f>
        <v>4376.3100000000004</v>
      </c>
    </row>
    <row r="6958" spans="1:3" x14ac:dyDescent="0.3">
      <c r="A6958" s="3">
        <v>45163</v>
      </c>
      <c r="B6958" s="5">
        <v>0.47</v>
      </c>
      <c r="C6958">
        <f>IFERROR(VLOOKUP(A6958,'S&amp;P500'!$A$1:$B$7126,2,0),FALSE)</f>
        <v>4405.71</v>
      </c>
    </row>
    <row r="6959" spans="1:3" x14ac:dyDescent="0.3">
      <c r="A6959" s="3">
        <v>45166</v>
      </c>
      <c r="B6959" s="5">
        <v>0.47</v>
      </c>
      <c r="C6959">
        <f>IFERROR(VLOOKUP(A6959,'S&amp;P500'!$A$1:$B$7126,2,0),FALSE)</f>
        <v>4433.3100000000004</v>
      </c>
    </row>
    <row r="6960" spans="1:3" x14ac:dyDescent="0.3">
      <c r="A6960" s="3">
        <v>45167</v>
      </c>
      <c r="B6960" s="5">
        <v>0.47</v>
      </c>
      <c r="C6960">
        <f>IFERROR(VLOOKUP(A6960,'S&amp;P500'!$A$1:$B$7126,2,0),FALSE)</f>
        <v>4497.63</v>
      </c>
    </row>
    <row r="6961" spans="1:3" x14ac:dyDescent="0.3">
      <c r="A6961" s="3">
        <v>45168</v>
      </c>
      <c r="B6961" s="5">
        <v>0.47</v>
      </c>
      <c r="C6961">
        <f>IFERROR(VLOOKUP(A6961,'S&amp;P500'!$A$1:$B$7126,2,0),FALSE)</f>
        <v>4514.87</v>
      </c>
    </row>
    <row r="6962" spans="1:3" x14ac:dyDescent="0.3">
      <c r="A6962" s="3">
        <v>45169</v>
      </c>
      <c r="B6962" s="5">
        <v>0.47</v>
      </c>
      <c r="C6962">
        <f>IFERROR(VLOOKUP(A6962,'S&amp;P500'!$A$1:$B$7126,2,0),FALSE)</f>
        <v>4507.66</v>
      </c>
    </row>
    <row r="6963" spans="1:3" x14ac:dyDescent="0.3">
      <c r="A6963" s="3">
        <v>45170</v>
      </c>
      <c r="B6963" s="5">
        <v>0.48</v>
      </c>
      <c r="C6963">
        <f>IFERROR(VLOOKUP(A6963,'S&amp;P500'!$A$1:$B$7126,2,0),FALSE)</f>
        <v>4515.7700000000004</v>
      </c>
    </row>
    <row r="6964" spans="1:3" x14ac:dyDescent="0.3">
      <c r="A6964" s="3">
        <v>45173</v>
      </c>
      <c r="B6964" s="5">
        <v>0.48</v>
      </c>
      <c r="C6964" t="b">
        <f>IFERROR(VLOOKUP(A6964,'S&amp;P500'!$A$1:$B$7126,2,0),FALSE)</f>
        <v>0</v>
      </c>
    </row>
    <row r="6965" spans="1:3" x14ac:dyDescent="0.3">
      <c r="A6965" s="3">
        <v>45174</v>
      </c>
      <c r="B6965" s="5">
        <v>0.47</v>
      </c>
      <c r="C6965">
        <f>IFERROR(VLOOKUP(A6965,'S&amp;P500'!$A$1:$B$7126,2,0),FALSE)</f>
        <v>4496.83</v>
      </c>
    </row>
    <row r="6966" spans="1:3" x14ac:dyDescent="0.3">
      <c r="A6966" s="3">
        <v>45175</v>
      </c>
      <c r="B6966" s="5">
        <v>0.47</v>
      </c>
      <c r="C6966">
        <f>IFERROR(VLOOKUP(A6966,'S&amp;P500'!$A$1:$B$7126,2,0),FALSE)</f>
        <v>4465.4799999999996</v>
      </c>
    </row>
    <row r="6967" spans="1:3" x14ac:dyDescent="0.3">
      <c r="A6967" s="3">
        <v>45176</v>
      </c>
      <c r="B6967" s="5">
        <v>0.47</v>
      </c>
      <c r="C6967">
        <f>IFERROR(VLOOKUP(A6967,'S&amp;P500'!$A$1:$B$7126,2,0),FALSE)</f>
        <v>4451.1400000000003</v>
      </c>
    </row>
    <row r="6968" spans="1:3" x14ac:dyDescent="0.3">
      <c r="A6968" s="3">
        <v>45177</v>
      </c>
      <c r="B6968" s="5">
        <v>0.47</v>
      </c>
      <c r="C6968">
        <f>IFERROR(VLOOKUP(A6968,'S&amp;P500'!$A$1:$B$7126,2,0),FALSE)</f>
        <v>4457.49</v>
      </c>
    </row>
    <row r="6969" spans="1:3" x14ac:dyDescent="0.3">
      <c r="A6969" s="3">
        <v>45180</v>
      </c>
      <c r="B6969" s="5">
        <v>0.47</v>
      </c>
      <c r="C6969">
        <f>IFERROR(VLOOKUP(A6969,'S&amp;P500'!$A$1:$B$7126,2,0),FALSE)</f>
        <v>4487.46</v>
      </c>
    </row>
    <row r="6970" spans="1:3" x14ac:dyDescent="0.3">
      <c r="A6970" s="3">
        <v>45181</v>
      </c>
      <c r="B6970" s="5">
        <v>0.48</v>
      </c>
      <c r="C6970">
        <f>IFERROR(VLOOKUP(A6970,'S&amp;P500'!$A$1:$B$7126,2,0),FALSE)</f>
        <v>4461.8999999999996</v>
      </c>
    </row>
    <row r="6971" spans="1:3" x14ac:dyDescent="0.3">
      <c r="A6971" s="3">
        <v>45182</v>
      </c>
      <c r="B6971" s="5">
        <v>0.48</v>
      </c>
      <c r="C6971">
        <f>IFERROR(VLOOKUP(A6971,'S&amp;P500'!$A$1:$B$7126,2,0),FALSE)</f>
        <v>4467.4399999999996</v>
      </c>
    </row>
    <row r="6972" spans="1:3" x14ac:dyDescent="0.3">
      <c r="A6972" s="3">
        <v>45183</v>
      </c>
      <c r="B6972" s="5">
        <v>0.47</v>
      </c>
      <c r="C6972">
        <f>IFERROR(VLOOKUP(A6972,'S&amp;P500'!$A$1:$B$7126,2,0),FALSE)</f>
        <v>4505.1000000000004</v>
      </c>
    </row>
    <row r="6973" spans="1:3" x14ac:dyDescent="0.3">
      <c r="A6973" s="3">
        <v>45184</v>
      </c>
      <c r="B6973" s="5">
        <v>0.47</v>
      </c>
      <c r="C6973">
        <f>IFERROR(VLOOKUP(A6973,'S&amp;P500'!$A$1:$B$7126,2,0),FALSE)</f>
        <v>4450.32</v>
      </c>
    </row>
    <row r="6974" spans="1:3" x14ac:dyDescent="0.3">
      <c r="A6974" s="3">
        <v>45187</v>
      </c>
      <c r="B6974" s="5">
        <v>0.47</v>
      </c>
      <c r="C6974">
        <f>IFERROR(VLOOKUP(A6974,'S&amp;P500'!$A$1:$B$7126,2,0),FALSE)</f>
        <v>4453.53</v>
      </c>
    </row>
    <row r="6975" spans="1:3" x14ac:dyDescent="0.3">
      <c r="A6975" s="3">
        <v>45188</v>
      </c>
      <c r="B6975" s="5">
        <v>0.47</v>
      </c>
      <c r="C6975">
        <f>IFERROR(VLOOKUP(A6975,'S&amp;P500'!$A$1:$B$7126,2,0),FALSE)</f>
        <v>4443.95</v>
      </c>
    </row>
    <row r="6976" spans="1:3" x14ac:dyDescent="0.3">
      <c r="A6976" s="3">
        <v>45189</v>
      </c>
      <c r="B6976" s="5">
        <v>0.45</v>
      </c>
      <c r="C6976">
        <f>IFERROR(VLOOKUP(A6976,'S&amp;P500'!$A$1:$B$7126,2,0),FALSE)</f>
        <v>4402.2</v>
      </c>
    </row>
    <row r="6977" spans="1:3" x14ac:dyDescent="0.3">
      <c r="A6977" s="3">
        <v>45190</v>
      </c>
      <c r="B6977" s="5">
        <v>0.45</v>
      </c>
      <c r="C6977">
        <f>IFERROR(VLOOKUP(A6977,'S&amp;P500'!$A$1:$B$7126,2,0),FALSE)</f>
        <v>4330</v>
      </c>
    </row>
    <row r="6978" spans="1:3" x14ac:dyDescent="0.3">
      <c r="A6978" s="3">
        <v>45191</v>
      </c>
      <c r="B6978" s="5">
        <v>0.45</v>
      </c>
      <c r="C6978">
        <f>IFERROR(VLOOKUP(A6978,'S&amp;P500'!$A$1:$B$7126,2,0),FALSE)</f>
        <v>4320.0600000000004</v>
      </c>
    </row>
    <row r="6979" spans="1:3" x14ac:dyDescent="0.3">
      <c r="A6979" s="3">
        <v>45194</v>
      </c>
      <c r="B6979" s="5">
        <v>0.45</v>
      </c>
      <c r="C6979">
        <f>IFERROR(VLOOKUP(A6979,'S&amp;P500'!$A$1:$B$7126,2,0),FALSE)</f>
        <v>4337.4399999999996</v>
      </c>
    </row>
    <row r="6980" spans="1:3" x14ac:dyDescent="0.3">
      <c r="A6980" s="3">
        <v>45195</v>
      </c>
      <c r="B6980" s="5">
        <v>0.45</v>
      </c>
      <c r="C6980">
        <f>IFERROR(VLOOKUP(A6980,'S&amp;P500'!$A$1:$B$7126,2,0),FALSE)</f>
        <v>4273.53</v>
      </c>
    </row>
    <row r="6981" spans="1:3" x14ac:dyDescent="0.3">
      <c r="A6981" s="3">
        <v>45196</v>
      </c>
      <c r="B6981" s="5">
        <v>0.46</v>
      </c>
      <c r="C6981">
        <f>IFERROR(VLOOKUP(A6981,'S&amp;P500'!$A$1:$B$7126,2,0),FALSE)</f>
        <v>4274.51</v>
      </c>
    </row>
    <row r="6982" spans="1:3" x14ac:dyDescent="0.3">
      <c r="A6982" s="3">
        <v>45197</v>
      </c>
      <c r="B6982" s="5">
        <v>0.47</v>
      </c>
      <c r="C6982">
        <f>IFERROR(VLOOKUP(A6982,'S&amp;P500'!$A$1:$B$7126,2,0),FALSE)</f>
        <v>4299.7</v>
      </c>
    </row>
    <row r="6983" spans="1:3" x14ac:dyDescent="0.3">
      <c r="A6983" s="3">
        <v>45198</v>
      </c>
      <c r="B6983" s="5">
        <v>0.47</v>
      </c>
      <c r="C6983">
        <f>IFERROR(VLOOKUP(A6983,'S&amp;P500'!$A$1:$B$7126,2,0),FALSE)</f>
        <v>4288.05</v>
      </c>
    </row>
    <row r="6984" spans="1:3" x14ac:dyDescent="0.3">
      <c r="A6984" s="3">
        <v>45199</v>
      </c>
      <c r="B6984" s="5">
        <v>0.47</v>
      </c>
      <c r="C6984" t="b">
        <f>IFERROR(VLOOKUP(A6984,'S&amp;P500'!$A$1:$B$7126,2,0),FALSE)</f>
        <v>0</v>
      </c>
    </row>
    <row r="6985" spans="1:3" x14ac:dyDescent="0.3">
      <c r="A6985" s="3">
        <v>45201</v>
      </c>
      <c r="B6985" s="5">
        <v>0.48</v>
      </c>
      <c r="C6985">
        <f>IFERROR(VLOOKUP(A6985,'S&amp;P500'!$A$1:$B$7126,2,0),FALSE)</f>
        <v>4288.3900000000003</v>
      </c>
    </row>
    <row r="6986" spans="1:3" x14ac:dyDescent="0.3">
      <c r="A6986" s="3">
        <v>45202</v>
      </c>
      <c r="B6986" s="5">
        <v>0.49</v>
      </c>
      <c r="C6986">
        <f>IFERROR(VLOOKUP(A6986,'S&amp;P500'!$A$1:$B$7126,2,0),FALSE)</f>
        <v>4229.45</v>
      </c>
    </row>
    <row r="6987" spans="1:3" x14ac:dyDescent="0.3">
      <c r="A6987" s="3">
        <v>45203</v>
      </c>
      <c r="B6987" s="5">
        <v>0.49</v>
      </c>
      <c r="C6987">
        <f>IFERROR(VLOOKUP(A6987,'S&amp;P500'!$A$1:$B$7126,2,0),FALSE)</f>
        <v>4263.75</v>
      </c>
    </row>
    <row r="6988" spans="1:3" x14ac:dyDescent="0.3">
      <c r="A6988" s="3">
        <v>45204</v>
      </c>
      <c r="B6988" s="5">
        <v>0.48</v>
      </c>
      <c r="C6988">
        <f>IFERROR(VLOOKUP(A6988,'S&amp;P500'!$A$1:$B$7126,2,0),FALSE)</f>
        <v>4258.1899999999996</v>
      </c>
    </row>
    <row r="6989" spans="1:3" x14ac:dyDescent="0.3">
      <c r="A6989" s="3">
        <v>45205</v>
      </c>
      <c r="B6989" s="5">
        <v>0.47</v>
      </c>
      <c r="C6989">
        <f>IFERROR(VLOOKUP(A6989,'S&amp;P500'!$A$1:$B$7126,2,0),FALSE)</f>
        <v>4308.5</v>
      </c>
    </row>
    <row r="6990" spans="1:3" x14ac:dyDescent="0.3">
      <c r="A6990" s="3">
        <v>45208</v>
      </c>
      <c r="B6990" s="5">
        <v>0.48</v>
      </c>
      <c r="C6990">
        <f>IFERROR(VLOOKUP(A6990,'S&amp;P500'!$A$1:$B$7126,2,0),FALSE)</f>
        <v>4335.66</v>
      </c>
    </row>
    <row r="6991" spans="1:3" x14ac:dyDescent="0.3">
      <c r="A6991" s="3">
        <v>45209</v>
      </c>
      <c r="B6991" s="5">
        <v>0.48</v>
      </c>
      <c r="C6991">
        <f>IFERROR(VLOOKUP(A6991,'S&amp;P500'!$A$1:$B$7126,2,0),FALSE)</f>
        <v>4358.24</v>
      </c>
    </row>
    <row r="6992" spans="1:3" x14ac:dyDescent="0.3">
      <c r="A6992" s="3">
        <v>45210</v>
      </c>
      <c r="B6992" s="5">
        <v>0.46</v>
      </c>
      <c r="C6992">
        <f>IFERROR(VLOOKUP(A6992,'S&amp;P500'!$A$1:$B$7126,2,0),FALSE)</f>
        <v>4376.95</v>
      </c>
    </row>
    <row r="6993" spans="1:3" x14ac:dyDescent="0.3">
      <c r="A6993" s="3">
        <v>45211</v>
      </c>
      <c r="B6993" s="5">
        <v>0.46</v>
      </c>
      <c r="C6993">
        <f>IFERROR(VLOOKUP(A6993,'S&amp;P500'!$A$1:$B$7126,2,0),FALSE)</f>
        <v>4349.6099999999997</v>
      </c>
    </row>
    <row r="6994" spans="1:3" x14ac:dyDescent="0.3">
      <c r="A6994" s="3">
        <v>45212</v>
      </c>
      <c r="B6994" s="5">
        <v>0.46</v>
      </c>
      <c r="C6994">
        <f>IFERROR(VLOOKUP(A6994,'S&amp;P500'!$A$1:$B$7126,2,0),FALSE)</f>
        <v>4327.78</v>
      </c>
    </row>
    <row r="6995" spans="1:3" x14ac:dyDescent="0.3">
      <c r="A6995" s="3">
        <v>45215</v>
      </c>
      <c r="B6995" s="5">
        <v>0.46</v>
      </c>
      <c r="C6995">
        <f>IFERROR(VLOOKUP(A6995,'S&amp;P500'!$A$1:$B$7126,2,0),FALSE)</f>
        <v>4373.63</v>
      </c>
    </row>
    <row r="6996" spans="1:3" x14ac:dyDescent="0.3">
      <c r="A6996" s="3">
        <v>45216</v>
      </c>
      <c r="B6996" s="5">
        <v>0.47</v>
      </c>
      <c r="C6996">
        <f>IFERROR(VLOOKUP(A6996,'S&amp;P500'!$A$1:$B$7126,2,0),FALSE)</f>
        <v>4373.2</v>
      </c>
    </row>
    <row r="6997" spans="1:3" x14ac:dyDescent="0.3">
      <c r="A6997" s="3">
        <v>45217</v>
      </c>
      <c r="B6997" s="5">
        <v>0.49</v>
      </c>
      <c r="C6997">
        <f>IFERROR(VLOOKUP(A6997,'S&amp;P500'!$A$1:$B$7126,2,0),FALSE)</f>
        <v>4314.6000000000004</v>
      </c>
    </row>
    <row r="6998" spans="1:3" x14ac:dyDescent="0.3">
      <c r="A6998" s="3">
        <v>45218</v>
      </c>
      <c r="B6998" s="5">
        <v>0.49</v>
      </c>
      <c r="C6998">
        <f>IFERROR(VLOOKUP(A6998,'S&amp;P500'!$A$1:$B$7126,2,0),FALSE)</f>
        <v>4278</v>
      </c>
    </row>
    <row r="6999" spans="1:3" x14ac:dyDescent="0.3">
      <c r="A6999" s="3">
        <v>45219</v>
      </c>
      <c r="B6999" s="5">
        <v>0.5</v>
      </c>
      <c r="C6999">
        <f>IFERROR(VLOOKUP(A6999,'S&amp;P500'!$A$1:$B$7126,2,0),FALSE)</f>
        <v>4224.16</v>
      </c>
    </row>
    <row r="7000" spans="1:3" x14ac:dyDescent="0.3">
      <c r="A7000" s="3">
        <v>45222</v>
      </c>
      <c r="B7000" s="5">
        <v>0.5</v>
      </c>
      <c r="C7000">
        <f>IFERROR(VLOOKUP(A7000,'S&amp;P500'!$A$1:$B$7126,2,0),FALSE)</f>
        <v>4217.04</v>
      </c>
    </row>
    <row r="7001" spans="1:3" x14ac:dyDescent="0.3">
      <c r="A7001" s="3">
        <v>45223</v>
      </c>
      <c r="B7001" s="5">
        <v>0.49</v>
      </c>
      <c r="C7001">
        <f>IFERROR(VLOOKUP(A7001,'S&amp;P500'!$A$1:$B$7126,2,0),FALSE)</f>
        <v>4247.68</v>
      </c>
    </row>
    <row r="7002" spans="1:3" x14ac:dyDescent="0.3">
      <c r="A7002" s="3">
        <v>45224</v>
      </c>
      <c r="B7002" s="5">
        <v>0.47</v>
      </c>
      <c r="C7002">
        <f>IFERROR(VLOOKUP(A7002,'S&amp;P500'!$A$1:$B$7126,2,0),FALSE)</f>
        <v>4186.7700000000004</v>
      </c>
    </row>
    <row r="7003" spans="1:3" x14ac:dyDescent="0.3">
      <c r="A7003" s="3">
        <v>45225</v>
      </c>
      <c r="B7003" s="5">
        <v>0.48</v>
      </c>
      <c r="C7003">
        <f>IFERROR(VLOOKUP(A7003,'S&amp;P500'!$A$1:$B$7126,2,0),FALSE)</f>
        <v>4137.2299999999996</v>
      </c>
    </row>
    <row r="7004" spans="1:3" x14ac:dyDescent="0.3">
      <c r="A7004" s="3">
        <v>45226</v>
      </c>
      <c r="B7004" s="5">
        <v>0.48</v>
      </c>
      <c r="C7004">
        <f>IFERROR(VLOOKUP(A7004,'S&amp;P500'!$A$1:$B$7126,2,0),FALSE)</f>
        <v>4117.37</v>
      </c>
    </row>
    <row r="7005" spans="1:3" x14ac:dyDescent="0.3">
      <c r="A7005" s="3">
        <v>45229</v>
      </c>
      <c r="B7005" s="5">
        <v>0.49</v>
      </c>
      <c r="C7005">
        <f>IFERROR(VLOOKUP(A7005,'S&amp;P500'!$A$1:$B$7126,2,0),FALSE)</f>
        <v>4166.82</v>
      </c>
    </row>
    <row r="7006" spans="1:3" x14ac:dyDescent="0.3">
      <c r="A7006" s="3">
        <v>45230</v>
      </c>
      <c r="B7006" s="5">
        <v>0.49</v>
      </c>
      <c r="C7006">
        <f>IFERROR(VLOOKUP(A7006,'S&amp;P500'!$A$1:$B$7126,2,0),FALSE)</f>
        <v>4193.8</v>
      </c>
    </row>
    <row r="7007" spans="1:3" x14ac:dyDescent="0.3">
      <c r="A7007" s="3">
        <v>45231</v>
      </c>
      <c r="B7007" s="5">
        <v>0.49</v>
      </c>
      <c r="C7007">
        <f>IFERROR(VLOOKUP(A7007,'S&amp;P500'!$A$1:$B$7126,2,0),FALSE)</f>
        <v>4237.8599999999997</v>
      </c>
    </row>
    <row r="7008" spans="1:3" x14ac:dyDescent="0.3">
      <c r="A7008" s="3">
        <v>45232</v>
      </c>
      <c r="B7008" s="5">
        <v>0.46</v>
      </c>
      <c r="C7008">
        <f>IFERROR(VLOOKUP(A7008,'S&amp;P500'!$A$1:$B$7126,2,0),FALSE)</f>
        <v>4317.78</v>
      </c>
    </row>
    <row r="7009" spans="1:3" x14ac:dyDescent="0.3">
      <c r="A7009" s="3">
        <v>45233</v>
      </c>
      <c r="B7009" s="5">
        <v>0.46</v>
      </c>
      <c r="C7009">
        <f>IFERROR(VLOOKUP(A7009,'S&amp;P500'!$A$1:$B$7126,2,0),FALSE)</f>
        <v>4358.34</v>
      </c>
    </row>
    <row r="7010" spans="1:3" x14ac:dyDescent="0.3">
      <c r="A7010" s="3">
        <v>45236</v>
      </c>
      <c r="B7010" s="5">
        <v>0.46</v>
      </c>
      <c r="C7010">
        <f>IFERROR(VLOOKUP(A7010,'S&amp;P500'!$A$1:$B$7126,2,0),FALSE)</f>
        <v>4365.9799999999996</v>
      </c>
    </row>
    <row r="7011" spans="1:3" x14ac:dyDescent="0.3">
      <c r="A7011" s="3">
        <v>45237</v>
      </c>
      <c r="B7011" s="5">
        <v>0.46</v>
      </c>
      <c r="C7011">
        <f>IFERROR(VLOOKUP(A7011,'S&amp;P500'!$A$1:$B$7126,2,0),FALSE)</f>
        <v>4378.38</v>
      </c>
    </row>
    <row r="7012" spans="1:3" x14ac:dyDescent="0.3">
      <c r="A7012" s="3">
        <v>45238</v>
      </c>
      <c r="B7012" s="5">
        <v>0.46</v>
      </c>
      <c r="C7012">
        <f>IFERROR(VLOOKUP(A7012,'S&amp;P500'!$A$1:$B$7126,2,0),FALSE)</f>
        <v>4382.78</v>
      </c>
    </row>
    <row r="7013" spans="1:3" x14ac:dyDescent="0.3">
      <c r="A7013" s="3">
        <v>45239</v>
      </c>
      <c r="B7013" s="5">
        <v>0.46</v>
      </c>
      <c r="C7013">
        <f>IFERROR(VLOOKUP(A7013,'S&amp;P500'!$A$1:$B$7126,2,0),FALSE)</f>
        <v>4347.3500000000004</v>
      </c>
    </row>
    <row r="7014" spans="1:3" x14ac:dyDescent="0.3">
      <c r="A7014" s="3">
        <v>45240</v>
      </c>
      <c r="B7014" s="5">
        <v>0.45</v>
      </c>
      <c r="C7014">
        <f>IFERROR(VLOOKUP(A7014,'S&amp;P500'!$A$1:$B$7126,2,0),FALSE)</f>
        <v>4415.24</v>
      </c>
    </row>
    <row r="7015" spans="1:3" x14ac:dyDescent="0.3">
      <c r="A7015" s="3">
        <v>45243</v>
      </c>
      <c r="B7015" s="5">
        <v>0.44</v>
      </c>
      <c r="C7015">
        <f>IFERROR(VLOOKUP(A7015,'S&amp;P500'!$A$1:$B$7126,2,0),FALSE)</f>
        <v>4411.55</v>
      </c>
    </row>
    <row r="7016" spans="1:3" x14ac:dyDescent="0.3">
      <c r="A7016" s="3">
        <v>45244</v>
      </c>
      <c r="B7016" s="5">
        <v>0.43</v>
      </c>
      <c r="C7016">
        <f>IFERROR(VLOOKUP(A7016,'S&amp;P500'!$A$1:$B$7126,2,0),FALSE)</f>
        <v>4495.7</v>
      </c>
    </row>
    <row r="7017" spans="1:3" x14ac:dyDescent="0.3">
      <c r="A7017" s="3">
        <v>45245</v>
      </c>
      <c r="B7017" s="5">
        <v>0.43</v>
      </c>
      <c r="C7017">
        <f>IFERROR(VLOOKUP(A7017,'S&amp;P500'!$A$1:$B$7126,2,0),FALSE)</f>
        <v>4502.88</v>
      </c>
    </row>
    <row r="7018" spans="1:3" x14ac:dyDescent="0.3">
      <c r="A7018" s="3">
        <v>45246</v>
      </c>
      <c r="B7018" s="5">
        <v>0.42</v>
      </c>
      <c r="C7018">
        <f>IFERROR(VLOOKUP(A7018,'S&amp;P500'!$A$1:$B$7126,2,0),FALSE)</f>
        <v>4508.24</v>
      </c>
    </row>
    <row r="7019" spans="1:3" x14ac:dyDescent="0.3">
      <c r="A7019" s="3">
        <v>45247</v>
      </c>
      <c r="B7019" s="5">
        <v>0.41</v>
      </c>
      <c r="C7019">
        <f>IFERROR(VLOOKUP(A7019,'S&amp;P500'!$A$1:$B$7126,2,0),FALSE)</f>
        <v>4514.0200000000004</v>
      </c>
    </row>
    <row r="7020" spans="1:3" x14ac:dyDescent="0.3">
      <c r="A7020" s="3">
        <v>45250</v>
      </c>
      <c r="B7020" s="5">
        <v>0.4</v>
      </c>
      <c r="C7020">
        <f>IFERROR(VLOOKUP(A7020,'S&amp;P500'!$A$1:$B$7126,2,0),FALSE)</f>
        <v>4547.38</v>
      </c>
    </row>
    <row r="7021" spans="1:3" x14ac:dyDescent="0.3">
      <c r="A7021" s="3">
        <v>45251</v>
      </c>
      <c r="B7021" s="5">
        <v>0.4</v>
      </c>
      <c r="C7021">
        <f>IFERROR(VLOOKUP(A7021,'S&amp;P500'!$A$1:$B$7126,2,0),FALSE)</f>
        <v>4538.1899999999996</v>
      </c>
    </row>
    <row r="7022" spans="1:3" x14ac:dyDescent="0.3">
      <c r="A7022" s="3">
        <v>45252</v>
      </c>
      <c r="B7022" s="5">
        <v>0.38</v>
      </c>
      <c r="C7022">
        <f>IFERROR(VLOOKUP(A7022,'S&amp;P500'!$A$1:$B$7126,2,0),FALSE)</f>
        <v>4556.62</v>
      </c>
    </row>
    <row r="7023" spans="1:3" x14ac:dyDescent="0.3">
      <c r="A7023" s="3">
        <v>45253</v>
      </c>
      <c r="B7023" s="5">
        <v>0.38</v>
      </c>
      <c r="C7023" t="b">
        <f>IFERROR(VLOOKUP(A7023,'S&amp;P500'!$A$1:$B$7126,2,0),FALSE)</f>
        <v>0</v>
      </c>
    </row>
    <row r="7024" spans="1:3" x14ac:dyDescent="0.3">
      <c r="A7024" s="3">
        <v>45254</v>
      </c>
      <c r="B7024" s="5">
        <v>0.37</v>
      </c>
      <c r="C7024">
        <f>IFERROR(VLOOKUP(A7024,'S&amp;P500'!$A$1:$B$7126,2,0),FALSE)</f>
        <v>4559.34</v>
      </c>
    </row>
    <row r="7025" spans="1:3" x14ac:dyDescent="0.3">
      <c r="A7025" s="3">
        <v>45257</v>
      </c>
      <c r="B7025" s="5">
        <v>0.37</v>
      </c>
      <c r="C7025">
        <f>IFERROR(VLOOKUP(A7025,'S&amp;P500'!$A$1:$B$7126,2,0),FALSE)</f>
        <v>4550.43</v>
      </c>
    </row>
    <row r="7026" spans="1:3" x14ac:dyDescent="0.3">
      <c r="A7026" s="3">
        <v>45258</v>
      </c>
      <c r="B7026" s="5">
        <v>0.37</v>
      </c>
      <c r="C7026">
        <f>IFERROR(VLOOKUP(A7026,'S&amp;P500'!$A$1:$B$7126,2,0),FALSE)</f>
        <v>4554.8900000000003</v>
      </c>
    </row>
    <row r="7027" spans="1:3" x14ac:dyDescent="0.3">
      <c r="A7027" s="3">
        <v>45259</v>
      </c>
      <c r="B7027" s="5">
        <v>0.36</v>
      </c>
      <c r="C7027">
        <f>IFERROR(VLOOKUP(A7027,'S&amp;P500'!$A$1:$B$7126,2,0),FALSE)</f>
        <v>4550.58</v>
      </c>
    </row>
    <row r="7028" spans="1:3" x14ac:dyDescent="0.3">
      <c r="A7028" s="3">
        <v>45260</v>
      </c>
      <c r="B7028" s="5">
        <v>0.35</v>
      </c>
      <c r="C7028">
        <f>IFERROR(VLOOKUP(A7028,'S&amp;P500'!$A$1:$B$7126,2,0),FALSE)</f>
        <v>4567.8</v>
      </c>
    </row>
    <row r="7029" spans="1:3" x14ac:dyDescent="0.3">
      <c r="A7029" s="3">
        <v>45261</v>
      </c>
      <c r="B7029" s="5">
        <v>0.34</v>
      </c>
      <c r="C7029">
        <f>IFERROR(VLOOKUP(A7029,'S&amp;P500'!$A$1:$B$7126,2,0),FALSE)</f>
        <v>4594.63</v>
      </c>
    </row>
    <row r="7030" spans="1:3" x14ac:dyDescent="0.3">
      <c r="A7030" s="3">
        <v>45264</v>
      </c>
      <c r="B7030" s="5">
        <v>0.35</v>
      </c>
      <c r="C7030">
        <f>IFERROR(VLOOKUP(A7030,'S&amp;P500'!$A$1:$B$7126,2,0),FALSE)</f>
        <v>4569.78</v>
      </c>
    </row>
    <row r="7031" spans="1:3" x14ac:dyDescent="0.3">
      <c r="A7031" s="3">
        <v>45265</v>
      </c>
      <c r="B7031" s="5">
        <v>0.36</v>
      </c>
      <c r="C7031">
        <f>IFERROR(VLOOKUP(A7031,'S&amp;P500'!$A$1:$B$7126,2,0),FALSE)</f>
        <v>4567.18</v>
      </c>
    </row>
    <row r="7032" spans="1:3" x14ac:dyDescent="0.3">
      <c r="A7032" s="3">
        <v>45266</v>
      </c>
      <c r="B7032" s="5">
        <v>0.37</v>
      </c>
      <c r="C7032">
        <f>IFERROR(VLOOKUP(A7032,'S&amp;P500'!$A$1:$B$7126,2,0),FALSE)</f>
        <v>4549.34</v>
      </c>
    </row>
    <row r="7033" spans="1:3" x14ac:dyDescent="0.3">
      <c r="A7033" s="3">
        <v>45267</v>
      </c>
      <c r="B7033" s="5">
        <v>0.38</v>
      </c>
      <c r="C7033">
        <f>IFERROR(VLOOKUP(A7033,'S&amp;P500'!$A$1:$B$7126,2,0),FALSE)</f>
        <v>4585.59</v>
      </c>
    </row>
    <row r="7034" spans="1:3" x14ac:dyDescent="0.3">
      <c r="A7034" s="3">
        <v>45268</v>
      </c>
      <c r="B7034" s="5">
        <v>0.37</v>
      </c>
      <c r="C7034">
        <f>IFERROR(VLOOKUP(A7034,'S&amp;P500'!$A$1:$B$7126,2,0),FALSE)</f>
        <v>4604.37</v>
      </c>
    </row>
    <row r="7035" spans="1:3" x14ac:dyDescent="0.3">
      <c r="A7035" s="3">
        <v>45271</v>
      </c>
      <c r="B7035" s="5">
        <v>0.39</v>
      </c>
      <c r="C7035">
        <f>IFERROR(VLOOKUP(A7035,'S&amp;P500'!$A$1:$B$7126,2,0),FALSE)</f>
        <v>4622.4399999999996</v>
      </c>
    </row>
    <row r="7036" spans="1:3" x14ac:dyDescent="0.3">
      <c r="A7036" s="3">
        <v>45272</v>
      </c>
      <c r="B7036" s="5">
        <v>0.38</v>
      </c>
      <c r="C7036">
        <f>IFERROR(VLOOKUP(A7036,'S&amp;P500'!$A$1:$B$7126,2,0),FALSE)</f>
        <v>4643.7</v>
      </c>
    </row>
    <row r="7037" spans="1:3" x14ac:dyDescent="0.3">
      <c r="A7037" s="3">
        <v>45273</v>
      </c>
      <c r="B7037" s="5">
        <v>0.36</v>
      </c>
      <c r="C7037">
        <f>IFERROR(VLOOKUP(A7037,'S&amp;P500'!$A$1:$B$7126,2,0),FALSE)</f>
        <v>4707.09</v>
      </c>
    </row>
    <row r="7038" spans="1:3" x14ac:dyDescent="0.3">
      <c r="A7038" s="3">
        <v>45274</v>
      </c>
      <c r="B7038" s="5">
        <v>0.35</v>
      </c>
      <c r="C7038">
        <f>IFERROR(VLOOKUP(A7038,'S&amp;P500'!$A$1:$B$7126,2,0),FALSE)</f>
        <v>4719.55</v>
      </c>
    </row>
    <row r="7039" spans="1:3" x14ac:dyDescent="0.3">
      <c r="A7039" s="3">
        <v>45275</v>
      </c>
      <c r="B7039" s="5">
        <v>0.37</v>
      </c>
      <c r="C7039">
        <f>IFERROR(VLOOKUP(A7039,'S&amp;P500'!$A$1:$B$7126,2,0),FALSE)</f>
        <v>4719.1899999999996</v>
      </c>
    </row>
    <row r="7040" spans="1:3" x14ac:dyDescent="0.3">
      <c r="A7040" s="3">
        <v>45278</v>
      </c>
      <c r="B7040" s="5">
        <v>0.38</v>
      </c>
      <c r="C7040">
        <f>IFERROR(VLOOKUP(A7040,'S&amp;P500'!$A$1:$B$7126,2,0),FALSE)</f>
        <v>4740.5600000000004</v>
      </c>
    </row>
    <row r="7041" spans="1:3" x14ac:dyDescent="0.3">
      <c r="A7041" s="3">
        <v>45279</v>
      </c>
      <c r="B7041" s="5">
        <v>0.39</v>
      </c>
      <c r="C7041">
        <f>IFERROR(VLOOKUP(A7041,'S&amp;P500'!$A$1:$B$7126,2,0),FALSE)</f>
        <v>4768.37</v>
      </c>
    </row>
    <row r="7042" spans="1:3" x14ac:dyDescent="0.3">
      <c r="A7042" s="3">
        <v>45280</v>
      </c>
      <c r="B7042" s="5">
        <v>0.4</v>
      </c>
      <c r="C7042">
        <f>IFERROR(VLOOKUP(A7042,'S&amp;P500'!$A$1:$B$7126,2,0),FALSE)</f>
        <v>4698.3500000000004</v>
      </c>
    </row>
    <row r="7043" spans="1:3" x14ac:dyDescent="0.3">
      <c r="A7043" s="3">
        <v>45281</v>
      </c>
      <c r="B7043" s="5">
        <v>0.41</v>
      </c>
      <c r="C7043">
        <f>IFERROR(VLOOKUP(A7043,'S&amp;P500'!$A$1:$B$7126,2,0),FALSE)</f>
        <v>4746.75</v>
      </c>
    </row>
    <row r="7044" spans="1:3" x14ac:dyDescent="0.3">
      <c r="A7044" s="3">
        <v>45282</v>
      </c>
      <c r="B7044" s="5">
        <v>0.41</v>
      </c>
      <c r="C7044">
        <f>IFERROR(VLOOKUP(A7044,'S&amp;P500'!$A$1:$B$7126,2,0),FALSE)</f>
        <v>4754.63</v>
      </c>
    </row>
    <row r="7045" spans="1:3" x14ac:dyDescent="0.3">
      <c r="A7045" s="3">
        <v>45286</v>
      </c>
      <c r="B7045" s="5">
        <v>0.41</v>
      </c>
      <c r="C7045">
        <f>IFERROR(VLOOKUP(A7045,'S&amp;P500'!$A$1:$B$7126,2,0),FALSE)</f>
        <v>4774.75</v>
      </c>
    </row>
    <row r="7046" spans="1:3" x14ac:dyDescent="0.3">
      <c r="A7046" s="3">
        <v>45287</v>
      </c>
      <c r="B7046" s="5">
        <v>0.4</v>
      </c>
      <c r="C7046">
        <f>IFERROR(VLOOKUP(A7046,'S&amp;P500'!$A$1:$B$7126,2,0),FALSE)</f>
        <v>4781.58</v>
      </c>
    </row>
    <row r="7047" spans="1:3" x14ac:dyDescent="0.3">
      <c r="A7047" s="3">
        <v>45288</v>
      </c>
      <c r="B7047" s="5">
        <v>0.4</v>
      </c>
      <c r="C7047">
        <f>IFERROR(VLOOKUP(A7047,'S&amp;P500'!$A$1:$B$7126,2,0),FALSE)</f>
        <v>4783.3500000000004</v>
      </c>
    </row>
    <row r="7048" spans="1:3" x14ac:dyDescent="0.3">
      <c r="A7048" s="3">
        <v>45289</v>
      </c>
      <c r="B7048" s="5">
        <v>0.4</v>
      </c>
      <c r="C7048">
        <f>IFERROR(VLOOKUP(A7048,'S&amp;P500'!$A$1:$B$7126,2,0),FALSE)</f>
        <v>4769.83</v>
      </c>
    </row>
    <row r="7049" spans="1:3" x14ac:dyDescent="0.3">
      <c r="A7049" s="3">
        <v>45291</v>
      </c>
      <c r="B7049" s="5">
        <v>0.4</v>
      </c>
      <c r="C7049" t="b">
        <f>IFERROR(VLOOKUP(A7049,'S&amp;P500'!$A$1:$B$7126,2,0),FALSE)</f>
        <v>0</v>
      </c>
    </row>
    <row r="7050" spans="1:3" x14ac:dyDescent="0.3">
      <c r="A7050" s="3">
        <v>45293</v>
      </c>
      <c r="B7050" s="5">
        <v>0.42</v>
      </c>
      <c r="C7050">
        <f>IFERROR(VLOOKUP(A7050,'S&amp;P500'!$A$1:$B$7126,2,0),FALSE)</f>
        <v>4742.83</v>
      </c>
    </row>
    <row r="7051" spans="1:3" x14ac:dyDescent="0.3">
      <c r="A7051" s="3">
        <v>45294</v>
      </c>
      <c r="B7051" s="5">
        <v>0.45</v>
      </c>
      <c r="C7051">
        <f>IFERROR(VLOOKUP(A7051,'S&amp;P500'!$A$1:$B$7126,2,0),FALSE)</f>
        <v>4704.8100000000004</v>
      </c>
    </row>
    <row r="7052" spans="1:3" x14ac:dyDescent="0.3">
      <c r="A7052" s="3">
        <v>45295</v>
      </c>
      <c r="B7052" s="5">
        <v>0.44</v>
      </c>
      <c r="C7052">
        <f>IFERROR(VLOOKUP(A7052,'S&amp;P500'!$A$1:$B$7126,2,0),FALSE)</f>
        <v>4688.68</v>
      </c>
    </row>
    <row r="7053" spans="1:3" x14ac:dyDescent="0.3">
      <c r="A7053" s="3">
        <v>45296</v>
      </c>
      <c r="B7053" s="5">
        <v>0.43</v>
      </c>
      <c r="C7053">
        <f>IFERROR(VLOOKUP(A7053,'S&amp;P500'!$A$1:$B$7126,2,0),FALSE)</f>
        <v>4697.24</v>
      </c>
    </row>
    <row r="7054" spans="1:3" x14ac:dyDescent="0.3">
      <c r="A7054" s="3">
        <v>45299</v>
      </c>
      <c r="B7054" s="5">
        <v>0.43</v>
      </c>
      <c r="C7054">
        <f>IFERROR(VLOOKUP(A7054,'S&amp;P500'!$A$1:$B$7126,2,0),FALSE)</f>
        <v>4763.54</v>
      </c>
    </row>
    <row r="7055" spans="1:3" x14ac:dyDescent="0.3">
      <c r="A7055" s="3">
        <v>45300</v>
      </c>
      <c r="B7055" s="5">
        <v>0.41</v>
      </c>
      <c r="C7055">
        <f>IFERROR(VLOOKUP(A7055,'S&amp;P500'!$A$1:$B$7126,2,0),FALSE)</f>
        <v>4756.5</v>
      </c>
    </row>
    <row r="7056" spans="1:3" x14ac:dyDescent="0.3">
      <c r="A7056" s="3">
        <v>45301</v>
      </c>
      <c r="B7056" s="5">
        <v>0.39</v>
      </c>
      <c r="C7056">
        <f>IFERROR(VLOOKUP(A7056,'S&amp;P500'!$A$1:$B$7126,2,0),FALSE)</f>
        <v>4783.45</v>
      </c>
    </row>
    <row r="7057" spans="1:3" x14ac:dyDescent="0.3">
      <c r="A7057" s="3">
        <v>45302</v>
      </c>
      <c r="B7057" s="5">
        <v>0.37</v>
      </c>
      <c r="C7057">
        <f>IFERROR(VLOOKUP(A7057,'S&amp;P500'!$A$1:$B$7126,2,0),FALSE)</f>
        <v>4780.24</v>
      </c>
    </row>
    <row r="7058" spans="1:3" x14ac:dyDescent="0.3">
      <c r="A7058" s="3">
        <v>45303</v>
      </c>
      <c r="B7058" s="5">
        <v>0.36</v>
      </c>
      <c r="C7058">
        <f>IFERROR(VLOOKUP(A7058,'S&amp;P500'!$A$1:$B$7126,2,0),FALSE)</f>
        <v>4783.83</v>
      </c>
    </row>
    <row r="7059" spans="1:3" x14ac:dyDescent="0.3">
      <c r="A7059" s="3">
        <v>45306</v>
      </c>
      <c r="B7059" s="5">
        <v>0.36</v>
      </c>
      <c r="C7059" t="b">
        <f>IFERROR(VLOOKUP(A7059,'S&amp;P500'!$A$1:$B$7126,2,0),FALSE)</f>
        <v>0</v>
      </c>
    </row>
    <row r="7060" spans="1:3" x14ac:dyDescent="0.3">
      <c r="A7060" s="3">
        <v>45307</v>
      </c>
      <c r="B7060" s="5">
        <v>0.36</v>
      </c>
      <c r="C7060">
        <f>IFERROR(VLOOKUP(A7060,'S&amp;P500'!$A$1:$B$7126,2,0),FALSE)</f>
        <v>4765.9799999999996</v>
      </c>
    </row>
    <row r="7061" spans="1:3" x14ac:dyDescent="0.3">
      <c r="A7061" s="3">
        <v>45308</v>
      </c>
      <c r="B7061" s="5">
        <v>0.36</v>
      </c>
      <c r="C7061">
        <f>IFERROR(VLOOKUP(A7061,'S&amp;P500'!$A$1:$B$7126,2,0),FALSE)</f>
        <v>4739.21</v>
      </c>
    </row>
    <row r="7062" spans="1:3" x14ac:dyDescent="0.3">
      <c r="A7062" s="3">
        <v>45309</v>
      </c>
      <c r="B7062" s="5">
        <v>0.35</v>
      </c>
      <c r="C7062">
        <f>IFERROR(VLOOKUP(A7062,'S&amp;P500'!$A$1:$B$7126,2,0),FALSE)</f>
        <v>4780.9399999999996</v>
      </c>
    </row>
    <row r="7063" spans="1:3" x14ac:dyDescent="0.3">
      <c r="A7063" s="3">
        <v>45310</v>
      </c>
      <c r="B7063" s="5">
        <v>0.35</v>
      </c>
      <c r="C7063">
        <f>IFERROR(VLOOKUP(A7063,'S&amp;P500'!$A$1:$B$7126,2,0),FALSE)</f>
        <v>4839.8100000000004</v>
      </c>
    </row>
    <row r="7064" spans="1:3" x14ac:dyDescent="0.3">
      <c r="A7064" s="3">
        <v>45313</v>
      </c>
      <c r="B7064" s="5">
        <v>0.36</v>
      </c>
      <c r="C7064">
        <f>IFERROR(VLOOKUP(A7064,'S&amp;P500'!$A$1:$B$7126,2,0),FALSE)</f>
        <v>4850.43</v>
      </c>
    </row>
    <row r="7065" spans="1:3" x14ac:dyDescent="0.3">
      <c r="A7065" s="3">
        <v>45314</v>
      </c>
      <c r="B7065" s="5">
        <v>0.36</v>
      </c>
      <c r="C7065">
        <f>IFERROR(VLOOKUP(A7065,'S&amp;P500'!$A$1:$B$7126,2,0),FALSE)</f>
        <v>4864.6000000000004</v>
      </c>
    </row>
    <row r="7066" spans="1:3" x14ac:dyDescent="0.3">
      <c r="A7066" s="3">
        <v>45315</v>
      </c>
      <c r="B7066" s="5">
        <v>0.34</v>
      </c>
      <c r="C7066">
        <f>IFERROR(VLOOKUP(A7066,'S&amp;P500'!$A$1:$B$7126,2,0),FALSE)</f>
        <v>4868.55</v>
      </c>
    </row>
    <row r="7067" spans="1:3" x14ac:dyDescent="0.3">
      <c r="A7067" s="3">
        <v>45316</v>
      </c>
      <c r="B7067" s="5">
        <v>0.34</v>
      </c>
      <c r="C7067">
        <f>IFERROR(VLOOKUP(A7067,'S&amp;P500'!$A$1:$B$7126,2,0),FALSE)</f>
        <v>4894.16</v>
      </c>
    </row>
    <row r="7068" spans="1:3" x14ac:dyDescent="0.3">
      <c r="A7068" s="3">
        <v>45317</v>
      </c>
      <c r="B7068" s="5">
        <v>0.33</v>
      </c>
      <c r="C7068">
        <f>IFERROR(VLOOKUP(A7068,'S&amp;P500'!$A$1:$B$7126,2,0),FALSE)</f>
        <v>4890.97</v>
      </c>
    </row>
    <row r="7069" spans="1:3" x14ac:dyDescent="0.3">
      <c r="A7069" s="3">
        <v>45320</v>
      </c>
      <c r="B7069" s="5">
        <v>0.35</v>
      </c>
      <c r="C7069">
        <f>IFERROR(VLOOKUP(A7069,'S&amp;P500'!$A$1:$B$7126,2,0),FALSE)</f>
        <v>4927.93</v>
      </c>
    </row>
    <row r="7070" spans="1:3" x14ac:dyDescent="0.3">
      <c r="A7070" s="3">
        <v>45321</v>
      </c>
      <c r="B7070" s="5">
        <v>0.37</v>
      </c>
      <c r="C7070">
        <f>IFERROR(VLOOKUP(A7070,'S&amp;P500'!$A$1:$B$7126,2,0),FALSE)</f>
        <v>4924.97</v>
      </c>
    </row>
    <row r="7071" spans="1:3" x14ac:dyDescent="0.3">
      <c r="A7071" s="3">
        <v>45322</v>
      </c>
      <c r="B7071" s="5">
        <v>0.4</v>
      </c>
      <c r="C7071">
        <f>IFERROR(VLOOKUP(A7071,'S&amp;P500'!$A$1:$B$7126,2,0),FALSE)</f>
        <v>4845.6499999999996</v>
      </c>
    </row>
    <row r="7072" spans="1:3" x14ac:dyDescent="0.3">
      <c r="A7072" s="3">
        <v>45323</v>
      </c>
      <c r="B7072" s="5">
        <v>0.41</v>
      </c>
      <c r="C7072">
        <f>IFERROR(VLOOKUP(A7072,'S&amp;P500'!$A$1:$B$7126,2,0),FALSE)</f>
        <v>4906.1899999999996</v>
      </c>
    </row>
    <row r="7073" spans="1:3" x14ac:dyDescent="0.3">
      <c r="A7073" s="3">
        <v>45324</v>
      </c>
      <c r="B7073" s="5">
        <v>0.4</v>
      </c>
      <c r="C7073">
        <f>IFERROR(VLOOKUP(A7073,'S&amp;P500'!$A$1:$B$7126,2,0),FALSE)</f>
        <v>4958.6099999999997</v>
      </c>
    </row>
    <row r="7074" spans="1:3" x14ac:dyDescent="0.3">
      <c r="A7074" s="3">
        <v>45327</v>
      </c>
      <c r="B7074" s="5">
        <v>0.39</v>
      </c>
      <c r="C7074">
        <f>IFERROR(VLOOKUP(A7074,'S&amp;P500'!$A$1:$B$7126,2,0),FALSE)</f>
        <v>4942.8100000000004</v>
      </c>
    </row>
    <row r="7075" spans="1:3" x14ac:dyDescent="0.3">
      <c r="A7075" s="3">
        <v>45328</v>
      </c>
      <c r="B7075" s="5">
        <v>0.38</v>
      </c>
      <c r="C7075">
        <f>IFERROR(VLOOKUP(A7075,'S&amp;P500'!$A$1:$B$7126,2,0),FALSE)</f>
        <v>4954.2299999999996</v>
      </c>
    </row>
    <row r="7076" spans="1:3" x14ac:dyDescent="0.3">
      <c r="A7076" s="3">
        <v>45329</v>
      </c>
      <c r="B7076" s="5">
        <v>0.38</v>
      </c>
      <c r="C7076">
        <f>IFERROR(VLOOKUP(A7076,'S&amp;P500'!$A$1:$B$7126,2,0),FALSE)</f>
        <v>4995.0600000000004</v>
      </c>
    </row>
    <row r="7077" spans="1:3" x14ac:dyDescent="0.3">
      <c r="A7077" s="3">
        <v>45330</v>
      </c>
      <c r="B7077" s="5">
        <v>0.37</v>
      </c>
      <c r="C7077">
        <f>IFERROR(VLOOKUP(A7077,'S&amp;P500'!$A$1:$B$7126,2,0),FALSE)</f>
        <v>4997.91</v>
      </c>
    </row>
    <row r="7078" spans="1:3" x14ac:dyDescent="0.3">
      <c r="A7078" s="3">
        <v>45331</v>
      </c>
      <c r="B7078" s="5">
        <v>0.38</v>
      </c>
      <c r="C7078">
        <f>IFERROR(VLOOKUP(A7078,'S&amp;P500'!$A$1:$B$7126,2,0),FALSE)</f>
        <v>5026.6099999999997</v>
      </c>
    </row>
    <row r="7079" spans="1:3" x14ac:dyDescent="0.3">
      <c r="A7079" s="3">
        <v>45334</v>
      </c>
      <c r="B7079" s="5">
        <v>0.39</v>
      </c>
      <c r="C7079">
        <f>IFERROR(VLOOKUP(A7079,'S&amp;P500'!$A$1:$B$7126,2,0),FALSE)</f>
        <v>5021.84</v>
      </c>
    </row>
    <row r="7080" spans="1:3" x14ac:dyDescent="0.3">
      <c r="A7080" s="3">
        <v>45335</v>
      </c>
      <c r="B7080" s="5">
        <v>0.39</v>
      </c>
      <c r="C7080">
        <f>IFERROR(VLOOKUP(A7080,'S&amp;P500'!$A$1:$B$7126,2,0),FALSE)</f>
        <v>4953.17</v>
      </c>
    </row>
    <row r="7081" spans="1:3" x14ac:dyDescent="0.3">
      <c r="A7081" s="3">
        <v>45336</v>
      </c>
      <c r="B7081" s="5">
        <v>0.38</v>
      </c>
      <c r="C7081">
        <f>IFERROR(VLOOKUP(A7081,'S&amp;P500'!$A$1:$B$7126,2,0),FALSE)</f>
        <v>5000.62</v>
      </c>
    </row>
    <row r="7082" spans="1:3" x14ac:dyDescent="0.3">
      <c r="A7082" s="3">
        <v>45337</v>
      </c>
      <c r="B7082" s="5">
        <v>0.37</v>
      </c>
      <c r="C7082">
        <f>IFERROR(VLOOKUP(A7082,'S&amp;P500'!$A$1:$B$7126,2,0),FALSE)</f>
        <v>5029.7299999999996</v>
      </c>
    </row>
    <row r="7083" spans="1:3" x14ac:dyDescent="0.3">
      <c r="A7083" s="3">
        <v>45338</v>
      </c>
      <c r="B7083" s="5">
        <v>0.37</v>
      </c>
      <c r="C7083">
        <f>IFERROR(VLOOKUP(A7083,'S&amp;P500'!$A$1:$B$7126,2,0),FALSE)</f>
        <v>5005.57</v>
      </c>
    </row>
    <row r="7084" spans="1:3" x14ac:dyDescent="0.3">
      <c r="A7084" s="3">
        <v>45341</v>
      </c>
      <c r="B7084" s="5">
        <v>0.37</v>
      </c>
      <c r="C7084" t="b">
        <f>IFERROR(VLOOKUP(A7084,'S&amp;P500'!$A$1:$B$7126,2,0),FALSE)</f>
        <v>0</v>
      </c>
    </row>
    <row r="7085" spans="1:3" x14ac:dyDescent="0.3">
      <c r="A7085" s="3">
        <v>45342</v>
      </c>
      <c r="B7085" s="5">
        <v>0.37</v>
      </c>
      <c r="C7085">
        <f>IFERROR(VLOOKUP(A7085,'S&amp;P500'!$A$1:$B$7126,2,0),FALSE)</f>
        <v>4975.51</v>
      </c>
    </row>
    <row r="7086" spans="1:3" x14ac:dyDescent="0.3">
      <c r="A7086" s="3">
        <v>45343</v>
      </c>
      <c r="B7086" s="5">
        <v>0.36</v>
      </c>
      <c r="C7086">
        <f>IFERROR(VLOOKUP(A7086,'S&amp;P500'!$A$1:$B$7126,2,0),FALSE)</f>
        <v>4981.8</v>
      </c>
    </row>
    <row r="7087" spans="1:3" x14ac:dyDescent="0.3">
      <c r="A7087" s="3">
        <v>45344</v>
      </c>
      <c r="B7087" s="5">
        <v>0.35</v>
      </c>
      <c r="C7087">
        <f>IFERROR(VLOOKUP(A7087,'S&amp;P500'!$A$1:$B$7126,2,0),FALSE)</f>
        <v>5087.03</v>
      </c>
    </row>
    <row r="7088" spans="1:3" x14ac:dyDescent="0.3">
      <c r="A7088" s="3">
        <v>45345</v>
      </c>
      <c r="B7088" s="5">
        <v>0.38</v>
      </c>
      <c r="C7088">
        <f>IFERROR(VLOOKUP(A7088,'S&amp;P500'!$A$1:$B$7126,2,0),FALSE)</f>
        <v>5088.8</v>
      </c>
    </row>
    <row r="7089" spans="1:3" x14ac:dyDescent="0.3">
      <c r="A7089" s="3">
        <v>45348</v>
      </c>
      <c r="B7089" s="5">
        <v>0.39</v>
      </c>
      <c r="C7089">
        <f>IFERROR(VLOOKUP(A7089,'S&amp;P500'!$A$1:$B$7126,2,0),FALSE)</f>
        <v>5069.53</v>
      </c>
    </row>
    <row r="7090" spans="1:3" x14ac:dyDescent="0.3">
      <c r="A7090" s="3">
        <v>45349</v>
      </c>
      <c r="B7090" s="5">
        <v>0.39</v>
      </c>
      <c r="C7090">
        <f>IFERROR(VLOOKUP(A7090,'S&amp;P500'!$A$1:$B$7126,2,0),FALSE)</f>
        <v>5078.18</v>
      </c>
    </row>
    <row r="7091" spans="1:3" x14ac:dyDescent="0.3">
      <c r="A7091" s="3">
        <v>45350</v>
      </c>
      <c r="B7091" s="5">
        <v>0.4</v>
      </c>
      <c r="C7091">
        <f>IFERROR(VLOOKUP(A7091,'S&amp;P500'!$A$1:$B$7126,2,0),FALSE)</f>
        <v>5069.76</v>
      </c>
    </row>
    <row r="7092" spans="1:3" x14ac:dyDescent="0.3">
      <c r="A7092" s="3">
        <v>45351</v>
      </c>
      <c r="B7092" s="5">
        <v>0.42</v>
      </c>
      <c r="C7092">
        <f>IFERROR(VLOOKUP(A7092,'S&amp;P500'!$A$1:$B$7126,2,0),FALSE)</f>
        <v>5096.2700000000004</v>
      </c>
    </row>
    <row r="7093" spans="1:3" x14ac:dyDescent="0.3">
      <c r="A7093" s="3">
        <v>45352</v>
      </c>
      <c r="B7093" s="5">
        <v>0.42</v>
      </c>
      <c r="C7093">
        <f>IFERROR(VLOOKUP(A7093,'S&amp;P500'!$A$1:$B$7126,2,0),FALSE)</f>
        <v>5137.08</v>
      </c>
    </row>
    <row r="7094" spans="1:3" x14ac:dyDescent="0.3">
      <c r="A7094" s="3">
        <v>45355</v>
      </c>
      <c r="B7094" s="5">
        <v>0.41</v>
      </c>
      <c r="C7094">
        <f>IFERROR(VLOOKUP(A7094,'S&amp;P500'!$A$1:$B$7126,2,0),FALSE)</f>
        <v>5130.95</v>
      </c>
    </row>
    <row r="7095" spans="1:3" x14ac:dyDescent="0.3">
      <c r="A7095" s="3">
        <v>45356</v>
      </c>
      <c r="B7095" s="5">
        <v>0.42</v>
      </c>
      <c r="C7095">
        <f>IFERROR(VLOOKUP(A7095,'S&amp;P500'!$A$1:$B$7126,2,0),FALSE)</f>
        <v>5078.6499999999996</v>
      </c>
    </row>
    <row r="7096" spans="1:3" x14ac:dyDescent="0.3">
      <c r="A7096" s="3">
        <v>45357</v>
      </c>
      <c r="B7096" s="5">
        <v>0.41</v>
      </c>
      <c r="C7096">
        <f>IFERROR(VLOOKUP(A7096,'S&amp;P500'!$A$1:$B$7126,2,0),FALSE)</f>
        <v>5104.76</v>
      </c>
    </row>
    <row r="7097" spans="1:3" x14ac:dyDescent="0.3">
      <c r="A7097" s="3">
        <v>45358</v>
      </c>
      <c r="B7097" s="5">
        <v>0.41</v>
      </c>
      <c r="C7097">
        <f>IFERROR(VLOOKUP(A7097,'S&amp;P500'!$A$1:$B$7126,2,0),FALSE)</f>
        <v>5157.3599999999997</v>
      </c>
    </row>
    <row r="7098" spans="1:3" x14ac:dyDescent="0.3">
      <c r="A7098" s="3">
        <v>45359</v>
      </c>
      <c r="B7098" s="5">
        <v>0.4</v>
      </c>
      <c r="C7098">
        <f>IFERROR(VLOOKUP(A7098,'S&amp;P500'!$A$1:$B$7126,2,0),FALSE)</f>
        <v>5123.6899999999996</v>
      </c>
    </row>
    <row r="7099" spans="1:3" x14ac:dyDescent="0.3">
      <c r="A7099" s="3">
        <v>45362</v>
      </c>
      <c r="B7099" s="5">
        <v>0.4</v>
      </c>
      <c r="C7099">
        <f>IFERROR(VLOOKUP(A7099,'S&amp;P500'!$A$1:$B$7126,2,0),FALSE)</f>
        <v>5117.9399999999996</v>
      </c>
    </row>
    <row r="7100" spans="1:3" x14ac:dyDescent="0.3">
      <c r="A7100" s="3">
        <v>45363</v>
      </c>
      <c r="B7100" s="5">
        <v>0.39</v>
      </c>
      <c r="C7100">
        <f>IFERROR(VLOOKUP(A7100,'S&amp;P500'!$A$1:$B$7126,2,0),FALSE)</f>
        <v>5175.2700000000004</v>
      </c>
    </row>
    <row r="7101" spans="1:3" x14ac:dyDescent="0.3">
      <c r="A7101" s="3">
        <v>45364</v>
      </c>
      <c r="B7101" s="5">
        <v>0.36</v>
      </c>
      <c r="C7101">
        <f>IFERROR(VLOOKUP(A7101,'S&amp;P500'!$A$1:$B$7126,2,0),FALSE)</f>
        <v>5165.3100000000004</v>
      </c>
    </row>
    <row r="7102" spans="1:3" x14ac:dyDescent="0.3">
      <c r="A7102" s="3">
        <v>45365</v>
      </c>
      <c r="B7102" s="5">
        <v>0.36</v>
      </c>
      <c r="C7102">
        <f>IFERROR(VLOOKUP(A7102,'S&amp;P500'!$A$1:$B$7126,2,0),FALSE)</f>
        <v>5150.4799999999996</v>
      </c>
    </row>
    <row r="7103" spans="1:3" x14ac:dyDescent="0.3">
      <c r="A7103" s="3">
        <v>45366</v>
      </c>
      <c r="B7103" s="5">
        <v>0.35</v>
      </c>
      <c r="C7103">
        <f>IFERROR(VLOOKUP(A7103,'S&amp;P500'!$A$1:$B$7126,2,0),FALSE)</f>
        <v>5117.09</v>
      </c>
    </row>
    <row r="7104" spans="1:3" x14ac:dyDescent="0.3">
      <c r="A7104" s="3">
        <v>45369</v>
      </c>
      <c r="B7104" s="5">
        <v>0.34</v>
      </c>
      <c r="C7104">
        <f>IFERROR(VLOOKUP(A7104,'S&amp;P500'!$A$1:$B$7126,2,0),FALSE)</f>
        <v>5149.42</v>
      </c>
    </row>
    <row r="7105" spans="1:3" x14ac:dyDescent="0.3">
      <c r="A7105" s="3">
        <v>45370</v>
      </c>
      <c r="B7105" s="5">
        <v>0.35</v>
      </c>
      <c r="C7105">
        <f>IFERROR(VLOOKUP(A7105,'S&amp;P500'!$A$1:$B$7126,2,0),FALSE)</f>
        <v>5178.51</v>
      </c>
    </row>
    <row r="7106" spans="1:3" x14ac:dyDescent="0.3">
      <c r="A7106" s="3">
        <v>45371</v>
      </c>
      <c r="B7106" s="5">
        <v>0.36</v>
      </c>
      <c r="C7106">
        <f>IFERROR(VLOOKUP(A7106,'S&amp;P500'!$A$1:$B$7126,2,0),FALSE)</f>
        <v>5224.62</v>
      </c>
    </row>
    <row r="7107" spans="1:3" x14ac:dyDescent="0.3">
      <c r="A7107" s="3">
        <v>45372</v>
      </c>
      <c r="B7107" s="5">
        <v>0.36</v>
      </c>
      <c r="C7107">
        <f>IFERROR(VLOOKUP(A7107,'S&amp;P500'!$A$1:$B$7126,2,0),FALSE)</f>
        <v>5241.53</v>
      </c>
    </row>
    <row r="7108" spans="1:3" x14ac:dyDescent="0.3">
      <c r="A7108" s="3">
        <v>45373</v>
      </c>
      <c r="B7108" s="5">
        <v>0.36</v>
      </c>
      <c r="C7108">
        <f>IFERROR(VLOOKUP(A7108,'S&amp;P500'!$A$1:$B$7126,2,0),FALSE)</f>
        <v>5234.18</v>
      </c>
    </row>
    <row r="7109" spans="1:3" x14ac:dyDescent="0.3">
      <c r="A7109" s="3">
        <v>45376</v>
      </c>
      <c r="B7109" s="5">
        <v>0.37</v>
      </c>
      <c r="C7109">
        <f>IFERROR(VLOOKUP(A7109,'S&amp;P500'!$A$1:$B$7126,2,0),FALSE)</f>
        <v>5218.1899999999996</v>
      </c>
    </row>
    <row r="7110" spans="1:3" x14ac:dyDescent="0.3">
      <c r="A7110" s="3">
        <v>45377</v>
      </c>
      <c r="B7110" s="5">
        <v>0.38</v>
      </c>
      <c r="C7110">
        <f>IFERROR(VLOOKUP(A7110,'S&amp;P500'!$A$1:$B$7126,2,0),FALSE)</f>
        <v>5203.58</v>
      </c>
    </row>
    <row r="7111" spans="1:3" x14ac:dyDescent="0.3">
      <c r="A7111" s="3">
        <v>45378</v>
      </c>
      <c r="B7111" s="5">
        <v>0.38</v>
      </c>
      <c r="C7111">
        <f>IFERROR(VLOOKUP(A7111,'S&amp;P500'!$A$1:$B$7126,2,0),FALSE)</f>
        <v>5248.49</v>
      </c>
    </row>
    <row r="7112" spans="1:3" x14ac:dyDescent="0.3">
      <c r="A7112" s="3">
        <v>45379</v>
      </c>
      <c r="B7112" s="5">
        <v>0.37</v>
      </c>
      <c r="C7112">
        <f>IFERROR(VLOOKUP(A7112,'S&amp;P500'!$A$1:$B$7126,2,0),FALSE)</f>
        <v>5254.35</v>
      </c>
    </row>
    <row r="7113" spans="1:3" x14ac:dyDescent="0.3">
      <c r="A7113" s="3">
        <v>45382</v>
      </c>
      <c r="B7113" s="5">
        <v>0.38</v>
      </c>
      <c r="C7113" t="b">
        <f>IFERROR(VLOOKUP(A7113,'S&amp;P500'!$A$1:$B$7126,2,0),FALSE)</f>
        <v>0</v>
      </c>
    </row>
    <row r="7114" spans="1:3" x14ac:dyDescent="0.3">
      <c r="A7114" s="3">
        <v>45383</v>
      </c>
      <c r="B7114" s="5">
        <v>0.37</v>
      </c>
      <c r="C7114">
        <f>IFERROR(VLOOKUP(A7114,'S&amp;P500'!$A$1:$B$7126,2,0),FALSE)</f>
        <v>5243.77</v>
      </c>
    </row>
    <row r="7115" spans="1:3" x14ac:dyDescent="0.3">
      <c r="A7115" s="3">
        <v>45384</v>
      </c>
      <c r="B7115" s="5">
        <v>0.36</v>
      </c>
      <c r="C7115">
        <f>IFERROR(VLOOKUP(A7115,'S&amp;P500'!$A$1:$B$7126,2,0),FALSE)</f>
        <v>5205.8100000000004</v>
      </c>
    </row>
    <row r="7116" spans="1:3" x14ac:dyDescent="0.3">
      <c r="A7116" s="3">
        <v>45385</v>
      </c>
      <c r="B7116" s="5">
        <v>0.36</v>
      </c>
      <c r="C7116">
        <f>IFERROR(VLOOKUP(A7116,'S&amp;P500'!$A$1:$B$7126,2,0),FALSE)</f>
        <v>5211.49</v>
      </c>
    </row>
    <row r="7117" spans="1:3" x14ac:dyDescent="0.3">
      <c r="A7117" s="3">
        <v>45386</v>
      </c>
      <c r="B7117" s="5">
        <v>0.36</v>
      </c>
      <c r="C7117">
        <f>IFERROR(VLOOKUP(A7117,'S&amp;P500'!$A$1:$B$7126,2,0),FALSE)</f>
        <v>5147.21</v>
      </c>
    </row>
    <row r="7118" spans="1:3" x14ac:dyDescent="0.3">
      <c r="A7118" s="3">
        <v>45387</v>
      </c>
      <c r="B7118" s="5">
        <v>0.36</v>
      </c>
      <c r="C7118">
        <f>IFERROR(VLOOKUP(A7118,'S&amp;P500'!$A$1:$B$7126,2,0),FALSE)</f>
        <v>5204.34</v>
      </c>
    </row>
    <row r="7119" spans="1:3" x14ac:dyDescent="0.3">
      <c r="A7119" s="3">
        <v>45390</v>
      </c>
      <c r="B7119" s="5">
        <v>0.36</v>
      </c>
      <c r="C7119">
        <f>IFERROR(VLOOKUP(A7119,'S&amp;P500'!$A$1:$B$7126,2,0),FALSE)</f>
        <v>5202.3900000000003</v>
      </c>
    </row>
    <row r="7120" spans="1:3" x14ac:dyDescent="0.3">
      <c r="A7120" s="3">
        <v>45391</v>
      </c>
      <c r="B7120" s="5">
        <v>0.36</v>
      </c>
      <c r="C7120">
        <f>IFERROR(VLOOKUP(A7120,'S&amp;P500'!$A$1:$B$7126,2,0),FALSE)</f>
        <v>5209.91</v>
      </c>
    </row>
    <row r="7121" spans="1:3" x14ac:dyDescent="0.3">
      <c r="A7121" s="3">
        <v>45392</v>
      </c>
      <c r="B7121" s="5">
        <v>0.36</v>
      </c>
      <c r="C7121">
        <f>IFERROR(VLOOKUP(A7121,'S&amp;P500'!$A$1:$B$7126,2,0),FALSE)</f>
        <v>5160.6400000000003</v>
      </c>
    </row>
    <row r="7122" spans="1:3" x14ac:dyDescent="0.3">
      <c r="A7122" s="3">
        <v>45393</v>
      </c>
      <c r="B7122" s="5">
        <v>0.35</v>
      </c>
      <c r="C7122">
        <f>IFERROR(VLOOKUP(A7122,'S&amp;P500'!$A$1:$B$7126,2,0),FALSE)</f>
        <v>5199.0600000000004</v>
      </c>
    </row>
    <row r="7123" spans="1:3" x14ac:dyDescent="0.3">
      <c r="A7123" s="3">
        <v>45394</v>
      </c>
      <c r="B7123" s="5">
        <v>0.37</v>
      </c>
      <c r="C7123">
        <f>IFERROR(VLOOKUP(A7123,'S&amp;P500'!$A$1:$B$7126,2,0),FALSE)</f>
        <v>5123.41</v>
      </c>
    </row>
    <row r="7124" spans="1:3" x14ac:dyDescent="0.3">
      <c r="A7124" s="3">
        <v>45397</v>
      </c>
      <c r="B7124" s="5">
        <v>0.37</v>
      </c>
      <c r="C7124">
        <f>IFERROR(VLOOKUP(A7124,'S&amp;P500'!$A$1:$B$7126,2,0),FALSE)</f>
        <v>5061.82</v>
      </c>
    </row>
    <row r="7125" spans="1:3" x14ac:dyDescent="0.3">
      <c r="A7125" s="3">
        <v>45398</v>
      </c>
      <c r="B7125" s="5">
        <v>0.38</v>
      </c>
      <c r="C7125">
        <f>IFERROR(VLOOKUP(A7125,'S&amp;P500'!$A$1:$B$7126,2,0),FALSE)</f>
        <v>5051.41</v>
      </c>
    </row>
    <row r="7126" spans="1:3" x14ac:dyDescent="0.3">
      <c r="A7126" s="3">
        <v>45399</v>
      </c>
      <c r="B7126" s="5">
        <v>0.38</v>
      </c>
      <c r="C7126">
        <f>IFERROR(VLOOKUP(A7126,'S&amp;P500'!$A$1:$B$7126,2,0),FALSE)</f>
        <v>5022.21</v>
      </c>
    </row>
    <row r="7127" spans="1:3" x14ac:dyDescent="0.3">
      <c r="A7127" s="3">
        <v>45400</v>
      </c>
      <c r="B7127" s="5">
        <v>0.38</v>
      </c>
      <c r="C7127">
        <f>IFERROR(VLOOKUP(A7127,'S&amp;P500'!$A$1:$B$7126,2,0),FALSE)</f>
        <v>5011.12</v>
      </c>
    </row>
    <row r="7128" spans="1:3" x14ac:dyDescent="0.3">
      <c r="A7128" s="3">
        <v>45401</v>
      </c>
      <c r="B7128" s="5">
        <v>0.38</v>
      </c>
      <c r="C7128">
        <f>IFERROR(VLOOKUP(A7128,'S&amp;P500'!$A$1:$B$7126,2,0),FALSE)</f>
        <v>4967.2299999999996</v>
      </c>
    </row>
    <row r="7129" spans="1:3" x14ac:dyDescent="0.3">
      <c r="A7129" s="3">
        <v>45404</v>
      </c>
      <c r="B7129" s="5">
        <v>0.37</v>
      </c>
      <c r="C7129">
        <f>IFERROR(VLOOKUP(A7129,'S&amp;P500'!$A$1:$B$7126,2,0),FALSE)</f>
        <v>5010.6000000000004</v>
      </c>
    </row>
    <row r="7130" spans="1:3" x14ac:dyDescent="0.3">
      <c r="A7130" s="3">
        <v>45405</v>
      </c>
      <c r="B7130" s="5">
        <v>0.36</v>
      </c>
      <c r="C7130">
        <f>IFERROR(VLOOKUP(A7130,'S&amp;P500'!$A$1:$B$7126,2,0),FALSE)</f>
        <v>5070.55</v>
      </c>
    </row>
    <row r="7131" spans="1:3" x14ac:dyDescent="0.3">
      <c r="A7131" s="3">
        <v>45406</v>
      </c>
      <c r="B7131" s="5">
        <v>0.36</v>
      </c>
      <c r="C7131">
        <f>IFERROR(VLOOKUP(A7131,'S&amp;P500'!$A$1:$B$7126,2,0),FALSE)</f>
        <v>5071.63</v>
      </c>
    </row>
    <row r="7132" spans="1:3" x14ac:dyDescent="0.3">
      <c r="A7132" s="3">
        <v>45407</v>
      </c>
      <c r="B7132" s="5">
        <v>0.37</v>
      </c>
      <c r="C7132">
        <f>IFERROR(VLOOKUP(A7132,'S&amp;P500'!$A$1:$B$7126,2,0),FALSE)</f>
        <v>5048.42</v>
      </c>
    </row>
    <row r="7133" spans="1:3" x14ac:dyDescent="0.3">
      <c r="A7133" s="3">
        <v>45408</v>
      </c>
      <c r="B7133" s="5">
        <v>0.36</v>
      </c>
      <c r="C7133">
        <f>IFERROR(VLOOKUP(A7133,'S&amp;P500'!$A$1:$B$7126,2,0),FALSE)</f>
        <v>5099.96</v>
      </c>
    </row>
    <row r="7134" spans="1:3" x14ac:dyDescent="0.3">
      <c r="A7134" s="3">
        <v>45411</v>
      </c>
      <c r="B7134" s="5">
        <v>0.36</v>
      </c>
      <c r="C7134">
        <f>IFERROR(VLOOKUP(A7134,'S&amp;P500'!$A$1:$B$7126,2,0),FALSE)</f>
        <v>5116.17</v>
      </c>
    </row>
    <row r="7135" spans="1:3" x14ac:dyDescent="0.3">
      <c r="A7135" s="3">
        <v>45412</v>
      </c>
      <c r="B7135" s="5">
        <v>0.36</v>
      </c>
      <c r="C7135">
        <f>IFERROR(VLOOKUP(A7135,'S&amp;P500'!$A$1:$B$7126,2,0),FALSE)</f>
        <v>5035.6899999999996</v>
      </c>
    </row>
    <row r="7136" spans="1:3" x14ac:dyDescent="0.3">
      <c r="A7136" s="3">
        <v>45413</v>
      </c>
      <c r="B7136" s="5">
        <v>0.35</v>
      </c>
      <c r="C7136">
        <f>IFERROR(VLOOKUP(A7136,'S&amp;P500'!$A$1:$B$7126,2,0),FALSE)</f>
        <v>5018.3900000000003</v>
      </c>
    </row>
    <row r="7137" spans="1:3" x14ac:dyDescent="0.3">
      <c r="A7137" s="3">
        <v>45414</v>
      </c>
      <c r="B7137" s="5">
        <v>0.35</v>
      </c>
      <c r="C7137">
        <f>IFERROR(VLOOKUP(A7137,'S&amp;P500'!$A$1:$B$7126,2,0),FALSE)</f>
        <v>5064.2</v>
      </c>
    </row>
    <row r="7138" spans="1:3" x14ac:dyDescent="0.3">
      <c r="A7138" s="3">
        <v>45415</v>
      </c>
      <c r="B7138" s="5">
        <v>0.34</v>
      </c>
      <c r="C7138">
        <f>IFERROR(VLOOKUP(A7138,'S&amp;P500'!$A$1:$B$7126,2,0),FALSE)</f>
        <v>5127.79</v>
      </c>
    </row>
    <row r="7139" spans="1:3" x14ac:dyDescent="0.3">
      <c r="A7139" s="3">
        <v>45418</v>
      </c>
      <c r="B7139" s="5">
        <v>0.34</v>
      </c>
      <c r="C7139">
        <f>IFERROR(VLOOKUP(A7139,'S&amp;P500'!$A$1:$B$7126,2,0),FALSE)</f>
        <v>5180.74</v>
      </c>
    </row>
    <row r="7140" spans="1:3" x14ac:dyDescent="0.3">
      <c r="A7140" s="3">
        <v>45419</v>
      </c>
      <c r="B7140" s="5">
        <v>0.35</v>
      </c>
      <c r="C7140">
        <f>IFERROR(VLOOKUP(A7140,'S&amp;P500'!$A$1:$B$7126,2,0),FALSE)</f>
        <v>5187.7</v>
      </c>
    </row>
    <row r="7141" spans="1:3" x14ac:dyDescent="0.3">
      <c r="A7141" s="3">
        <v>45420</v>
      </c>
      <c r="B7141" s="5">
        <v>0.35</v>
      </c>
      <c r="C7141">
        <f>IFERROR(VLOOKUP(A7141,'S&amp;P500'!$A$1:$B$7126,2,0),FALSE)</f>
        <v>5187.67</v>
      </c>
    </row>
    <row r="7142" spans="1:3" x14ac:dyDescent="0.3">
      <c r="A7142" s="3">
        <v>45421</v>
      </c>
      <c r="B7142" s="5">
        <v>0.35</v>
      </c>
      <c r="C7142">
        <f>IFERROR(VLOOKUP(A7142,'S&amp;P500'!$A$1:$B$7126,2,0),FALSE)</f>
        <v>5214.08</v>
      </c>
    </row>
    <row r="7143" spans="1:3" x14ac:dyDescent="0.3">
      <c r="A7143" s="3">
        <v>45422</v>
      </c>
      <c r="B7143" s="5">
        <v>0.36</v>
      </c>
      <c r="C7143">
        <f>IFERROR(VLOOKUP(A7143,'S&amp;P500'!$A$1:$B$7126,2,0),FALSE)</f>
        <v>5222.68</v>
      </c>
    </row>
    <row r="7144" spans="1:3" x14ac:dyDescent="0.3">
      <c r="A7144" s="3">
        <v>45425</v>
      </c>
      <c r="B7144" s="5">
        <v>0.37</v>
      </c>
      <c r="C7144">
        <f>IFERROR(VLOOKUP(A7144,'S&amp;P500'!$A$1:$B$7126,2,0),FALSE)</f>
        <v>5221.42</v>
      </c>
    </row>
    <row r="7145" spans="1:3" x14ac:dyDescent="0.3">
      <c r="A7145" s="3">
        <v>45426</v>
      </c>
      <c r="B7145" s="5">
        <v>0.37</v>
      </c>
      <c r="C7145">
        <f>IFERROR(VLOOKUP(A7145,'S&amp;P500'!$A$1:$B$7126,2,0),FALSE)</f>
        <v>5246.68</v>
      </c>
    </row>
    <row r="7146" spans="1:3" x14ac:dyDescent="0.3">
      <c r="A7146" s="3">
        <v>45427</v>
      </c>
      <c r="B7146" s="5">
        <v>0.37</v>
      </c>
      <c r="C7146">
        <f>IFERROR(VLOOKUP(A7146,'S&amp;P500'!$A$1:$B$7126,2,0),FALSE)</f>
        <v>5308.15</v>
      </c>
    </row>
    <row r="7147" spans="1:3" x14ac:dyDescent="0.3">
      <c r="A7147" s="3">
        <v>45428</v>
      </c>
      <c r="B7147" s="5">
        <v>0.37</v>
      </c>
      <c r="C7147">
        <f>IFERROR(VLOOKUP(A7147,'S&amp;P500'!$A$1:$B$7126,2,0),FALSE)</f>
        <v>5297.1</v>
      </c>
    </row>
    <row r="7148" spans="1:3" x14ac:dyDescent="0.3">
      <c r="A7148" s="3">
        <v>45429</v>
      </c>
      <c r="B7148" s="5">
        <v>0.36</v>
      </c>
      <c r="C7148">
        <f>IFERROR(VLOOKUP(A7148,'S&amp;P500'!$A$1:$B$7126,2,0),FALSE)</f>
        <v>5303.27</v>
      </c>
    </row>
    <row r="7149" spans="1:3" x14ac:dyDescent="0.3">
      <c r="A7149" s="3">
        <v>45432</v>
      </c>
      <c r="B7149" s="5">
        <v>0.36</v>
      </c>
      <c r="C7149">
        <f>IFERROR(VLOOKUP(A7149,'S&amp;P500'!$A$1:$B$7126,2,0),FALSE)</f>
        <v>5308.13</v>
      </c>
    </row>
    <row r="7150" spans="1:3" x14ac:dyDescent="0.3">
      <c r="A7150" s="3">
        <v>45433</v>
      </c>
      <c r="B7150" s="5">
        <v>0.37</v>
      </c>
      <c r="C7150">
        <f>IFERROR(VLOOKUP(A7150,'S&amp;P500'!$A$1:$B$7126,2,0),FALSE)</f>
        <v>5321.41</v>
      </c>
    </row>
    <row r="7151" spans="1:3" x14ac:dyDescent="0.3">
      <c r="A7151" s="3">
        <v>45434</v>
      </c>
      <c r="B7151" s="5">
        <v>0.38</v>
      </c>
      <c r="C7151">
        <f>IFERROR(VLOOKUP(A7151,'S&amp;P500'!$A$1:$B$7126,2,0),FALSE)</f>
        <v>5307.01</v>
      </c>
    </row>
    <row r="7152" spans="1:3" x14ac:dyDescent="0.3">
      <c r="A7152" s="3">
        <v>45435</v>
      </c>
      <c r="B7152" s="5">
        <v>0.37</v>
      </c>
      <c r="C7152">
        <f>IFERROR(VLOOKUP(A7152,'S&amp;P500'!$A$1:$B$7126,2,0),FALSE)</f>
        <v>5267.84</v>
      </c>
    </row>
    <row r="7153" spans="1:3" x14ac:dyDescent="0.3">
      <c r="A7153" s="3">
        <v>45436</v>
      </c>
      <c r="B7153" s="5">
        <v>0.38</v>
      </c>
      <c r="C7153">
        <f>IFERROR(VLOOKUP(A7153,'S&amp;P500'!$A$1:$B$7126,2,0),FALSE)</f>
        <v>5304.72</v>
      </c>
    </row>
    <row r="7154" spans="1:3" x14ac:dyDescent="0.3">
      <c r="A7154" s="3">
        <v>45439</v>
      </c>
      <c r="B7154" s="5">
        <v>0.38</v>
      </c>
      <c r="C7154" t="b">
        <f>IFERROR(VLOOKUP(A7154,'S&amp;P500'!$A$1:$B$7126,2,0),FALSE)</f>
        <v>0</v>
      </c>
    </row>
    <row r="7155" spans="1:3" x14ac:dyDescent="0.3">
      <c r="A7155" s="3">
        <v>45440</v>
      </c>
      <c r="B7155" s="5">
        <v>0.37</v>
      </c>
      <c r="C7155">
        <f>IFERROR(VLOOKUP(A7155,'S&amp;P500'!$A$1:$B$7126,2,0),FALSE)</f>
        <v>5306.04</v>
      </c>
    </row>
    <row r="7156" spans="1:3" x14ac:dyDescent="0.3">
      <c r="A7156" s="3">
        <v>45441</v>
      </c>
      <c r="B7156" s="5">
        <v>0.37</v>
      </c>
      <c r="C7156">
        <f>IFERROR(VLOOKUP(A7156,'S&amp;P500'!$A$1:$B$7126,2,0),FALSE)</f>
        <v>5266.95</v>
      </c>
    </row>
    <row r="7157" spans="1:3" x14ac:dyDescent="0.3">
      <c r="A7157" s="3">
        <v>45442</v>
      </c>
      <c r="B7157" s="5">
        <v>0.37</v>
      </c>
      <c r="C7157">
        <f>IFERROR(VLOOKUP(A7157,'S&amp;P500'!$A$1:$B$7126,2,0),FALSE)</f>
        <v>5235.4799999999996</v>
      </c>
    </row>
    <row r="7158" spans="1:3" x14ac:dyDescent="0.3">
      <c r="A7158" s="3">
        <v>45443</v>
      </c>
      <c r="B7158" s="5">
        <v>0.37</v>
      </c>
      <c r="C7158">
        <f>IFERROR(VLOOKUP(A7158,'S&amp;P500'!$A$1:$B$7126,2,0),FALSE)</f>
        <v>5277.51</v>
      </c>
    </row>
    <row r="7159" spans="1:3" x14ac:dyDescent="0.3">
      <c r="A7159" s="3">
        <v>45446</v>
      </c>
      <c r="B7159" s="5">
        <v>0.37</v>
      </c>
      <c r="C7159">
        <f>IFERROR(VLOOKUP(A7159,'S&amp;P500'!$A$1:$B$7126,2,0),FALSE)</f>
        <v>5283.4</v>
      </c>
    </row>
    <row r="7160" spans="1:3" x14ac:dyDescent="0.3">
      <c r="A7160" s="3">
        <v>45447</v>
      </c>
      <c r="B7160" s="5">
        <v>0.38</v>
      </c>
      <c r="C7160">
        <f>IFERROR(VLOOKUP(A7160,'S&amp;P500'!$A$1:$B$7126,2,0),FALSE)</f>
        <v>5291.34</v>
      </c>
    </row>
    <row r="7161" spans="1:3" x14ac:dyDescent="0.3">
      <c r="A7161" s="3">
        <v>45448</v>
      </c>
      <c r="B7161" s="5">
        <v>0.39</v>
      </c>
      <c r="C7161">
        <f>IFERROR(VLOOKUP(A7161,'S&amp;P500'!$A$1:$B$7126,2,0),FALSE)</f>
        <v>5354.03</v>
      </c>
    </row>
    <row r="7162" spans="1:3" x14ac:dyDescent="0.3">
      <c r="A7162" s="3">
        <v>45449</v>
      </c>
      <c r="B7162" s="5">
        <v>0.39</v>
      </c>
      <c r="C7162">
        <f>IFERROR(VLOOKUP(A7162,'S&amp;P500'!$A$1:$B$7126,2,0),FALSE)</f>
        <v>5352.96</v>
      </c>
    </row>
    <row r="7163" spans="1:3" x14ac:dyDescent="0.3">
      <c r="A7163" s="3">
        <v>45450</v>
      </c>
      <c r="B7163" s="5">
        <v>0.38</v>
      </c>
      <c r="C7163">
        <f>IFERROR(VLOOKUP(A7163,'S&amp;P500'!$A$1:$B$7126,2,0),FALSE)</f>
        <v>5346.99</v>
      </c>
    </row>
    <row r="7164" spans="1:3" x14ac:dyDescent="0.3">
      <c r="A7164" s="3">
        <v>45453</v>
      </c>
      <c r="B7164" s="5">
        <v>0.38</v>
      </c>
      <c r="C7164">
        <f>IFERROR(VLOOKUP(A7164,'S&amp;P500'!$A$1:$B$7126,2,0),FALSE)</f>
        <v>5360.79</v>
      </c>
    </row>
    <row r="7165" spans="1:3" x14ac:dyDescent="0.3">
      <c r="A7165" s="3">
        <v>45454</v>
      </c>
      <c r="B7165" s="5">
        <v>0.38</v>
      </c>
      <c r="C7165">
        <f>IFERROR(VLOOKUP(A7165,'S&amp;P500'!$A$1:$B$7126,2,0),FALSE)</f>
        <v>5375.32</v>
      </c>
    </row>
    <row r="7166" spans="1:3" x14ac:dyDescent="0.3">
      <c r="A7166" s="3">
        <v>45455</v>
      </c>
      <c r="B7166" s="5">
        <v>0.38</v>
      </c>
      <c r="C7166">
        <f>IFERROR(VLOOKUP(A7166,'S&amp;P500'!$A$1:$B$7126,2,0),FALSE)</f>
        <v>5421.03</v>
      </c>
    </row>
    <row r="7167" spans="1:3" x14ac:dyDescent="0.3">
      <c r="A7167" s="3">
        <v>45456</v>
      </c>
      <c r="B7167" s="5">
        <v>0.39</v>
      </c>
      <c r="C7167">
        <f>IFERROR(VLOOKUP(A7167,'S&amp;P500'!$A$1:$B$7126,2,0),FALSE)</f>
        <v>5433.74</v>
      </c>
    </row>
    <row r="7168" spans="1:3" x14ac:dyDescent="0.3">
      <c r="A7168" s="3">
        <v>45457</v>
      </c>
      <c r="B7168" s="5">
        <v>0.41</v>
      </c>
      <c r="C7168">
        <f>IFERROR(VLOOKUP(A7168,'S&amp;P500'!$A$1:$B$7126,2,0),FALSE)</f>
        <v>5431.6</v>
      </c>
    </row>
    <row r="7169" spans="1:3" x14ac:dyDescent="0.3">
      <c r="A7169" s="3">
        <v>45460</v>
      </c>
      <c r="B7169" s="5">
        <v>0.42</v>
      </c>
      <c r="C7169">
        <f>IFERROR(VLOOKUP(A7169,'S&amp;P500'!$A$1:$B$7126,2,0),FALSE)</f>
        <v>5473.23</v>
      </c>
    </row>
    <row r="7170" spans="1:3" x14ac:dyDescent="0.3">
      <c r="A7170" s="3">
        <v>45461</v>
      </c>
      <c r="B7170" s="5">
        <v>0.42</v>
      </c>
      <c r="C7170">
        <f>IFERROR(VLOOKUP(A7170,'S&amp;P500'!$A$1:$B$7126,2,0),FALSE)</f>
        <v>5487.03</v>
      </c>
    </row>
    <row r="7171" spans="1:3" x14ac:dyDescent="0.3">
      <c r="A7171" s="3">
        <v>45462</v>
      </c>
      <c r="B7171" s="5">
        <v>0.42</v>
      </c>
      <c r="C7171" t="b">
        <f>IFERROR(VLOOKUP(A7171,'S&amp;P500'!$A$1:$B$7126,2,0),FALSE)</f>
        <v>0</v>
      </c>
    </row>
    <row r="7172" spans="1:3" x14ac:dyDescent="0.3">
      <c r="A7172" s="3">
        <v>45463</v>
      </c>
      <c r="B7172" s="5">
        <v>0.43</v>
      </c>
      <c r="C7172">
        <f>IFERROR(VLOOKUP(A7172,'S&amp;P500'!$A$1:$B$7126,2,0),FALSE)</f>
        <v>5473.17</v>
      </c>
    </row>
    <row r="7173" spans="1:3" x14ac:dyDescent="0.3">
      <c r="A7173" s="3">
        <v>45464</v>
      </c>
      <c r="B7173" s="5">
        <v>0.43</v>
      </c>
      <c r="C7173">
        <f>IFERROR(VLOOKUP(A7173,'S&amp;P500'!$A$1:$B$7126,2,0),FALSE)</f>
        <v>5464.62</v>
      </c>
    </row>
    <row r="7174" spans="1:3" x14ac:dyDescent="0.3">
      <c r="A7174" s="3">
        <v>45467</v>
      </c>
      <c r="B7174" s="5">
        <v>0.42</v>
      </c>
      <c r="C7174">
        <f>IFERROR(VLOOKUP(A7174,'S&amp;P500'!$A$1:$B$7126,2,0),FALSE)</f>
        <v>5447.87</v>
      </c>
    </row>
    <row r="7175" spans="1:3" x14ac:dyDescent="0.3">
      <c r="A7175" s="3">
        <v>45468</v>
      </c>
      <c r="B7175" s="5">
        <v>0.43</v>
      </c>
      <c r="C7175">
        <f>IFERROR(VLOOKUP(A7175,'S&amp;P500'!$A$1:$B$7126,2,0),FALSE)</f>
        <v>5469.3</v>
      </c>
    </row>
    <row r="7176" spans="1:3" x14ac:dyDescent="0.3">
      <c r="A7176" s="3">
        <v>45469</v>
      </c>
      <c r="B7176" s="5">
        <v>0.43</v>
      </c>
      <c r="C7176">
        <f>IFERROR(VLOOKUP(A7176,'S&amp;P500'!$A$1:$B$7126,2,0),FALSE)</f>
        <v>5477.9</v>
      </c>
    </row>
    <row r="7177" spans="1:3" x14ac:dyDescent="0.3">
      <c r="A7177" s="3">
        <v>45470</v>
      </c>
      <c r="B7177" s="5">
        <v>0.42</v>
      </c>
      <c r="C7177">
        <f>IFERROR(VLOOKUP(A7177,'S&amp;P500'!$A$1:$B$7126,2,0),FALSE)</f>
        <v>5482.87</v>
      </c>
    </row>
    <row r="7178" spans="1:3" x14ac:dyDescent="0.3">
      <c r="A7178" s="3">
        <v>45471</v>
      </c>
      <c r="B7178" s="5">
        <v>0.41</v>
      </c>
      <c r="C7178">
        <f>IFERROR(VLOOKUP(A7178,'S&amp;P500'!$A$1:$B$7126,2,0),FALSE)</f>
        <v>5460.48</v>
      </c>
    </row>
    <row r="7179" spans="1:3" x14ac:dyDescent="0.3">
      <c r="A7179" s="3">
        <v>45473</v>
      </c>
      <c r="B7179" s="5">
        <v>0.41</v>
      </c>
      <c r="C7179" t="b">
        <f>IFERROR(VLOOKUP(A7179,'S&amp;P500'!$A$1:$B$7126,2,0),FALSE)</f>
        <v>0</v>
      </c>
    </row>
    <row r="7180" spans="1:3" x14ac:dyDescent="0.3">
      <c r="A7180" s="3">
        <v>45474</v>
      </c>
      <c r="B7180" s="5">
        <v>0.38</v>
      </c>
      <c r="C7180">
        <f>IFERROR(VLOOKUP(A7180,'S&amp;P500'!$A$1:$B$7126,2,0),FALSE)</f>
        <v>5475.09</v>
      </c>
    </row>
    <row r="7181" spans="1:3" x14ac:dyDescent="0.3">
      <c r="A7181" s="3">
        <v>45475</v>
      </c>
      <c r="B7181" s="5">
        <v>0.37</v>
      </c>
      <c r="C7181">
        <f>IFERROR(VLOOKUP(A7181,'S&amp;P500'!$A$1:$B$7126,2,0),FALSE)</f>
        <v>5509.01</v>
      </c>
    </row>
    <row r="7182" spans="1:3" x14ac:dyDescent="0.3">
      <c r="A7182" s="3">
        <v>45476</v>
      </c>
      <c r="B7182" s="5">
        <v>0.38</v>
      </c>
      <c r="C7182">
        <f>IFERROR(VLOOKUP(A7182,'S&amp;P500'!$A$1:$B$7126,2,0),FALSE)</f>
        <v>5537.02</v>
      </c>
    </row>
    <row r="7183" spans="1:3" x14ac:dyDescent="0.3">
      <c r="A7183" s="3">
        <v>45477</v>
      </c>
      <c r="B7183" s="5">
        <v>0.38</v>
      </c>
      <c r="C7183" t="b">
        <f>IFERROR(VLOOKUP(A7183,'S&amp;P500'!$A$1:$B$7126,2,0),FALSE)</f>
        <v>0</v>
      </c>
    </row>
    <row r="7184" spans="1:3" x14ac:dyDescent="0.3">
      <c r="A7184" s="3">
        <v>45478</v>
      </c>
      <c r="B7184" s="5">
        <v>0.37</v>
      </c>
      <c r="C7184">
        <f>IFERROR(VLOOKUP(A7184,'S&amp;P500'!$A$1:$B$7126,2,0),FALSE)</f>
        <v>5567.19</v>
      </c>
    </row>
    <row r="7185" spans="1:3" x14ac:dyDescent="0.3">
      <c r="A7185" s="3">
        <v>45481</v>
      </c>
      <c r="B7185" s="5">
        <v>0.37</v>
      </c>
      <c r="C7185">
        <f>IFERROR(VLOOKUP(A7185,'S&amp;P500'!$A$1:$B$7126,2,0),FALSE)</f>
        <v>5572.85</v>
      </c>
    </row>
    <row r="7186" spans="1:3" x14ac:dyDescent="0.3">
      <c r="A7186" s="3">
        <v>45482</v>
      </c>
      <c r="B7186" s="5">
        <v>0.37</v>
      </c>
      <c r="C7186">
        <f>IFERROR(VLOOKUP(A7186,'S&amp;P500'!$A$1:$B$7126,2,0),FALSE)</f>
        <v>5576.98</v>
      </c>
    </row>
    <row r="7187" spans="1:3" x14ac:dyDescent="0.3">
      <c r="A7187" s="3">
        <v>45483</v>
      </c>
      <c r="B7187" s="5">
        <v>0.37</v>
      </c>
      <c r="C7187">
        <f>IFERROR(VLOOKUP(A7187,'S&amp;P500'!$A$1:$B$7126,2,0),FALSE)</f>
        <v>5633.91</v>
      </c>
    </row>
    <row r="7188" spans="1:3" x14ac:dyDescent="0.3">
      <c r="A7188" s="3">
        <v>45484</v>
      </c>
      <c r="B7188" s="5">
        <v>0.38</v>
      </c>
      <c r="C7188">
        <f>IFERROR(VLOOKUP(A7188,'S&amp;P500'!$A$1:$B$7126,2,0),FALSE)</f>
        <v>5584.54</v>
      </c>
    </row>
    <row r="7189" spans="1:3" x14ac:dyDescent="0.3">
      <c r="A7189" s="3">
        <v>45485</v>
      </c>
      <c r="B7189" s="5">
        <v>0.37</v>
      </c>
      <c r="C7189">
        <f>IFERROR(VLOOKUP(A7189,'S&amp;P500'!$A$1:$B$7126,2,0),FALSE)</f>
        <v>5615.35</v>
      </c>
    </row>
    <row r="7190" spans="1:3" x14ac:dyDescent="0.3">
      <c r="A7190" s="3">
        <v>45488</v>
      </c>
      <c r="B7190" s="5">
        <v>0.37</v>
      </c>
      <c r="C7190">
        <f>IFERROR(VLOOKUP(A7190,'S&amp;P500'!$A$1:$B$7126,2,0),FALSE)</f>
        <v>5631.22</v>
      </c>
    </row>
    <row r="7191" spans="1:3" x14ac:dyDescent="0.3">
      <c r="A7191" s="3">
        <v>45489</v>
      </c>
      <c r="B7191" s="5">
        <v>0.38</v>
      </c>
      <c r="C7191">
        <f>IFERROR(VLOOKUP(A7191,'S&amp;P500'!$A$1:$B$7126,2,0),FALSE)</f>
        <v>5667.2</v>
      </c>
    </row>
    <row r="7192" spans="1:3" x14ac:dyDescent="0.3">
      <c r="A7192" s="3">
        <v>45490</v>
      </c>
      <c r="B7192" s="5">
        <v>0.39</v>
      </c>
      <c r="C7192">
        <f>IFERROR(VLOOKUP(A7192,'S&amp;P500'!$A$1:$B$7126,2,0),FALSE)</f>
        <v>5588.27</v>
      </c>
    </row>
    <row r="7193" spans="1:3" x14ac:dyDescent="0.3">
      <c r="A7193" s="3">
        <v>45491</v>
      </c>
      <c r="B7193" s="5">
        <v>0.39</v>
      </c>
      <c r="C7193">
        <f>IFERROR(VLOOKUP(A7193,'S&amp;P500'!$A$1:$B$7126,2,0),FALSE)</f>
        <v>5544.59</v>
      </c>
    </row>
    <row r="7194" spans="1:3" x14ac:dyDescent="0.3">
      <c r="A7194" s="3">
        <v>45492</v>
      </c>
      <c r="B7194" s="5">
        <v>0.38</v>
      </c>
      <c r="C7194">
        <f>IFERROR(VLOOKUP(A7194,'S&amp;P500'!$A$1:$B$7126,2,0),FALSE)</f>
        <v>5505</v>
      </c>
    </row>
    <row r="7195" spans="1:3" x14ac:dyDescent="0.3">
      <c r="A7195" s="3">
        <v>45495</v>
      </c>
      <c r="B7195" s="5">
        <v>0.38</v>
      </c>
      <c r="C7195">
        <f>IFERROR(VLOOKUP(A7195,'S&amp;P500'!$A$1:$B$7126,2,0),FALSE)</f>
        <v>5564.41</v>
      </c>
    </row>
    <row r="7196" spans="1:3" x14ac:dyDescent="0.3">
      <c r="A7196" s="3">
        <v>45496</v>
      </c>
      <c r="B7196" s="5">
        <v>0.39</v>
      </c>
      <c r="C7196">
        <f>IFERROR(VLOOKUP(A7196,'S&amp;P500'!$A$1:$B$7126,2,0),FALSE)</f>
        <v>5555.74</v>
      </c>
    </row>
    <row r="7197" spans="1:3" x14ac:dyDescent="0.3">
      <c r="A7197" s="3">
        <v>45497</v>
      </c>
      <c r="B7197" s="5">
        <v>0.4</v>
      </c>
      <c r="C7197">
        <f>IFERROR(VLOOKUP(A7197,'S&amp;P500'!$A$1:$B$7126,2,0),FALSE)</f>
        <v>5427.13</v>
      </c>
    </row>
    <row r="7198" spans="1:3" x14ac:dyDescent="0.3">
      <c r="A7198" s="3">
        <v>45498</v>
      </c>
      <c r="B7198" s="5">
        <v>0.4</v>
      </c>
      <c r="C7198">
        <f>IFERROR(VLOOKUP(A7198,'S&amp;P500'!$A$1:$B$7126,2,0),FALSE)</f>
        <v>5399.22</v>
      </c>
    </row>
    <row r="7199" spans="1:3" x14ac:dyDescent="0.3">
      <c r="A7199" s="3">
        <v>45499</v>
      </c>
      <c r="B7199" s="5">
        <v>0.39</v>
      </c>
      <c r="C7199">
        <f>IFERROR(VLOOKUP(A7199,'S&amp;P500'!$A$1:$B$7126,2,0),FALSE)</f>
        <v>5459.1</v>
      </c>
    </row>
    <row r="7200" spans="1:3" x14ac:dyDescent="0.3">
      <c r="A7200" s="3">
        <v>45502</v>
      </c>
      <c r="B7200" s="5">
        <v>0.4</v>
      </c>
      <c r="C7200">
        <f>IFERROR(VLOOKUP(A7200,'S&amp;P500'!$A$1:$B$7126,2,0),FALSE)</f>
        <v>5463.54</v>
      </c>
    </row>
    <row r="7201" spans="1:3" x14ac:dyDescent="0.3">
      <c r="A7201" s="3">
        <v>45503</v>
      </c>
      <c r="B7201" s="5">
        <v>0.41</v>
      </c>
      <c r="C7201">
        <f>IFERROR(VLOOKUP(A7201,'S&amp;P500'!$A$1:$B$7126,2,0),FALSE)</f>
        <v>5436.44</v>
      </c>
    </row>
    <row r="7202" spans="1:3" x14ac:dyDescent="0.3">
      <c r="A7202" s="3">
        <v>45504</v>
      </c>
      <c r="B7202" s="5">
        <v>0.4</v>
      </c>
      <c r="C7202">
        <f>IFERROR(VLOOKUP(A7202,'S&amp;P500'!$A$1:$B$7126,2,0),FALSE)</f>
        <v>5522.3</v>
      </c>
    </row>
    <row r="7203" spans="1:3" x14ac:dyDescent="0.3">
      <c r="A7203" s="3">
        <v>45505</v>
      </c>
      <c r="B7203" s="5">
        <v>0.43</v>
      </c>
      <c r="C7203">
        <f>IFERROR(VLOOKUP(A7203,'S&amp;P500'!$A$1:$B$7126,2,0),FALSE)</f>
        <v>5446.68</v>
      </c>
    </row>
    <row r="7204" spans="1:3" x14ac:dyDescent="0.3">
      <c r="A7204" s="3">
        <v>45506</v>
      </c>
      <c r="B7204" s="5">
        <v>0.47</v>
      </c>
      <c r="C7204">
        <f>IFERROR(VLOOKUP(A7204,'S&amp;P500'!$A$1:$B$7126,2,0),FALSE)</f>
        <v>5346.56</v>
      </c>
    </row>
    <row r="7205" spans="1:3" x14ac:dyDescent="0.3">
      <c r="A7205" s="3">
        <v>45509</v>
      </c>
      <c r="B7205" s="5">
        <v>0.53</v>
      </c>
      <c r="C7205">
        <f>IFERROR(VLOOKUP(A7205,'S&amp;P500'!$A$1:$B$7126,2,0),FALSE)</f>
        <v>5186.33</v>
      </c>
    </row>
    <row r="7206" spans="1:3" x14ac:dyDescent="0.3">
      <c r="A7206" s="3">
        <v>45510</v>
      </c>
      <c r="B7206" s="5">
        <v>0.49</v>
      </c>
      <c r="C7206">
        <f>IFERROR(VLOOKUP(A7206,'S&amp;P500'!$A$1:$B$7126,2,0),FALSE)</f>
        <v>5240.03</v>
      </c>
    </row>
    <row r="7207" spans="1:3" x14ac:dyDescent="0.3">
      <c r="A7207" s="3">
        <v>45511</v>
      </c>
      <c r="B7207" s="5">
        <v>0.47</v>
      </c>
      <c r="C7207">
        <f>IFERROR(VLOOKUP(A7207,'S&amp;P500'!$A$1:$B$7126,2,0),FALSE)</f>
        <v>5199.5</v>
      </c>
    </row>
    <row r="7208" spans="1:3" x14ac:dyDescent="0.3">
      <c r="A7208" s="3">
        <v>45512</v>
      </c>
      <c r="B7208" s="5">
        <v>0.46</v>
      </c>
      <c r="C7208">
        <f>IFERROR(VLOOKUP(A7208,'S&amp;P500'!$A$1:$B$7126,2,0),FALSE)</f>
        <v>5319.31</v>
      </c>
    </row>
    <row r="7209" spans="1:3" x14ac:dyDescent="0.3">
      <c r="A7209" s="3">
        <v>45513</v>
      </c>
      <c r="B7209" s="5">
        <v>0.45</v>
      </c>
      <c r="C7209">
        <f>IFERROR(VLOOKUP(A7209,'S&amp;P500'!$A$1:$B$7126,2,0),FALSE)</f>
        <v>5344.16</v>
      </c>
    </row>
    <row r="7210" spans="1:3" x14ac:dyDescent="0.3">
      <c r="A7210" s="3">
        <v>45516</v>
      </c>
      <c r="B7210" s="5">
        <v>0.46</v>
      </c>
      <c r="C7210">
        <f>IFERROR(VLOOKUP(A7210,'S&amp;P500'!$A$1:$B$7126,2,0),FALSE)</f>
        <v>5344.39</v>
      </c>
    </row>
    <row r="7211" spans="1:3" x14ac:dyDescent="0.3">
      <c r="A7211" s="3">
        <v>45517</v>
      </c>
      <c r="B7211" s="5">
        <v>0.45</v>
      </c>
      <c r="C7211">
        <f>IFERROR(VLOOKUP(A7211,'S&amp;P500'!$A$1:$B$7126,2,0),FALSE)</f>
        <v>5434.43</v>
      </c>
    </row>
    <row r="7212" spans="1:3" x14ac:dyDescent="0.3">
      <c r="A7212" s="3">
        <v>45518</v>
      </c>
      <c r="B7212" s="5">
        <v>0.44</v>
      </c>
      <c r="C7212">
        <f>IFERROR(VLOOKUP(A7212,'S&amp;P500'!$A$1:$B$7126,2,0),FALSE)</f>
        <v>5455.21</v>
      </c>
    </row>
    <row r="7213" spans="1:3" x14ac:dyDescent="0.3">
      <c r="A7213" s="3">
        <v>45519</v>
      </c>
      <c r="B7213" s="5">
        <v>0.4</v>
      </c>
      <c r="C7213">
        <f>IFERROR(VLOOKUP(A7213,'S&amp;P500'!$A$1:$B$7126,2,0),FALSE)</f>
        <v>5543.22</v>
      </c>
    </row>
    <row r="7214" spans="1:3" x14ac:dyDescent="0.3">
      <c r="A7214" s="3">
        <v>45520</v>
      </c>
      <c r="B7214" s="5">
        <v>0.4</v>
      </c>
      <c r="C7214">
        <f>IFERROR(VLOOKUP(A7214,'S&amp;P500'!$A$1:$B$7126,2,0),FALSE)</f>
        <v>5554.25</v>
      </c>
    </row>
    <row r="7215" spans="1:3" x14ac:dyDescent="0.3">
      <c r="A7215" s="3">
        <v>45523</v>
      </c>
      <c r="B7215" s="5">
        <v>0.4</v>
      </c>
      <c r="C7215">
        <f>IFERROR(VLOOKUP(A7215,'S&amp;P500'!$A$1:$B$7126,2,0),FALSE)</f>
        <v>5608.25</v>
      </c>
    </row>
    <row r="7216" spans="1:3" x14ac:dyDescent="0.3">
      <c r="A7216" s="3">
        <v>45524</v>
      </c>
      <c r="B7216" s="5">
        <v>0.4</v>
      </c>
      <c r="C7216">
        <f>IFERROR(VLOOKUP(A7216,'S&amp;P500'!$A$1:$B$7126,2,0),FALSE)</f>
        <v>5597.12</v>
      </c>
    </row>
    <row r="7217" spans="1:3" x14ac:dyDescent="0.3">
      <c r="A7217" s="3">
        <v>45525</v>
      </c>
      <c r="B7217" s="5">
        <v>0.4</v>
      </c>
      <c r="C7217">
        <f>IFERROR(VLOOKUP(A7217,'S&amp;P500'!$A$1:$B$7126,2,0),FALSE)</f>
        <v>5620.85</v>
      </c>
    </row>
    <row r="7218" spans="1:3" x14ac:dyDescent="0.3">
      <c r="A7218" s="3">
        <v>45526</v>
      </c>
      <c r="B7218" s="5">
        <v>0.39</v>
      </c>
      <c r="C7218">
        <f>IFERROR(VLOOKUP(A7218,'S&amp;P500'!$A$1:$B$7126,2,0),FALSE)</f>
        <v>5570.64</v>
      </c>
    </row>
    <row r="7219" spans="1:3" x14ac:dyDescent="0.3">
      <c r="A7219" s="3">
        <v>45527</v>
      </c>
      <c r="B7219" s="5">
        <v>0.38</v>
      </c>
      <c r="C7219">
        <f>IFERROR(VLOOKUP(A7219,'S&amp;P500'!$A$1:$B$7126,2,0),FALSE)</f>
        <v>5634.61</v>
      </c>
    </row>
    <row r="7220" spans="1:3" x14ac:dyDescent="0.3">
      <c r="A7220" s="3">
        <v>45530</v>
      </c>
      <c r="B7220" s="5">
        <v>0.38</v>
      </c>
      <c r="C7220">
        <f>IFERROR(VLOOKUP(A7220,'S&amp;P500'!$A$1:$B$7126,2,0),FALSE)</f>
        <v>5616.84</v>
      </c>
    </row>
    <row r="7221" spans="1:3" x14ac:dyDescent="0.3">
      <c r="A7221" s="3">
        <v>45531</v>
      </c>
      <c r="B7221" s="5">
        <v>0.37</v>
      </c>
      <c r="C7221">
        <f>IFERROR(VLOOKUP(A7221,'S&amp;P500'!$A$1:$B$7126,2,0),FALSE)</f>
        <v>5625.8</v>
      </c>
    </row>
    <row r="7222" spans="1:3" x14ac:dyDescent="0.3">
      <c r="A7222" s="3">
        <v>45532</v>
      </c>
      <c r="B7222" s="5">
        <v>0.38</v>
      </c>
      <c r="C7222">
        <f>IFERROR(VLOOKUP(A7222,'S&amp;P500'!$A$1:$B$7126,2,0),FALSE)</f>
        <v>5592.18</v>
      </c>
    </row>
    <row r="7223" spans="1:3" x14ac:dyDescent="0.3">
      <c r="A7223" s="3">
        <v>45533</v>
      </c>
      <c r="B7223" s="5">
        <v>0.38</v>
      </c>
      <c r="C7223">
        <f>IFERROR(VLOOKUP(A7223,'S&amp;P500'!$A$1:$B$7126,2,0),FALSE)</f>
        <v>5591.96</v>
      </c>
    </row>
    <row r="7224" spans="1:3" x14ac:dyDescent="0.3">
      <c r="A7224" s="3">
        <v>45534</v>
      </c>
      <c r="B7224" s="5">
        <v>0.37</v>
      </c>
      <c r="C7224">
        <f>IFERROR(VLOOKUP(A7224,'S&amp;P500'!$A$1:$B$7126,2,0),FALSE)</f>
        <v>5648.4</v>
      </c>
    </row>
    <row r="7225" spans="1:3" x14ac:dyDescent="0.3">
      <c r="A7225" s="3">
        <v>45535</v>
      </c>
      <c r="B7225" s="5">
        <v>0.38</v>
      </c>
      <c r="C7225" t="b">
        <f>IFERROR(VLOOKUP(A7225,'S&amp;P500'!$A$1:$B$7126,2,0),FALSE)</f>
        <v>0</v>
      </c>
    </row>
    <row r="7226" spans="1:3" x14ac:dyDescent="0.3">
      <c r="A7226" s="3">
        <v>45537</v>
      </c>
      <c r="B7226" s="5">
        <v>0.38</v>
      </c>
      <c r="C7226" t="b">
        <f>IFERROR(VLOOKUP(A7226,'S&amp;P500'!$A$1:$B$7126,2,0),FALSE)</f>
        <v>0</v>
      </c>
    </row>
    <row r="7227" spans="1:3" x14ac:dyDescent="0.3">
      <c r="A7227" s="3">
        <v>45538</v>
      </c>
      <c r="B7227" s="5">
        <v>0.39</v>
      </c>
      <c r="C7227">
        <f>IFERROR(VLOOKUP(A7227,'S&amp;P500'!$A$1:$B$7126,2,0),FALSE)</f>
        <v>5528.93</v>
      </c>
    </row>
    <row r="7228" spans="1:3" x14ac:dyDescent="0.3">
      <c r="A7228" s="3">
        <v>45539</v>
      </c>
      <c r="B7228" s="5">
        <v>0.4</v>
      </c>
      <c r="C7228">
        <f>IFERROR(VLOOKUP(A7228,'S&amp;P500'!$A$1:$B$7126,2,0),FALSE)</f>
        <v>5520.07</v>
      </c>
    </row>
    <row r="7229" spans="1:3" x14ac:dyDescent="0.3">
      <c r="A7229" s="3">
        <v>45540</v>
      </c>
      <c r="B7229" s="5">
        <v>0.4</v>
      </c>
      <c r="C7229">
        <f>IFERROR(VLOOKUP(A7229,'S&amp;P500'!$A$1:$B$7126,2,0),FALSE)</f>
        <v>5503.41</v>
      </c>
    </row>
    <row r="7230" spans="1:3" x14ac:dyDescent="0.3">
      <c r="A7230" s="3">
        <v>45541</v>
      </c>
      <c r="B7230" s="5">
        <v>0.4</v>
      </c>
      <c r="C7230">
        <f>IFERROR(VLOOKUP(A7230,'S&amp;P500'!$A$1:$B$7126,2,0),FALSE)</f>
        <v>5408.42</v>
      </c>
    </row>
    <row r="7231" spans="1:3" x14ac:dyDescent="0.3">
      <c r="A7231" s="3">
        <v>45544</v>
      </c>
      <c r="B7231" s="5">
        <v>0.4</v>
      </c>
      <c r="C7231">
        <f>IFERROR(VLOOKUP(A7231,'S&amp;P500'!$A$1:$B$7126,2,0),FALSE)</f>
        <v>5471.05</v>
      </c>
    </row>
    <row r="7232" spans="1:3" x14ac:dyDescent="0.3">
      <c r="A7232" s="3">
        <v>45545</v>
      </c>
      <c r="B7232" s="5">
        <v>0.41</v>
      </c>
      <c r="C7232">
        <f>IFERROR(VLOOKUP(A7232,'S&amp;P500'!$A$1:$B$7126,2,0),FALSE)</f>
        <v>5495.52</v>
      </c>
    </row>
    <row r="7233" spans="1:3" x14ac:dyDescent="0.3">
      <c r="A7233" s="3">
        <v>45546</v>
      </c>
      <c r="B7233" s="5">
        <v>0.41</v>
      </c>
      <c r="C7233">
        <f>IFERROR(VLOOKUP(A7233,'S&amp;P500'!$A$1:$B$7126,2,0),FALSE)</f>
        <v>5554.13</v>
      </c>
    </row>
    <row r="7234" spans="1:3" x14ac:dyDescent="0.3">
      <c r="A7234" s="3">
        <v>45547</v>
      </c>
      <c r="B7234" s="5">
        <v>0.4</v>
      </c>
      <c r="C7234">
        <f>IFERROR(VLOOKUP(A7234,'S&amp;P500'!$A$1:$B$7126,2,0),FALSE)</f>
        <v>5595.76</v>
      </c>
    </row>
    <row r="7235" spans="1:3" x14ac:dyDescent="0.3">
      <c r="A7235" s="3">
        <v>45548</v>
      </c>
      <c r="B7235" s="5">
        <v>0.38</v>
      </c>
      <c r="C7235">
        <f>IFERROR(VLOOKUP(A7235,'S&amp;P500'!$A$1:$B$7126,2,0),FALSE)</f>
        <v>5626.02</v>
      </c>
    </row>
    <row r="7236" spans="1:3" x14ac:dyDescent="0.3">
      <c r="A7236" s="3">
        <v>45551</v>
      </c>
      <c r="B7236" s="5">
        <v>0.38</v>
      </c>
      <c r="C7236">
        <f>IFERROR(VLOOKUP(A7236,'S&amp;P500'!$A$1:$B$7126,2,0),FALSE)</f>
        <v>5633.09</v>
      </c>
    </row>
    <row r="7237" spans="1:3" x14ac:dyDescent="0.3">
      <c r="A7237" s="3">
        <v>45552</v>
      </c>
      <c r="B7237" s="5">
        <v>0.37</v>
      </c>
      <c r="C7237">
        <f>IFERROR(VLOOKUP(A7237,'S&amp;P500'!$A$1:$B$7126,2,0),FALSE)</f>
        <v>5634.58</v>
      </c>
    </row>
    <row r="7238" spans="1:3" x14ac:dyDescent="0.3">
      <c r="A7238" s="3">
        <v>45553</v>
      </c>
      <c r="B7238" s="5">
        <v>0.36</v>
      </c>
      <c r="C7238">
        <f>IFERROR(VLOOKUP(A7238,'S&amp;P500'!$A$1:$B$7126,2,0),FALSE)</f>
        <v>5618.26</v>
      </c>
    </row>
    <row r="7239" spans="1:3" x14ac:dyDescent="0.3">
      <c r="A7239" s="3">
        <v>45554</v>
      </c>
      <c r="B7239" s="5">
        <v>0.34</v>
      </c>
      <c r="C7239">
        <f>IFERROR(VLOOKUP(A7239,'S&amp;P500'!$A$1:$B$7126,2,0),FALSE)</f>
        <v>5713.64</v>
      </c>
    </row>
    <row r="7240" spans="1:3" x14ac:dyDescent="0.3">
      <c r="A7240" s="3">
        <v>45555</v>
      </c>
      <c r="B7240" s="5">
        <v>0.34</v>
      </c>
      <c r="C7240">
        <f>IFERROR(VLOOKUP(A7240,'S&amp;P500'!$A$1:$B$7126,2,0),FALSE)</f>
        <v>5702.55</v>
      </c>
    </row>
    <row r="7241" spans="1:3" x14ac:dyDescent="0.3">
      <c r="A7241" s="3">
        <v>45558</v>
      </c>
      <c r="B7241" s="5">
        <v>0.34</v>
      </c>
      <c r="C7241">
        <f>IFERROR(VLOOKUP(A7241,'S&amp;P500'!$A$1:$B$7126,2,0),FALSE)</f>
        <v>5718.57</v>
      </c>
    </row>
    <row r="7242" spans="1:3" x14ac:dyDescent="0.3">
      <c r="A7242" s="3">
        <v>45559</v>
      </c>
      <c r="B7242" s="5">
        <v>0.33</v>
      </c>
      <c r="C7242">
        <f>IFERROR(VLOOKUP(A7242,'S&amp;P500'!$A$1:$B$7126,2,0),FALSE)</f>
        <v>5732.93</v>
      </c>
    </row>
    <row r="7243" spans="1:3" x14ac:dyDescent="0.3">
      <c r="A7243" s="3">
        <v>45560</v>
      </c>
      <c r="B7243" s="5">
        <v>0.34</v>
      </c>
      <c r="C7243">
        <f>IFERROR(VLOOKUP(A7243,'S&amp;P500'!$A$1:$B$7126,2,0),FALSE)</f>
        <v>5722.26</v>
      </c>
    </row>
    <row r="7244" spans="1:3" x14ac:dyDescent="0.3">
      <c r="A7244" s="3">
        <v>45561</v>
      </c>
      <c r="B7244" s="5">
        <v>0.35</v>
      </c>
      <c r="C7244">
        <f>IFERROR(VLOOKUP(A7244,'S&amp;P500'!$A$1:$B$7126,2,0),FALSE)</f>
        <v>5745.37</v>
      </c>
    </row>
    <row r="7245" spans="1:3" x14ac:dyDescent="0.3">
      <c r="A7245" s="3">
        <v>45562</v>
      </c>
      <c r="B7245" s="5">
        <v>0.34</v>
      </c>
      <c r="C7245">
        <f>IFERROR(VLOOKUP(A7245,'S&amp;P500'!$A$1:$B$7126,2,0),FALSE)</f>
        <v>5738.17</v>
      </c>
    </row>
    <row r="7246" spans="1:3" x14ac:dyDescent="0.3">
      <c r="A7246" s="3">
        <v>45565</v>
      </c>
      <c r="B7246" s="5">
        <v>0.34</v>
      </c>
      <c r="C7246">
        <f>IFERROR(VLOOKUP(A7246,'S&amp;P500'!$A$1:$B$7126,2,0),FALSE)</f>
        <v>5762.48</v>
      </c>
    </row>
    <row r="7247" spans="1:3" x14ac:dyDescent="0.3">
      <c r="A7247" s="3">
        <v>45566</v>
      </c>
      <c r="B7247" s="5">
        <v>0.35</v>
      </c>
      <c r="C7247">
        <f>IFERROR(VLOOKUP(A7247,'S&amp;P500'!$A$1:$B$7126,2,0),FALSE)</f>
        <v>5708.75</v>
      </c>
    </row>
    <row r="7248" spans="1:3" x14ac:dyDescent="0.3">
      <c r="A7248" s="3">
        <v>45567</v>
      </c>
      <c r="B7248" s="5">
        <v>0.34</v>
      </c>
      <c r="C7248">
        <f>IFERROR(VLOOKUP(A7248,'S&amp;P500'!$A$1:$B$7126,2,0),FALSE)</f>
        <v>5709.54</v>
      </c>
    </row>
    <row r="7249" spans="1:3" x14ac:dyDescent="0.3">
      <c r="A7249" s="3">
        <v>45568</v>
      </c>
      <c r="B7249" s="5">
        <v>0.33</v>
      </c>
      <c r="C7249">
        <f>IFERROR(VLOOKUP(A7249,'S&amp;P500'!$A$1:$B$7126,2,0),FALSE)</f>
        <v>5699.94</v>
      </c>
    </row>
    <row r="7250" spans="1:3" x14ac:dyDescent="0.3">
      <c r="A7250" s="3">
        <v>45569</v>
      </c>
      <c r="B7250" s="5">
        <v>0.31</v>
      </c>
      <c r="C7250">
        <f>IFERROR(VLOOKUP(A7250,'S&amp;P500'!$A$1:$B$7126,2,0),FALSE)</f>
        <v>5751.07</v>
      </c>
    </row>
    <row r="7251" spans="1:3" x14ac:dyDescent="0.3">
      <c r="A7251" s="3">
        <v>45572</v>
      </c>
      <c r="B7251" s="5">
        <v>0.32</v>
      </c>
      <c r="C7251">
        <f>IFERROR(VLOOKUP(A7251,'S&amp;P500'!$A$1:$B$7126,2,0),FALSE)</f>
        <v>5695.94</v>
      </c>
    </row>
    <row r="7252" spans="1:3" x14ac:dyDescent="0.3">
      <c r="A7252" s="3">
        <v>45573</v>
      </c>
      <c r="B7252" s="5">
        <v>0.32</v>
      </c>
      <c r="C7252">
        <f>IFERROR(VLOOKUP(A7252,'S&amp;P500'!$A$1:$B$7126,2,0),FALSE)</f>
        <v>5751.13</v>
      </c>
    </row>
    <row r="7253" spans="1:3" x14ac:dyDescent="0.3">
      <c r="A7253" s="3">
        <v>45574</v>
      </c>
      <c r="B7253" s="5">
        <v>0.32</v>
      </c>
      <c r="C7253">
        <f>IFERROR(VLOOKUP(A7253,'S&amp;P500'!$A$1:$B$7126,2,0),FALSE)</f>
        <v>5792.04</v>
      </c>
    </row>
    <row r="7254" spans="1:3" x14ac:dyDescent="0.3">
      <c r="A7254" s="3">
        <v>45575</v>
      </c>
      <c r="B7254" s="5">
        <v>0.31</v>
      </c>
      <c r="C7254">
        <f>IFERROR(VLOOKUP(A7254,'S&amp;P500'!$A$1:$B$7126,2,0),FALSE)</f>
        <v>5780.05</v>
      </c>
    </row>
    <row r="7255" spans="1:3" x14ac:dyDescent="0.3">
      <c r="A7255" s="3">
        <v>45576</v>
      </c>
      <c r="B7255" s="5">
        <v>0.3</v>
      </c>
      <c r="C7255">
        <f>IFERROR(VLOOKUP(A7255,'S&amp;P500'!$A$1:$B$7126,2,0),FALSE)</f>
        <v>5815.03</v>
      </c>
    </row>
    <row r="7256" spans="1:3" x14ac:dyDescent="0.3">
      <c r="A7256" s="3">
        <v>45579</v>
      </c>
      <c r="B7256" s="5">
        <v>0.3</v>
      </c>
      <c r="C7256">
        <f>IFERROR(VLOOKUP(A7256,'S&amp;P500'!$A$1:$B$7126,2,0),FALSE)</f>
        <v>5859.85</v>
      </c>
    </row>
    <row r="7257" spans="1:3" x14ac:dyDescent="0.3">
      <c r="A7257" s="3">
        <v>45580</v>
      </c>
      <c r="B7257" s="5">
        <v>0.31</v>
      </c>
      <c r="C7257">
        <f>IFERROR(VLOOKUP(A7257,'S&amp;P500'!$A$1:$B$7126,2,0),FALSE)</f>
        <v>5815.26</v>
      </c>
    </row>
    <row r="7258" spans="1:3" x14ac:dyDescent="0.3">
      <c r="A7258" s="3">
        <v>45581</v>
      </c>
      <c r="B7258" s="5">
        <v>0.3</v>
      </c>
      <c r="C7258">
        <f>IFERROR(VLOOKUP(A7258,'S&amp;P500'!$A$1:$B$7126,2,0),FALSE)</f>
        <v>5842.47</v>
      </c>
    </row>
    <row r="7259" spans="1:3" x14ac:dyDescent="0.3">
      <c r="A7259" s="3">
        <v>45582</v>
      </c>
      <c r="B7259" s="5">
        <v>0.3</v>
      </c>
      <c r="C7259">
        <f>IFERROR(VLOOKUP(A7259,'S&amp;P500'!$A$1:$B$7126,2,0),FALSE)</f>
        <v>5841.47</v>
      </c>
    </row>
    <row r="7260" spans="1:3" x14ac:dyDescent="0.3">
      <c r="A7260" s="3">
        <v>45583</v>
      </c>
      <c r="B7260" s="5">
        <v>0.3</v>
      </c>
      <c r="C7260">
        <f>IFERROR(VLOOKUP(A7260,'S&amp;P500'!$A$1:$B$7126,2,0),FALSE)</f>
        <v>5864.67</v>
      </c>
    </row>
    <row r="7261" spans="1:3" x14ac:dyDescent="0.3">
      <c r="A7261" s="3">
        <v>45586</v>
      </c>
      <c r="B7261" s="5">
        <v>0.32</v>
      </c>
      <c r="C7261">
        <f>IFERROR(VLOOKUP(A7261,'S&amp;P500'!$A$1:$B$7126,2,0),FALSE)</f>
        <v>5853.98</v>
      </c>
    </row>
    <row r="7262" spans="1:3" x14ac:dyDescent="0.3">
      <c r="A7262" s="3">
        <v>45587</v>
      </c>
      <c r="B7262" s="5">
        <v>0.33</v>
      </c>
      <c r="C7262">
        <f>IFERROR(VLOOKUP(A7262,'S&amp;P500'!$A$1:$B$7126,2,0),FALSE)</f>
        <v>5851.2</v>
      </c>
    </row>
    <row r="7263" spans="1:3" x14ac:dyDescent="0.3">
      <c r="A7263" s="3">
        <v>45588</v>
      </c>
      <c r="B7263" s="5">
        <v>0.33</v>
      </c>
      <c r="C7263">
        <f>IFERROR(VLOOKUP(A7263,'S&amp;P500'!$A$1:$B$7126,2,0),FALSE)</f>
        <v>5797.42</v>
      </c>
    </row>
    <row r="7264" spans="1:3" x14ac:dyDescent="0.3">
      <c r="A7264" s="3">
        <v>45589</v>
      </c>
      <c r="B7264" s="5">
        <v>0.34</v>
      </c>
      <c r="C7264">
        <f>IFERROR(VLOOKUP(A7264,'S&amp;P500'!$A$1:$B$7126,2,0),FALSE)</f>
        <v>5809.86</v>
      </c>
    </row>
    <row r="7265" spans="1:3" x14ac:dyDescent="0.3">
      <c r="A7265" s="3">
        <v>45590</v>
      </c>
      <c r="B7265" s="5">
        <v>0.33</v>
      </c>
      <c r="C7265">
        <f>IFERROR(VLOOKUP(A7265,'S&amp;P500'!$A$1:$B$7126,2,0),FALSE)</f>
        <v>5808.12</v>
      </c>
    </row>
    <row r="7266" spans="1:3" x14ac:dyDescent="0.3">
      <c r="A7266" s="3">
        <v>45593</v>
      </c>
      <c r="B7266" s="5">
        <v>0.32</v>
      </c>
      <c r="C7266">
        <f>IFERROR(VLOOKUP(A7266,'S&amp;P500'!$A$1:$B$7126,2,0),FALSE)</f>
        <v>5823.52</v>
      </c>
    </row>
    <row r="7267" spans="1:3" x14ac:dyDescent="0.3">
      <c r="A7267" s="3">
        <v>45594</v>
      </c>
      <c r="B7267" s="5">
        <v>0.32</v>
      </c>
      <c r="C7267">
        <f>IFERROR(VLOOKUP(A7267,'S&amp;P500'!$A$1:$B$7126,2,0),FALSE)</f>
        <v>5832.92</v>
      </c>
    </row>
    <row r="7268" spans="1:3" x14ac:dyDescent="0.3">
      <c r="A7268" s="3">
        <v>45595</v>
      </c>
      <c r="B7268" s="5">
        <v>0.33</v>
      </c>
      <c r="C7268">
        <f>IFERROR(VLOOKUP(A7268,'S&amp;P500'!$A$1:$B$7126,2,0),FALSE)</f>
        <v>5813.67</v>
      </c>
    </row>
    <row r="7269" spans="1:3" x14ac:dyDescent="0.3">
      <c r="A7269" s="3">
        <v>45596</v>
      </c>
      <c r="B7269" s="5">
        <v>0.35</v>
      </c>
      <c r="C7269">
        <f>IFERROR(VLOOKUP(A7269,'S&amp;P500'!$A$1:$B$7126,2,0),FALSE)</f>
        <v>5705.45</v>
      </c>
    </row>
    <row r="7270" spans="1:3" x14ac:dyDescent="0.3">
      <c r="A7270" s="3">
        <v>45597</v>
      </c>
      <c r="B7270" s="5">
        <v>0.35</v>
      </c>
      <c r="C7270">
        <f>IFERROR(VLOOKUP(A7270,'S&amp;P500'!$A$1:$B$7126,2,0),FALSE)</f>
        <v>5728.8</v>
      </c>
    </row>
    <row r="7271" spans="1:3" x14ac:dyDescent="0.3">
      <c r="A7271" s="3">
        <v>45600</v>
      </c>
      <c r="B7271" s="5">
        <v>0.34</v>
      </c>
      <c r="C7271">
        <f>IFERROR(VLOOKUP(A7271,'S&amp;P500'!$A$1:$B$7126,2,0),FALSE)</f>
        <v>5712.69</v>
      </c>
    </row>
    <row r="7272" spans="1:3" x14ac:dyDescent="0.3">
      <c r="A7272" s="3">
        <v>45601</v>
      </c>
      <c r="B7272" s="5">
        <v>0.34</v>
      </c>
      <c r="C7272">
        <f>IFERROR(VLOOKUP(A7272,'S&amp;P500'!$A$1:$B$7126,2,0),FALSE)</f>
        <v>5782.76</v>
      </c>
    </row>
    <row r="7273" spans="1:3" x14ac:dyDescent="0.3">
      <c r="A7273" s="3">
        <v>45602</v>
      </c>
      <c r="B7273" s="5">
        <v>0.31</v>
      </c>
      <c r="C7273">
        <f>IFERROR(VLOOKUP(A7273,'S&amp;P500'!$A$1:$B$7126,2,0),FALSE)</f>
        <v>5929.04</v>
      </c>
    </row>
    <row r="7274" spans="1:3" x14ac:dyDescent="0.3">
      <c r="A7274" s="3">
        <v>45603</v>
      </c>
      <c r="B7274" s="5">
        <v>0.28999999999999998</v>
      </c>
      <c r="C7274">
        <f>IFERROR(VLOOKUP(A7274,'S&amp;P500'!$A$1:$B$7126,2,0),FALSE)</f>
        <v>5973.1</v>
      </c>
    </row>
    <row r="7275" spans="1:3" x14ac:dyDescent="0.3">
      <c r="A7275" s="3">
        <v>45604</v>
      </c>
      <c r="B7275" s="5">
        <v>0.3</v>
      </c>
      <c r="C7275">
        <f>IFERROR(VLOOKUP(A7275,'S&amp;P500'!$A$1:$B$7126,2,0),FALSE)</f>
        <v>5995.54</v>
      </c>
    </row>
    <row r="7276" spans="1:3" x14ac:dyDescent="0.3">
      <c r="A7276" s="3">
        <v>45607</v>
      </c>
      <c r="B7276" s="5">
        <v>0.3</v>
      </c>
      <c r="C7276">
        <f>IFERROR(VLOOKUP(A7276,'S&amp;P500'!$A$1:$B$7126,2,0),FALSE)</f>
        <v>6001.35</v>
      </c>
    </row>
    <row r="7277" spans="1:3" x14ac:dyDescent="0.3">
      <c r="A7277" s="3">
        <v>45608</v>
      </c>
      <c r="B7277" s="5">
        <v>0.3</v>
      </c>
      <c r="C7277">
        <f>IFERROR(VLOOKUP(A7277,'S&amp;P500'!$A$1:$B$7126,2,0),FALSE)</f>
        <v>5983.99</v>
      </c>
    </row>
    <row r="7278" spans="1:3" x14ac:dyDescent="0.3">
      <c r="A7278" s="3">
        <v>45609</v>
      </c>
      <c r="B7278" s="5">
        <v>0.31</v>
      </c>
      <c r="C7278">
        <f>IFERROR(VLOOKUP(A7278,'S&amp;P500'!$A$1:$B$7126,2,0),FALSE)</f>
        <v>5985.38</v>
      </c>
    </row>
    <row r="7279" spans="1:3" x14ac:dyDescent="0.3">
      <c r="A7279" s="3">
        <v>45610</v>
      </c>
      <c r="B7279" s="5">
        <v>0.33</v>
      </c>
      <c r="C7279">
        <f>IFERROR(VLOOKUP(A7279,'S&amp;P500'!$A$1:$B$7126,2,0),FALSE)</f>
        <v>5949.17</v>
      </c>
    </row>
    <row r="7280" spans="1:3" x14ac:dyDescent="0.3">
      <c r="A7280" s="3">
        <v>45611</v>
      </c>
      <c r="B7280" s="5">
        <v>0.32</v>
      </c>
      <c r="C7280">
        <f>IFERROR(VLOOKUP(A7280,'S&amp;P500'!$A$1:$B$7126,2,0),FALSE)</f>
        <v>5870.62</v>
      </c>
    </row>
    <row r="7281" spans="1:3" x14ac:dyDescent="0.3">
      <c r="A7281" s="3">
        <v>45614</v>
      </c>
      <c r="B7281" s="5">
        <v>0.31</v>
      </c>
      <c r="C7281">
        <f>IFERROR(VLOOKUP(A7281,'S&amp;P500'!$A$1:$B$7126,2,0),FALSE)</f>
        <v>5893.62</v>
      </c>
    </row>
    <row r="7282" spans="1:3" x14ac:dyDescent="0.3">
      <c r="A7282" s="3">
        <v>45615</v>
      </c>
      <c r="B7282" s="5">
        <v>0.32</v>
      </c>
      <c r="C7282">
        <f>IFERROR(VLOOKUP(A7282,'S&amp;P500'!$A$1:$B$7126,2,0),FALSE)</f>
        <v>5916.98</v>
      </c>
    </row>
    <row r="7283" spans="1:3" x14ac:dyDescent="0.3">
      <c r="A7283" s="3">
        <v>45616</v>
      </c>
      <c r="B7283" s="5">
        <v>0.33</v>
      </c>
      <c r="C7283">
        <f>IFERROR(VLOOKUP(A7283,'S&amp;P500'!$A$1:$B$7126,2,0),FALSE)</f>
        <v>5917.11</v>
      </c>
    </row>
    <row r="7284" spans="1:3" x14ac:dyDescent="0.3">
      <c r="A7284" s="3">
        <v>45617</v>
      </c>
      <c r="B7284" s="5">
        <v>0.32</v>
      </c>
      <c r="C7284">
        <f>IFERROR(VLOOKUP(A7284,'S&amp;P500'!$A$1:$B$7126,2,0),FALSE)</f>
        <v>5948.71</v>
      </c>
    </row>
    <row r="7285" spans="1:3" x14ac:dyDescent="0.3">
      <c r="A7285" s="3">
        <v>45618</v>
      </c>
      <c r="B7285" s="5">
        <v>0.33</v>
      </c>
      <c r="C7285">
        <f>IFERROR(VLOOKUP(A7285,'S&amp;P500'!$A$1:$B$7126,2,0),FALSE)</f>
        <v>5969.34</v>
      </c>
    </row>
    <row r="7286" spans="1:3" x14ac:dyDescent="0.3">
      <c r="A7286" s="3">
        <v>45621</v>
      </c>
      <c r="B7286" s="5">
        <v>0.33</v>
      </c>
      <c r="C7286">
        <f>IFERROR(VLOOKUP(A7286,'S&amp;P500'!$A$1:$B$7126,2,0),FALSE)</f>
        <v>5987.37</v>
      </c>
    </row>
    <row r="7287" spans="1:3" x14ac:dyDescent="0.3">
      <c r="A7287" s="3">
        <v>45622</v>
      </c>
      <c r="B7287" s="5">
        <v>0.34</v>
      </c>
      <c r="C7287">
        <f>IFERROR(VLOOKUP(A7287,'S&amp;P500'!$A$1:$B$7126,2,0),FALSE)</f>
        <v>6021.63</v>
      </c>
    </row>
    <row r="7288" spans="1:3" x14ac:dyDescent="0.3">
      <c r="A7288" s="3">
        <v>45623</v>
      </c>
      <c r="B7288" s="5">
        <v>0.35</v>
      </c>
      <c r="C7288">
        <f>IFERROR(VLOOKUP(A7288,'S&amp;P500'!$A$1:$B$7126,2,0),FALSE)</f>
        <v>5998.74</v>
      </c>
    </row>
    <row r="7289" spans="1:3" x14ac:dyDescent="0.3">
      <c r="A7289" s="3">
        <v>45624</v>
      </c>
      <c r="B7289" s="5">
        <v>0.35</v>
      </c>
      <c r="C7289" t="b">
        <f>IFERROR(VLOOKUP(A7289,'S&amp;P500'!$A$1:$B$7126,2,0),FALSE)</f>
        <v>0</v>
      </c>
    </row>
    <row r="7290" spans="1:3" x14ac:dyDescent="0.3">
      <c r="A7290" s="3">
        <v>45625</v>
      </c>
      <c r="B7290" s="5">
        <v>0.34</v>
      </c>
      <c r="C7290">
        <f>IFERROR(VLOOKUP(A7290,'S&amp;P500'!$A$1:$B$7126,2,0),FALSE)</f>
        <v>6032.38</v>
      </c>
    </row>
    <row r="7291" spans="1:3" x14ac:dyDescent="0.3">
      <c r="A7291" s="3">
        <v>45626</v>
      </c>
      <c r="B7291" s="5">
        <v>0.35</v>
      </c>
      <c r="C7291" t="b">
        <f>IFERROR(VLOOKUP(A7291,'S&amp;P500'!$A$1:$B$7126,2,0),FALSE)</f>
        <v>0</v>
      </c>
    </row>
    <row r="7292" spans="1:3" x14ac:dyDescent="0.3">
      <c r="A7292" s="3">
        <v>45628</v>
      </c>
      <c r="B7292" s="5">
        <v>0.34</v>
      </c>
      <c r="C7292">
        <f>IFERROR(VLOOKUP(A7292,'S&amp;P500'!$A$1:$B$7126,2,0),FALSE)</f>
        <v>6047.15</v>
      </c>
    </row>
    <row r="7293" spans="1:3" x14ac:dyDescent="0.3">
      <c r="A7293" s="3">
        <v>45629</v>
      </c>
      <c r="B7293" s="5">
        <v>0.34</v>
      </c>
      <c r="C7293">
        <f>IFERROR(VLOOKUP(A7293,'S&amp;P500'!$A$1:$B$7126,2,0),FALSE)</f>
        <v>6049.88</v>
      </c>
    </row>
    <row r="7294" spans="1:3" x14ac:dyDescent="0.3">
      <c r="A7294" s="3">
        <v>45630</v>
      </c>
      <c r="B7294" s="5">
        <v>0.33</v>
      </c>
      <c r="C7294">
        <f>IFERROR(VLOOKUP(A7294,'S&amp;P500'!$A$1:$B$7126,2,0),FALSE)</f>
        <v>6086.49</v>
      </c>
    </row>
    <row r="7295" spans="1:3" x14ac:dyDescent="0.3">
      <c r="A7295" s="3">
        <v>45631</v>
      </c>
      <c r="B7295" s="5">
        <v>0.33</v>
      </c>
      <c r="C7295">
        <f>IFERROR(VLOOKUP(A7295,'S&amp;P500'!$A$1:$B$7126,2,0),FALSE)</f>
        <v>6075.11</v>
      </c>
    </row>
    <row r="7296" spans="1:3" x14ac:dyDescent="0.3">
      <c r="A7296" s="3">
        <v>45632</v>
      </c>
      <c r="B7296" s="5">
        <v>0.34</v>
      </c>
      <c r="C7296">
        <f>IFERROR(VLOOKUP(A7296,'S&amp;P500'!$A$1:$B$7126,2,0),FALSE)</f>
        <v>6090.27</v>
      </c>
    </row>
    <row r="7297" spans="1:3" x14ac:dyDescent="0.3">
      <c r="A7297" s="3">
        <v>45635</v>
      </c>
      <c r="B7297" s="5">
        <v>0.34</v>
      </c>
      <c r="C7297">
        <f>IFERROR(VLOOKUP(A7297,'S&amp;P500'!$A$1:$B$7126,2,0),FALSE)</f>
        <v>6052.85</v>
      </c>
    </row>
    <row r="7298" spans="1:3" x14ac:dyDescent="0.3">
      <c r="A7298" s="3">
        <v>45636</v>
      </c>
      <c r="B7298" s="5">
        <v>0.33</v>
      </c>
      <c r="C7298">
        <f>IFERROR(VLOOKUP(A7298,'S&amp;P500'!$A$1:$B$7126,2,0),FALSE)</f>
        <v>6034.91</v>
      </c>
    </row>
    <row r="7299" spans="1:3" x14ac:dyDescent="0.3">
      <c r="A7299" s="3">
        <v>45637</v>
      </c>
      <c r="B7299" s="5">
        <v>0.32</v>
      </c>
      <c r="C7299">
        <f>IFERROR(VLOOKUP(A7299,'S&amp;P500'!$A$1:$B$7126,2,0),FALSE)</f>
        <v>6084.19</v>
      </c>
    </row>
    <row r="7300" spans="1:3" x14ac:dyDescent="0.3">
      <c r="A7300" s="3">
        <v>45638</v>
      </c>
      <c r="B7300" s="5">
        <v>0.33</v>
      </c>
      <c r="C7300">
        <f>IFERROR(VLOOKUP(A7300,'S&amp;P500'!$A$1:$B$7126,2,0),FALSE)</f>
        <v>6051.25</v>
      </c>
    </row>
    <row r="7301" spans="1:3" x14ac:dyDescent="0.3">
      <c r="A7301" s="3">
        <v>45639</v>
      </c>
      <c r="B7301" s="5">
        <v>0.32</v>
      </c>
      <c r="C7301">
        <f>IFERROR(VLOOKUP(A7301,'S&amp;P500'!$A$1:$B$7126,2,0),FALSE)</f>
        <v>6051.09</v>
      </c>
    </row>
    <row r="7302" spans="1:3" x14ac:dyDescent="0.3">
      <c r="A7302" s="3">
        <v>45642</v>
      </c>
      <c r="B7302" s="5">
        <v>0.32</v>
      </c>
      <c r="C7302">
        <f>IFERROR(VLOOKUP(A7302,'S&amp;P500'!$A$1:$B$7126,2,0),FALSE)</f>
        <v>6074.08</v>
      </c>
    </row>
    <row r="7303" spans="1:3" x14ac:dyDescent="0.3">
      <c r="A7303" s="3">
        <v>45643</v>
      </c>
      <c r="B7303" s="5">
        <v>0.33</v>
      </c>
      <c r="C7303">
        <f>IFERROR(VLOOKUP(A7303,'S&amp;P500'!$A$1:$B$7126,2,0),FALSE)</f>
        <v>6050.61</v>
      </c>
    </row>
    <row r="7304" spans="1:3" x14ac:dyDescent="0.3">
      <c r="A7304" s="3">
        <v>45644</v>
      </c>
      <c r="B7304" s="5">
        <v>0.33</v>
      </c>
      <c r="C7304">
        <f>IFERROR(VLOOKUP(A7304,'S&amp;P500'!$A$1:$B$7126,2,0),FALSE)</f>
        <v>5872.16</v>
      </c>
    </row>
    <row r="7305" spans="1:3" x14ac:dyDescent="0.3">
      <c r="A7305" s="3">
        <v>45645</v>
      </c>
      <c r="B7305" s="5">
        <v>0.35</v>
      </c>
      <c r="C7305">
        <f>IFERROR(VLOOKUP(A7305,'S&amp;P500'!$A$1:$B$7126,2,0),FALSE)</f>
        <v>5867.08</v>
      </c>
    </row>
    <row r="7306" spans="1:3" x14ac:dyDescent="0.3">
      <c r="A7306" s="3">
        <v>45646</v>
      </c>
      <c r="B7306" s="5">
        <v>0.35</v>
      </c>
      <c r="C7306">
        <f>IFERROR(VLOOKUP(A7306,'S&amp;P500'!$A$1:$B$7126,2,0),FALSE)</f>
        <v>5930.85</v>
      </c>
    </row>
    <row r="7307" spans="1:3" x14ac:dyDescent="0.3">
      <c r="A7307" s="3">
        <v>45649</v>
      </c>
      <c r="B7307" s="5">
        <v>0.34</v>
      </c>
      <c r="C7307">
        <f>IFERROR(VLOOKUP(A7307,'S&amp;P500'!$A$1:$B$7126,2,0),FALSE)</f>
        <v>5974.07</v>
      </c>
    </row>
    <row r="7308" spans="1:3" x14ac:dyDescent="0.3">
      <c r="A7308" s="3">
        <v>45650</v>
      </c>
      <c r="B7308" s="5">
        <v>0.34</v>
      </c>
      <c r="C7308">
        <f>IFERROR(VLOOKUP(A7308,'S&amp;P500'!$A$1:$B$7126,2,0),FALSE)</f>
        <v>6040.04</v>
      </c>
    </row>
    <row r="7309" spans="1:3" x14ac:dyDescent="0.3">
      <c r="A7309" s="3">
        <v>45652</v>
      </c>
      <c r="B7309" s="5">
        <v>0.33</v>
      </c>
      <c r="C7309">
        <f>IFERROR(VLOOKUP(A7309,'S&amp;P500'!$A$1:$B$7126,2,0),FALSE)</f>
        <v>6037.59</v>
      </c>
    </row>
    <row r="7310" spans="1:3" x14ac:dyDescent="0.3">
      <c r="A7310" s="3">
        <v>45653</v>
      </c>
      <c r="B7310" s="5">
        <v>0.33</v>
      </c>
      <c r="C7310">
        <f>IFERROR(VLOOKUP(A7310,'S&amp;P500'!$A$1:$B$7126,2,0),FALSE)</f>
        <v>5970.84</v>
      </c>
    </row>
    <row r="7311" spans="1:3" x14ac:dyDescent="0.3">
      <c r="A7311" s="3">
        <v>45656</v>
      </c>
      <c r="B7311" s="5">
        <v>0.34</v>
      </c>
      <c r="C7311">
        <f>IFERROR(VLOOKUP(A7311,'S&amp;P500'!$A$1:$B$7126,2,0),FALSE)</f>
        <v>5906.94</v>
      </c>
    </row>
    <row r="7312" spans="1:3" x14ac:dyDescent="0.3">
      <c r="A7312" s="3">
        <v>45657</v>
      </c>
      <c r="B7312" s="5">
        <v>0.34</v>
      </c>
      <c r="C7312">
        <f>IFERROR(VLOOKUP(A7312,'S&amp;P500'!$A$1:$B$7126,2,0),FALSE)</f>
        <v>5881.63</v>
      </c>
    </row>
    <row r="7313" spans="1:3" x14ac:dyDescent="0.3">
      <c r="A7313" s="3">
        <v>45659</v>
      </c>
      <c r="B7313" s="5">
        <v>0.34</v>
      </c>
      <c r="C7313">
        <f>IFERROR(VLOOKUP(A7313,'S&amp;P500'!$A$1:$B$7126,2,0),FALSE)</f>
        <v>5868.55</v>
      </c>
    </row>
    <row r="7314" spans="1:3" x14ac:dyDescent="0.3">
      <c r="A7314" s="3">
        <v>45660</v>
      </c>
      <c r="B7314" s="5">
        <v>0.34</v>
      </c>
      <c r="C7314">
        <f>IFERROR(VLOOKUP(A7314,'S&amp;P500'!$A$1:$B$7126,2,0),FALSE)</f>
        <v>5942.47</v>
      </c>
    </row>
    <row r="7315" spans="1:3" x14ac:dyDescent="0.3">
      <c r="A7315" s="3">
        <v>45663</v>
      </c>
      <c r="B7315" s="5">
        <v>0.34</v>
      </c>
      <c r="C7315">
        <f>IFERROR(VLOOKUP(A7315,'S&amp;P500'!$A$1:$B$7126,2,0),FALSE)</f>
        <v>5975.38</v>
      </c>
    </row>
    <row r="7316" spans="1:3" x14ac:dyDescent="0.3">
      <c r="A7316" s="3">
        <v>45664</v>
      </c>
      <c r="B7316" s="5">
        <v>0.34</v>
      </c>
      <c r="C7316">
        <f>IFERROR(VLOOKUP(A7316,'S&amp;P500'!$A$1:$B$7126,2,0),FALSE)</f>
        <v>5909.03</v>
      </c>
    </row>
    <row r="7317" spans="1:3" x14ac:dyDescent="0.3">
      <c r="A7317" s="3">
        <v>45665</v>
      </c>
      <c r="B7317" s="5">
        <v>0.34</v>
      </c>
      <c r="C7317">
        <f>IFERROR(VLOOKUP(A7317,'S&amp;P500'!$A$1:$B$7126,2,0),FALSE)</f>
        <v>5918.25</v>
      </c>
    </row>
    <row r="7318" spans="1:3" x14ac:dyDescent="0.3">
      <c r="A7318" s="3">
        <v>45666</v>
      </c>
      <c r="B7318" s="5">
        <v>0.33</v>
      </c>
      <c r="C7318" t="b">
        <f>IFERROR(VLOOKUP(A7318,'S&amp;P500'!$A$1:$B$7126,2,0),FALSE)</f>
        <v>0</v>
      </c>
    </row>
    <row r="7319" spans="1:3" x14ac:dyDescent="0.3">
      <c r="A7319" s="3">
        <v>45667</v>
      </c>
      <c r="B7319" s="5">
        <v>0.34</v>
      </c>
      <c r="C7319">
        <f>IFERROR(VLOOKUP(A7319,'S&amp;P500'!$A$1:$B$7126,2,0),FALSE)</f>
        <v>5827.04</v>
      </c>
    </row>
    <row r="7320" spans="1:3" x14ac:dyDescent="0.3">
      <c r="A7320" s="3">
        <v>45670</v>
      </c>
      <c r="B7320" s="5">
        <v>0.34</v>
      </c>
      <c r="C7320">
        <f>IFERROR(VLOOKUP(A7320,'S&amp;P500'!$A$1:$B$7126,2,0),FALSE)</f>
        <v>5836.22</v>
      </c>
    </row>
    <row r="7321" spans="1:3" x14ac:dyDescent="0.3">
      <c r="A7321" s="3">
        <v>45671</v>
      </c>
      <c r="B7321" s="5">
        <v>0.34</v>
      </c>
      <c r="C7321">
        <f>IFERROR(VLOOKUP(A7321,'S&amp;P500'!$A$1:$B$7126,2,0),FALSE)</f>
        <v>5842.91</v>
      </c>
    </row>
    <row r="7322" spans="1:3" x14ac:dyDescent="0.3">
      <c r="A7322" s="3">
        <v>45672</v>
      </c>
      <c r="B7322" s="5">
        <v>0.33</v>
      </c>
      <c r="C7322">
        <f>IFERROR(VLOOKUP(A7322,'S&amp;P500'!$A$1:$B$7126,2,0),FALSE)</f>
        <v>5949.91</v>
      </c>
    </row>
    <row r="7323" spans="1:3" x14ac:dyDescent="0.3">
      <c r="A7323" s="3">
        <v>45673</v>
      </c>
      <c r="B7323" s="5">
        <v>0.33</v>
      </c>
      <c r="C7323">
        <f>IFERROR(VLOOKUP(A7323,'S&amp;P500'!$A$1:$B$7126,2,0),FALSE)</f>
        <v>5937.34</v>
      </c>
    </row>
    <row r="7324" spans="1:3" x14ac:dyDescent="0.3">
      <c r="A7324" s="3">
        <v>45674</v>
      </c>
      <c r="B7324" s="5">
        <v>0.33</v>
      </c>
      <c r="C7324">
        <f>IFERROR(VLOOKUP(A7324,'S&amp;P500'!$A$1:$B$7126,2,0),FALSE)</f>
        <v>5996.66</v>
      </c>
    </row>
    <row r="7325" spans="1:3" x14ac:dyDescent="0.3">
      <c r="A7325" s="3">
        <v>45677</v>
      </c>
      <c r="B7325" s="5">
        <v>0.33</v>
      </c>
      <c r="C7325" t="b">
        <f>IFERROR(VLOOKUP(A7325,'S&amp;P500'!$A$1:$B$7126,2,0),FALSE)</f>
        <v>0</v>
      </c>
    </row>
    <row r="7326" spans="1:3" x14ac:dyDescent="0.3">
      <c r="A7326" s="3">
        <v>45678</v>
      </c>
      <c r="B7326" s="5">
        <v>0.33</v>
      </c>
      <c r="C7326">
        <f>IFERROR(VLOOKUP(A7326,'S&amp;P500'!$A$1:$B$7126,2,0),FALSE)</f>
        <v>6049.24</v>
      </c>
    </row>
    <row r="7327" spans="1:3" x14ac:dyDescent="0.3">
      <c r="A7327" s="3">
        <v>45679</v>
      </c>
      <c r="B7327" s="5">
        <v>0.33</v>
      </c>
      <c r="C7327">
        <f>IFERROR(VLOOKUP(A7327,'S&amp;P500'!$A$1:$B$7126,2,0),FALSE)</f>
        <v>6086.37</v>
      </c>
    </row>
    <row r="7328" spans="1:3" x14ac:dyDescent="0.3">
      <c r="A7328" s="3">
        <v>45680</v>
      </c>
      <c r="B7328" s="5">
        <v>0.32</v>
      </c>
      <c r="C7328">
        <f>IFERROR(VLOOKUP(A7328,'S&amp;P500'!$A$1:$B$7126,2,0),FALSE)</f>
        <v>6118.71</v>
      </c>
    </row>
    <row r="7329" spans="1:3" x14ac:dyDescent="0.3">
      <c r="A7329" s="3">
        <v>45681</v>
      </c>
      <c r="B7329" s="5">
        <v>0.32</v>
      </c>
      <c r="C7329">
        <f>IFERROR(VLOOKUP(A7329,'S&amp;P500'!$A$1:$B$7126,2,0),FALSE)</f>
        <v>6101.24</v>
      </c>
    </row>
    <row r="7330" spans="1:3" x14ac:dyDescent="0.3">
      <c r="A7330" s="3">
        <v>45684</v>
      </c>
      <c r="B7330" s="5">
        <v>0.33</v>
      </c>
      <c r="C7330">
        <f>IFERROR(VLOOKUP(A7330,'S&amp;P500'!$A$1:$B$7126,2,0),FALSE)</f>
        <v>6012.28</v>
      </c>
    </row>
    <row r="7331" spans="1:3" x14ac:dyDescent="0.3">
      <c r="A7331" s="3">
        <v>45685</v>
      </c>
      <c r="B7331" s="5">
        <v>0.33</v>
      </c>
      <c r="C7331">
        <f>IFERROR(VLOOKUP(A7331,'S&amp;P500'!$A$1:$B$7126,2,0),FALSE)</f>
        <v>6067.7</v>
      </c>
    </row>
    <row r="7332" spans="1:3" x14ac:dyDescent="0.3">
      <c r="A7332" s="3">
        <v>45686</v>
      </c>
      <c r="B7332" s="5">
        <v>0.33</v>
      </c>
      <c r="C7332">
        <f>IFERROR(VLOOKUP(A7332,'S&amp;P500'!$A$1:$B$7126,2,0),FALSE)</f>
        <v>6039.31</v>
      </c>
    </row>
    <row r="7333" spans="1:3" x14ac:dyDescent="0.3">
      <c r="A7333" s="3">
        <v>45687</v>
      </c>
      <c r="B7333" s="5">
        <v>0.34</v>
      </c>
      <c r="C7333">
        <f>IFERROR(VLOOKUP(A7333,'S&amp;P500'!$A$1:$B$7126,2,0),FALSE)</f>
        <v>6071.17</v>
      </c>
    </row>
    <row r="7334" spans="1:3" x14ac:dyDescent="0.3">
      <c r="A7334" s="3">
        <v>45688</v>
      </c>
      <c r="B7334" s="5">
        <v>0.35</v>
      </c>
      <c r="C7334">
        <f>IFERROR(VLOOKUP(A7334,'S&amp;P500'!$A$1:$B$7126,2,0),FALSE)</f>
        <v>6040.53</v>
      </c>
    </row>
    <row r="7335" spans="1:3" x14ac:dyDescent="0.3">
      <c r="A7335" s="3">
        <v>45691</v>
      </c>
      <c r="B7335" s="5">
        <v>0.36</v>
      </c>
      <c r="C7335">
        <f>IFERROR(VLOOKUP(A7335,'S&amp;P500'!$A$1:$B$7126,2,0),FALSE)</f>
        <v>5994.57</v>
      </c>
    </row>
    <row r="7336" spans="1:3" x14ac:dyDescent="0.3">
      <c r="A7336" s="3">
        <v>45692</v>
      </c>
      <c r="B7336" s="5">
        <v>0.36</v>
      </c>
      <c r="C7336">
        <f>IFERROR(VLOOKUP(A7336,'S&amp;P500'!$A$1:$B$7126,2,0),FALSE)</f>
        <v>6037.88</v>
      </c>
    </row>
    <row r="7337" spans="1:3" x14ac:dyDescent="0.3">
      <c r="A7337" s="3">
        <v>45693</v>
      </c>
      <c r="B7337" s="5">
        <v>0.36</v>
      </c>
      <c r="C7337">
        <f>IFERROR(VLOOKUP(A7337,'S&amp;P500'!$A$1:$B$7126,2,0),FALSE)</f>
        <v>6061.48</v>
      </c>
    </row>
    <row r="7338" spans="1:3" x14ac:dyDescent="0.3">
      <c r="A7338" s="3">
        <v>45694</v>
      </c>
      <c r="B7338" s="5">
        <v>0.37</v>
      </c>
      <c r="C7338">
        <f>IFERROR(VLOOKUP(A7338,'S&amp;P500'!$A$1:$B$7126,2,0),FALSE)</f>
        <v>6083.57</v>
      </c>
    </row>
    <row r="7339" spans="1:3" x14ac:dyDescent="0.3">
      <c r="A7339" s="3">
        <v>45695</v>
      </c>
      <c r="B7339" s="5">
        <v>0.37</v>
      </c>
      <c r="C7339">
        <f>IFERROR(VLOOKUP(A7339,'S&amp;P500'!$A$1:$B$7126,2,0),FALSE)</f>
        <v>6025.99</v>
      </c>
    </row>
    <row r="7340" spans="1:3" x14ac:dyDescent="0.3">
      <c r="A7340" s="3">
        <v>45698</v>
      </c>
      <c r="B7340" s="5">
        <v>0.37</v>
      </c>
      <c r="C7340">
        <f>IFERROR(VLOOKUP(A7340,'S&amp;P500'!$A$1:$B$7126,2,0),FALSE)</f>
        <v>6066.44</v>
      </c>
    </row>
    <row r="7341" spans="1:3" x14ac:dyDescent="0.3">
      <c r="A7341" s="3">
        <v>45699</v>
      </c>
      <c r="B7341" s="5">
        <v>0.36</v>
      </c>
      <c r="C7341">
        <f>IFERROR(VLOOKUP(A7341,'S&amp;P500'!$A$1:$B$7126,2,0),FALSE)</f>
        <v>6068.5</v>
      </c>
    </row>
    <row r="7342" spans="1:3" x14ac:dyDescent="0.3">
      <c r="A7342" s="3">
        <v>45700</v>
      </c>
      <c r="B7342" s="5">
        <v>0.35</v>
      </c>
      <c r="C7342">
        <f>IFERROR(VLOOKUP(A7342,'S&amp;P500'!$A$1:$B$7126,2,0),FALSE)</f>
        <v>6051.97</v>
      </c>
    </row>
    <row r="7343" spans="1:3" x14ac:dyDescent="0.3">
      <c r="A7343" s="3">
        <v>45701</v>
      </c>
      <c r="B7343" s="5">
        <v>0.34</v>
      </c>
      <c r="C7343">
        <f>IFERROR(VLOOKUP(A7343,'S&amp;P500'!$A$1:$B$7126,2,0),FALSE)</f>
        <v>6115.07</v>
      </c>
    </row>
    <row r="7344" spans="1:3" x14ac:dyDescent="0.3">
      <c r="A7344" s="3">
        <v>45702</v>
      </c>
      <c r="B7344" s="5">
        <v>0.34</v>
      </c>
      <c r="C7344">
        <f>IFERROR(VLOOKUP(A7344,'S&amp;P500'!$A$1:$B$7126,2,0),FALSE)</f>
        <v>6114.63</v>
      </c>
    </row>
    <row r="7345" spans="1:3" x14ac:dyDescent="0.3">
      <c r="A7345" s="3">
        <v>45705</v>
      </c>
      <c r="B7345" s="5">
        <v>0.34</v>
      </c>
      <c r="C7345" t="b">
        <f>IFERROR(VLOOKUP(A7345,'S&amp;P500'!$A$1:$B$7126,2,0),FALSE)</f>
        <v>0</v>
      </c>
    </row>
    <row r="7346" spans="1:3" x14ac:dyDescent="0.3">
      <c r="A7346" s="3">
        <v>45706</v>
      </c>
      <c r="B7346" s="5">
        <v>0.33</v>
      </c>
      <c r="C7346">
        <f>IFERROR(VLOOKUP(A7346,'S&amp;P500'!$A$1:$B$7126,2,0),FALSE)</f>
        <v>6129.58</v>
      </c>
    </row>
    <row r="7347" spans="1:3" x14ac:dyDescent="0.3">
      <c r="A7347" s="3">
        <v>45707</v>
      </c>
      <c r="B7347" s="5">
        <v>0.33</v>
      </c>
      <c r="C7347">
        <f>IFERROR(VLOOKUP(A7347,'S&amp;P500'!$A$1:$B$7126,2,0),FALSE)</f>
        <v>6144.15</v>
      </c>
    </row>
    <row r="7348" spans="1:3" x14ac:dyDescent="0.3">
      <c r="A7348" s="3">
        <v>45708</v>
      </c>
      <c r="B7348" s="5">
        <v>0.34</v>
      </c>
      <c r="C7348">
        <f>IFERROR(VLOOKUP(A7348,'S&amp;P500'!$A$1:$B$7126,2,0),FALSE)</f>
        <v>6117.52</v>
      </c>
    </row>
    <row r="7349" spans="1:3" x14ac:dyDescent="0.3">
      <c r="A7349" s="3">
        <v>45709</v>
      </c>
      <c r="B7349" s="5">
        <v>0.35</v>
      </c>
      <c r="C7349">
        <f>IFERROR(VLOOKUP(A7349,'S&amp;P500'!$A$1:$B$7126,2,0),FALSE)</f>
        <v>6013.13</v>
      </c>
    </row>
    <row r="7350" spans="1:3" x14ac:dyDescent="0.3">
      <c r="A7350" s="3">
        <v>45712</v>
      </c>
      <c r="B7350" s="5">
        <v>0.35</v>
      </c>
      <c r="C7350">
        <f>IFERROR(VLOOKUP(A7350,'S&amp;P500'!$A$1:$B$7126,2,0),FALSE)</f>
        <v>5983.25</v>
      </c>
    </row>
    <row r="7351" spans="1:3" x14ac:dyDescent="0.3">
      <c r="A7351" s="3">
        <v>45713</v>
      </c>
      <c r="B7351" s="5">
        <v>0.37</v>
      </c>
      <c r="C7351">
        <f>IFERROR(VLOOKUP(A7351,'S&amp;P500'!$A$1:$B$7126,2,0),FALSE)</f>
        <v>5955.25</v>
      </c>
    </row>
    <row r="7352" spans="1:3" x14ac:dyDescent="0.3">
      <c r="A7352" s="3">
        <v>45714</v>
      </c>
      <c r="B7352" s="5">
        <v>0.37</v>
      </c>
      <c r="C7352">
        <f>IFERROR(VLOOKUP(A7352,'S&amp;P500'!$A$1:$B$7126,2,0),FALSE)</f>
        <v>5956.06</v>
      </c>
    </row>
    <row r="7353" spans="1:3" x14ac:dyDescent="0.3">
      <c r="A7353" s="3">
        <v>45715</v>
      </c>
      <c r="B7353" s="5">
        <v>0.38</v>
      </c>
      <c r="C7353">
        <f>IFERROR(VLOOKUP(A7353,'S&amp;P500'!$A$1:$B$7126,2,0),FALSE)</f>
        <v>5861.57</v>
      </c>
    </row>
    <row r="7354" spans="1:3" x14ac:dyDescent="0.3">
      <c r="A7354" s="3">
        <v>45716</v>
      </c>
      <c r="B7354" s="5">
        <v>0.4</v>
      </c>
      <c r="C7354">
        <f>IFERROR(VLOOKUP(A7354,'S&amp;P500'!$A$1:$B$7126,2,0),FALSE)</f>
        <v>5954.5</v>
      </c>
    </row>
    <row r="7355" spans="1:3" x14ac:dyDescent="0.3">
      <c r="A7355" s="3">
        <v>45719</v>
      </c>
      <c r="B7355" s="5">
        <v>0.4</v>
      </c>
      <c r="C7355">
        <f>IFERROR(VLOOKUP(A7355,'S&amp;P500'!$A$1:$B$7126,2,0),FALSE)</f>
        <v>5849.72</v>
      </c>
    </row>
    <row r="7356" spans="1:3" x14ac:dyDescent="0.3">
      <c r="A7356" s="3">
        <v>45720</v>
      </c>
      <c r="B7356" s="5">
        <v>0.4</v>
      </c>
      <c r="C7356">
        <f>IFERROR(VLOOKUP(A7356,'S&amp;P500'!$A$1:$B$7126,2,0),FALSE)</f>
        <v>5778.15</v>
      </c>
    </row>
    <row r="7357" spans="1:3" x14ac:dyDescent="0.3">
      <c r="A7357" s="3">
        <v>45721</v>
      </c>
      <c r="B7357" s="5">
        <v>0.39</v>
      </c>
      <c r="C7357">
        <f>IFERROR(VLOOKUP(A7357,'S&amp;P500'!$A$1:$B$7126,2,0),FALSE)</f>
        <v>5842.63</v>
      </c>
    </row>
    <row r="7358" spans="1:3" x14ac:dyDescent="0.3">
      <c r="A7358" s="3">
        <v>45722</v>
      </c>
      <c r="B7358" s="5">
        <v>0.4</v>
      </c>
      <c r="C7358">
        <f>IFERROR(VLOOKUP(A7358,'S&amp;P500'!$A$1:$B$7126,2,0),FALSE)</f>
        <v>5738.52</v>
      </c>
    </row>
    <row r="7359" spans="1:3" x14ac:dyDescent="0.3">
      <c r="A7359" s="3">
        <v>45723</v>
      </c>
      <c r="B7359" s="5">
        <v>0.4</v>
      </c>
      <c r="C7359">
        <f>IFERROR(VLOOKUP(A7359,'S&amp;P500'!$A$1:$B$7126,2,0),FALSE)</f>
        <v>5770.2</v>
      </c>
    </row>
    <row r="7360" spans="1:3" x14ac:dyDescent="0.3">
      <c r="A7360" s="3">
        <v>45726</v>
      </c>
      <c r="B7360" s="5">
        <v>0.42</v>
      </c>
      <c r="C7360">
        <f>IFERROR(VLOOKUP(A7360,'S&amp;P500'!$A$1:$B$7126,2,0),FALSE)</f>
        <v>5614.56</v>
      </c>
    </row>
    <row r="7361" spans="1:3" x14ac:dyDescent="0.3">
      <c r="A7361" s="3">
        <v>45727</v>
      </c>
      <c r="B7361" s="5">
        <v>0.44</v>
      </c>
      <c r="C7361">
        <f>IFERROR(VLOOKUP(A7361,'S&amp;P500'!$A$1:$B$7126,2,0),FALSE)</f>
        <v>5572.07</v>
      </c>
    </row>
    <row r="7362" spans="1:3" x14ac:dyDescent="0.3">
      <c r="A7362" s="3">
        <v>45728</v>
      </c>
      <c r="B7362" s="5">
        <v>0.45</v>
      </c>
      <c r="C7362">
        <f>IFERROR(VLOOKUP(A7362,'S&amp;P500'!$A$1:$B$7126,2,0),FALSE)</f>
        <v>5599.3</v>
      </c>
    </row>
    <row r="7363" spans="1:3" x14ac:dyDescent="0.3">
      <c r="A7363" s="3">
        <v>45729</v>
      </c>
      <c r="B7363" s="5">
        <v>0.45</v>
      </c>
      <c r="C7363">
        <f>IFERROR(VLOOKUP(A7363,'S&amp;P500'!$A$1:$B$7126,2,0),FALSE)</f>
        <v>5521.52</v>
      </c>
    </row>
    <row r="7364" spans="1:3" x14ac:dyDescent="0.3">
      <c r="A7364" s="3">
        <v>45730</v>
      </c>
      <c r="B7364" s="5">
        <v>0.43</v>
      </c>
      <c r="C7364">
        <f>IFERROR(VLOOKUP(A7364,'S&amp;P500'!$A$1:$B$7126,2,0),FALSE)</f>
        <v>5638.94</v>
      </c>
    </row>
    <row r="7365" spans="1:3" x14ac:dyDescent="0.3">
      <c r="A7365" s="3">
        <v>45733</v>
      </c>
      <c r="B7365" s="5">
        <v>0.42</v>
      </c>
      <c r="C7365">
        <f>IFERROR(VLOOKUP(A7365,'S&amp;P500'!$A$1:$B$7126,2,0),FALSE)</f>
        <v>5675.12</v>
      </c>
    </row>
    <row r="7366" spans="1:3" x14ac:dyDescent="0.3">
      <c r="A7366" s="3">
        <v>45734</v>
      </c>
      <c r="B7366" s="5">
        <v>0.41</v>
      </c>
      <c r="C7366">
        <f>IFERROR(VLOOKUP(A7366,'S&amp;P500'!$A$1:$B$7126,2,0),FALSE)</f>
        <v>5614.66</v>
      </c>
    </row>
    <row r="7367" spans="1:3" x14ac:dyDescent="0.3">
      <c r="A7367" s="3">
        <v>45735</v>
      </c>
      <c r="B7367" s="5">
        <v>0.4</v>
      </c>
      <c r="C7367">
        <f>IFERROR(VLOOKUP(A7367,'S&amp;P500'!$A$1:$B$7126,2,0),FALSE)</f>
        <v>5675.29</v>
      </c>
    </row>
    <row r="7368" spans="1:3" x14ac:dyDescent="0.3">
      <c r="A7368" s="3">
        <v>45736</v>
      </c>
      <c r="B7368" s="5">
        <v>0.4</v>
      </c>
      <c r="C7368">
        <f>IFERROR(VLOOKUP(A7368,'S&amp;P500'!$A$1:$B$7126,2,0),FALSE)</f>
        <v>5662.89</v>
      </c>
    </row>
    <row r="7369" spans="1:3" x14ac:dyDescent="0.3">
      <c r="A7369" s="3">
        <v>45737</v>
      </c>
      <c r="B7369" s="5">
        <v>0.4</v>
      </c>
      <c r="C7369">
        <f>IFERROR(VLOOKUP(A7369,'S&amp;P500'!$A$1:$B$7126,2,0),FALSE)</f>
        <v>5667.56</v>
      </c>
    </row>
    <row r="7370" spans="1:3" x14ac:dyDescent="0.3">
      <c r="A7370" s="3">
        <v>45740</v>
      </c>
      <c r="B7370" s="5">
        <v>0.39</v>
      </c>
      <c r="C7370">
        <f>IFERROR(VLOOKUP(A7370,'S&amp;P500'!$A$1:$B$7126,2,0),FALSE)</f>
        <v>5767.57</v>
      </c>
    </row>
    <row r="7371" spans="1:3" x14ac:dyDescent="0.3">
      <c r="A7371" s="3">
        <v>45741</v>
      </c>
      <c r="B7371" s="5">
        <v>0.4</v>
      </c>
      <c r="C7371">
        <f>IFERROR(VLOOKUP(A7371,'S&amp;P500'!$A$1:$B$7126,2,0),FALSE)</f>
        <v>5776.65</v>
      </c>
    </row>
    <row r="7372" spans="1:3" x14ac:dyDescent="0.3">
      <c r="A7372" s="3">
        <v>45742</v>
      </c>
      <c r="B7372" s="5">
        <v>0.4</v>
      </c>
      <c r="C7372">
        <f>IFERROR(VLOOKUP(A7372,'S&amp;P500'!$A$1:$B$7126,2,0),FALSE)</f>
        <v>5712.2</v>
      </c>
    </row>
    <row r="7373" spans="1:3" x14ac:dyDescent="0.3">
      <c r="A7373" s="3">
        <v>45743</v>
      </c>
      <c r="B7373" s="5">
        <v>0.4</v>
      </c>
      <c r="C7373">
        <f>IFERROR(VLOOKUP(A7373,'S&amp;P500'!$A$1:$B$7126,2,0),FALSE)</f>
        <v>5693.31</v>
      </c>
    </row>
    <row r="7374" spans="1:3" x14ac:dyDescent="0.3">
      <c r="A7374" s="3">
        <v>45744</v>
      </c>
      <c r="B7374" s="5">
        <v>0.42</v>
      </c>
      <c r="C7374">
        <f>IFERROR(VLOOKUP(A7374,'S&amp;P500'!$A$1:$B$7126,2,0),FALSE)</f>
        <v>5580.94</v>
      </c>
    </row>
    <row r="7375" spans="1:3" x14ac:dyDescent="0.3">
      <c r="A7375" s="3">
        <v>45747</v>
      </c>
      <c r="B7375" s="5">
        <v>0.44</v>
      </c>
      <c r="C7375">
        <f>IFERROR(VLOOKUP(A7375,'S&amp;P500'!$A$1:$B$7126,2,0),FALSE)</f>
        <v>5611.85</v>
      </c>
    </row>
    <row r="7376" spans="1:3" x14ac:dyDescent="0.3">
      <c r="A7376" s="3">
        <v>45748</v>
      </c>
      <c r="B7376" s="5">
        <v>0.45</v>
      </c>
      <c r="C7376">
        <f>IFERROR(VLOOKUP(A7376,'S&amp;P500'!$A$1:$B$7126,2,0),FALSE)</f>
        <v>5633.07</v>
      </c>
    </row>
    <row r="7377" spans="1:3" x14ac:dyDescent="0.3">
      <c r="A7377" s="3">
        <v>45749</v>
      </c>
      <c r="B7377" s="5">
        <v>0.44</v>
      </c>
      <c r="C7377">
        <f>IFERROR(VLOOKUP(A7377,'S&amp;P500'!$A$1:$B$7126,2,0),FALSE)</f>
        <v>5670.97</v>
      </c>
    </row>
    <row r="7378" spans="1:3" x14ac:dyDescent="0.3">
      <c r="A7378" s="3">
        <v>45750</v>
      </c>
      <c r="B7378" s="5">
        <v>0.5</v>
      </c>
      <c r="C7378">
        <f>IFERROR(VLOOKUP(A7378,'S&amp;P500'!$A$1:$B$7126,2,0),FALSE)</f>
        <v>5396.52</v>
      </c>
    </row>
    <row r="7379" spans="1:3" x14ac:dyDescent="0.3">
      <c r="A7379" s="3">
        <v>45751</v>
      </c>
      <c r="B7379" s="5">
        <v>0.56000000000000005</v>
      </c>
      <c r="C7379">
        <f>IFERROR(VLOOKUP(A7379,'S&amp;P500'!$A$1:$B$7126,2,0),FALSE)</f>
        <v>5074.08</v>
      </c>
    </row>
    <row r="7380" spans="1:3" x14ac:dyDescent="0.3">
      <c r="A7380" s="3">
        <v>45754</v>
      </c>
      <c r="B7380" s="5">
        <v>0.59</v>
      </c>
      <c r="C7380">
        <f>IFERROR(VLOOKUP(A7380,'S&amp;P500'!$A$1:$B$7126,2,0),FALSE)</f>
        <v>5062.25</v>
      </c>
    </row>
    <row r="7381" spans="1:3" x14ac:dyDescent="0.3">
      <c r="A7381" s="3">
        <v>45755</v>
      </c>
      <c r="B7381" s="5">
        <v>0.56000000000000005</v>
      </c>
      <c r="C7381">
        <f>IFERROR(VLOOKUP(A7381,'S&amp;P500'!$A$1:$B$7126,2,0),FALSE)</f>
        <v>4982.7700000000004</v>
      </c>
    </row>
    <row r="7382" spans="1:3" x14ac:dyDescent="0.3">
      <c r="A7382" s="3">
        <v>45756</v>
      </c>
      <c r="B7382" s="5">
        <v>0.56999999999999995</v>
      </c>
      <c r="C7382">
        <f>IFERROR(VLOOKUP(A7382,'S&amp;P500'!$A$1:$B$7126,2,0),FALSE)</f>
        <v>5456.9</v>
      </c>
    </row>
    <row r="7383" spans="1:3" x14ac:dyDescent="0.3">
      <c r="A7383" s="3">
        <v>45757</v>
      </c>
      <c r="B7383" s="5">
        <v>0.52</v>
      </c>
      <c r="C7383">
        <f>IFERROR(VLOOKUP(A7383,'S&amp;P500'!$A$1:$B$7126,2,0),FALSE)</f>
        <v>5268.05</v>
      </c>
    </row>
    <row r="7384" spans="1:3" x14ac:dyDescent="0.3">
      <c r="A7384" s="3">
        <v>45758</v>
      </c>
      <c r="B7384" s="5">
        <v>0.51</v>
      </c>
      <c r="C7384">
        <f>IFERROR(VLOOKUP(A7384,'S&amp;P500'!$A$1:$B$7126,2,0),FALSE)</f>
        <v>5363.36</v>
      </c>
    </row>
    <row r="7385" spans="1:3" x14ac:dyDescent="0.3">
      <c r="A7385" s="3">
        <v>45761</v>
      </c>
      <c r="B7385" s="5">
        <v>0.48</v>
      </c>
      <c r="C7385">
        <f>IFERROR(VLOOKUP(A7385,'S&amp;P500'!$A$1:$B$7126,2,0),FALSE)</f>
        <v>5405.97</v>
      </c>
    </row>
    <row r="7386" spans="1:3" x14ac:dyDescent="0.3">
      <c r="A7386" s="3">
        <v>45762</v>
      </c>
      <c r="B7386" s="5">
        <v>0.47</v>
      </c>
      <c r="C7386">
        <f>IFERROR(VLOOKUP(A7386,'S&amp;P500'!$A$1:$B$7126,2,0),FALSE)</f>
        <v>5396.63</v>
      </c>
    </row>
    <row r="7387" spans="1:3" x14ac:dyDescent="0.3">
      <c r="A7387" s="3">
        <v>45763</v>
      </c>
      <c r="B7387" s="5">
        <v>0.47</v>
      </c>
      <c r="C7387">
        <f>IFERROR(VLOOKUP(A7387,'S&amp;P500'!$A$1:$B$7126,2,0),FALSE)</f>
        <v>5275.7</v>
      </c>
    </row>
    <row r="7388" spans="1:3" x14ac:dyDescent="0.3">
      <c r="A7388" s="3">
        <v>45764</v>
      </c>
      <c r="B7388" s="5">
        <v>0.45</v>
      </c>
      <c r="C7388">
        <f>IFERROR(VLOOKUP(A7388,'S&amp;P500'!$A$1:$B$7126,2,0),FALSE)</f>
        <v>5282.7</v>
      </c>
    </row>
    <row r="7389" spans="1:3" x14ac:dyDescent="0.3">
      <c r="A7389" s="3">
        <v>45768</v>
      </c>
      <c r="B7389" s="5">
        <v>0.46</v>
      </c>
      <c r="C7389">
        <f>IFERROR(VLOOKUP(A7389,'S&amp;P500'!$A$1:$B$7126,2,0),FALSE)</f>
        <v>5158.2</v>
      </c>
    </row>
    <row r="7390" spans="1:3" x14ac:dyDescent="0.3">
      <c r="A7390" s="3">
        <v>45769</v>
      </c>
      <c r="B7390" s="5">
        <v>0.46</v>
      </c>
      <c r="C7390">
        <f>IFERROR(VLOOKUP(A7390,'S&amp;P500'!$A$1:$B$7126,2,0),FALSE)</f>
        <v>5287.76</v>
      </c>
    </row>
    <row r="7391" spans="1:3" x14ac:dyDescent="0.3">
      <c r="A7391" s="3">
        <v>45770</v>
      </c>
      <c r="B7391" s="5">
        <v>0.44</v>
      </c>
      <c r="C7391">
        <f>IFERROR(VLOOKUP(A7391,'S&amp;P500'!$A$1:$B$7126,2,0),FALSE)</f>
        <v>5375.86</v>
      </c>
    </row>
    <row r="7392" spans="1:3" x14ac:dyDescent="0.3">
      <c r="A7392" s="3">
        <v>45771</v>
      </c>
      <c r="B7392" s="5">
        <v>0.43</v>
      </c>
      <c r="C7392">
        <f>IFERROR(VLOOKUP(A7392,'S&amp;P500'!$A$1:$B$7126,2,0),FALSE)</f>
        <v>5484.77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9DF5-7B98-46AC-B84F-9AB9F034AEAB}">
  <dimension ref="A1:E7126"/>
  <sheetViews>
    <sheetView topLeftCell="A7106" workbookViewId="0"/>
  </sheetViews>
  <sheetFormatPr defaultRowHeight="14.4" x14ac:dyDescent="0.3"/>
  <cols>
    <col min="1" max="1" width="10.109375" bestFit="1" customWidth="1"/>
  </cols>
  <sheetData>
    <row r="1" spans="1:5" x14ac:dyDescent="0.3">
      <c r="A1" t="s">
        <v>2</v>
      </c>
      <c r="B1" t="s">
        <v>3</v>
      </c>
      <c r="C1" t="s">
        <v>6</v>
      </c>
      <c r="D1" t="s">
        <v>4</v>
      </c>
      <c r="E1" t="s">
        <v>5</v>
      </c>
    </row>
    <row r="2" spans="1:5" x14ac:dyDescent="0.3">
      <c r="A2" s="2">
        <v>35430</v>
      </c>
      <c r="B2">
        <v>740.7</v>
      </c>
      <c r="C2">
        <v>753.9</v>
      </c>
      <c r="D2">
        <v>754</v>
      </c>
      <c r="E2">
        <v>740.7</v>
      </c>
    </row>
    <row r="3" spans="1:5" x14ac:dyDescent="0.3">
      <c r="A3" s="2">
        <v>35432</v>
      </c>
      <c r="B3">
        <v>737</v>
      </c>
      <c r="C3">
        <v>740.7</v>
      </c>
      <c r="D3">
        <v>742.8</v>
      </c>
      <c r="E3">
        <v>729.5</v>
      </c>
    </row>
    <row r="4" spans="1:5" x14ac:dyDescent="0.3">
      <c r="A4" s="2">
        <v>35433</v>
      </c>
      <c r="B4">
        <v>748</v>
      </c>
      <c r="C4">
        <v>737</v>
      </c>
      <c r="D4">
        <v>748.2</v>
      </c>
      <c r="E4">
        <v>737</v>
      </c>
    </row>
    <row r="5" spans="1:5" x14ac:dyDescent="0.3">
      <c r="A5" s="2">
        <v>35436</v>
      </c>
      <c r="B5">
        <v>747.6</v>
      </c>
      <c r="C5">
        <v>748</v>
      </c>
      <c r="D5">
        <v>753.3</v>
      </c>
      <c r="E5">
        <v>743.8</v>
      </c>
    </row>
    <row r="6" spans="1:5" x14ac:dyDescent="0.3">
      <c r="A6" s="2">
        <v>35437</v>
      </c>
      <c r="B6">
        <v>753.2</v>
      </c>
      <c r="C6">
        <v>747.6</v>
      </c>
      <c r="D6">
        <v>753.3</v>
      </c>
      <c r="E6">
        <v>742.2</v>
      </c>
    </row>
    <row r="7" spans="1:5" x14ac:dyDescent="0.3">
      <c r="A7" s="2">
        <v>35438</v>
      </c>
      <c r="B7">
        <v>748.4</v>
      </c>
      <c r="C7">
        <v>753.2</v>
      </c>
      <c r="D7">
        <v>755.7</v>
      </c>
      <c r="E7">
        <v>747.7</v>
      </c>
    </row>
    <row r="8" spans="1:5" x14ac:dyDescent="0.3">
      <c r="A8" s="2">
        <v>35439</v>
      </c>
      <c r="B8">
        <v>754.9</v>
      </c>
      <c r="C8">
        <v>748.4</v>
      </c>
      <c r="D8">
        <v>757.7</v>
      </c>
      <c r="E8">
        <v>748.4</v>
      </c>
    </row>
    <row r="9" spans="1:5" x14ac:dyDescent="0.3">
      <c r="A9" s="2">
        <v>35440</v>
      </c>
      <c r="B9">
        <v>759.5</v>
      </c>
      <c r="C9">
        <v>754.9</v>
      </c>
      <c r="D9">
        <v>759.6</v>
      </c>
      <c r="E9">
        <v>746.9</v>
      </c>
    </row>
    <row r="10" spans="1:5" x14ac:dyDescent="0.3">
      <c r="A10" s="2">
        <v>35443</v>
      </c>
      <c r="B10">
        <v>759.5</v>
      </c>
      <c r="C10">
        <v>759.5</v>
      </c>
      <c r="D10">
        <v>762.9</v>
      </c>
      <c r="E10">
        <v>756.7</v>
      </c>
    </row>
    <row r="11" spans="1:5" x14ac:dyDescent="0.3">
      <c r="A11" s="2">
        <v>35444</v>
      </c>
      <c r="B11">
        <v>768.9</v>
      </c>
      <c r="C11">
        <v>759.5</v>
      </c>
      <c r="D11">
        <v>772</v>
      </c>
      <c r="E11">
        <v>759.5</v>
      </c>
    </row>
    <row r="12" spans="1:5" x14ac:dyDescent="0.3">
      <c r="A12" s="2">
        <v>35445</v>
      </c>
      <c r="B12">
        <v>767.2</v>
      </c>
      <c r="C12">
        <v>768.9</v>
      </c>
      <c r="D12">
        <v>771</v>
      </c>
      <c r="E12">
        <v>763.7</v>
      </c>
    </row>
    <row r="13" spans="1:5" x14ac:dyDescent="0.3">
      <c r="A13" s="2">
        <v>35446</v>
      </c>
      <c r="B13">
        <v>769.8</v>
      </c>
      <c r="C13">
        <v>767.2</v>
      </c>
      <c r="D13">
        <v>772</v>
      </c>
      <c r="E13">
        <v>765.2</v>
      </c>
    </row>
    <row r="14" spans="1:5" x14ac:dyDescent="0.3">
      <c r="A14" s="2">
        <v>35447</v>
      </c>
      <c r="B14">
        <v>776.2</v>
      </c>
      <c r="C14">
        <v>769.8</v>
      </c>
      <c r="D14">
        <v>776.4</v>
      </c>
      <c r="E14">
        <v>769.7</v>
      </c>
    </row>
    <row r="15" spans="1:5" x14ac:dyDescent="0.3">
      <c r="A15" s="2">
        <v>35450</v>
      </c>
      <c r="B15">
        <v>776.7</v>
      </c>
      <c r="C15">
        <v>776.2</v>
      </c>
      <c r="D15">
        <v>780.1</v>
      </c>
      <c r="E15">
        <v>774.2</v>
      </c>
    </row>
    <row r="16" spans="1:5" x14ac:dyDescent="0.3">
      <c r="A16" s="2">
        <v>35451</v>
      </c>
      <c r="B16">
        <v>782.7</v>
      </c>
      <c r="C16">
        <v>776.7</v>
      </c>
      <c r="D16">
        <v>783.7</v>
      </c>
      <c r="E16">
        <v>772</v>
      </c>
    </row>
    <row r="17" spans="1:5" x14ac:dyDescent="0.3">
      <c r="A17" s="2">
        <v>35452</v>
      </c>
      <c r="B17">
        <v>786.2</v>
      </c>
      <c r="C17">
        <v>782.7</v>
      </c>
      <c r="D17">
        <v>786.2</v>
      </c>
      <c r="E17">
        <v>779.6</v>
      </c>
    </row>
    <row r="18" spans="1:5" x14ac:dyDescent="0.3">
      <c r="A18" s="2">
        <v>35453</v>
      </c>
      <c r="B18">
        <v>777.6</v>
      </c>
      <c r="C18">
        <v>786.2</v>
      </c>
      <c r="D18">
        <v>794.7</v>
      </c>
      <c r="E18">
        <v>776.6</v>
      </c>
    </row>
    <row r="19" spans="1:5" x14ac:dyDescent="0.3">
      <c r="A19" s="2">
        <v>35454</v>
      </c>
      <c r="B19">
        <v>770.5</v>
      </c>
      <c r="C19">
        <v>777.6</v>
      </c>
      <c r="D19">
        <v>778.2</v>
      </c>
      <c r="E19">
        <v>768.2</v>
      </c>
    </row>
    <row r="20" spans="1:5" x14ac:dyDescent="0.3">
      <c r="A20" s="2">
        <v>35457</v>
      </c>
      <c r="B20">
        <v>765</v>
      </c>
      <c r="C20">
        <v>770.5</v>
      </c>
      <c r="D20">
        <v>771.4</v>
      </c>
      <c r="E20">
        <v>764.2</v>
      </c>
    </row>
    <row r="21" spans="1:5" x14ac:dyDescent="0.3">
      <c r="A21" s="2">
        <v>35458</v>
      </c>
      <c r="B21">
        <v>765</v>
      </c>
      <c r="C21">
        <v>765</v>
      </c>
      <c r="D21">
        <v>776.3</v>
      </c>
      <c r="E21">
        <v>761.8</v>
      </c>
    </row>
    <row r="22" spans="1:5" x14ac:dyDescent="0.3">
      <c r="A22" s="2">
        <v>35459</v>
      </c>
      <c r="B22">
        <v>772.5</v>
      </c>
      <c r="C22">
        <v>765</v>
      </c>
      <c r="D22">
        <v>772.7</v>
      </c>
      <c r="E22">
        <v>765</v>
      </c>
    </row>
    <row r="23" spans="1:5" x14ac:dyDescent="0.3">
      <c r="A23" s="2">
        <v>35460</v>
      </c>
      <c r="B23">
        <v>784.2</v>
      </c>
      <c r="C23">
        <v>772.5</v>
      </c>
      <c r="D23">
        <v>784.2</v>
      </c>
      <c r="E23">
        <v>772.5</v>
      </c>
    </row>
    <row r="24" spans="1:5" x14ac:dyDescent="0.3">
      <c r="A24" s="2">
        <v>35461</v>
      </c>
      <c r="B24">
        <v>786.2</v>
      </c>
      <c r="C24">
        <v>784.2</v>
      </c>
      <c r="D24">
        <v>791.9</v>
      </c>
      <c r="E24">
        <v>784.2</v>
      </c>
    </row>
    <row r="25" spans="1:5" x14ac:dyDescent="0.3">
      <c r="A25" s="2">
        <v>35464</v>
      </c>
      <c r="B25">
        <v>786.7</v>
      </c>
      <c r="C25">
        <v>786.2</v>
      </c>
      <c r="D25">
        <v>787.1</v>
      </c>
      <c r="E25">
        <v>783.1</v>
      </c>
    </row>
    <row r="26" spans="1:5" x14ac:dyDescent="0.3">
      <c r="A26" s="2">
        <v>35465</v>
      </c>
      <c r="B26">
        <v>789.3</v>
      </c>
      <c r="C26">
        <v>786.7</v>
      </c>
      <c r="D26">
        <v>789.3</v>
      </c>
      <c r="E26">
        <v>783.7</v>
      </c>
    </row>
    <row r="27" spans="1:5" x14ac:dyDescent="0.3">
      <c r="A27" s="2">
        <v>35466</v>
      </c>
      <c r="B27">
        <v>778.3</v>
      </c>
      <c r="C27">
        <v>789.3</v>
      </c>
      <c r="D27">
        <v>792.7</v>
      </c>
      <c r="E27">
        <v>773.4</v>
      </c>
    </row>
    <row r="28" spans="1:5" x14ac:dyDescent="0.3">
      <c r="A28" s="2">
        <v>35467</v>
      </c>
      <c r="B28">
        <v>780.1</v>
      </c>
      <c r="C28">
        <v>778.3</v>
      </c>
      <c r="D28">
        <v>780.4</v>
      </c>
      <c r="E28">
        <v>774.5</v>
      </c>
    </row>
    <row r="29" spans="1:5" x14ac:dyDescent="0.3">
      <c r="A29" s="2">
        <v>35468</v>
      </c>
      <c r="B29">
        <v>789.6</v>
      </c>
      <c r="C29">
        <v>780.1</v>
      </c>
      <c r="D29">
        <v>789.7</v>
      </c>
      <c r="E29">
        <v>778.2</v>
      </c>
    </row>
    <row r="30" spans="1:5" x14ac:dyDescent="0.3">
      <c r="A30" s="2">
        <v>35471</v>
      </c>
      <c r="B30">
        <v>785.4</v>
      </c>
      <c r="C30">
        <v>789.6</v>
      </c>
      <c r="D30">
        <v>793.5</v>
      </c>
      <c r="E30">
        <v>784.7</v>
      </c>
    </row>
    <row r="31" spans="1:5" x14ac:dyDescent="0.3">
      <c r="A31" s="2">
        <v>35472</v>
      </c>
      <c r="B31">
        <v>789.6</v>
      </c>
      <c r="C31">
        <v>785.4</v>
      </c>
      <c r="D31">
        <v>789.6</v>
      </c>
      <c r="E31">
        <v>781</v>
      </c>
    </row>
    <row r="32" spans="1:5" x14ac:dyDescent="0.3">
      <c r="A32" s="2">
        <v>35473</v>
      </c>
      <c r="B32">
        <v>802.8</v>
      </c>
      <c r="C32">
        <v>789.6</v>
      </c>
      <c r="D32">
        <v>802.8</v>
      </c>
      <c r="E32">
        <v>789.6</v>
      </c>
    </row>
    <row r="33" spans="1:5" x14ac:dyDescent="0.3">
      <c r="A33" s="2">
        <v>35474</v>
      </c>
      <c r="B33">
        <v>811.8</v>
      </c>
      <c r="C33">
        <v>802.8</v>
      </c>
      <c r="D33">
        <v>812.9</v>
      </c>
      <c r="E33">
        <v>802.8</v>
      </c>
    </row>
    <row r="34" spans="1:5" x14ac:dyDescent="0.3">
      <c r="A34" s="2">
        <v>35475</v>
      </c>
      <c r="B34">
        <v>808.5</v>
      </c>
      <c r="C34">
        <v>811.8</v>
      </c>
      <c r="D34">
        <v>812.2</v>
      </c>
      <c r="E34">
        <v>808.1</v>
      </c>
    </row>
    <row r="35" spans="1:5" x14ac:dyDescent="0.3">
      <c r="A35" s="2">
        <v>35479</v>
      </c>
      <c r="B35">
        <v>816.3</v>
      </c>
      <c r="C35">
        <v>808.5</v>
      </c>
      <c r="D35">
        <v>816.3</v>
      </c>
      <c r="E35">
        <v>806.3</v>
      </c>
    </row>
    <row r="36" spans="1:5" x14ac:dyDescent="0.3">
      <c r="A36" s="2">
        <v>35480</v>
      </c>
      <c r="B36">
        <v>812.5</v>
      </c>
      <c r="C36">
        <v>816.3</v>
      </c>
      <c r="D36">
        <v>817.7</v>
      </c>
      <c r="E36">
        <v>811.2</v>
      </c>
    </row>
    <row r="37" spans="1:5" x14ac:dyDescent="0.3">
      <c r="A37" s="2">
        <v>35481</v>
      </c>
      <c r="B37">
        <v>802.8</v>
      </c>
      <c r="C37">
        <v>812.5</v>
      </c>
      <c r="D37">
        <v>812.5</v>
      </c>
      <c r="E37">
        <v>800.4</v>
      </c>
    </row>
    <row r="38" spans="1:5" x14ac:dyDescent="0.3">
      <c r="A38" s="2">
        <v>35482</v>
      </c>
      <c r="B38">
        <v>801.8</v>
      </c>
      <c r="C38">
        <v>802.8</v>
      </c>
      <c r="D38">
        <v>804.9</v>
      </c>
      <c r="E38">
        <v>800</v>
      </c>
    </row>
    <row r="39" spans="1:5" x14ac:dyDescent="0.3">
      <c r="A39" s="2">
        <v>35485</v>
      </c>
      <c r="B39">
        <v>810.3</v>
      </c>
      <c r="C39">
        <v>801.8</v>
      </c>
      <c r="D39">
        <v>810.6</v>
      </c>
      <c r="E39">
        <v>798.4</v>
      </c>
    </row>
    <row r="40" spans="1:5" x14ac:dyDescent="0.3">
      <c r="A40" s="2">
        <v>35486</v>
      </c>
      <c r="B40">
        <v>812.1</v>
      </c>
      <c r="C40">
        <v>810.3</v>
      </c>
      <c r="D40">
        <v>812.9</v>
      </c>
      <c r="E40">
        <v>807.6</v>
      </c>
    </row>
    <row r="41" spans="1:5" x14ac:dyDescent="0.3">
      <c r="A41" s="2">
        <v>35487</v>
      </c>
      <c r="B41">
        <v>805.7</v>
      </c>
      <c r="C41">
        <v>812.1</v>
      </c>
      <c r="D41">
        <v>812.7</v>
      </c>
      <c r="E41">
        <v>798.1</v>
      </c>
    </row>
    <row r="42" spans="1:5" x14ac:dyDescent="0.3">
      <c r="A42" s="2">
        <v>35488</v>
      </c>
      <c r="B42">
        <v>795.1</v>
      </c>
      <c r="C42">
        <v>805.7</v>
      </c>
      <c r="D42">
        <v>805.7</v>
      </c>
      <c r="E42">
        <v>795.1</v>
      </c>
    </row>
    <row r="43" spans="1:5" x14ac:dyDescent="0.3">
      <c r="A43" s="2">
        <v>35489</v>
      </c>
      <c r="B43">
        <v>790.8</v>
      </c>
      <c r="C43">
        <v>795.1</v>
      </c>
      <c r="D43">
        <v>795.7</v>
      </c>
      <c r="E43">
        <v>788.5</v>
      </c>
    </row>
    <row r="44" spans="1:5" x14ac:dyDescent="0.3">
      <c r="A44" s="2">
        <v>35492</v>
      </c>
      <c r="B44">
        <v>795.3</v>
      </c>
      <c r="C44">
        <v>790.8</v>
      </c>
      <c r="D44">
        <v>795.3</v>
      </c>
      <c r="E44">
        <v>785.7</v>
      </c>
    </row>
    <row r="45" spans="1:5" x14ac:dyDescent="0.3">
      <c r="A45" s="2">
        <v>35493</v>
      </c>
      <c r="B45">
        <v>791</v>
      </c>
      <c r="C45">
        <v>795.3</v>
      </c>
      <c r="D45">
        <v>798.9</v>
      </c>
      <c r="E45">
        <v>790</v>
      </c>
    </row>
    <row r="46" spans="1:5" x14ac:dyDescent="0.3">
      <c r="A46" s="2">
        <v>35494</v>
      </c>
      <c r="B46">
        <v>802</v>
      </c>
      <c r="C46">
        <v>791</v>
      </c>
      <c r="D46">
        <v>802</v>
      </c>
      <c r="E46">
        <v>791</v>
      </c>
    </row>
    <row r="47" spans="1:5" x14ac:dyDescent="0.3">
      <c r="A47" s="2">
        <v>35495</v>
      </c>
      <c r="B47">
        <v>798.6</v>
      </c>
      <c r="C47">
        <v>802</v>
      </c>
      <c r="D47">
        <v>804.1</v>
      </c>
      <c r="E47">
        <v>797.5</v>
      </c>
    </row>
    <row r="48" spans="1:5" x14ac:dyDescent="0.3">
      <c r="A48" s="2">
        <v>35496</v>
      </c>
      <c r="B48">
        <v>805</v>
      </c>
      <c r="C48">
        <v>798.6</v>
      </c>
      <c r="D48">
        <v>808.2</v>
      </c>
      <c r="E48">
        <v>798.6</v>
      </c>
    </row>
    <row r="49" spans="1:5" x14ac:dyDescent="0.3">
      <c r="A49" s="2">
        <v>35499</v>
      </c>
      <c r="B49">
        <v>813.6</v>
      </c>
      <c r="C49">
        <v>805</v>
      </c>
      <c r="D49">
        <v>813.7</v>
      </c>
      <c r="E49">
        <v>803.7</v>
      </c>
    </row>
    <row r="50" spans="1:5" x14ac:dyDescent="0.3">
      <c r="A50" s="2">
        <v>35500</v>
      </c>
      <c r="B50">
        <v>811.3</v>
      </c>
      <c r="C50">
        <v>813.6</v>
      </c>
      <c r="D50">
        <v>814.9</v>
      </c>
      <c r="E50">
        <v>810.8</v>
      </c>
    </row>
    <row r="51" spans="1:5" x14ac:dyDescent="0.3">
      <c r="A51" s="2">
        <v>35501</v>
      </c>
      <c r="B51">
        <v>804.3</v>
      </c>
      <c r="C51">
        <v>811.3</v>
      </c>
      <c r="D51">
        <v>811.3</v>
      </c>
      <c r="E51">
        <v>801.1</v>
      </c>
    </row>
    <row r="52" spans="1:5" x14ac:dyDescent="0.3">
      <c r="A52" s="2">
        <v>35502</v>
      </c>
      <c r="B52">
        <v>789.6</v>
      </c>
      <c r="C52">
        <v>804.3</v>
      </c>
      <c r="D52">
        <v>804.3</v>
      </c>
      <c r="E52">
        <v>789.4</v>
      </c>
    </row>
    <row r="53" spans="1:5" x14ac:dyDescent="0.3">
      <c r="A53" s="2">
        <v>35503</v>
      </c>
      <c r="B53">
        <v>793.2</v>
      </c>
      <c r="C53">
        <v>789.6</v>
      </c>
      <c r="D53">
        <v>796.9</v>
      </c>
      <c r="E53">
        <v>789.6</v>
      </c>
    </row>
    <row r="54" spans="1:5" x14ac:dyDescent="0.3">
      <c r="A54" s="2">
        <v>35506</v>
      </c>
      <c r="B54">
        <v>795.7</v>
      </c>
      <c r="C54">
        <v>793.2</v>
      </c>
      <c r="D54">
        <v>796.3</v>
      </c>
      <c r="E54">
        <v>783</v>
      </c>
    </row>
    <row r="55" spans="1:5" x14ac:dyDescent="0.3">
      <c r="A55" s="2">
        <v>35507</v>
      </c>
      <c r="B55">
        <v>789.7</v>
      </c>
      <c r="C55">
        <v>795.7</v>
      </c>
      <c r="D55">
        <v>797.2</v>
      </c>
      <c r="E55">
        <v>785.5</v>
      </c>
    </row>
    <row r="56" spans="1:5" x14ac:dyDescent="0.3">
      <c r="A56" s="2">
        <v>35508</v>
      </c>
      <c r="B56">
        <v>785.8</v>
      </c>
      <c r="C56">
        <v>789.7</v>
      </c>
      <c r="D56">
        <v>791.6</v>
      </c>
      <c r="E56">
        <v>780</v>
      </c>
    </row>
    <row r="57" spans="1:5" x14ac:dyDescent="0.3">
      <c r="A57" s="2">
        <v>35509</v>
      </c>
      <c r="B57">
        <v>782.6</v>
      </c>
      <c r="C57">
        <v>785.8</v>
      </c>
      <c r="D57">
        <v>786.3</v>
      </c>
      <c r="E57">
        <v>778</v>
      </c>
    </row>
    <row r="58" spans="1:5" x14ac:dyDescent="0.3">
      <c r="A58" s="2">
        <v>35510</v>
      </c>
      <c r="B58">
        <v>784.1</v>
      </c>
      <c r="C58">
        <v>782.6</v>
      </c>
      <c r="D58">
        <v>786.4</v>
      </c>
      <c r="E58">
        <v>782.6</v>
      </c>
    </row>
    <row r="59" spans="1:5" x14ac:dyDescent="0.3">
      <c r="A59" s="2">
        <v>35513</v>
      </c>
      <c r="B59">
        <v>790.9</v>
      </c>
      <c r="C59">
        <v>784.1</v>
      </c>
      <c r="D59">
        <v>791</v>
      </c>
      <c r="E59">
        <v>780.8</v>
      </c>
    </row>
    <row r="60" spans="1:5" x14ac:dyDescent="0.3">
      <c r="A60" s="2">
        <v>35514</v>
      </c>
      <c r="B60">
        <v>789.1</v>
      </c>
      <c r="C60">
        <v>790.9</v>
      </c>
      <c r="D60">
        <v>798.1</v>
      </c>
      <c r="E60">
        <v>788.4</v>
      </c>
    </row>
    <row r="61" spans="1:5" x14ac:dyDescent="0.3">
      <c r="A61" s="2">
        <v>35515</v>
      </c>
      <c r="B61">
        <v>790.5</v>
      </c>
      <c r="C61">
        <v>789.1</v>
      </c>
      <c r="D61">
        <v>794.9</v>
      </c>
      <c r="E61">
        <v>786.8</v>
      </c>
    </row>
    <row r="62" spans="1:5" x14ac:dyDescent="0.3">
      <c r="A62" s="2">
        <v>35516</v>
      </c>
      <c r="B62">
        <v>773.9</v>
      </c>
      <c r="C62">
        <v>790.5</v>
      </c>
      <c r="D62">
        <v>792.6</v>
      </c>
      <c r="E62">
        <v>767.3</v>
      </c>
    </row>
    <row r="63" spans="1:5" x14ac:dyDescent="0.3">
      <c r="A63" s="2">
        <v>35520</v>
      </c>
      <c r="B63">
        <v>757.1</v>
      </c>
      <c r="C63">
        <v>773.9</v>
      </c>
      <c r="D63">
        <v>773.9</v>
      </c>
      <c r="E63">
        <v>756.1</v>
      </c>
    </row>
    <row r="64" spans="1:5" x14ac:dyDescent="0.3">
      <c r="A64" s="2">
        <v>35521</v>
      </c>
      <c r="B64">
        <v>759.6</v>
      </c>
      <c r="C64">
        <v>757.1</v>
      </c>
      <c r="D64">
        <v>761.5</v>
      </c>
      <c r="E64">
        <v>751.3</v>
      </c>
    </row>
    <row r="65" spans="1:5" x14ac:dyDescent="0.3">
      <c r="A65" s="2">
        <v>35522</v>
      </c>
      <c r="B65">
        <v>750.1</v>
      </c>
      <c r="C65">
        <v>759.6</v>
      </c>
      <c r="D65">
        <v>759.6</v>
      </c>
      <c r="E65">
        <v>747.6</v>
      </c>
    </row>
    <row r="66" spans="1:5" x14ac:dyDescent="0.3">
      <c r="A66" s="2">
        <v>35523</v>
      </c>
      <c r="B66">
        <v>750.3</v>
      </c>
      <c r="C66">
        <v>750.1</v>
      </c>
      <c r="D66">
        <v>751</v>
      </c>
      <c r="E66">
        <v>744.4</v>
      </c>
    </row>
    <row r="67" spans="1:5" x14ac:dyDescent="0.3">
      <c r="A67" s="2">
        <v>35524</v>
      </c>
      <c r="B67">
        <v>757.9</v>
      </c>
      <c r="C67">
        <v>750.3</v>
      </c>
      <c r="D67">
        <v>757.9</v>
      </c>
      <c r="E67">
        <v>744</v>
      </c>
    </row>
    <row r="68" spans="1:5" x14ac:dyDescent="0.3">
      <c r="A68" s="2">
        <v>35527</v>
      </c>
      <c r="B68">
        <v>762.1</v>
      </c>
      <c r="C68">
        <v>757.9</v>
      </c>
      <c r="D68">
        <v>764.8</v>
      </c>
      <c r="E68">
        <v>757.9</v>
      </c>
    </row>
    <row r="69" spans="1:5" x14ac:dyDescent="0.3">
      <c r="A69" s="2">
        <v>35528</v>
      </c>
      <c r="B69">
        <v>766.1</v>
      </c>
      <c r="C69">
        <v>762.1</v>
      </c>
      <c r="D69">
        <v>766.2</v>
      </c>
      <c r="E69">
        <v>758.4</v>
      </c>
    </row>
    <row r="70" spans="1:5" x14ac:dyDescent="0.3">
      <c r="A70" s="2">
        <v>35529</v>
      </c>
      <c r="B70">
        <v>760.6</v>
      </c>
      <c r="C70">
        <v>766.1</v>
      </c>
      <c r="D70">
        <v>769.5</v>
      </c>
      <c r="E70">
        <v>759.1</v>
      </c>
    </row>
    <row r="71" spans="1:5" x14ac:dyDescent="0.3">
      <c r="A71" s="2">
        <v>35530</v>
      </c>
      <c r="B71">
        <v>758.3</v>
      </c>
      <c r="C71">
        <v>760.6</v>
      </c>
      <c r="D71">
        <v>763.7</v>
      </c>
      <c r="E71">
        <v>757.6</v>
      </c>
    </row>
    <row r="72" spans="1:5" x14ac:dyDescent="0.3">
      <c r="A72" s="2">
        <v>35531</v>
      </c>
      <c r="B72">
        <v>737.6</v>
      </c>
      <c r="C72">
        <v>758.3</v>
      </c>
      <c r="D72">
        <v>758.3</v>
      </c>
      <c r="E72">
        <v>737.6</v>
      </c>
    </row>
    <row r="73" spans="1:5" x14ac:dyDescent="0.3">
      <c r="A73" s="2">
        <v>35534</v>
      </c>
      <c r="B73">
        <v>743.7</v>
      </c>
      <c r="C73">
        <v>737.6</v>
      </c>
      <c r="D73">
        <v>743.7</v>
      </c>
      <c r="E73">
        <v>733.5</v>
      </c>
    </row>
    <row r="74" spans="1:5" x14ac:dyDescent="0.3">
      <c r="A74" s="2">
        <v>35535</v>
      </c>
      <c r="B74">
        <v>754.7</v>
      </c>
      <c r="C74">
        <v>743.7</v>
      </c>
      <c r="D74">
        <v>754.7</v>
      </c>
      <c r="E74">
        <v>743.7</v>
      </c>
    </row>
    <row r="75" spans="1:5" x14ac:dyDescent="0.3">
      <c r="A75" s="2">
        <v>35536</v>
      </c>
      <c r="B75">
        <v>763.5</v>
      </c>
      <c r="C75">
        <v>754.7</v>
      </c>
      <c r="D75">
        <v>763.5</v>
      </c>
      <c r="E75">
        <v>752</v>
      </c>
    </row>
    <row r="76" spans="1:5" x14ac:dyDescent="0.3">
      <c r="A76" s="2">
        <v>35537</v>
      </c>
      <c r="B76">
        <v>761.8</v>
      </c>
      <c r="C76">
        <v>763.5</v>
      </c>
      <c r="D76">
        <v>768.5</v>
      </c>
      <c r="E76">
        <v>760.5</v>
      </c>
    </row>
    <row r="77" spans="1:5" x14ac:dyDescent="0.3">
      <c r="A77" s="2">
        <v>35538</v>
      </c>
      <c r="B77">
        <v>766.3</v>
      </c>
      <c r="C77">
        <v>761.8</v>
      </c>
      <c r="D77">
        <v>767.9</v>
      </c>
      <c r="E77">
        <v>761.8</v>
      </c>
    </row>
    <row r="78" spans="1:5" x14ac:dyDescent="0.3">
      <c r="A78" s="2">
        <v>35541</v>
      </c>
      <c r="B78">
        <v>760.4</v>
      </c>
      <c r="C78">
        <v>766.3</v>
      </c>
      <c r="D78">
        <v>767.4</v>
      </c>
      <c r="E78">
        <v>756.4</v>
      </c>
    </row>
    <row r="79" spans="1:5" x14ac:dyDescent="0.3">
      <c r="A79" s="2">
        <v>35542</v>
      </c>
      <c r="B79">
        <v>774.6</v>
      </c>
      <c r="C79">
        <v>760.4</v>
      </c>
      <c r="D79">
        <v>774.6</v>
      </c>
      <c r="E79">
        <v>759.9</v>
      </c>
    </row>
    <row r="80" spans="1:5" x14ac:dyDescent="0.3">
      <c r="A80" s="2">
        <v>35543</v>
      </c>
      <c r="B80">
        <v>773.6</v>
      </c>
      <c r="C80">
        <v>774.6</v>
      </c>
      <c r="D80">
        <v>778.2</v>
      </c>
      <c r="E80">
        <v>771.9</v>
      </c>
    </row>
    <row r="81" spans="1:5" x14ac:dyDescent="0.3">
      <c r="A81" s="2">
        <v>35544</v>
      </c>
      <c r="B81">
        <v>771.2</v>
      </c>
      <c r="C81">
        <v>773.6</v>
      </c>
      <c r="D81">
        <v>779.9</v>
      </c>
      <c r="E81">
        <v>769.7</v>
      </c>
    </row>
    <row r="82" spans="1:5" x14ac:dyDescent="0.3">
      <c r="A82" s="2">
        <v>35545</v>
      </c>
      <c r="B82">
        <v>765.4</v>
      </c>
      <c r="C82">
        <v>771.2</v>
      </c>
      <c r="D82">
        <v>771.2</v>
      </c>
      <c r="E82">
        <v>764.6</v>
      </c>
    </row>
    <row r="83" spans="1:5" x14ac:dyDescent="0.3">
      <c r="A83" s="2">
        <v>35548</v>
      </c>
      <c r="B83">
        <v>773</v>
      </c>
      <c r="C83">
        <v>765.4</v>
      </c>
      <c r="D83">
        <v>773.9</v>
      </c>
      <c r="E83">
        <v>763.3</v>
      </c>
    </row>
    <row r="84" spans="1:5" x14ac:dyDescent="0.3">
      <c r="A84" s="2">
        <v>35549</v>
      </c>
      <c r="B84">
        <v>794</v>
      </c>
      <c r="C84">
        <v>773</v>
      </c>
      <c r="D84">
        <v>794.4</v>
      </c>
      <c r="E84">
        <v>773</v>
      </c>
    </row>
    <row r="85" spans="1:5" x14ac:dyDescent="0.3">
      <c r="A85" s="2">
        <v>35550</v>
      </c>
      <c r="B85">
        <v>801.3</v>
      </c>
      <c r="C85">
        <v>794</v>
      </c>
      <c r="D85">
        <v>804.1</v>
      </c>
      <c r="E85">
        <v>791.2</v>
      </c>
    </row>
    <row r="86" spans="1:5" x14ac:dyDescent="0.3">
      <c r="A86" s="2">
        <v>35551</v>
      </c>
      <c r="B86">
        <v>798.5</v>
      </c>
      <c r="C86">
        <v>801.3</v>
      </c>
      <c r="D86">
        <v>803</v>
      </c>
      <c r="E86">
        <v>793.2</v>
      </c>
    </row>
    <row r="87" spans="1:5" x14ac:dyDescent="0.3">
      <c r="A87" s="2">
        <v>35552</v>
      </c>
      <c r="B87">
        <v>813</v>
      </c>
      <c r="C87">
        <v>798.5</v>
      </c>
      <c r="D87">
        <v>813</v>
      </c>
      <c r="E87">
        <v>798.5</v>
      </c>
    </row>
    <row r="88" spans="1:5" x14ac:dyDescent="0.3">
      <c r="A88" s="2">
        <v>35555</v>
      </c>
      <c r="B88">
        <v>830.2</v>
      </c>
      <c r="C88">
        <v>813</v>
      </c>
      <c r="D88">
        <v>830.3</v>
      </c>
      <c r="E88">
        <v>811.8</v>
      </c>
    </row>
    <row r="89" spans="1:5" x14ac:dyDescent="0.3">
      <c r="A89" s="2">
        <v>35556</v>
      </c>
      <c r="B89">
        <v>827.8</v>
      </c>
      <c r="C89">
        <v>830.2</v>
      </c>
      <c r="D89">
        <v>832.3</v>
      </c>
      <c r="E89">
        <v>824.7</v>
      </c>
    </row>
    <row r="90" spans="1:5" x14ac:dyDescent="0.3">
      <c r="A90" s="2">
        <v>35557</v>
      </c>
      <c r="B90">
        <v>815.6</v>
      </c>
      <c r="C90">
        <v>827.8</v>
      </c>
      <c r="D90">
        <v>827.8</v>
      </c>
      <c r="E90">
        <v>814.7</v>
      </c>
    </row>
    <row r="91" spans="1:5" x14ac:dyDescent="0.3">
      <c r="A91" s="2">
        <v>35558</v>
      </c>
      <c r="B91">
        <v>820.3</v>
      </c>
      <c r="C91">
        <v>815.6</v>
      </c>
      <c r="D91">
        <v>829.1</v>
      </c>
      <c r="E91">
        <v>811.8</v>
      </c>
    </row>
    <row r="92" spans="1:5" x14ac:dyDescent="0.3">
      <c r="A92" s="2">
        <v>35559</v>
      </c>
      <c r="B92">
        <v>824.8</v>
      </c>
      <c r="C92">
        <v>820.3</v>
      </c>
      <c r="D92">
        <v>827.7</v>
      </c>
      <c r="E92">
        <v>815.8</v>
      </c>
    </row>
    <row r="93" spans="1:5" x14ac:dyDescent="0.3">
      <c r="A93" s="2">
        <v>35562</v>
      </c>
      <c r="B93">
        <v>837.7</v>
      </c>
      <c r="C93">
        <v>824.8</v>
      </c>
      <c r="D93">
        <v>838.6</v>
      </c>
      <c r="E93">
        <v>824.8</v>
      </c>
    </row>
    <row r="94" spans="1:5" x14ac:dyDescent="0.3">
      <c r="A94" s="2">
        <v>35563</v>
      </c>
      <c r="B94">
        <v>833.1</v>
      </c>
      <c r="C94">
        <v>837.7</v>
      </c>
      <c r="D94">
        <v>838.5</v>
      </c>
      <c r="E94">
        <v>829.1</v>
      </c>
    </row>
    <row r="95" spans="1:5" x14ac:dyDescent="0.3">
      <c r="A95" s="2">
        <v>35564</v>
      </c>
      <c r="B95">
        <v>836</v>
      </c>
      <c r="C95">
        <v>833.1</v>
      </c>
      <c r="D95">
        <v>841.3</v>
      </c>
      <c r="E95">
        <v>833.1</v>
      </c>
    </row>
    <row r="96" spans="1:5" x14ac:dyDescent="0.3">
      <c r="A96" s="2">
        <v>35565</v>
      </c>
      <c r="B96">
        <v>841.9</v>
      </c>
      <c r="C96">
        <v>836</v>
      </c>
      <c r="D96">
        <v>842.5</v>
      </c>
      <c r="E96">
        <v>833.3</v>
      </c>
    </row>
    <row r="97" spans="1:5" x14ac:dyDescent="0.3">
      <c r="A97" s="2">
        <v>35566</v>
      </c>
      <c r="B97">
        <v>829.8</v>
      </c>
      <c r="C97">
        <v>841.9</v>
      </c>
      <c r="D97">
        <v>841.9</v>
      </c>
      <c r="E97">
        <v>829.1</v>
      </c>
    </row>
    <row r="98" spans="1:5" x14ac:dyDescent="0.3">
      <c r="A98" s="2">
        <v>35569</v>
      </c>
      <c r="B98">
        <v>833.3</v>
      </c>
      <c r="C98">
        <v>829.8</v>
      </c>
      <c r="D98">
        <v>835.9</v>
      </c>
      <c r="E98">
        <v>828.9</v>
      </c>
    </row>
    <row r="99" spans="1:5" x14ac:dyDescent="0.3">
      <c r="A99" s="2">
        <v>35570</v>
      </c>
      <c r="B99">
        <v>841.7</v>
      </c>
      <c r="C99">
        <v>833.3</v>
      </c>
      <c r="D99">
        <v>842</v>
      </c>
      <c r="E99">
        <v>826.4</v>
      </c>
    </row>
    <row r="100" spans="1:5" x14ac:dyDescent="0.3">
      <c r="A100" s="2">
        <v>35571</v>
      </c>
      <c r="B100">
        <v>839.4</v>
      </c>
      <c r="C100">
        <v>841.7</v>
      </c>
      <c r="D100">
        <v>846.9</v>
      </c>
      <c r="E100">
        <v>835.2</v>
      </c>
    </row>
    <row r="101" spans="1:5" x14ac:dyDescent="0.3">
      <c r="A101" s="2">
        <v>35572</v>
      </c>
      <c r="B101">
        <v>835.7</v>
      </c>
      <c r="C101">
        <v>839.4</v>
      </c>
      <c r="D101">
        <v>841.9</v>
      </c>
      <c r="E101">
        <v>833.9</v>
      </c>
    </row>
    <row r="102" spans="1:5" x14ac:dyDescent="0.3">
      <c r="A102" s="2">
        <v>35573</v>
      </c>
      <c r="B102">
        <v>847</v>
      </c>
      <c r="C102">
        <v>835.7</v>
      </c>
      <c r="D102">
        <v>848.5</v>
      </c>
      <c r="E102">
        <v>835.7</v>
      </c>
    </row>
    <row r="103" spans="1:5" x14ac:dyDescent="0.3">
      <c r="A103" s="2">
        <v>35577</v>
      </c>
      <c r="B103">
        <v>849.7</v>
      </c>
      <c r="C103">
        <v>847</v>
      </c>
      <c r="D103">
        <v>851.5</v>
      </c>
      <c r="E103">
        <v>841</v>
      </c>
    </row>
    <row r="104" spans="1:5" x14ac:dyDescent="0.3">
      <c r="A104" s="2">
        <v>35578</v>
      </c>
      <c r="B104">
        <v>847.2</v>
      </c>
      <c r="C104">
        <v>849.7</v>
      </c>
      <c r="D104">
        <v>851</v>
      </c>
      <c r="E104">
        <v>843.2</v>
      </c>
    </row>
    <row r="105" spans="1:5" x14ac:dyDescent="0.3">
      <c r="A105" s="2">
        <v>35579</v>
      </c>
      <c r="B105">
        <v>844.1</v>
      </c>
      <c r="C105">
        <v>847.2</v>
      </c>
      <c r="D105">
        <v>849</v>
      </c>
      <c r="E105">
        <v>842.6</v>
      </c>
    </row>
    <row r="106" spans="1:5" x14ac:dyDescent="0.3">
      <c r="A106" s="2">
        <v>35580</v>
      </c>
      <c r="B106">
        <v>848.3</v>
      </c>
      <c r="C106">
        <v>844.1</v>
      </c>
      <c r="D106">
        <v>851.9</v>
      </c>
      <c r="E106">
        <v>831.9</v>
      </c>
    </row>
    <row r="107" spans="1:5" x14ac:dyDescent="0.3">
      <c r="A107" s="2">
        <v>35583</v>
      </c>
      <c r="B107">
        <v>846.4</v>
      </c>
      <c r="C107">
        <v>848.3</v>
      </c>
      <c r="D107">
        <v>851.3</v>
      </c>
      <c r="E107">
        <v>844.6</v>
      </c>
    </row>
    <row r="108" spans="1:5" x14ac:dyDescent="0.3">
      <c r="A108" s="2">
        <v>35584</v>
      </c>
      <c r="B108">
        <v>845.5</v>
      </c>
      <c r="C108">
        <v>846.4</v>
      </c>
      <c r="D108">
        <v>850.6</v>
      </c>
      <c r="E108">
        <v>841.5</v>
      </c>
    </row>
    <row r="109" spans="1:5" x14ac:dyDescent="0.3">
      <c r="A109" s="2">
        <v>35585</v>
      </c>
      <c r="B109">
        <v>840.1</v>
      </c>
      <c r="C109">
        <v>845.5</v>
      </c>
      <c r="D109">
        <v>845.5</v>
      </c>
      <c r="E109">
        <v>838.8</v>
      </c>
    </row>
    <row r="110" spans="1:5" x14ac:dyDescent="0.3">
      <c r="A110" s="2">
        <v>35586</v>
      </c>
      <c r="B110">
        <v>843.4</v>
      </c>
      <c r="C110">
        <v>840.1</v>
      </c>
      <c r="D110">
        <v>848.9</v>
      </c>
      <c r="E110">
        <v>840.1</v>
      </c>
    </row>
    <row r="111" spans="1:5" x14ac:dyDescent="0.3">
      <c r="A111" s="2">
        <v>35587</v>
      </c>
      <c r="B111">
        <v>858</v>
      </c>
      <c r="C111">
        <v>843.4</v>
      </c>
      <c r="D111">
        <v>859.2</v>
      </c>
      <c r="E111">
        <v>843.4</v>
      </c>
    </row>
    <row r="112" spans="1:5" x14ac:dyDescent="0.3">
      <c r="A112" s="2">
        <v>35590</v>
      </c>
      <c r="B112">
        <v>862.9</v>
      </c>
      <c r="C112">
        <v>858</v>
      </c>
      <c r="D112">
        <v>865.1</v>
      </c>
      <c r="E112">
        <v>858</v>
      </c>
    </row>
    <row r="113" spans="1:5" x14ac:dyDescent="0.3">
      <c r="A113" s="2">
        <v>35591</v>
      </c>
      <c r="B113">
        <v>865.3</v>
      </c>
      <c r="C113">
        <v>862.9</v>
      </c>
      <c r="D113">
        <v>870</v>
      </c>
      <c r="E113">
        <v>862.2</v>
      </c>
    </row>
    <row r="114" spans="1:5" x14ac:dyDescent="0.3">
      <c r="A114" s="2">
        <v>35592</v>
      </c>
      <c r="B114">
        <v>869.6</v>
      </c>
      <c r="C114">
        <v>865.3</v>
      </c>
      <c r="D114">
        <v>870.7</v>
      </c>
      <c r="E114">
        <v>865.1</v>
      </c>
    </row>
    <row r="115" spans="1:5" x14ac:dyDescent="0.3">
      <c r="A115" s="2">
        <v>35593</v>
      </c>
      <c r="B115">
        <v>883.5</v>
      </c>
      <c r="C115">
        <v>869.6</v>
      </c>
      <c r="D115">
        <v>884.3</v>
      </c>
      <c r="E115">
        <v>869</v>
      </c>
    </row>
    <row r="116" spans="1:5" x14ac:dyDescent="0.3">
      <c r="A116" s="2">
        <v>35594</v>
      </c>
      <c r="B116">
        <v>893.3</v>
      </c>
      <c r="C116">
        <v>883.5</v>
      </c>
      <c r="D116">
        <v>894.7</v>
      </c>
      <c r="E116">
        <v>883.5</v>
      </c>
    </row>
    <row r="117" spans="1:5" x14ac:dyDescent="0.3">
      <c r="A117" s="2">
        <v>35597</v>
      </c>
      <c r="B117">
        <v>893.9</v>
      </c>
      <c r="C117">
        <v>893.3</v>
      </c>
      <c r="D117">
        <v>895.2</v>
      </c>
      <c r="E117">
        <v>891.2</v>
      </c>
    </row>
    <row r="118" spans="1:5" x14ac:dyDescent="0.3">
      <c r="A118" s="2">
        <v>35598</v>
      </c>
      <c r="B118">
        <v>894.4</v>
      </c>
      <c r="C118">
        <v>893.9</v>
      </c>
      <c r="D118">
        <v>897.6</v>
      </c>
      <c r="E118">
        <v>886.2</v>
      </c>
    </row>
    <row r="119" spans="1:5" x14ac:dyDescent="0.3">
      <c r="A119" s="2">
        <v>35599</v>
      </c>
      <c r="B119">
        <v>889.1</v>
      </c>
      <c r="C119">
        <v>894.4</v>
      </c>
      <c r="D119">
        <v>894.4</v>
      </c>
      <c r="E119">
        <v>887</v>
      </c>
    </row>
    <row r="120" spans="1:5" x14ac:dyDescent="0.3">
      <c r="A120" s="2">
        <v>35600</v>
      </c>
      <c r="B120">
        <v>898</v>
      </c>
      <c r="C120">
        <v>889.1</v>
      </c>
      <c r="D120">
        <v>900.1</v>
      </c>
      <c r="E120">
        <v>889</v>
      </c>
    </row>
    <row r="121" spans="1:5" x14ac:dyDescent="0.3">
      <c r="A121" s="2">
        <v>35601</v>
      </c>
      <c r="B121">
        <v>898.7</v>
      </c>
      <c r="C121">
        <v>898</v>
      </c>
      <c r="D121">
        <v>901.8</v>
      </c>
      <c r="E121">
        <v>897.8</v>
      </c>
    </row>
    <row r="122" spans="1:5" x14ac:dyDescent="0.3">
      <c r="A122" s="2">
        <v>35604</v>
      </c>
      <c r="B122">
        <v>878.6</v>
      </c>
      <c r="C122">
        <v>898.7</v>
      </c>
      <c r="D122">
        <v>898.7</v>
      </c>
      <c r="E122">
        <v>878.4</v>
      </c>
    </row>
    <row r="123" spans="1:5" x14ac:dyDescent="0.3">
      <c r="A123" s="2">
        <v>35605</v>
      </c>
      <c r="B123">
        <v>896.3</v>
      </c>
      <c r="C123">
        <v>878.6</v>
      </c>
      <c r="D123">
        <v>896.8</v>
      </c>
      <c r="E123">
        <v>878.6</v>
      </c>
    </row>
    <row r="124" spans="1:5" x14ac:dyDescent="0.3">
      <c r="A124" s="2">
        <v>35606</v>
      </c>
      <c r="B124">
        <v>889</v>
      </c>
      <c r="C124">
        <v>896.3</v>
      </c>
      <c r="D124">
        <v>902.1</v>
      </c>
      <c r="E124">
        <v>882.2</v>
      </c>
    </row>
    <row r="125" spans="1:5" x14ac:dyDescent="0.3">
      <c r="A125" s="2">
        <v>35607</v>
      </c>
      <c r="B125">
        <v>883.7</v>
      </c>
      <c r="C125">
        <v>889</v>
      </c>
      <c r="D125">
        <v>893.2</v>
      </c>
      <c r="E125">
        <v>879.3</v>
      </c>
    </row>
    <row r="126" spans="1:5" x14ac:dyDescent="0.3">
      <c r="A126" s="2">
        <v>35608</v>
      </c>
      <c r="B126">
        <v>887.3</v>
      </c>
      <c r="C126">
        <v>883.7</v>
      </c>
      <c r="D126">
        <v>894.7</v>
      </c>
      <c r="E126">
        <v>883.7</v>
      </c>
    </row>
    <row r="127" spans="1:5" x14ac:dyDescent="0.3">
      <c r="A127" s="2">
        <v>35611</v>
      </c>
      <c r="B127">
        <v>885.1</v>
      </c>
      <c r="C127">
        <v>887.3</v>
      </c>
      <c r="D127">
        <v>892.6</v>
      </c>
      <c r="E127">
        <v>879.8</v>
      </c>
    </row>
    <row r="128" spans="1:5" x14ac:dyDescent="0.3">
      <c r="A128" s="2">
        <v>35612</v>
      </c>
      <c r="B128">
        <v>891</v>
      </c>
      <c r="C128">
        <v>885.1</v>
      </c>
      <c r="D128">
        <v>893.9</v>
      </c>
      <c r="E128">
        <v>884.5</v>
      </c>
    </row>
    <row r="129" spans="1:5" x14ac:dyDescent="0.3">
      <c r="A129" s="2">
        <v>35613</v>
      </c>
      <c r="B129">
        <v>904</v>
      </c>
      <c r="C129">
        <v>891</v>
      </c>
      <c r="D129">
        <v>904</v>
      </c>
      <c r="E129">
        <v>891</v>
      </c>
    </row>
    <row r="130" spans="1:5" x14ac:dyDescent="0.3">
      <c r="A130" s="2">
        <v>35614</v>
      </c>
      <c r="B130">
        <v>916.9</v>
      </c>
      <c r="C130">
        <v>904</v>
      </c>
      <c r="D130">
        <v>917.8</v>
      </c>
      <c r="E130">
        <v>904</v>
      </c>
    </row>
    <row r="131" spans="1:5" x14ac:dyDescent="0.3">
      <c r="A131" s="2">
        <v>35618</v>
      </c>
      <c r="B131">
        <v>912.2</v>
      </c>
      <c r="C131">
        <v>916.9</v>
      </c>
      <c r="D131">
        <v>923.3</v>
      </c>
      <c r="E131">
        <v>909.7</v>
      </c>
    </row>
    <row r="132" spans="1:5" x14ac:dyDescent="0.3">
      <c r="A132" s="2">
        <v>35619</v>
      </c>
      <c r="B132">
        <v>918.8</v>
      </c>
      <c r="C132">
        <v>912.2</v>
      </c>
      <c r="D132">
        <v>918.8</v>
      </c>
      <c r="E132">
        <v>911.6</v>
      </c>
    </row>
    <row r="133" spans="1:5" x14ac:dyDescent="0.3">
      <c r="A133" s="2">
        <v>35620</v>
      </c>
      <c r="B133">
        <v>907.5</v>
      </c>
      <c r="C133">
        <v>918.8</v>
      </c>
      <c r="D133">
        <v>922</v>
      </c>
      <c r="E133">
        <v>902.5</v>
      </c>
    </row>
    <row r="134" spans="1:5" x14ac:dyDescent="0.3">
      <c r="A134" s="2">
        <v>35621</v>
      </c>
      <c r="B134">
        <v>913.8</v>
      </c>
      <c r="C134">
        <v>907.5</v>
      </c>
      <c r="D134">
        <v>916.5</v>
      </c>
      <c r="E134">
        <v>904.3</v>
      </c>
    </row>
    <row r="135" spans="1:5" x14ac:dyDescent="0.3">
      <c r="A135" s="2">
        <v>35622</v>
      </c>
      <c r="B135">
        <v>916.7</v>
      </c>
      <c r="C135">
        <v>913.8</v>
      </c>
      <c r="D135">
        <v>919.7</v>
      </c>
      <c r="E135">
        <v>913.1</v>
      </c>
    </row>
    <row r="136" spans="1:5" x14ac:dyDescent="0.3">
      <c r="A136" s="2">
        <v>35625</v>
      </c>
      <c r="B136">
        <v>918.4</v>
      </c>
      <c r="C136">
        <v>916.7</v>
      </c>
      <c r="D136">
        <v>921.8</v>
      </c>
      <c r="E136">
        <v>912</v>
      </c>
    </row>
    <row r="137" spans="1:5" x14ac:dyDescent="0.3">
      <c r="A137" s="2">
        <v>35626</v>
      </c>
      <c r="B137">
        <v>925.8</v>
      </c>
      <c r="C137">
        <v>918.4</v>
      </c>
      <c r="D137">
        <v>926.1</v>
      </c>
      <c r="E137">
        <v>914.5</v>
      </c>
    </row>
    <row r="138" spans="1:5" x14ac:dyDescent="0.3">
      <c r="A138" s="2">
        <v>35627</v>
      </c>
      <c r="B138">
        <v>936.6</v>
      </c>
      <c r="C138">
        <v>925.8</v>
      </c>
      <c r="D138">
        <v>939.3</v>
      </c>
      <c r="E138">
        <v>925.8</v>
      </c>
    </row>
    <row r="139" spans="1:5" x14ac:dyDescent="0.3">
      <c r="A139" s="2">
        <v>35628</v>
      </c>
      <c r="B139">
        <v>931.6</v>
      </c>
      <c r="C139">
        <v>936.6</v>
      </c>
      <c r="D139">
        <v>937</v>
      </c>
      <c r="E139">
        <v>927.9</v>
      </c>
    </row>
    <row r="140" spans="1:5" x14ac:dyDescent="0.3">
      <c r="A140" s="2">
        <v>35629</v>
      </c>
      <c r="B140">
        <v>915.3</v>
      </c>
      <c r="C140">
        <v>931.6</v>
      </c>
      <c r="D140">
        <v>931.6</v>
      </c>
      <c r="E140">
        <v>912.9</v>
      </c>
    </row>
    <row r="141" spans="1:5" x14ac:dyDescent="0.3">
      <c r="A141" s="2">
        <v>35632</v>
      </c>
      <c r="B141">
        <v>912.9</v>
      </c>
      <c r="C141">
        <v>915.3</v>
      </c>
      <c r="D141">
        <v>915.4</v>
      </c>
      <c r="E141">
        <v>907.1</v>
      </c>
    </row>
    <row r="142" spans="1:5" x14ac:dyDescent="0.3">
      <c r="A142" s="2">
        <v>35633</v>
      </c>
      <c r="B142">
        <v>934</v>
      </c>
      <c r="C142">
        <v>912.9</v>
      </c>
      <c r="D142">
        <v>934.4</v>
      </c>
      <c r="E142">
        <v>912.9</v>
      </c>
    </row>
    <row r="143" spans="1:5" x14ac:dyDescent="0.3">
      <c r="A143" s="2">
        <v>35634</v>
      </c>
      <c r="B143">
        <v>936.6</v>
      </c>
      <c r="C143">
        <v>934</v>
      </c>
      <c r="D143">
        <v>941.8</v>
      </c>
      <c r="E143">
        <v>934</v>
      </c>
    </row>
    <row r="144" spans="1:5" x14ac:dyDescent="0.3">
      <c r="A144" s="2">
        <v>35635</v>
      </c>
      <c r="B144">
        <v>940.3</v>
      </c>
      <c r="C144">
        <v>936.6</v>
      </c>
      <c r="D144">
        <v>941.5</v>
      </c>
      <c r="E144">
        <v>926.9</v>
      </c>
    </row>
    <row r="145" spans="1:5" x14ac:dyDescent="0.3">
      <c r="A145" s="2">
        <v>35636</v>
      </c>
      <c r="B145">
        <v>938.8</v>
      </c>
      <c r="C145">
        <v>940.3</v>
      </c>
      <c r="D145">
        <v>945.6</v>
      </c>
      <c r="E145">
        <v>936.1</v>
      </c>
    </row>
    <row r="146" spans="1:5" x14ac:dyDescent="0.3">
      <c r="A146" s="2">
        <v>35639</v>
      </c>
      <c r="B146">
        <v>936.5</v>
      </c>
      <c r="C146">
        <v>938.8</v>
      </c>
      <c r="D146">
        <v>943</v>
      </c>
      <c r="E146">
        <v>935.2</v>
      </c>
    </row>
    <row r="147" spans="1:5" x14ac:dyDescent="0.3">
      <c r="A147" s="2">
        <v>35640</v>
      </c>
      <c r="B147">
        <v>942.3</v>
      </c>
      <c r="C147">
        <v>936.5</v>
      </c>
      <c r="D147">
        <v>943</v>
      </c>
      <c r="E147">
        <v>932.6</v>
      </c>
    </row>
    <row r="148" spans="1:5" x14ac:dyDescent="0.3">
      <c r="A148" s="2">
        <v>35641</v>
      </c>
      <c r="B148">
        <v>952.3</v>
      </c>
      <c r="C148">
        <v>942.3</v>
      </c>
      <c r="D148">
        <v>954</v>
      </c>
      <c r="E148">
        <v>942</v>
      </c>
    </row>
    <row r="149" spans="1:5" x14ac:dyDescent="0.3">
      <c r="A149" s="2">
        <v>35642</v>
      </c>
      <c r="B149">
        <v>954.3</v>
      </c>
      <c r="C149">
        <v>952.3</v>
      </c>
      <c r="D149">
        <v>957.7</v>
      </c>
      <c r="E149">
        <v>948.9</v>
      </c>
    </row>
    <row r="150" spans="1:5" x14ac:dyDescent="0.3">
      <c r="A150" s="2">
        <v>35643</v>
      </c>
      <c r="B150">
        <v>947.1</v>
      </c>
      <c r="C150">
        <v>954.3</v>
      </c>
      <c r="D150">
        <v>955.3</v>
      </c>
      <c r="E150">
        <v>939</v>
      </c>
    </row>
    <row r="151" spans="1:5" x14ac:dyDescent="0.3">
      <c r="A151" s="2">
        <v>35646</v>
      </c>
      <c r="B151">
        <v>950.3</v>
      </c>
      <c r="C151">
        <v>947.1</v>
      </c>
      <c r="D151">
        <v>953.2</v>
      </c>
      <c r="E151">
        <v>943.6</v>
      </c>
    </row>
    <row r="152" spans="1:5" x14ac:dyDescent="0.3">
      <c r="A152" s="2">
        <v>35647</v>
      </c>
      <c r="B152">
        <v>952.4</v>
      </c>
      <c r="C152">
        <v>950.3</v>
      </c>
      <c r="D152">
        <v>954.2</v>
      </c>
      <c r="E152">
        <v>948.9</v>
      </c>
    </row>
    <row r="153" spans="1:5" x14ac:dyDescent="0.3">
      <c r="A153" s="2">
        <v>35648</v>
      </c>
      <c r="B153">
        <v>960.3</v>
      </c>
      <c r="C153">
        <v>952.4</v>
      </c>
      <c r="D153">
        <v>962.4</v>
      </c>
      <c r="E153">
        <v>949.5</v>
      </c>
    </row>
    <row r="154" spans="1:5" x14ac:dyDescent="0.3">
      <c r="A154" s="2">
        <v>35649</v>
      </c>
      <c r="B154">
        <v>951.2</v>
      </c>
      <c r="C154">
        <v>960.3</v>
      </c>
      <c r="D154">
        <v>964.2</v>
      </c>
      <c r="E154">
        <v>950.9</v>
      </c>
    </row>
    <row r="155" spans="1:5" x14ac:dyDescent="0.3">
      <c r="A155" s="2">
        <v>35650</v>
      </c>
      <c r="B155">
        <v>933.5</v>
      </c>
      <c r="C155">
        <v>951.2</v>
      </c>
      <c r="D155">
        <v>951.2</v>
      </c>
      <c r="E155">
        <v>925.7</v>
      </c>
    </row>
    <row r="156" spans="1:5" x14ac:dyDescent="0.3">
      <c r="A156" s="2">
        <v>35653</v>
      </c>
      <c r="B156">
        <v>937</v>
      </c>
      <c r="C156">
        <v>933.5</v>
      </c>
      <c r="D156">
        <v>938.5</v>
      </c>
      <c r="E156">
        <v>925.4</v>
      </c>
    </row>
    <row r="157" spans="1:5" x14ac:dyDescent="0.3">
      <c r="A157" s="2">
        <v>35654</v>
      </c>
      <c r="B157">
        <v>926.5</v>
      </c>
      <c r="C157">
        <v>937</v>
      </c>
      <c r="D157">
        <v>943</v>
      </c>
      <c r="E157">
        <v>925.7</v>
      </c>
    </row>
    <row r="158" spans="1:5" x14ac:dyDescent="0.3">
      <c r="A158" s="2">
        <v>35655</v>
      </c>
      <c r="B158">
        <v>922</v>
      </c>
      <c r="C158">
        <v>926.5</v>
      </c>
      <c r="D158">
        <v>935.8</v>
      </c>
      <c r="E158">
        <v>916.5</v>
      </c>
    </row>
    <row r="159" spans="1:5" x14ac:dyDescent="0.3">
      <c r="A159" s="2">
        <v>35656</v>
      </c>
      <c r="B159">
        <v>924.8</v>
      </c>
      <c r="C159">
        <v>922</v>
      </c>
      <c r="D159">
        <v>930.1</v>
      </c>
      <c r="E159">
        <v>916.9</v>
      </c>
    </row>
    <row r="160" spans="1:5" x14ac:dyDescent="0.3">
      <c r="A160" s="2">
        <v>35657</v>
      </c>
      <c r="B160">
        <v>900.8</v>
      </c>
      <c r="C160">
        <v>924.8</v>
      </c>
      <c r="D160">
        <v>924.8</v>
      </c>
      <c r="E160">
        <v>900.8</v>
      </c>
    </row>
    <row r="161" spans="1:5" x14ac:dyDescent="0.3">
      <c r="A161" s="2">
        <v>35660</v>
      </c>
      <c r="B161">
        <v>912.5</v>
      </c>
      <c r="C161">
        <v>900.8</v>
      </c>
      <c r="D161">
        <v>912.6</v>
      </c>
      <c r="E161">
        <v>893.3</v>
      </c>
    </row>
    <row r="162" spans="1:5" x14ac:dyDescent="0.3">
      <c r="A162" s="2">
        <v>35661</v>
      </c>
      <c r="B162">
        <v>926</v>
      </c>
      <c r="C162">
        <v>912.5</v>
      </c>
      <c r="D162">
        <v>926</v>
      </c>
      <c r="E162">
        <v>912.5</v>
      </c>
    </row>
    <row r="163" spans="1:5" x14ac:dyDescent="0.3">
      <c r="A163" s="2">
        <v>35662</v>
      </c>
      <c r="B163">
        <v>939.4</v>
      </c>
      <c r="C163">
        <v>926</v>
      </c>
      <c r="D163">
        <v>939.4</v>
      </c>
      <c r="E163">
        <v>924.6</v>
      </c>
    </row>
    <row r="164" spans="1:5" x14ac:dyDescent="0.3">
      <c r="A164" s="2">
        <v>35663</v>
      </c>
      <c r="B164">
        <v>925</v>
      </c>
      <c r="C164">
        <v>939.4</v>
      </c>
      <c r="D164">
        <v>939.5</v>
      </c>
      <c r="E164">
        <v>921.4</v>
      </c>
    </row>
    <row r="165" spans="1:5" x14ac:dyDescent="0.3">
      <c r="A165" s="2">
        <v>35664</v>
      </c>
      <c r="B165">
        <v>923.5</v>
      </c>
      <c r="C165">
        <v>925</v>
      </c>
      <c r="D165">
        <v>925</v>
      </c>
      <c r="E165">
        <v>905.4</v>
      </c>
    </row>
    <row r="166" spans="1:5" x14ac:dyDescent="0.3">
      <c r="A166" s="2">
        <v>35667</v>
      </c>
      <c r="B166">
        <v>920.2</v>
      </c>
      <c r="C166">
        <v>923.5</v>
      </c>
      <c r="D166">
        <v>930.9</v>
      </c>
      <c r="E166">
        <v>917.3</v>
      </c>
    </row>
    <row r="167" spans="1:5" x14ac:dyDescent="0.3">
      <c r="A167" s="2">
        <v>35668</v>
      </c>
      <c r="B167">
        <v>913</v>
      </c>
      <c r="C167">
        <v>920.2</v>
      </c>
      <c r="D167">
        <v>922.5</v>
      </c>
      <c r="E167">
        <v>911.7</v>
      </c>
    </row>
    <row r="168" spans="1:5" x14ac:dyDescent="0.3">
      <c r="A168" s="2">
        <v>35669</v>
      </c>
      <c r="B168">
        <v>913.7</v>
      </c>
      <c r="C168">
        <v>913</v>
      </c>
      <c r="D168">
        <v>916.2</v>
      </c>
      <c r="E168">
        <v>903.8</v>
      </c>
    </row>
    <row r="169" spans="1:5" x14ac:dyDescent="0.3">
      <c r="A169" s="2">
        <v>35670</v>
      </c>
      <c r="B169">
        <v>903.7</v>
      </c>
      <c r="C169">
        <v>913.7</v>
      </c>
      <c r="D169">
        <v>915.9</v>
      </c>
      <c r="E169">
        <v>898.6</v>
      </c>
    </row>
    <row r="170" spans="1:5" x14ac:dyDescent="0.3">
      <c r="A170" s="2">
        <v>35671</v>
      </c>
      <c r="B170">
        <v>899.5</v>
      </c>
      <c r="C170">
        <v>903.7</v>
      </c>
      <c r="D170">
        <v>907.3</v>
      </c>
      <c r="E170">
        <v>896.8</v>
      </c>
    </row>
    <row r="171" spans="1:5" x14ac:dyDescent="0.3">
      <c r="A171" s="2">
        <v>35675</v>
      </c>
      <c r="B171">
        <v>927.6</v>
      </c>
      <c r="C171">
        <v>899.5</v>
      </c>
      <c r="D171">
        <v>927.6</v>
      </c>
      <c r="E171">
        <v>899.5</v>
      </c>
    </row>
    <row r="172" spans="1:5" x14ac:dyDescent="0.3">
      <c r="A172" s="2">
        <v>35676</v>
      </c>
      <c r="B172">
        <v>927.9</v>
      </c>
      <c r="C172">
        <v>927.6</v>
      </c>
      <c r="D172">
        <v>935.9</v>
      </c>
      <c r="E172">
        <v>926.9</v>
      </c>
    </row>
    <row r="173" spans="1:5" x14ac:dyDescent="0.3">
      <c r="A173" s="2">
        <v>35677</v>
      </c>
      <c r="B173">
        <v>930.9</v>
      </c>
      <c r="C173">
        <v>927.9</v>
      </c>
      <c r="D173">
        <v>933.4</v>
      </c>
      <c r="E173">
        <v>925.6</v>
      </c>
    </row>
    <row r="174" spans="1:5" x14ac:dyDescent="0.3">
      <c r="A174" s="2">
        <v>35678</v>
      </c>
      <c r="B174">
        <v>929</v>
      </c>
      <c r="C174">
        <v>930.9</v>
      </c>
      <c r="D174">
        <v>940.4</v>
      </c>
      <c r="E174">
        <v>924</v>
      </c>
    </row>
    <row r="175" spans="1:5" x14ac:dyDescent="0.3">
      <c r="A175" s="2">
        <v>35681</v>
      </c>
      <c r="B175">
        <v>931.2</v>
      </c>
      <c r="C175">
        <v>929</v>
      </c>
      <c r="D175">
        <v>936.5</v>
      </c>
      <c r="E175">
        <v>929</v>
      </c>
    </row>
    <row r="176" spans="1:5" x14ac:dyDescent="0.3">
      <c r="A176" s="2">
        <v>35682</v>
      </c>
      <c r="B176">
        <v>933.6</v>
      </c>
      <c r="C176">
        <v>931.2</v>
      </c>
      <c r="D176">
        <v>938.9</v>
      </c>
      <c r="E176">
        <v>927.3</v>
      </c>
    </row>
    <row r="177" spans="1:5" x14ac:dyDescent="0.3">
      <c r="A177" s="2">
        <v>35683</v>
      </c>
      <c r="B177">
        <v>919</v>
      </c>
      <c r="C177">
        <v>933.6</v>
      </c>
      <c r="D177">
        <v>933.6</v>
      </c>
      <c r="E177">
        <v>918.8</v>
      </c>
    </row>
    <row r="178" spans="1:5" x14ac:dyDescent="0.3">
      <c r="A178" s="2">
        <v>35684</v>
      </c>
      <c r="B178">
        <v>912.6</v>
      </c>
      <c r="C178">
        <v>919</v>
      </c>
      <c r="D178">
        <v>919</v>
      </c>
      <c r="E178">
        <v>902.6</v>
      </c>
    </row>
    <row r="179" spans="1:5" x14ac:dyDescent="0.3">
      <c r="A179" s="2">
        <v>35685</v>
      </c>
      <c r="B179">
        <v>923.9</v>
      </c>
      <c r="C179">
        <v>912.6</v>
      </c>
      <c r="D179">
        <v>925</v>
      </c>
      <c r="E179">
        <v>906.7</v>
      </c>
    </row>
    <row r="180" spans="1:5" x14ac:dyDescent="0.3">
      <c r="A180" s="2">
        <v>35688</v>
      </c>
      <c r="B180">
        <v>919.8</v>
      </c>
      <c r="C180">
        <v>923.9</v>
      </c>
      <c r="D180">
        <v>928.9</v>
      </c>
      <c r="E180">
        <v>919.4</v>
      </c>
    </row>
    <row r="181" spans="1:5" x14ac:dyDescent="0.3">
      <c r="A181" s="2">
        <v>35689</v>
      </c>
      <c r="B181">
        <v>945.6</v>
      </c>
      <c r="C181">
        <v>919.8</v>
      </c>
      <c r="D181">
        <v>947.7</v>
      </c>
      <c r="E181">
        <v>919.8</v>
      </c>
    </row>
    <row r="182" spans="1:5" x14ac:dyDescent="0.3">
      <c r="A182" s="2">
        <v>35690</v>
      </c>
      <c r="B182">
        <v>943</v>
      </c>
      <c r="C182">
        <v>945.6</v>
      </c>
      <c r="D182">
        <v>950.3</v>
      </c>
      <c r="E182">
        <v>942</v>
      </c>
    </row>
    <row r="183" spans="1:5" x14ac:dyDescent="0.3">
      <c r="A183" s="2">
        <v>35691</v>
      </c>
      <c r="B183">
        <v>947.3</v>
      </c>
      <c r="C183">
        <v>943</v>
      </c>
      <c r="D183">
        <v>958.2</v>
      </c>
      <c r="E183">
        <v>943</v>
      </c>
    </row>
    <row r="184" spans="1:5" x14ac:dyDescent="0.3">
      <c r="A184" s="2">
        <v>35692</v>
      </c>
      <c r="B184">
        <v>950.5</v>
      </c>
      <c r="C184">
        <v>947.3</v>
      </c>
      <c r="D184">
        <v>952.4</v>
      </c>
      <c r="E184">
        <v>943.9</v>
      </c>
    </row>
    <row r="185" spans="1:5" x14ac:dyDescent="0.3">
      <c r="A185" s="2">
        <v>35695</v>
      </c>
      <c r="B185">
        <v>955.4</v>
      </c>
      <c r="C185">
        <v>950.5</v>
      </c>
      <c r="D185">
        <v>960.6</v>
      </c>
      <c r="E185">
        <v>950.5</v>
      </c>
    </row>
    <row r="186" spans="1:5" x14ac:dyDescent="0.3">
      <c r="A186" s="2">
        <v>35696</v>
      </c>
      <c r="B186">
        <v>951.9</v>
      </c>
      <c r="C186">
        <v>955.4</v>
      </c>
      <c r="D186">
        <v>955.8</v>
      </c>
      <c r="E186">
        <v>948.1</v>
      </c>
    </row>
    <row r="187" spans="1:5" x14ac:dyDescent="0.3">
      <c r="A187" s="2">
        <v>35697</v>
      </c>
      <c r="B187">
        <v>944.5</v>
      </c>
      <c r="C187">
        <v>951.9</v>
      </c>
      <c r="D187">
        <v>959.8</v>
      </c>
      <c r="E187">
        <v>944.1</v>
      </c>
    </row>
    <row r="188" spans="1:5" x14ac:dyDescent="0.3">
      <c r="A188" s="2">
        <v>35698</v>
      </c>
      <c r="B188">
        <v>937.9</v>
      </c>
      <c r="C188">
        <v>944.5</v>
      </c>
      <c r="D188">
        <v>947</v>
      </c>
      <c r="E188">
        <v>937.4</v>
      </c>
    </row>
    <row r="189" spans="1:5" x14ac:dyDescent="0.3">
      <c r="A189" s="2">
        <v>35699</v>
      </c>
      <c r="B189">
        <v>945.2</v>
      </c>
      <c r="C189">
        <v>937.9</v>
      </c>
      <c r="D189">
        <v>946.4</v>
      </c>
      <c r="E189">
        <v>937.9</v>
      </c>
    </row>
    <row r="190" spans="1:5" x14ac:dyDescent="0.3">
      <c r="A190" s="2">
        <v>35702</v>
      </c>
      <c r="B190">
        <v>953.3</v>
      </c>
      <c r="C190">
        <v>945.2</v>
      </c>
      <c r="D190">
        <v>954</v>
      </c>
      <c r="E190">
        <v>941.9</v>
      </c>
    </row>
    <row r="191" spans="1:5" x14ac:dyDescent="0.3">
      <c r="A191" s="2">
        <v>35703</v>
      </c>
      <c r="B191">
        <v>947.3</v>
      </c>
      <c r="C191">
        <v>953.3</v>
      </c>
      <c r="D191">
        <v>955.2</v>
      </c>
      <c r="E191">
        <v>947.3</v>
      </c>
    </row>
    <row r="192" spans="1:5" x14ac:dyDescent="0.3">
      <c r="A192" s="2">
        <v>35704</v>
      </c>
      <c r="B192">
        <v>955.4</v>
      </c>
      <c r="C192">
        <v>950.9</v>
      </c>
      <c r="D192">
        <v>956.7</v>
      </c>
      <c r="E192">
        <v>948</v>
      </c>
    </row>
    <row r="193" spans="1:5" x14ac:dyDescent="0.3">
      <c r="A193" s="2">
        <v>35705</v>
      </c>
      <c r="B193">
        <v>960.5</v>
      </c>
      <c r="C193">
        <v>955.4</v>
      </c>
      <c r="D193">
        <v>960.5</v>
      </c>
      <c r="E193">
        <v>952.9</v>
      </c>
    </row>
    <row r="194" spans="1:5" x14ac:dyDescent="0.3">
      <c r="A194" s="2">
        <v>35706</v>
      </c>
      <c r="B194">
        <v>965</v>
      </c>
      <c r="C194">
        <v>960.5</v>
      </c>
      <c r="D194">
        <v>975.5</v>
      </c>
      <c r="E194">
        <v>955.1</v>
      </c>
    </row>
    <row r="195" spans="1:5" x14ac:dyDescent="0.3">
      <c r="A195" s="2">
        <v>35709</v>
      </c>
      <c r="B195">
        <v>972.7</v>
      </c>
      <c r="C195">
        <v>965</v>
      </c>
      <c r="D195">
        <v>974.2</v>
      </c>
      <c r="E195">
        <v>965</v>
      </c>
    </row>
    <row r="196" spans="1:5" x14ac:dyDescent="0.3">
      <c r="A196" s="2">
        <v>35710</v>
      </c>
      <c r="B196">
        <v>983.1</v>
      </c>
      <c r="C196">
        <v>972.7</v>
      </c>
      <c r="D196">
        <v>983.1</v>
      </c>
      <c r="E196">
        <v>972</v>
      </c>
    </row>
    <row r="197" spans="1:5" x14ac:dyDescent="0.3">
      <c r="A197" s="2">
        <v>35711</v>
      </c>
      <c r="B197">
        <v>973.8</v>
      </c>
      <c r="C197">
        <v>983.1</v>
      </c>
      <c r="D197">
        <v>983.1</v>
      </c>
      <c r="E197">
        <v>968.6</v>
      </c>
    </row>
    <row r="198" spans="1:5" x14ac:dyDescent="0.3">
      <c r="A198" s="2">
        <v>35712</v>
      </c>
      <c r="B198">
        <v>970.6</v>
      </c>
      <c r="C198">
        <v>973.8</v>
      </c>
      <c r="D198">
        <v>974.7</v>
      </c>
      <c r="E198">
        <v>963.3</v>
      </c>
    </row>
    <row r="199" spans="1:5" x14ac:dyDescent="0.3">
      <c r="A199" s="2">
        <v>35713</v>
      </c>
      <c r="B199">
        <v>967</v>
      </c>
      <c r="C199">
        <v>970.6</v>
      </c>
      <c r="D199">
        <v>970.6</v>
      </c>
      <c r="E199">
        <v>963.4</v>
      </c>
    </row>
    <row r="200" spans="1:5" x14ac:dyDescent="0.3">
      <c r="A200" s="2">
        <v>35716</v>
      </c>
      <c r="B200">
        <v>968.1</v>
      </c>
      <c r="C200">
        <v>967</v>
      </c>
      <c r="D200">
        <v>973.5</v>
      </c>
      <c r="E200">
        <v>967</v>
      </c>
    </row>
    <row r="201" spans="1:5" x14ac:dyDescent="0.3">
      <c r="A201" s="2">
        <v>35717</v>
      </c>
      <c r="B201">
        <v>970.3</v>
      </c>
      <c r="C201">
        <v>968.1</v>
      </c>
      <c r="D201">
        <v>972.9</v>
      </c>
      <c r="E201">
        <v>961.9</v>
      </c>
    </row>
    <row r="202" spans="1:5" x14ac:dyDescent="0.3">
      <c r="A202" s="2">
        <v>35718</v>
      </c>
      <c r="B202">
        <v>965.7</v>
      </c>
      <c r="C202">
        <v>970.3</v>
      </c>
      <c r="D202">
        <v>970.3</v>
      </c>
      <c r="E202">
        <v>962.8</v>
      </c>
    </row>
    <row r="203" spans="1:5" x14ac:dyDescent="0.3">
      <c r="A203" s="2">
        <v>35719</v>
      </c>
      <c r="B203">
        <v>955.2</v>
      </c>
      <c r="C203">
        <v>965.7</v>
      </c>
      <c r="D203">
        <v>973.4</v>
      </c>
      <c r="E203">
        <v>950.8</v>
      </c>
    </row>
    <row r="204" spans="1:5" x14ac:dyDescent="0.3">
      <c r="A204" s="2">
        <v>35720</v>
      </c>
      <c r="B204">
        <v>944.2</v>
      </c>
      <c r="C204">
        <v>955.2</v>
      </c>
      <c r="D204">
        <v>955.2</v>
      </c>
      <c r="E204">
        <v>931.6</v>
      </c>
    </row>
    <row r="205" spans="1:5" x14ac:dyDescent="0.3">
      <c r="A205" s="2">
        <v>35723</v>
      </c>
      <c r="B205">
        <v>955.6</v>
      </c>
      <c r="C205">
        <v>944.2</v>
      </c>
      <c r="D205">
        <v>955.7</v>
      </c>
      <c r="E205">
        <v>941.4</v>
      </c>
    </row>
    <row r="206" spans="1:5" x14ac:dyDescent="0.3">
      <c r="A206" s="2">
        <v>35724</v>
      </c>
      <c r="B206">
        <v>972.3</v>
      </c>
      <c r="C206">
        <v>955.6</v>
      </c>
      <c r="D206">
        <v>972.6</v>
      </c>
      <c r="E206">
        <v>955.6</v>
      </c>
    </row>
    <row r="207" spans="1:5" x14ac:dyDescent="0.3">
      <c r="A207" s="2">
        <v>35725</v>
      </c>
      <c r="B207">
        <v>968.5</v>
      </c>
      <c r="C207">
        <v>972.3</v>
      </c>
      <c r="D207">
        <v>972.6</v>
      </c>
      <c r="E207">
        <v>965.7</v>
      </c>
    </row>
    <row r="208" spans="1:5" x14ac:dyDescent="0.3">
      <c r="A208" s="2">
        <v>35726</v>
      </c>
      <c r="B208">
        <v>950.7</v>
      </c>
      <c r="C208">
        <v>968.5</v>
      </c>
      <c r="D208">
        <v>968.5</v>
      </c>
      <c r="E208">
        <v>944.2</v>
      </c>
    </row>
    <row r="209" spans="1:5" x14ac:dyDescent="0.3">
      <c r="A209" s="2">
        <v>35727</v>
      </c>
      <c r="B209">
        <v>941.6</v>
      </c>
      <c r="C209">
        <v>950.7</v>
      </c>
      <c r="D209">
        <v>960</v>
      </c>
      <c r="E209">
        <v>937.5</v>
      </c>
    </row>
    <row r="210" spans="1:5" x14ac:dyDescent="0.3">
      <c r="A210" s="2">
        <v>35730</v>
      </c>
      <c r="B210">
        <v>877</v>
      </c>
      <c r="C210">
        <v>941.6</v>
      </c>
      <c r="D210">
        <v>941.6</v>
      </c>
      <c r="E210">
        <v>876.7</v>
      </c>
    </row>
    <row r="211" spans="1:5" x14ac:dyDescent="0.3">
      <c r="A211" s="2">
        <v>35731</v>
      </c>
      <c r="B211">
        <v>921.9</v>
      </c>
      <c r="C211">
        <v>877</v>
      </c>
      <c r="D211">
        <v>923.1</v>
      </c>
      <c r="E211">
        <v>855.3</v>
      </c>
    </row>
    <row r="212" spans="1:5" x14ac:dyDescent="0.3">
      <c r="A212" s="2">
        <v>35732</v>
      </c>
      <c r="B212">
        <v>919.2</v>
      </c>
      <c r="C212">
        <v>921.9</v>
      </c>
      <c r="D212">
        <v>935.2</v>
      </c>
      <c r="E212">
        <v>913.9</v>
      </c>
    </row>
    <row r="213" spans="1:5" x14ac:dyDescent="0.3">
      <c r="A213" s="2">
        <v>35733</v>
      </c>
      <c r="B213">
        <v>903.7</v>
      </c>
      <c r="C213">
        <v>919.2</v>
      </c>
      <c r="D213">
        <v>923.3</v>
      </c>
      <c r="E213">
        <v>903.7</v>
      </c>
    </row>
    <row r="214" spans="1:5" x14ac:dyDescent="0.3">
      <c r="A214" s="2">
        <v>35734</v>
      </c>
      <c r="B214">
        <v>914.6</v>
      </c>
      <c r="C214">
        <v>903.7</v>
      </c>
      <c r="D214">
        <v>919.9</v>
      </c>
      <c r="E214">
        <v>903.7</v>
      </c>
    </row>
    <row r="215" spans="1:5" x14ac:dyDescent="0.3">
      <c r="A215" s="2">
        <v>35737</v>
      </c>
      <c r="B215">
        <v>939</v>
      </c>
      <c r="C215">
        <v>914.6</v>
      </c>
      <c r="D215">
        <v>939</v>
      </c>
      <c r="E215">
        <v>914.6</v>
      </c>
    </row>
    <row r="216" spans="1:5" x14ac:dyDescent="0.3">
      <c r="A216" s="2">
        <v>35738</v>
      </c>
      <c r="B216">
        <v>940.8</v>
      </c>
      <c r="C216">
        <v>939</v>
      </c>
      <c r="D216">
        <v>941.4</v>
      </c>
      <c r="E216">
        <v>932.7</v>
      </c>
    </row>
    <row r="217" spans="1:5" x14ac:dyDescent="0.3">
      <c r="A217" s="2">
        <v>35739</v>
      </c>
      <c r="B217">
        <v>942.8</v>
      </c>
      <c r="C217">
        <v>940.8</v>
      </c>
      <c r="D217">
        <v>949.6</v>
      </c>
      <c r="E217">
        <v>938.2</v>
      </c>
    </row>
    <row r="218" spans="1:5" x14ac:dyDescent="0.3">
      <c r="A218" s="2">
        <v>35740</v>
      </c>
      <c r="B218">
        <v>938</v>
      </c>
      <c r="C218">
        <v>942.8</v>
      </c>
      <c r="D218">
        <v>942.9</v>
      </c>
      <c r="E218">
        <v>934.2</v>
      </c>
    </row>
    <row r="219" spans="1:5" x14ac:dyDescent="0.3">
      <c r="A219" s="2">
        <v>35741</v>
      </c>
      <c r="B219">
        <v>927.5</v>
      </c>
      <c r="C219">
        <v>938</v>
      </c>
      <c r="D219">
        <v>938</v>
      </c>
      <c r="E219">
        <v>915.4</v>
      </c>
    </row>
    <row r="220" spans="1:5" x14ac:dyDescent="0.3">
      <c r="A220" s="2">
        <v>35744</v>
      </c>
      <c r="B220">
        <v>921.1</v>
      </c>
      <c r="C220">
        <v>927.5</v>
      </c>
      <c r="D220">
        <v>935.9</v>
      </c>
      <c r="E220">
        <v>920.3</v>
      </c>
    </row>
    <row r="221" spans="1:5" x14ac:dyDescent="0.3">
      <c r="A221" s="2">
        <v>35745</v>
      </c>
      <c r="B221">
        <v>923.8</v>
      </c>
      <c r="C221">
        <v>921.1</v>
      </c>
      <c r="D221">
        <v>928.3</v>
      </c>
      <c r="E221">
        <v>919.6</v>
      </c>
    </row>
    <row r="222" spans="1:5" x14ac:dyDescent="0.3">
      <c r="A222" s="2">
        <v>35746</v>
      </c>
      <c r="B222">
        <v>906</v>
      </c>
      <c r="C222">
        <v>923.8</v>
      </c>
      <c r="D222">
        <v>923.9</v>
      </c>
      <c r="E222">
        <v>905.3</v>
      </c>
    </row>
    <row r="223" spans="1:5" x14ac:dyDescent="0.3">
      <c r="A223" s="2">
        <v>35747</v>
      </c>
      <c r="B223">
        <v>916.7</v>
      </c>
      <c r="C223">
        <v>906</v>
      </c>
      <c r="D223">
        <v>917.8</v>
      </c>
      <c r="E223">
        <v>900.6</v>
      </c>
    </row>
    <row r="224" spans="1:5" x14ac:dyDescent="0.3">
      <c r="A224" s="2">
        <v>35748</v>
      </c>
      <c r="B224">
        <v>928.4</v>
      </c>
      <c r="C224">
        <v>916.7</v>
      </c>
      <c r="D224">
        <v>930.4</v>
      </c>
      <c r="E224">
        <v>915.3</v>
      </c>
    </row>
    <row r="225" spans="1:5" x14ac:dyDescent="0.3">
      <c r="A225" s="2">
        <v>35751</v>
      </c>
      <c r="B225">
        <v>946.2</v>
      </c>
      <c r="C225">
        <v>928.4</v>
      </c>
      <c r="D225">
        <v>949.7</v>
      </c>
      <c r="E225">
        <v>928.4</v>
      </c>
    </row>
    <row r="226" spans="1:5" x14ac:dyDescent="0.3">
      <c r="A226" s="2">
        <v>35752</v>
      </c>
      <c r="B226">
        <v>938.2</v>
      </c>
      <c r="C226">
        <v>946.2</v>
      </c>
      <c r="D226">
        <v>947.6</v>
      </c>
      <c r="E226">
        <v>937.4</v>
      </c>
    </row>
    <row r="227" spans="1:5" x14ac:dyDescent="0.3">
      <c r="A227" s="2">
        <v>35753</v>
      </c>
      <c r="B227">
        <v>944.6</v>
      </c>
      <c r="C227">
        <v>938.2</v>
      </c>
      <c r="D227">
        <v>947.3</v>
      </c>
      <c r="E227">
        <v>934.8</v>
      </c>
    </row>
    <row r="228" spans="1:5" x14ac:dyDescent="0.3">
      <c r="A228" s="2">
        <v>35754</v>
      </c>
      <c r="B228">
        <v>959</v>
      </c>
      <c r="C228">
        <v>944.6</v>
      </c>
      <c r="D228">
        <v>961.8</v>
      </c>
      <c r="E228">
        <v>944.6</v>
      </c>
    </row>
    <row r="229" spans="1:5" x14ac:dyDescent="0.3">
      <c r="A229" s="2">
        <v>35755</v>
      </c>
      <c r="B229">
        <v>963.1</v>
      </c>
      <c r="C229">
        <v>959</v>
      </c>
      <c r="D229">
        <v>964.5</v>
      </c>
      <c r="E229">
        <v>954.6</v>
      </c>
    </row>
    <row r="230" spans="1:5" x14ac:dyDescent="0.3">
      <c r="A230" s="2">
        <v>35758</v>
      </c>
      <c r="B230">
        <v>946.7</v>
      </c>
      <c r="C230">
        <v>963.1</v>
      </c>
      <c r="D230">
        <v>963.1</v>
      </c>
      <c r="E230">
        <v>945.2</v>
      </c>
    </row>
    <row r="231" spans="1:5" x14ac:dyDescent="0.3">
      <c r="A231" s="2">
        <v>35759</v>
      </c>
      <c r="B231">
        <v>950.8</v>
      </c>
      <c r="C231">
        <v>951.2</v>
      </c>
      <c r="D231">
        <v>954.5</v>
      </c>
      <c r="E231">
        <v>944.7</v>
      </c>
    </row>
    <row r="232" spans="1:5" x14ac:dyDescent="0.3">
      <c r="A232" s="2">
        <v>35760</v>
      </c>
      <c r="B232">
        <v>951.6</v>
      </c>
      <c r="C232">
        <v>950.8</v>
      </c>
      <c r="D232">
        <v>956.5</v>
      </c>
      <c r="E232">
        <v>950.8</v>
      </c>
    </row>
    <row r="233" spans="1:5" x14ac:dyDescent="0.3">
      <c r="A233" s="2">
        <v>35762</v>
      </c>
      <c r="B233">
        <v>955.4</v>
      </c>
      <c r="C233">
        <v>951.6</v>
      </c>
      <c r="D233">
        <v>959.1</v>
      </c>
      <c r="E233">
        <v>951.6</v>
      </c>
    </row>
    <row r="234" spans="1:5" x14ac:dyDescent="0.3">
      <c r="A234" s="2">
        <v>35765</v>
      </c>
      <c r="B234">
        <v>974.8</v>
      </c>
      <c r="C234">
        <v>955.4</v>
      </c>
      <c r="D234">
        <v>974.8</v>
      </c>
      <c r="E234">
        <v>955.4</v>
      </c>
    </row>
    <row r="235" spans="1:5" x14ac:dyDescent="0.3">
      <c r="A235" s="2">
        <v>35766</v>
      </c>
      <c r="B235">
        <v>971.7</v>
      </c>
      <c r="C235">
        <v>974.8</v>
      </c>
      <c r="D235">
        <v>976.2</v>
      </c>
      <c r="E235">
        <v>969.8</v>
      </c>
    </row>
    <row r="236" spans="1:5" x14ac:dyDescent="0.3">
      <c r="A236" s="2">
        <v>35767</v>
      </c>
      <c r="B236">
        <v>976.8</v>
      </c>
      <c r="C236">
        <v>971.7</v>
      </c>
      <c r="D236">
        <v>980.8</v>
      </c>
      <c r="E236">
        <v>966.2</v>
      </c>
    </row>
    <row r="237" spans="1:5" x14ac:dyDescent="0.3">
      <c r="A237" s="2">
        <v>35768</v>
      </c>
      <c r="B237">
        <v>973.1</v>
      </c>
      <c r="C237">
        <v>976.8</v>
      </c>
      <c r="D237">
        <v>983.4</v>
      </c>
      <c r="E237">
        <v>971.4</v>
      </c>
    </row>
    <row r="238" spans="1:5" x14ac:dyDescent="0.3">
      <c r="A238" s="2">
        <v>35769</v>
      </c>
      <c r="B238">
        <v>983.8</v>
      </c>
      <c r="C238">
        <v>973.1</v>
      </c>
      <c r="D238">
        <v>986.2</v>
      </c>
      <c r="E238">
        <v>969.1</v>
      </c>
    </row>
    <row r="239" spans="1:5" x14ac:dyDescent="0.3">
      <c r="A239" s="2">
        <v>35772</v>
      </c>
      <c r="B239">
        <v>982.4</v>
      </c>
      <c r="C239">
        <v>983.8</v>
      </c>
      <c r="D239">
        <v>985.7</v>
      </c>
      <c r="E239">
        <v>979.6</v>
      </c>
    </row>
    <row r="240" spans="1:5" x14ac:dyDescent="0.3">
      <c r="A240" s="2">
        <v>35773</v>
      </c>
      <c r="B240">
        <v>975.8</v>
      </c>
      <c r="C240">
        <v>982.4</v>
      </c>
      <c r="D240">
        <v>982.4</v>
      </c>
      <c r="E240">
        <v>973.8</v>
      </c>
    </row>
    <row r="241" spans="1:5" x14ac:dyDescent="0.3">
      <c r="A241" s="2">
        <v>35774</v>
      </c>
      <c r="B241">
        <v>969.8</v>
      </c>
      <c r="C241">
        <v>975.8</v>
      </c>
      <c r="D241">
        <v>975.8</v>
      </c>
      <c r="E241">
        <v>962.7</v>
      </c>
    </row>
    <row r="242" spans="1:5" x14ac:dyDescent="0.3">
      <c r="A242" s="2">
        <v>35775</v>
      </c>
      <c r="B242">
        <v>954.9</v>
      </c>
      <c r="C242">
        <v>969.8</v>
      </c>
      <c r="D242">
        <v>969.8</v>
      </c>
      <c r="E242">
        <v>951.9</v>
      </c>
    </row>
    <row r="243" spans="1:5" x14ac:dyDescent="0.3">
      <c r="A243" s="2">
        <v>35776</v>
      </c>
      <c r="B243">
        <v>953.4</v>
      </c>
      <c r="C243">
        <v>954.9</v>
      </c>
      <c r="D243">
        <v>961.3</v>
      </c>
      <c r="E243">
        <v>947</v>
      </c>
    </row>
    <row r="244" spans="1:5" x14ac:dyDescent="0.3">
      <c r="A244" s="2">
        <v>35779</v>
      </c>
      <c r="B244">
        <v>963.4</v>
      </c>
      <c r="C244">
        <v>953.4</v>
      </c>
      <c r="D244">
        <v>966</v>
      </c>
      <c r="E244">
        <v>953.4</v>
      </c>
    </row>
    <row r="245" spans="1:5" x14ac:dyDescent="0.3">
      <c r="A245" s="2">
        <v>35780</v>
      </c>
      <c r="B245">
        <v>968</v>
      </c>
      <c r="C245">
        <v>963.4</v>
      </c>
      <c r="D245">
        <v>973</v>
      </c>
      <c r="E245">
        <v>963.4</v>
      </c>
    </row>
    <row r="246" spans="1:5" x14ac:dyDescent="0.3">
      <c r="A246" s="2">
        <v>35781</v>
      </c>
      <c r="B246">
        <v>965.5</v>
      </c>
      <c r="C246">
        <v>968</v>
      </c>
      <c r="D246">
        <v>974.3</v>
      </c>
      <c r="E246">
        <v>964.2</v>
      </c>
    </row>
    <row r="247" spans="1:5" x14ac:dyDescent="0.3">
      <c r="A247" s="2">
        <v>35782</v>
      </c>
      <c r="B247">
        <v>955.3</v>
      </c>
      <c r="C247">
        <v>965.5</v>
      </c>
      <c r="D247">
        <v>965.5</v>
      </c>
      <c r="E247">
        <v>950.5</v>
      </c>
    </row>
    <row r="248" spans="1:5" x14ac:dyDescent="0.3">
      <c r="A248" s="2">
        <v>35783</v>
      </c>
      <c r="B248">
        <v>946.8</v>
      </c>
      <c r="C248">
        <v>955.3</v>
      </c>
      <c r="D248">
        <v>955.3</v>
      </c>
      <c r="E248">
        <v>924.9</v>
      </c>
    </row>
    <row r="249" spans="1:5" x14ac:dyDescent="0.3">
      <c r="A249" s="2">
        <v>35786</v>
      </c>
      <c r="B249">
        <v>953.7</v>
      </c>
      <c r="C249">
        <v>946.8</v>
      </c>
      <c r="D249">
        <v>956.7</v>
      </c>
      <c r="E249">
        <v>946.2</v>
      </c>
    </row>
    <row r="250" spans="1:5" x14ac:dyDescent="0.3">
      <c r="A250" s="2">
        <v>35787</v>
      </c>
      <c r="B250">
        <v>939.1</v>
      </c>
      <c r="C250">
        <v>953.7</v>
      </c>
      <c r="D250">
        <v>954.5</v>
      </c>
      <c r="E250">
        <v>938.9</v>
      </c>
    </row>
    <row r="251" spans="1:5" x14ac:dyDescent="0.3">
      <c r="A251" s="2">
        <v>35788</v>
      </c>
      <c r="B251">
        <v>932.7</v>
      </c>
      <c r="C251">
        <v>939.1</v>
      </c>
      <c r="D251">
        <v>942.9</v>
      </c>
      <c r="E251">
        <v>932.7</v>
      </c>
    </row>
    <row r="252" spans="1:5" x14ac:dyDescent="0.3">
      <c r="A252" s="2">
        <v>35790</v>
      </c>
      <c r="B252">
        <v>936.5</v>
      </c>
      <c r="C252">
        <v>932.7</v>
      </c>
      <c r="D252">
        <v>940</v>
      </c>
      <c r="E252">
        <v>932.7</v>
      </c>
    </row>
    <row r="253" spans="1:5" x14ac:dyDescent="0.3">
      <c r="A253" s="2">
        <v>35793</v>
      </c>
      <c r="B253">
        <v>953.4</v>
      </c>
      <c r="C253">
        <v>936.5</v>
      </c>
      <c r="D253">
        <v>954</v>
      </c>
      <c r="E253">
        <v>936.5</v>
      </c>
    </row>
    <row r="254" spans="1:5" x14ac:dyDescent="0.3">
      <c r="A254" s="2">
        <v>35794</v>
      </c>
      <c r="B254">
        <v>970.8</v>
      </c>
      <c r="C254">
        <v>953.4</v>
      </c>
      <c r="D254">
        <v>970.8</v>
      </c>
      <c r="E254">
        <v>953.4</v>
      </c>
    </row>
    <row r="255" spans="1:5" x14ac:dyDescent="0.3">
      <c r="A255" s="2">
        <v>35795</v>
      </c>
      <c r="B255">
        <v>970.4</v>
      </c>
      <c r="C255">
        <v>970.8</v>
      </c>
      <c r="D255">
        <v>975</v>
      </c>
      <c r="E255">
        <v>967.4</v>
      </c>
    </row>
    <row r="256" spans="1:5" x14ac:dyDescent="0.3">
      <c r="A256" s="2">
        <v>35797</v>
      </c>
      <c r="B256">
        <v>975</v>
      </c>
      <c r="C256">
        <v>970.4</v>
      </c>
      <c r="D256">
        <v>975</v>
      </c>
      <c r="E256">
        <v>965.7</v>
      </c>
    </row>
    <row r="257" spans="1:5" x14ac:dyDescent="0.3">
      <c r="A257" s="2">
        <v>35800</v>
      </c>
      <c r="B257">
        <v>977.1</v>
      </c>
      <c r="C257">
        <v>975</v>
      </c>
      <c r="D257">
        <v>982.6</v>
      </c>
      <c r="E257">
        <v>969</v>
      </c>
    </row>
    <row r="258" spans="1:5" x14ac:dyDescent="0.3">
      <c r="A258" s="2">
        <v>35801</v>
      </c>
      <c r="B258">
        <v>966.6</v>
      </c>
      <c r="C258">
        <v>977.1</v>
      </c>
      <c r="D258">
        <v>977.1</v>
      </c>
      <c r="E258">
        <v>962.7</v>
      </c>
    </row>
    <row r="259" spans="1:5" x14ac:dyDescent="0.3">
      <c r="A259" s="2">
        <v>35802</v>
      </c>
      <c r="B259">
        <v>964</v>
      </c>
      <c r="C259">
        <v>966.6</v>
      </c>
      <c r="D259">
        <v>966.6</v>
      </c>
      <c r="E259">
        <v>952.7</v>
      </c>
    </row>
    <row r="260" spans="1:5" x14ac:dyDescent="0.3">
      <c r="A260" s="2">
        <v>35803</v>
      </c>
      <c r="B260">
        <v>956</v>
      </c>
      <c r="C260">
        <v>964</v>
      </c>
      <c r="D260">
        <v>964</v>
      </c>
      <c r="E260">
        <v>955</v>
      </c>
    </row>
    <row r="261" spans="1:5" x14ac:dyDescent="0.3">
      <c r="A261" s="2">
        <v>35804</v>
      </c>
      <c r="B261">
        <v>927.7</v>
      </c>
      <c r="C261">
        <v>956</v>
      </c>
      <c r="D261">
        <v>956</v>
      </c>
      <c r="E261">
        <v>921.7</v>
      </c>
    </row>
    <row r="262" spans="1:5" x14ac:dyDescent="0.3">
      <c r="A262" s="2">
        <v>35807</v>
      </c>
      <c r="B262">
        <v>939.2</v>
      </c>
      <c r="C262">
        <v>927.7</v>
      </c>
      <c r="D262">
        <v>939.2</v>
      </c>
      <c r="E262">
        <v>912.8</v>
      </c>
    </row>
    <row r="263" spans="1:5" x14ac:dyDescent="0.3">
      <c r="A263" s="2">
        <v>35808</v>
      </c>
      <c r="B263">
        <v>952.1</v>
      </c>
      <c r="C263">
        <v>939.2</v>
      </c>
      <c r="D263">
        <v>952.1</v>
      </c>
      <c r="E263">
        <v>939.2</v>
      </c>
    </row>
    <row r="264" spans="1:5" x14ac:dyDescent="0.3">
      <c r="A264" s="2">
        <v>35809</v>
      </c>
      <c r="B264">
        <v>957.9</v>
      </c>
      <c r="C264">
        <v>952.1</v>
      </c>
      <c r="D264">
        <v>958.1</v>
      </c>
      <c r="E264">
        <v>948</v>
      </c>
    </row>
    <row r="265" spans="1:5" x14ac:dyDescent="0.3">
      <c r="A265" s="2">
        <v>35810</v>
      </c>
      <c r="B265">
        <v>950.7</v>
      </c>
      <c r="C265">
        <v>957.9</v>
      </c>
      <c r="D265">
        <v>957.9</v>
      </c>
      <c r="E265">
        <v>950.3</v>
      </c>
    </row>
    <row r="266" spans="1:5" x14ac:dyDescent="0.3">
      <c r="A266" s="2">
        <v>35811</v>
      </c>
      <c r="B266">
        <v>961.5</v>
      </c>
      <c r="C266">
        <v>950.7</v>
      </c>
      <c r="D266">
        <v>965.1</v>
      </c>
      <c r="E266">
        <v>950.7</v>
      </c>
    </row>
    <row r="267" spans="1:5" x14ac:dyDescent="0.3">
      <c r="A267" s="2">
        <v>35815</v>
      </c>
      <c r="B267">
        <v>978.6</v>
      </c>
      <c r="C267">
        <v>961.5</v>
      </c>
      <c r="D267">
        <v>978.6</v>
      </c>
      <c r="E267">
        <v>961.5</v>
      </c>
    </row>
    <row r="268" spans="1:5" x14ac:dyDescent="0.3">
      <c r="A268" s="2">
        <v>35816</v>
      </c>
      <c r="B268">
        <v>970.8</v>
      </c>
      <c r="C268">
        <v>978.6</v>
      </c>
      <c r="D268">
        <v>978.6</v>
      </c>
      <c r="E268">
        <v>963.3</v>
      </c>
    </row>
    <row r="269" spans="1:5" x14ac:dyDescent="0.3">
      <c r="A269" s="2">
        <v>35817</v>
      </c>
      <c r="B269">
        <v>963</v>
      </c>
      <c r="C269">
        <v>970.8</v>
      </c>
      <c r="D269">
        <v>970.8</v>
      </c>
      <c r="E269">
        <v>959.5</v>
      </c>
    </row>
    <row r="270" spans="1:5" x14ac:dyDescent="0.3">
      <c r="A270" s="2">
        <v>35818</v>
      </c>
      <c r="B270">
        <v>957.6</v>
      </c>
      <c r="C270">
        <v>963</v>
      </c>
      <c r="D270">
        <v>966.4</v>
      </c>
      <c r="E270">
        <v>950.9</v>
      </c>
    </row>
    <row r="271" spans="1:5" x14ac:dyDescent="0.3">
      <c r="A271" s="2">
        <v>35821</v>
      </c>
      <c r="B271">
        <v>957</v>
      </c>
      <c r="C271">
        <v>957.6</v>
      </c>
      <c r="D271">
        <v>963</v>
      </c>
      <c r="E271">
        <v>954.2</v>
      </c>
    </row>
    <row r="272" spans="1:5" x14ac:dyDescent="0.3">
      <c r="A272" s="2">
        <v>35822</v>
      </c>
      <c r="B272">
        <v>969</v>
      </c>
      <c r="C272">
        <v>957</v>
      </c>
      <c r="D272">
        <v>973.2</v>
      </c>
      <c r="E272">
        <v>956.3</v>
      </c>
    </row>
    <row r="273" spans="1:5" x14ac:dyDescent="0.3">
      <c r="A273" s="2">
        <v>35823</v>
      </c>
      <c r="B273">
        <v>977.5</v>
      </c>
      <c r="C273">
        <v>969</v>
      </c>
      <c r="D273">
        <v>978.6</v>
      </c>
      <c r="E273">
        <v>969</v>
      </c>
    </row>
    <row r="274" spans="1:5" x14ac:dyDescent="0.3">
      <c r="A274" s="2">
        <v>35824</v>
      </c>
      <c r="B274">
        <v>985.5</v>
      </c>
      <c r="C274">
        <v>977.5</v>
      </c>
      <c r="D274">
        <v>992.6</v>
      </c>
      <c r="E274">
        <v>975.2</v>
      </c>
    </row>
    <row r="275" spans="1:5" x14ac:dyDescent="0.3">
      <c r="A275" s="2">
        <v>35825</v>
      </c>
      <c r="B275">
        <v>980.3</v>
      </c>
      <c r="C275">
        <v>985.5</v>
      </c>
      <c r="D275">
        <v>987.4</v>
      </c>
      <c r="E275">
        <v>979.6</v>
      </c>
    </row>
    <row r="276" spans="1:5" x14ac:dyDescent="0.3">
      <c r="A276" s="2">
        <v>35828</v>
      </c>
      <c r="B276">
        <v>1001.3</v>
      </c>
      <c r="C276">
        <v>980.3</v>
      </c>
      <c r="D276">
        <v>1002.5</v>
      </c>
      <c r="E276">
        <v>980.3</v>
      </c>
    </row>
    <row r="277" spans="1:5" x14ac:dyDescent="0.3">
      <c r="A277" s="2">
        <v>35829</v>
      </c>
      <c r="B277">
        <v>1006</v>
      </c>
      <c r="C277">
        <v>1001.3</v>
      </c>
      <c r="D277">
        <v>1006.1</v>
      </c>
      <c r="E277">
        <v>996.9</v>
      </c>
    </row>
    <row r="278" spans="1:5" x14ac:dyDescent="0.3">
      <c r="A278" s="2">
        <v>35830</v>
      </c>
      <c r="B278">
        <v>1006.9</v>
      </c>
      <c r="C278">
        <v>1006</v>
      </c>
      <c r="D278">
        <v>1009.5</v>
      </c>
      <c r="E278">
        <v>999.4</v>
      </c>
    </row>
    <row r="279" spans="1:5" x14ac:dyDescent="0.3">
      <c r="A279" s="2">
        <v>35831</v>
      </c>
      <c r="B279">
        <v>1003.5</v>
      </c>
      <c r="C279">
        <v>1006.9</v>
      </c>
      <c r="D279">
        <v>1013.5</v>
      </c>
      <c r="E279">
        <v>1000.3</v>
      </c>
    </row>
    <row r="280" spans="1:5" x14ac:dyDescent="0.3">
      <c r="A280" s="2">
        <v>35832</v>
      </c>
      <c r="B280">
        <v>1012.5</v>
      </c>
      <c r="C280">
        <v>1003.5</v>
      </c>
      <c r="D280">
        <v>1013.1</v>
      </c>
      <c r="E280">
        <v>1003.4</v>
      </c>
    </row>
    <row r="281" spans="1:5" x14ac:dyDescent="0.3">
      <c r="A281" s="2">
        <v>35835</v>
      </c>
      <c r="B281">
        <v>1010.7</v>
      </c>
      <c r="C281">
        <v>1012.5</v>
      </c>
      <c r="D281">
        <v>1015.3</v>
      </c>
      <c r="E281">
        <v>1006.3</v>
      </c>
    </row>
    <row r="282" spans="1:5" x14ac:dyDescent="0.3">
      <c r="A282" s="2">
        <v>35836</v>
      </c>
      <c r="B282">
        <v>1019</v>
      </c>
      <c r="C282">
        <v>1010.7</v>
      </c>
      <c r="D282">
        <v>1022.1</v>
      </c>
      <c r="E282">
        <v>1010.7</v>
      </c>
    </row>
    <row r="283" spans="1:5" x14ac:dyDescent="0.3">
      <c r="A283" s="2">
        <v>35837</v>
      </c>
      <c r="B283">
        <v>1020</v>
      </c>
      <c r="C283">
        <v>1019</v>
      </c>
      <c r="D283">
        <v>1020.7</v>
      </c>
      <c r="E283">
        <v>1016.4</v>
      </c>
    </row>
    <row r="284" spans="1:5" x14ac:dyDescent="0.3">
      <c r="A284" s="2">
        <v>35838</v>
      </c>
      <c r="B284">
        <v>1024.0999999999999</v>
      </c>
      <c r="C284">
        <v>1020</v>
      </c>
      <c r="D284">
        <v>1026.3</v>
      </c>
      <c r="E284">
        <v>1008.5</v>
      </c>
    </row>
    <row r="285" spans="1:5" x14ac:dyDescent="0.3">
      <c r="A285" s="2">
        <v>35839</v>
      </c>
      <c r="B285">
        <v>1020.1</v>
      </c>
      <c r="C285">
        <v>1024.0999999999999</v>
      </c>
      <c r="D285">
        <v>1024.0999999999999</v>
      </c>
      <c r="E285">
        <v>1017.7</v>
      </c>
    </row>
    <row r="286" spans="1:5" x14ac:dyDescent="0.3">
      <c r="A286" s="2">
        <v>35843</v>
      </c>
      <c r="B286">
        <v>1022.8</v>
      </c>
      <c r="C286">
        <v>1020.1</v>
      </c>
      <c r="D286">
        <v>1028</v>
      </c>
      <c r="E286">
        <v>1020.1</v>
      </c>
    </row>
    <row r="287" spans="1:5" x14ac:dyDescent="0.3">
      <c r="A287" s="2">
        <v>35844</v>
      </c>
      <c r="B287">
        <v>1032.0999999999999</v>
      </c>
      <c r="C287">
        <v>1022.8</v>
      </c>
      <c r="D287">
        <v>1032.0999999999999</v>
      </c>
      <c r="E287">
        <v>1021.7</v>
      </c>
    </row>
    <row r="288" spans="1:5" x14ac:dyDescent="0.3">
      <c r="A288" s="2">
        <v>35845</v>
      </c>
      <c r="B288">
        <v>1028.3</v>
      </c>
      <c r="C288">
        <v>1032.0999999999999</v>
      </c>
      <c r="D288">
        <v>1032.9000000000001</v>
      </c>
      <c r="E288">
        <v>1026.5999999999999</v>
      </c>
    </row>
    <row r="289" spans="1:5" x14ac:dyDescent="0.3">
      <c r="A289" s="2">
        <v>35846</v>
      </c>
      <c r="B289">
        <v>1034.2</v>
      </c>
      <c r="C289">
        <v>1028.3</v>
      </c>
      <c r="D289">
        <v>1034.2</v>
      </c>
      <c r="E289">
        <v>1022.7</v>
      </c>
    </row>
    <row r="290" spans="1:5" x14ac:dyDescent="0.3">
      <c r="A290" s="2">
        <v>35849</v>
      </c>
      <c r="B290">
        <v>1038.0999999999999</v>
      </c>
      <c r="C290">
        <v>1034.2</v>
      </c>
      <c r="D290">
        <v>1038.7</v>
      </c>
      <c r="E290">
        <v>1031.8</v>
      </c>
    </row>
    <row r="291" spans="1:5" x14ac:dyDescent="0.3">
      <c r="A291" s="2">
        <v>35850</v>
      </c>
      <c r="B291">
        <v>1030.5999999999999</v>
      </c>
      <c r="C291">
        <v>1038.0999999999999</v>
      </c>
      <c r="D291">
        <v>1038.7</v>
      </c>
      <c r="E291">
        <v>1028.9000000000001</v>
      </c>
    </row>
    <row r="292" spans="1:5" x14ac:dyDescent="0.3">
      <c r="A292" s="2">
        <v>35851</v>
      </c>
      <c r="B292">
        <v>1042.9000000000001</v>
      </c>
      <c r="C292">
        <v>1030.5999999999999</v>
      </c>
      <c r="D292">
        <v>1045.8</v>
      </c>
      <c r="E292">
        <v>1030.5999999999999</v>
      </c>
    </row>
    <row r="293" spans="1:5" x14ac:dyDescent="0.3">
      <c r="A293" s="2">
        <v>35852</v>
      </c>
      <c r="B293">
        <v>1048.7</v>
      </c>
      <c r="C293">
        <v>1042.9000000000001</v>
      </c>
      <c r="D293">
        <v>1048.7</v>
      </c>
      <c r="E293">
        <v>1039.8</v>
      </c>
    </row>
    <row r="294" spans="1:5" x14ac:dyDescent="0.3">
      <c r="A294" s="2">
        <v>35853</v>
      </c>
      <c r="B294">
        <v>1049.3</v>
      </c>
      <c r="C294">
        <v>1048.7</v>
      </c>
      <c r="D294">
        <v>1051.7</v>
      </c>
      <c r="E294">
        <v>1044.4000000000001</v>
      </c>
    </row>
    <row r="295" spans="1:5" x14ac:dyDescent="0.3">
      <c r="A295" s="2">
        <v>35856</v>
      </c>
      <c r="B295">
        <v>1047.7</v>
      </c>
      <c r="C295">
        <v>1049.3</v>
      </c>
      <c r="D295">
        <v>1054</v>
      </c>
      <c r="E295">
        <v>1044.7</v>
      </c>
    </row>
    <row r="296" spans="1:5" x14ac:dyDescent="0.3">
      <c r="A296" s="2">
        <v>35857</v>
      </c>
      <c r="B296">
        <v>1052</v>
      </c>
      <c r="C296">
        <v>1047.7</v>
      </c>
      <c r="D296">
        <v>1052</v>
      </c>
      <c r="E296">
        <v>1043.4000000000001</v>
      </c>
    </row>
    <row r="297" spans="1:5" x14ac:dyDescent="0.3">
      <c r="A297" s="2">
        <v>35858</v>
      </c>
      <c r="B297">
        <v>1047.3</v>
      </c>
      <c r="C297">
        <v>1052</v>
      </c>
      <c r="D297">
        <v>1052</v>
      </c>
      <c r="E297">
        <v>1042.7</v>
      </c>
    </row>
    <row r="298" spans="1:5" x14ac:dyDescent="0.3">
      <c r="A298" s="2">
        <v>35859</v>
      </c>
      <c r="B298">
        <v>1035</v>
      </c>
      <c r="C298">
        <v>1047.3</v>
      </c>
      <c r="D298">
        <v>1047.3</v>
      </c>
      <c r="E298">
        <v>1030.9000000000001</v>
      </c>
    </row>
    <row r="299" spans="1:5" x14ac:dyDescent="0.3">
      <c r="A299" s="2">
        <v>35860</v>
      </c>
      <c r="B299">
        <v>1055.7</v>
      </c>
      <c r="C299">
        <v>1035</v>
      </c>
      <c r="D299">
        <v>1055.7</v>
      </c>
      <c r="E299">
        <v>1035</v>
      </c>
    </row>
    <row r="300" spans="1:5" x14ac:dyDescent="0.3">
      <c r="A300" s="2">
        <v>35863</v>
      </c>
      <c r="B300">
        <v>1052.3</v>
      </c>
      <c r="C300">
        <v>1055.7</v>
      </c>
      <c r="D300">
        <v>1058.5</v>
      </c>
      <c r="E300">
        <v>1050</v>
      </c>
    </row>
    <row r="301" spans="1:5" x14ac:dyDescent="0.3">
      <c r="A301" s="2">
        <v>35864</v>
      </c>
      <c r="B301">
        <v>1064.2</v>
      </c>
      <c r="C301">
        <v>1052.3</v>
      </c>
      <c r="D301">
        <v>1064.5999999999999</v>
      </c>
      <c r="E301">
        <v>1052.3</v>
      </c>
    </row>
    <row r="302" spans="1:5" x14ac:dyDescent="0.3">
      <c r="A302" s="2">
        <v>35865</v>
      </c>
      <c r="B302">
        <v>1068.5</v>
      </c>
      <c r="C302">
        <v>1064.2</v>
      </c>
      <c r="D302">
        <v>1069.2</v>
      </c>
      <c r="E302">
        <v>1064.2</v>
      </c>
    </row>
    <row r="303" spans="1:5" x14ac:dyDescent="0.3">
      <c r="A303" s="2">
        <v>35866</v>
      </c>
      <c r="B303">
        <v>1069.9000000000001</v>
      </c>
      <c r="C303">
        <v>1068.5</v>
      </c>
      <c r="D303">
        <v>1071.9000000000001</v>
      </c>
      <c r="E303">
        <v>1063.5</v>
      </c>
    </row>
    <row r="304" spans="1:5" x14ac:dyDescent="0.3">
      <c r="A304" s="2">
        <v>35867</v>
      </c>
      <c r="B304">
        <v>1068.5999999999999</v>
      </c>
      <c r="C304">
        <v>1069.9000000000001</v>
      </c>
      <c r="D304">
        <v>1075.9000000000001</v>
      </c>
      <c r="E304">
        <v>1066.5999999999999</v>
      </c>
    </row>
    <row r="305" spans="1:5" x14ac:dyDescent="0.3">
      <c r="A305" s="2">
        <v>35870</v>
      </c>
      <c r="B305">
        <v>1079.3</v>
      </c>
      <c r="C305">
        <v>1068.5999999999999</v>
      </c>
      <c r="D305">
        <v>1079.5</v>
      </c>
      <c r="E305">
        <v>1068.5999999999999</v>
      </c>
    </row>
    <row r="306" spans="1:5" x14ac:dyDescent="0.3">
      <c r="A306" s="2">
        <v>35871</v>
      </c>
      <c r="B306">
        <v>1080.5</v>
      </c>
      <c r="C306">
        <v>1079.3</v>
      </c>
      <c r="D306">
        <v>1080.5</v>
      </c>
      <c r="E306">
        <v>1073.3</v>
      </c>
    </row>
    <row r="307" spans="1:5" x14ac:dyDescent="0.3">
      <c r="A307" s="2">
        <v>35872</v>
      </c>
      <c r="B307">
        <v>1085.5</v>
      </c>
      <c r="C307">
        <v>1080.5</v>
      </c>
      <c r="D307">
        <v>1085.5</v>
      </c>
      <c r="E307">
        <v>1077.8</v>
      </c>
    </row>
    <row r="308" spans="1:5" x14ac:dyDescent="0.3">
      <c r="A308" s="2">
        <v>35873</v>
      </c>
      <c r="B308">
        <v>1089.7</v>
      </c>
      <c r="C308">
        <v>1085.5</v>
      </c>
      <c r="D308">
        <v>1089.7</v>
      </c>
      <c r="E308">
        <v>1084.3</v>
      </c>
    </row>
    <row r="309" spans="1:5" x14ac:dyDescent="0.3">
      <c r="A309" s="2">
        <v>35874</v>
      </c>
      <c r="B309">
        <v>1099.2</v>
      </c>
      <c r="C309">
        <v>1089.7</v>
      </c>
      <c r="D309">
        <v>1101</v>
      </c>
      <c r="E309">
        <v>1089.4000000000001</v>
      </c>
    </row>
    <row r="310" spans="1:5" x14ac:dyDescent="0.3">
      <c r="A310" s="2">
        <v>35877</v>
      </c>
      <c r="B310">
        <v>1095.5</v>
      </c>
      <c r="C310">
        <v>1099.2</v>
      </c>
      <c r="D310">
        <v>1101.2</v>
      </c>
      <c r="E310">
        <v>1094.2</v>
      </c>
    </row>
    <row r="311" spans="1:5" x14ac:dyDescent="0.3">
      <c r="A311" s="2">
        <v>35878</v>
      </c>
      <c r="B311">
        <v>1105.7</v>
      </c>
      <c r="C311">
        <v>1095.5</v>
      </c>
      <c r="D311">
        <v>1106.8</v>
      </c>
      <c r="E311">
        <v>1095.5</v>
      </c>
    </row>
    <row r="312" spans="1:5" x14ac:dyDescent="0.3">
      <c r="A312" s="2">
        <v>35879</v>
      </c>
      <c r="B312">
        <v>1101.9000000000001</v>
      </c>
      <c r="C312">
        <v>1105.7</v>
      </c>
      <c r="D312">
        <v>1113.0999999999999</v>
      </c>
      <c r="E312">
        <v>1092.8</v>
      </c>
    </row>
    <row r="313" spans="1:5" x14ac:dyDescent="0.3">
      <c r="A313" s="2">
        <v>35880</v>
      </c>
      <c r="B313">
        <v>1100.8</v>
      </c>
      <c r="C313">
        <v>1101.9000000000001</v>
      </c>
      <c r="D313">
        <v>1106.3</v>
      </c>
      <c r="E313">
        <v>1097</v>
      </c>
    </row>
    <row r="314" spans="1:5" x14ac:dyDescent="0.3">
      <c r="A314" s="2">
        <v>35881</v>
      </c>
      <c r="B314">
        <v>1095.4000000000001</v>
      </c>
      <c r="C314">
        <v>1100.8</v>
      </c>
      <c r="D314">
        <v>1107.2</v>
      </c>
      <c r="E314">
        <v>1091.0999999999999</v>
      </c>
    </row>
    <row r="315" spans="1:5" x14ac:dyDescent="0.3">
      <c r="A315" s="2">
        <v>35884</v>
      </c>
      <c r="B315">
        <v>1093.5</v>
      </c>
      <c r="C315">
        <v>1095.4000000000001</v>
      </c>
      <c r="D315">
        <v>1099.0999999999999</v>
      </c>
      <c r="E315">
        <v>1090</v>
      </c>
    </row>
    <row r="316" spans="1:5" x14ac:dyDescent="0.3">
      <c r="A316" s="2">
        <v>35885</v>
      </c>
      <c r="B316">
        <v>1101.8</v>
      </c>
      <c r="C316">
        <v>1093.5</v>
      </c>
      <c r="D316">
        <v>1110.0999999999999</v>
      </c>
      <c r="E316">
        <v>1093.5</v>
      </c>
    </row>
    <row r="317" spans="1:5" x14ac:dyDescent="0.3">
      <c r="A317" s="2">
        <v>35886</v>
      </c>
      <c r="B317">
        <v>1108.2</v>
      </c>
      <c r="C317">
        <v>1101.8</v>
      </c>
      <c r="D317">
        <v>1109.2</v>
      </c>
      <c r="E317">
        <v>1095.3</v>
      </c>
    </row>
    <row r="318" spans="1:5" x14ac:dyDescent="0.3">
      <c r="A318" s="2">
        <v>35887</v>
      </c>
      <c r="B318">
        <v>1120</v>
      </c>
      <c r="C318">
        <v>1108.2</v>
      </c>
      <c r="D318">
        <v>1121</v>
      </c>
      <c r="E318">
        <v>1107.9000000000001</v>
      </c>
    </row>
    <row r="319" spans="1:5" x14ac:dyDescent="0.3">
      <c r="A319" s="2">
        <v>35888</v>
      </c>
      <c r="B319">
        <v>1122.7</v>
      </c>
      <c r="C319">
        <v>1120</v>
      </c>
      <c r="D319">
        <v>1126.4000000000001</v>
      </c>
      <c r="E319">
        <v>1118.0999999999999</v>
      </c>
    </row>
    <row r="320" spans="1:5" x14ac:dyDescent="0.3">
      <c r="A320" s="2">
        <v>35891</v>
      </c>
      <c r="B320">
        <v>1121.4000000000001</v>
      </c>
      <c r="C320">
        <v>1122.7</v>
      </c>
      <c r="D320">
        <v>1132</v>
      </c>
      <c r="E320">
        <v>1121.4000000000001</v>
      </c>
    </row>
    <row r="321" spans="1:5" x14ac:dyDescent="0.3">
      <c r="A321" s="2">
        <v>35892</v>
      </c>
      <c r="B321">
        <v>1109.5</v>
      </c>
      <c r="C321">
        <v>1121.4000000000001</v>
      </c>
      <c r="D321">
        <v>1121.4000000000001</v>
      </c>
      <c r="E321">
        <v>1102.4000000000001</v>
      </c>
    </row>
    <row r="322" spans="1:5" x14ac:dyDescent="0.3">
      <c r="A322" s="2">
        <v>35893</v>
      </c>
      <c r="B322">
        <v>1101.7</v>
      </c>
      <c r="C322">
        <v>1109.5</v>
      </c>
      <c r="D322">
        <v>1111.5999999999999</v>
      </c>
      <c r="E322">
        <v>1098.2</v>
      </c>
    </row>
    <row r="323" spans="1:5" x14ac:dyDescent="0.3">
      <c r="A323" s="2">
        <v>35894</v>
      </c>
      <c r="B323">
        <v>1110.7</v>
      </c>
      <c r="C323">
        <v>1101.7</v>
      </c>
      <c r="D323">
        <v>1111.5</v>
      </c>
      <c r="E323">
        <v>1101.7</v>
      </c>
    </row>
    <row r="324" spans="1:5" x14ac:dyDescent="0.3">
      <c r="A324" s="2">
        <v>35898</v>
      </c>
      <c r="B324">
        <v>1109.7</v>
      </c>
      <c r="C324">
        <v>1110.7</v>
      </c>
      <c r="D324">
        <v>1110.8</v>
      </c>
      <c r="E324">
        <v>1100.5999999999999</v>
      </c>
    </row>
    <row r="325" spans="1:5" x14ac:dyDescent="0.3">
      <c r="A325" s="2">
        <v>35899</v>
      </c>
      <c r="B325">
        <v>1115.8</v>
      </c>
      <c r="C325">
        <v>1109.7</v>
      </c>
      <c r="D325">
        <v>1116</v>
      </c>
      <c r="E325">
        <v>1109.5</v>
      </c>
    </row>
    <row r="326" spans="1:5" x14ac:dyDescent="0.3">
      <c r="A326" s="2">
        <v>35900</v>
      </c>
      <c r="B326">
        <v>1119.3</v>
      </c>
      <c r="C326">
        <v>1115.8</v>
      </c>
      <c r="D326">
        <v>1119.9000000000001</v>
      </c>
      <c r="E326">
        <v>1112.2</v>
      </c>
    </row>
    <row r="327" spans="1:5" x14ac:dyDescent="0.3">
      <c r="A327" s="2">
        <v>35901</v>
      </c>
      <c r="B327">
        <v>1108.2</v>
      </c>
      <c r="C327">
        <v>1119.3</v>
      </c>
      <c r="D327">
        <v>1119.3</v>
      </c>
      <c r="E327">
        <v>1105.3</v>
      </c>
    </row>
    <row r="328" spans="1:5" x14ac:dyDescent="0.3">
      <c r="A328" s="2">
        <v>35902</v>
      </c>
      <c r="B328">
        <v>1122.7</v>
      </c>
      <c r="C328">
        <v>1108.2</v>
      </c>
      <c r="D328">
        <v>1122.7</v>
      </c>
      <c r="E328">
        <v>1105</v>
      </c>
    </row>
    <row r="329" spans="1:5" x14ac:dyDescent="0.3">
      <c r="A329" s="2">
        <v>35905</v>
      </c>
      <c r="B329">
        <v>1123.7</v>
      </c>
      <c r="C329">
        <v>1122.7</v>
      </c>
      <c r="D329">
        <v>1124.9000000000001</v>
      </c>
      <c r="E329">
        <v>1118.4000000000001</v>
      </c>
    </row>
    <row r="330" spans="1:5" x14ac:dyDescent="0.3">
      <c r="A330" s="2">
        <v>35906</v>
      </c>
      <c r="B330">
        <v>1126.7</v>
      </c>
      <c r="C330">
        <v>1123.7</v>
      </c>
      <c r="D330">
        <v>1129.7</v>
      </c>
      <c r="E330">
        <v>1119.5</v>
      </c>
    </row>
    <row r="331" spans="1:5" x14ac:dyDescent="0.3">
      <c r="A331" s="2">
        <v>35907</v>
      </c>
      <c r="B331">
        <v>1130.5</v>
      </c>
      <c r="C331">
        <v>1126.7</v>
      </c>
      <c r="D331">
        <v>1133</v>
      </c>
      <c r="E331">
        <v>1126.3</v>
      </c>
    </row>
    <row r="332" spans="1:5" x14ac:dyDescent="0.3">
      <c r="A332" s="2">
        <v>35908</v>
      </c>
      <c r="B332">
        <v>1119.5999999999999</v>
      </c>
      <c r="C332">
        <v>1130.5</v>
      </c>
      <c r="D332">
        <v>1130.5</v>
      </c>
      <c r="E332">
        <v>1117.5</v>
      </c>
    </row>
    <row r="333" spans="1:5" x14ac:dyDescent="0.3">
      <c r="A333" s="2">
        <v>35909</v>
      </c>
      <c r="B333">
        <v>1107.9000000000001</v>
      </c>
      <c r="C333">
        <v>1119.5999999999999</v>
      </c>
      <c r="D333">
        <v>1122.8</v>
      </c>
      <c r="E333">
        <v>1104.8</v>
      </c>
    </row>
    <row r="334" spans="1:5" x14ac:dyDescent="0.3">
      <c r="A334" s="2">
        <v>35912</v>
      </c>
      <c r="B334">
        <v>1086.5</v>
      </c>
      <c r="C334">
        <v>1107.9000000000001</v>
      </c>
      <c r="D334">
        <v>1107.9000000000001</v>
      </c>
      <c r="E334">
        <v>1076.7</v>
      </c>
    </row>
    <row r="335" spans="1:5" x14ac:dyDescent="0.3">
      <c r="A335" s="2">
        <v>35913</v>
      </c>
      <c r="B335">
        <v>1085.0999999999999</v>
      </c>
      <c r="C335">
        <v>1086.5</v>
      </c>
      <c r="D335">
        <v>1095.9000000000001</v>
      </c>
      <c r="E335">
        <v>1081.5</v>
      </c>
    </row>
    <row r="336" spans="1:5" x14ac:dyDescent="0.3">
      <c r="A336" s="2">
        <v>35914</v>
      </c>
      <c r="B336">
        <v>1094.5999999999999</v>
      </c>
      <c r="C336">
        <v>1085.0999999999999</v>
      </c>
      <c r="D336">
        <v>1098.2</v>
      </c>
      <c r="E336">
        <v>1084.7</v>
      </c>
    </row>
    <row r="337" spans="1:5" x14ac:dyDescent="0.3">
      <c r="A337" s="2">
        <v>35915</v>
      </c>
      <c r="B337">
        <v>1111.8</v>
      </c>
      <c r="C337">
        <v>1094.5999999999999</v>
      </c>
      <c r="D337">
        <v>1117</v>
      </c>
      <c r="E337">
        <v>1094.5999999999999</v>
      </c>
    </row>
    <row r="338" spans="1:5" x14ac:dyDescent="0.3">
      <c r="A338" s="2">
        <v>35916</v>
      </c>
      <c r="B338">
        <v>1121</v>
      </c>
      <c r="C338">
        <v>1111.8</v>
      </c>
      <c r="D338">
        <v>1121</v>
      </c>
      <c r="E338">
        <v>1111.8</v>
      </c>
    </row>
    <row r="339" spans="1:5" x14ac:dyDescent="0.3">
      <c r="A339" s="2">
        <v>35919</v>
      </c>
      <c r="B339">
        <v>1122.0999999999999</v>
      </c>
      <c r="C339">
        <v>1121</v>
      </c>
      <c r="D339">
        <v>1130.5</v>
      </c>
      <c r="E339">
        <v>1121</v>
      </c>
    </row>
    <row r="340" spans="1:5" x14ac:dyDescent="0.3">
      <c r="A340" s="2">
        <v>35920</v>
      </c>
      <c r="B340">
        <v>1115.5</v>
      </c>
      <c r="C340">
        <v>1122.0999999999999</v>
      </c>
      <c r="D340">
        <v>1122.0999999999999</v>
      </c>
      <c r="E340">
        <v>1111.2</v>
      </c>
    </row>
    <row r="341" spans="1:5" x14ac:dyDescent="0.3">
      <c r="A341" s="2">
        <v>35921</v>
      </c>
      <c r="B341">
        <v>1104.9000000000001</v>
      </c>
      <c r="C341">
        <v>1115.5</v>
      </c>
      <c r="D341">
        <v>1118.4000000000001</v>
      </c>
      <c r="E341">
        <v>1104.5999999999999</v>
      </c>
    </row>
    <row r="342" spans="1:5" x14ac:dyDescent="0.3">
      <c r="A342" s="2">
        <v>35922</v>
      </c>
      <c r="B342">
        <v>1095.0999999999999</v>
      </c>
      <c r="C342">
        <v>1104.9000000000001</v>
      </c>
      <c r="D342">
        <v>1105.5999999999999</v>
      </c>
      <c r="E342">
        <v>1094.5999999999999</v>
      </c>
    </row>
    <row r="343" spans="1:5" x14ac:dyDescent="0.3">
      <c r="A343" s="2">
        <v>35923</v>
      </c>
      <c r="B343">
        <v>1108.0999999999999</v>
      </c>
      <c r="C343">
        <v>1095.0999999999999</v>
      </c>
      <c r="D343">
        <v>1111.4000000000001</v>
      </c>
      <c r="E343">
        <v>1094.5</v>
      </c>
    </row>
    <row r="344" spans="1:5" x14ac:dyDescent="0.3">
      <c r="A344" s="2">
        <v>35926</v>
      </c>
      <c r="B344">
        <v>1106.5999999999999</v>
      </c>
      <c r="C344">
        <v>1108.0999999999999</v>
      </c>
      <c r="D344">
        <v>1119.0999999999999</v>
      </c>
      <c r="E344">
        <v>1103.7</v>
      </c>
    </row>
    <row r="345" spans="1:5" x14ac:dyDescent="0.3">
      <c r="A345" s="2">
        <v>35927</v>
      </c>
      <c r="B345">
        <v>1115.8</v>
      </c>
      <c r="C345">
        <v>1106.5999999999999</v>
      </c>
      <c r="D345">
        <v>1116</v>
      </c>
      <c r="E345">
        <v>1102.8</v>
      </c>
    </row>
    <row r="346" spans="1:5" x14ac:dyDescent="0.3">
      <c r="A346" s="2">
        <v>35928</v>
      </c>
      <c r="B346">
        <v>1118.9000000000001</v>
      </c>
      <c r="C346">
        <v>1115.8</v>
      </c>
      <c r="D346">
        <v>1122.2</v>
      </c>
      <c r="E346">
        <v>1114.9000000000001</v>
      </c>
    </row>
    <row r="347" spans="1:5" x14ac:dyDescent="0.3">
      <c r="A347" s="2">
        <v>35929</v>
      </c>
      <c r="B347">
        <v>1117.4000000000001</v>
      </c>
      <c r="C347">
        <v>1118.9000000000001</v>
      </c>
      <c r="D347">
        <v>1124</v>
      </c>
      <c r="E347">
        <v>1112.4000000000001</v>
      </c>
    </row>
    <row r="348" spans="1:5" x14ac:dyDescent="0.3">
      <c r="A348" s="2">
        <v>35930</v>
      </c>
      <c r="B348">
        <v>1108.7</v>
      </c>
      <c r="C348">
        <v>1117.4000000000001</v>
      </c>
      <c r="D348">
        <v>1118.7</v>
      </c>
      <c r="E348">
        <v>1107.0999999999999</v>
      </c>
    </row>
    <row r="349" spans="1:5" x14ac:dyDescent="0.3">
      <c r="A349" s="2">
        <v>35933</v>
      </c>
      <c r="B349">
        <v>1105.8</v>
      </c>
      <c r="C349">
        <v>1108.7</v>
      </c>
      <c r="D349">
        <v>1112.4000000000001</v>
      </c>
      <c r="E349">
        <v>1098</v>
      </c>
    </row>
    <row r="350" spans="1:5" x14ac:dyDescent="0.3">
      <c r="A350" s="2">
        <v>35934</v>
      </c>
      <c r="B350">
        <v>1109.5</v>
      </c>
      <c r="C350">
        <v>1105.8</v>
      </c>
      <c r="D350">
        <v>1113.5</v>
      </c>
      <c r="E350">
        <v>1105.8</v>
      </c>
    </row>
    <row r="351" spans="1:5" x14ac:dyDescent="0.3">
      <c r="A351" s="2">
        <v>35935</v>
      </c>
      <c r="B351">
        <v>1119.0999999999999</v>
      </c>
      <c r="C351">
        <v>1109.5</v>
      </c>
      <c r="D351">
        <v>1119.0999999999999</v>
      </c>
      <c r="E351">
        <v>1107.5</v>
      </c>
    </row>
    <row r="352" spans="1:5" x14ac:dyDescent="0.3">
      <c r="A352" s="2">
        <v>35936</v>
      </c>
      <c r="B352">
        <v>1114.5999999999999</v>
      </c>
      <c r="C352">
        <v>1119.0999999999999</v>
      </c>
      <c r="D352">
        <v>1124.5</v>
      </c>
      <c r="E352">
        <v>1111.9000000000001</v>
      </c>
    </row>
    <row r="353" spans="1:5" x14ac:dyDescent="0.3">
      <c r="A353" s="2">
        <v>35937</v>
      </c>
      <c r="B353">
        <v>1110.5</v>
      </c>
      <c r="C353">
        <v>1114.5999999999999</v>
      </c>
      <c r="D353">
        <v>1116.9000000000001</v>
      </c>
      <c r="E353">
        <v>1108</v>
      </c>
    </row>
    <row r="354" spans="1:5" x14ac:dyDescent="0.3">
      <c r="A354" s="2">
        <v>35941</v>
      </c>
      <c r="B354">
        <v>1094</v>
      </c>
      <c r="C354">
        <v>1110.5</v>
      </c>
      <c r="D354">
        <v>1116.8</v>
      </c>
      <c r="E354">
        <v>1094</v>
      </c>
    </row>
    <row r="355" spans="1:5" x14ac:dyDescent="0.3">
      <c r="A355" s="2">
        <v>35942</v>
      </c>
      <c r="B355">
        <v>1092.2</v>
      </c>
      <c r="C355">
        <v>1094</v>
      </c>
      <c r="D355">
        <v>1094.4000000000001</v>
      </c>
      <c r="E355">
        <v>1074.4000000000001</v>
      </c>
    </row>
    <row r="356" spans="1:5" x14ac:dyDescent="0.3">
      <c r="A356" s="2">
        <v>35943</v>
      </c>
      <c r="B356">
        <v>1097.5999999999999</v>
      </c>
      <c r="C356">
        <v>1092.2</v>
      </c>
      <c r="D356">
        <v>1099.7</v>
      </c>
      <c r="E356">
        <v>1089.0999999999999</v>
      </c>
    </row>
    <row r="357" spans="1:5" x14ac:dyDescent="0.3">
      <c r="A357" s="2">
        <v>35944</v>
      </c>
      <c r="B357">
        <v>1090.8</v>
      </c>
      <c r="C357">
        <v>1097.5999999999999</v>
      </c>
      <c r="D357">
        <v>1104.2</v>
      </c>
      <c r="E357">
        <v>1090.8</v>
      </c>
    </row>
    <row r="358" spans="1:5" x14ac:dyDescent="0.3">
      <c r="A358" s="2">
        <v>35947</v>
      </c>
      <c r="B358">
        <v>1091</v>
      </c>
      <c r="C358">
        <v>1090.8</v>
      </c>
      <c r="D358">
        <v>1097.8</v>
      </c>
      <c r="E358">
        <v>1084.2</v>
      </c>
    </row>
    <row r="359" spans="1:5" x14ac:dyDescent="0.3">
      <c r="A359" s="2">
        <v>35948</v>
      </c>
      <c r="B359">
        <v>1093.2</v>
      </c>
      <c r="C359">
        <v>1091</v>
      </c>
      <c r="D359">
        <v>1098.7</v>
      </c>
      <c r="E359">
        <v>1089.7</v>
      </c>
    </row>
    <row r="360" spans="1:5" x14ac:dyDescent="0.3">
      <c r="A360" s="2">
        <v>35949</v>
      </c>
      <c r="B360">
        <v>1082.7</v>
      </c>
      <c r="C360">
        <v>1093.2</v>
      </c>
      <c r="D360">
        <v>1097.4000000000001</v>
      </c>
      <c r="E360">
        <v>1081.0999999999999</v>
      </c>
    </row>
    <row r="361" spans="1:5" x14ac:dyDescent="0.3">
      <c r="A361" s="2">
        <v>35950</v>
      </c>
      <c r="B361">
        <v>1094.8</v>
      </c>
      <c r="C361">
        <v>1082.7</v>
      </c>
      <c r="D361">
        <v>1095.9000000000001</v>
      </c>
      <c r="E361">
        <v>1078.0999999999999</v>
      </c>
    </row>
    <row r="362" spans="1:5" x14ac:dyDescent="0.3">
      <c r="A362" s="2">
        <v>35951</v>
      </c>
      <c r="B362">
        <v>1113.9000000000001</v>
      </c>
      <c r="C362">
        <v>1094.8</v>
      </c>
      <c r="D362">
        <v>1113.9000000000001</v>
      </c>
      <c r="E362">
        <v>1084.3</v>
      </c>
    </row>
    <row r="363" spans="1:5" x14ac:dyDescent="0.3">
      <c r="A363" s="2">
        <v>35954</v>
      </c>
      <c r="B363">
        <v>1115.7</v>
      </c>
      <c r="C363">
        <v>1113.9000000000001</v>
      </c>
      <c r="D363">
        <v>1119.7</v>
      </c>
      <c r="E363">
        <v>1113.3</v>
      </c>
    </row>
    <row r="364" spans="1:5" x14ac:dyDescent="0.3">
      <c r="A364" s="2">
        <v>35955</v>
      </c>
      <c r="B364">
        <v>1118.4000000000001</v>
      </c>
      <c r="C364">
        <v>1115.7</v>
      </c>
      <c r="D364">
        <v>1119.9000000000001</v>
      </c>
      <c r="E364">
        <v>1111.3</v>
      </c>
    </row>
    <row r="365" spans="1:5" x14ac:dyDescent="0.3">
      <c r="A365" s="2">
        <v>35956</v>
      </c>
      <c r="B365">
        <v>1112.3</v>
      </c>
      <c r="C365">
        <v>1118.4000000000001</v>
      </c>
      <c r="D365">
        <v>1126</v>
      </c>
      <c r="E365">
        <v>1110.3</v>
      </c>
    </row>
    <row r="366" spans="1:5" x14ac:dyDescent="0.3">
      <c r="A366" s="2">
        <v>35957</v>
      </c>
      <c r="B366">
        <v>1094.5999999999999</v>
      </c>
      <c r="C366">
        <v>1112.3</v>
      </c>
      <c r="D366">
        <v>1114.2</v>
      </c>
      <c r="E366">
        <v>1094.3</v>
      </c>
    </row>
    <row r="367" spans="1:5" x14ac:dyDescent="0.3">
      <c r="A367" s="2">
        <v>35958</v>
      </c>
      <c r="B367">
        <v>1098.8</v>
      </c>
      <c r="C367">
        <v>1094.5999999999999</v>
      </c>
      <c r="D367">
        <v>1098.8</v>
      </c>
      <c r="E367">
        <v>1080.8</v>
      </c>
    </row>
    <row r="368" spans="1:5" x14ac:dyDescent="0.3">
      <c r="A368" s="2">
        <v>35961</v>
      </c>
      <c r="B368">
        <v>1077</v>
      </c>
      <c r="C368">
        <v>1098.8</v>
      </c>
      <c r="D368">
        <v>1098.8</v>
      </c>
      <c r="E368">
        <v>1077</v>
      </c>
    </row>
    <row r="369" spans="1:5" x14ac:dyDescent="0.3">
      <c r="A369" s="2">
        <v>35962</v>
      </c>
      <c r="B369">
        <v>1087.5999999999999</v>
      </c>
      <c r="C369">
        <v>1077</v>
      </c>
      <c r="D369">
        <v>1087.5999999999999</v>
      </c>
      <c r="E369">
        <v>1074.7</v>
      </c>
    </row>
    <row r="370" spans="1:5" x14ac:dyDescent="0.3">
      <c r="A370" s="2">
        <v>35963</v>
      </c>
      <c r="B370">
        <v>1107.0999999999999</v>
      </c>
      <c r="C370">
        <v>1087.5999999999999</v>
      </c>
      <c r="D370">
        <v>1112.9000000000001</v>
      </c>
      <c r="E370">
        <v>1087.5999999999999</v>
      </c>
    </row>
    <row r="371" spans="1:5" x14ac:dyDescent="0.3">
      <c r="A371" s="2">
        <v>35964</v>
      </c>
      <c r="B371">
        <v>1106.4000000000001</v>
      </c>
      <c r="C371">
        <v>1107.0999999999999</v>
      </c>
      <c r="D371">
        <v>1109.4000000000001</v>
      </c>
      <c r="E371">
        <v>1103.7</v>
      </c>
    </row>
    <row r="372" spans="1:5" x14ac:dyDescent="0.3">
      <c r="A372" s="2">
        <v>35965</v>
      </c>
      <c r="B372">
        <v>1100.7</v>
      </c>
      <c r="C372">
        <v>1106.4000000000001</v>
      </c>
      <c r="D372">
        <v>1111.2</v>
      </c>
      <c r="E372">
        <v>1097.0999999999999</v>
      </c>
    </row>
    <row r="373" spans="1:5" x14ac:dyDescent="0.3">
      <c r="A373" s="2">
        <v>35968</v>
      </c>
      <c r="B373">
        <v>1103.2</v>
      </c>
      <c r="C373">
        <v>1100.7</v>
      </c>
      <c r="D373">
        <v>1109</v>
      </c>
      <c r="E373">
        <v>1099.4000000000001</v>
      </c>
    </row>
    <row r="374" spans="1:5" x14ac:dyDescent="0.3">
      <c r="A374" s="2">
        <v>35969</v>
      </c>
      <c r="B374">
        <v>1119.5</v>
      </c>
      <c r="C374">
        <v>1103.2</v>
      </c>
      <c r="D374">
        <v>1119.5</v>
      </c>
      <c r="E374">
        <v>1103.2</v>
      </c>
    </row>
    <row r="375" spans="1:5" x14ac:dyDescent="0.3">
      <c r="A375" s="2">
        <v>35970</v>
      </c>
      <c r="B375">
        <v>1132.9000000000001</v>
      </c>
      <c r="C375">
        <v>1119.5</v>
      </c>
      <c r="D375">
        <v>1134.4000000000001</v>
      </c>
      <c r="E375">
        <v>1115.0999999999999</v>
      </c>
    </row>
    <row r="376" spans="1:5" x14ac:dyDescent="0.3">
      <c r="A376" s="2">
        <v>35971</v>
      </c>
      <c r="B376">
        <v>1129.3</v>
      </c>
      <c r="C376">
        <v>1132.9000000000001</v>
      </c>
      <c r="D376">
        <v>1142</v>
      </c>
      <c r="E376">
        <v>1127.5999999999999</v>
      </c>
    </row>
    <row r="377" spans="1:5" x14ac:dyDescent="0.3">
      <c r="A377" s="2">
        <v>35972</v>
      </c>
      <c r="B377">
        <v>1133.2</v>
      </c>
      <c r="C377">
        <v>1129.3</v>
      </c>
      <c r="D377">
        <v>1136.8</v>
      </c>
      <c r="E377">
        <v>1129.3</v>
      </c>
    </row>
    <row r="378" spans="1:5" x14ac:dyDescent="0.3">
      <c r="A378" s="2">
        <v>35975</v>
      </c>
      <c r="B378">
        <v>1138.5</v>
      </c>
      <c r="C378">
        <v>1133.2</v>
      </c>
      <c r="D378">
        <v>1145.2</v>
      </c>
      <c r="E378">
        <v>1133.2</v>
      </c>
    </row>
    <row r="379" spans="1:5" x14ac:dyDescent="0.3">
      <c r="A379" s="2">
        <v>35976</v>
      </c>
      <c r="B379">
        <v>1133.8</v>
      </c>
      <c r="C379">
        <v>1138.5</v>
      </c>
      <c r="D379">
        <v>1140.8</v>
      </c>
      <c r="E379">
        <v>1132</v>
      </c>
    </row>
    <row r="380" spans="1:5" x14ac:dyDescent="0.3">
      <c r="A380" s="2">
        <v>35977</v>
      </c>
      <c r="B380">
        <v>1148.5999999999999</v>
      </c>
      <c r="C380">
        <v>1133.8</v>
      </c>
      <c r="D380">
        <v>1148.5999999999999</v>
      </c>
      <c r="E380">
        <v>1133.8</v>
      </c>
    </row>
    <row r="381" spans="1:5" x14ac:dyDescent="0.3">
      <c r="A381" s="2">
        <v>35978</v>
      </c>
      <c r="B381">
        <v>1146.4000000000001</v>
      </c>
      <c r="C381">
        <v>1148.5999999999999</v>
      </c>
      <c r="D381">
        <v>1148.5999999999999</v>
      </c>
      <c r="E381">
        <v>1143</v>
      </c>
    </row>
    <row r="382" spans="1:5" x14ac:dyDescent="0.3">
      <c r="A382" s="2">
        <v>35982</v>
      </c>
      <c r="B382">
        <v>1157.3</v>
      </c>
      <c r="C382">
        <v>1146.4000000000001</v>
      </c>
      <c r="D382">
        <v>1157.3</v>
      </c>
      <c r="E382">
        <v>1145</v>
      </c>
    </row>
    <row r="383" spans="1:5" x14ac:dyDescent="0.3">
      <c r="A383" s="2">
        <v>35983</v>
      </c>
      <c r="B383">
        <v>1154.7</v>
      </c>
      <c r="C383">
        <v>1157.3</v>
      </c>
      <c r="D383">
        <v>1159.8</v>
      </c>
      <c r="E383">
        <v>1152.8</v>
      </c>
    </row>
    <row r="384" spans="1:5" x14ac:dyDescent="0.3">
      <c r="A384" s="2">
        <v>35984</v>
      </c>
      <c r="B384">
        <v>1166.4000000000001</v>
      </c>
      <c r="C384">
        <v>1154.7</v>
      </c>
      <c r="D384">
        <v>1166.9000000000001</v>
      </c>
      <c r="E384">
        <v>1154.7</v>
      </c>
    </row>
    <row r="385" spans="1:5" x14ac:dyDescent="0.3">
      <c r="A385" s="2">
        <v>35985</v>
      </c>
      <c r="B385">
        <v>1158.5999999999999</v>
      </c>
      <c r="C385">
        <v>1166.4000000000001</v>
      </c>
      <c r="D385">
        <v>1166.4000000000001</v>
      </c>
      <c r="E385">
        <v>1156</v>
      </c>
    </row>
    <row r="386" spans="1:5" x14ac:dyDescent="0.3">
      <c r="A386" s="2">
        <v>35986</v>
      </c>
      <c r="B386">
        <v>1164.3</v>
      </c>
      <c r="C386">
        <v>1158.5999999999999</v>
      </c>
      <c r="D386">
        <v>1166.9000000000001</v>
      </c>
      <c r="E386">
        <v>1150.9000000000001</v>
      </c>
    </row>
    <row r="387" spans="1:5" x14ac:dyDescent="0.3">
      <c r="A387" s="2">
        <v>35989</v>
      </c>
      <c r="B387">
        <v>1165.2</v>
      </c>
      <c r="C387">
        <v>1164.3</v>
      </c>
      <c r="D387">
        <v>1167</v>
      </c>
      <c r="E387">
        <v>1160.2</v>
      </c>
    </row>
    <row r="388" spans="1:5" x14ac:dyDescent="0.3">
      <c r="A388" s="2">
        <v>35990</v>
      </c>
      <c r="B388">
        <v>1177.5999999999999</v>
      </c>
      <c r="C388">
        <v>1165.2</v>
      </c>
      <c r="D388">
        <v>1179.8</v>
      </c>
      <c r="E388">
        <v>1165.2</v>
      </c>
    </row>
    <row r="389" spans="1:5" x14ac:dyDescent="0.3">
      <c r="A389" s="2">
        <v>35991</v>
      </c>
      <c r="B389">
        <v>1174.8</v>
      </c>
      <c r="C389">
        <v>1177.5999999999999</v>
      </c>
      <c r="D389">
        <v>1181.5</v>
      </c>
      <c r="E389">
        <v>1174.7</v>
      </c>
    </row>
    <row r="390" spans="1:5" x14ac:dyDescent="0.3">
      <c r="A390" s="2">
        <v>35992</v>
      </c>
      <c r="B390">
        <v>1184</v>
      </c>
      <c r="C390">
        <v>1174.8</v>
      </c>
      <c r="D390">
        <v>1184</v>
      </c>
      <c r="E390">
        <v>1170.4000000000001</v>
      </c>
    </row>
    <row r="391" spans="1:5" x14ac:dyDescent="0.3">
      <c r="A391" s="2">
        <v>35993</v>
      </c>
      <c r="B391">
        <v>1186.8</v>
      </c>
      <c r="C391">
        <v>1184</v>
      </c>
      <c r="D391">
        <v>1188.0999999999999</v>
      </c>
      <c r="E391">
        <v>1182.4000000000001</v>
      </c>
    </row>
    <row r="392" spans="1:5" x14ac:dyDescent="0.3">
      <c r="A392" s="2">
        <v>35996</v>
      </c>
      <c r="B392">
        <v>1184.0999999999999</v>
      </c>
      <c r="C392">
        <v>1186.8</v>
      </c>
      <c r="D392">
        <v>1190.5999999999999</v>
      </c>
      <c r="E392">
        <v>1179.2</v>
      </c>
    </row>
    <row r="393" spans="1:5" x14ac:dyDescent="0.3">
      <c r="A393" s="2">
        <v>35997</v>
      </c>
      <c r="B393">
        <v>1165.0999999999999</v>
      </c>
      <c r="C393">
        <v>1184.0999999999999</v>
      </c>
      <c r="D393">
        <v>1187.4000000000001</v>
      </c>
      <c r="E393">
        <v>1163</v>
      </c>
    </row>
    <row r="394" spans="1:5" x14ac:dyDescent="0.3">
      <c r="A394" s="2">
        <v>35998</v>
      </c>
      <c r="B394">
        <v>1164.0999999999999</v>
      </c>
      <c r="C394">
        <v>1165.0999999999999</v>
      </c>
      <c r="D394">
        <v>1167.7</v>
      </c>
      <c r="E394">
        <v>1155.2</v>
      </c>
    </row>
    <row r="395" spans="1:5" x14ac:dyDescent="0.3">
      <c r="A395" s="2">
        <v>35999</v>
      </c>
      <c r="B395">
        <v>1139.8</v>
      </c>
      <c r="C395">
        <v>1164.0999999999999</v>
      </c>
      <c r="D395">
        <v>1164.3</v>
      </c>
      <c r="E395">
        <v>1139.8</v>
      </c>
    </row>
    <row r="396" spans="1:5" x14ac:dyDescent="0.3">
      <c r="A396" s="2">
        <v>36000</v>
      </c>
      <c r="B396">
        <v>1140.8</v>
      </c>
      <c r="C396">
        <v>1139.8</v>
      </c>
      <c r="D396">
        <v>1150.0999999999999</v>
      </c>
      <c r="E396">
        <v>1129.0999999999999</v>
      </c>
    </row>
    <row r="397" spans="1:5" x14ac:dyDescent="0.3">
      <c r="A397" s="2">
        <v>36003</v>
      </c>
      <c r="B397">
        <v>1147.3</v>
      </c>
      <c r="C397">
        <v>1140.8</v>
      </c>
      <c r="D397">
        <v>1147.3</v>
      </c>
      <c r="E397">
        <v>1128.2</v>
      </c>
    </row>
    <row r="398" spans="1:5" x14ac:dyDescent="0.3">
      <c r="A398" s="2">
        <v>36004</v>
      </c>
      <c r="B398">
        <v>1130.2</v>
      </c>
      <c r="C398">
        <v>1147.3</v>
      </c>
      <c r="D398">
        <v>1147.3</v>
      </c>
      <c r="E398">
        <v>1119.4000000000001</v>
      </c>
    </row>
    <row r="399" spans="1:5" x14ac:dyDescent="0.3">
      <c r="A399" s="2">
        <v>36005</v>
      </c>
      <c r="B399">
        <v>1125.2</v>
      </c>
      <c r="C399">
        <v>1130.2</v>
      </c>
      <c r="D399">
        <v>1138.5999999999999</v>
      </c>
      <c r="E399">
        <v>1122</v>
      </c>
    </row>
    <row r="400" spans="1:5" x14ac:dyDescent="0.3">
      <c r="A400" s="2">
        <v>36006</v>
      </c>
      <c r="B400">
        <v>1143</v>
      </c>
      <c r="C400">
        <v>1125.2</v>
      </c>
      <c r="D400">
        <v>1143.0999999999999</v>
      </c>
      <c r="E400">
        <v>1125.2</v>
      </c>
    </row>
    <row r="401" spans="1:5" x14ac:dyDescent="0.3">
      <c r="A401" s="2">
        <v>36007</v>
      </c>
      <c r="B401">
        <v>1120.7</v>
      </c>
      <c r="C401">
        <v>1143</v>
      </c>
      <c r="D401">
        <v>1143</v>
      </c>
      <c r="E401">
        <v>1114.3</v>
      </c>
    </row>
    <row r="402" spans="1:5" x14ac:dyDescent="0.3">
      <c r="A402" s="2">
        <v>36010</v>
      </c>
      <c r="B402">
        <v>1112.4000000000001</v>
      </c>
      <c r="C402">
        <v>1120.7</v>
      </c>
      <c r="D402">
        <v>1121.8</v>
      </c>
      <c r="E402">
        <v>1110.4000000000001</v>
      </c>
    </row>
    <row r="403" spans="1:5" x14ac:dyDescent="0.3">
      <c r="A403" s="2">
        <v>36011</v>
      </c>
      <c r="B403">
        <v>1072.0999999999999</v>
      </c>
      <c r="C403">
        <v>1112.4000000000001</v>
      </c>
      <c r="D403">
        <v>1119.7</v>
      </c>
      <c r="E403">
        <v>1071.8</v>
      </c>
    </row>
    <row r="404" spans="1:5" x14ac:dyDescent="0.3">
      <c r="A404" s="2">
        <v>36012</v>
      </c>
      <c r="B404">
        <v>1081.4000000000001</v>
      </c>
      <c r="C404">
        <v>1072.0999999999999</v>
      </c>
      <c r="D404">
        <v>1084.8</v>
      </c>
      <c r="E404">
        <v>1057.3</v>
      </c>
    </row>
    <row r="405" spans="1:5" x14ac:dyDescent="0.3">
      <c r="A405" s="2">
        <v>36013</v>
      </c>
      <c r="B405">
        <v>1089.5999999999999</v>
      </c>
      <c r="C405">
        <v>1081.4000000000001</v>
      </c>
      <c r="D405">
        <v>1091</v>
      </c>
      <c r="E405">
        <v>1074.9000000000001</v>
      </c>
    </row>
    <row r="406" spans="1:5" x14ac:dyDescent="0.3">
      <c r="A406" s="2">
        <v>36014</v>
      </c>
      <c r="B406">
        <v>1089.5</v>
      </c>
      <c r="C406">
        <v>1089.5999999999999</v>
      </c>
      <c r="D406">
        <v>1102.5</v>
      </c>
      <c r="E406">
        <v>1084.7</v>
      </c>
    </row>
    <row r="407" spans="1:5" x14ac:dyDescent="0.3">
      <c r="A407" s="2">
        <v>36017</v>
      </c>
      <c r="B407">
        <v>1083.0999999999999</v>
      </c>
      <c r="C407">
        <v>1089.5</v>
      </c>
      <c r="D407">
        <v>1092.8</v>
      </c>
      <c r="E407">
        <v>1081.8</v>
      </c>
    </row>
    <row r="408" spans="1:5" x14ac:dyDescent="0.3">
      <c r="A408" s="2">
        <v>36018</v>
      </c>
      <c r="B408">
        <v>1069</v>
      </c>
      <c r="C408">
        <v>1083.0999999999999</v>
      </c>
      <c r="D408">
        <v>1083.0999999999999</v>
      </c>
      <c r="E408">
        <v>1054</v>
      </c>
    </row>
    <row r="409" spans="1:5" x14ac:dyDescent="0.3">
      <c r="A409" s="2">
        <v>36019</v>
      </c>
      <c r="B409">
        <v>1084.2</v>
      </c>
      <c r="C409">
        <v>1069</v>
      </c>
      <c r="D409">
        <v>1084.7</v>
      </c>
      <c r="E409">
        <v>1069</v>
      </c>
    </row>
    <row r="410" spans="1:5" x14ac:dyDescent="0.3">
      <c r="A410" s="2">
        <v>36020</v>
      </c>
      <c r="B410">
        <v>1074.9000000000001</v>
      </c>
      <c r="C410">
        <v>1084.2</v>
      </c>
      <c r="D410">
        <v>1091.5</v>
      </c>
      <c r="E410">
        <v>1074.9000000000001</v>
      </c>
    </row>
    <row r="411" spans="1:5" x14ac:dyDescent="0.3">
      <c r="A411" s="2">
        <v>36021</v>
      </c>
      <c r="B411">
        <v>1062.8</v>
      </c>
      <c r="C411">
        <v>1074.9000000000001</v>
      </c>
      <c r="D411">
        <v>1083.9000000000001</v>
      </c>
      <c r="E411">
        <v>1057.2</v>
      </c>
    </row>
    <row r="412" spans="1:5" x14ac:dyDescent="0.3">
      <c r="A412" s="2">
        <v>36024</v>
      </c>
      <c r="B412">
        <v>1083.7</v>
      </c>
      <c r="C412">
        <v>1062.8</v>
      </c>
      <c r="D412">
        <v>1083.7</v>
      </c>
      <c r="E412">
        <v>1055.0999999999999</v>
      </c>
    </row>
    <row r="413" spans="1:5" x14ac:dyDescent="0.3">
      <c r="A413" s="2">
        <v>36025</v>
      </c>
      <c r="B413">
        <v>1101.2</v>
      </c>
      <c r="C413">
        <v>1083.7</v>
      </c>
      <c r="D413">
        <v>1101.7</v>
      </c>
      <c r="E413">
        <v>1083.7</v>
      </c>
    </row>
    <row r="414" spans="1:5" x14ac:dyDescent="0.3">
      <c r="A414" s="2">
        <v>36026</v>
      </c>
      <c r="B414">
        <v>1098.0999999999999</v>
      </c>
      <c r="C414">
        <v>1101.2</v>
      </c>
      <c r="D414">
        <v>1106.3</v>
      </c>
      <c r="E414">
        <v>1094.9000000000001</v>
      </c>
    </row>
    <row r="415" spans="1:5" x14ac:dyDescent="0.3">
      <c r="A415" s="2">
        <v>36027</v>
      </c>
      <c r="B415">
        <v>1091.5999999999999</v>
      </c>
      <c r="C415">
        <v>1098.0999999999999</v>
      </c>
      <c r="D415">
        <v>1098.8</v>
      </c>
      <c r="E415">
        <v>1089.5</v>
      </c>
    </row>
    <row r="416" spans="1:5" x14ac:dyDescent="0.3">
      <c r="A416" s="2">
        <v>36028</v>
      </c>
      <c r="B416">
        <v>1081.2</v>
      </c>
      <c r="C416">
        <v>1091.5999999999999</v>
      </c>
      <c r="D416">
        <v>1091.5999999999999</v>
      </c>
      <c r="E416">
        <v>1054.9000000000001</v>
      </c>
    </row>
    <row r="417" spans="1:5" x14ac:dyDescent="0.3">
      <c r="A417" s="2">
        <v>36031</v>
      </c>
      <c r="B417">
        <v>1088.0999999999999</v>
      </c>
      <c r="C417">
        <v>1081.2</v>
      </c>
      <c r="D417">
        <v>1093.8</v>
      </c>
      <c r="E417">
        <v>1081.2</v>
      </c>
    </row>
    <row r="418" spans="1:5" x14ac:dyDescent="0.3">
      <c r="A418" s="2">
        <v>36032</v>
      </c>
      <c r="B418">
        <v>1092.8</v>
      </c>
      <c r="C418">
        <v>1088.0999999999999</v>
      </c>
      <c r="D418">
        <v>1106.5999999999999</v>
      </c>
      <c r="E418">
        <v>1085.5</v>
      </c>
    </row>
    <row r="419" spans="1:5" x14ac:dyDescent="0.3">
      <c r="A419" s="2">
        <v>36033</v>
      </c>
      <c r="B419">
        <v>1084.2</v>
      </c>
      <c r="C419">
        <v>1092.8</v>
      </c>
      <c r="D419">
        <v>1092.8</v>
      </c>
      <c r="E419">
        <v>1075.9000000000001</v>
      </c>
    </row>
    <row r="420" spans="1:5" x14ac:dyDescent="0.3">
      <c r="A420" s="2">
        <v>36034</v>
      </c>
      <c r="B420">
        <v>1042.5999999999999</v>
      </c>
      <c r="C420">
        <v>1084.2</v>
      </c>
      <c r="D420">
        <v>1084.2</v>
      </c>
      <c r="E420">
        <v>1037.5999999999999</v>
      </c>
    </row>
    <row r="421" spans="1:5" x14ac:dyDescent="0.3">
      <c r="A421" s="2">
        <v>36035</v>
      </c>
      <c r="B421">
        <v>1027.0999999999999</v>
      </c>
      <c r="C421">
        <v>1042.5999999999999</v>
      </c>
      <c r="D421">
        <v>1051.8</v>
      </c>
      <c r="E421">
        <v>1021</v>
      </c>
    </row>
    <row r="422" spans="1:5" x14ac:dyDescent="0.3">
      <c r="A422" s="2">
        <v>36038</v>
      </c>
      <c r="B422">
        <v>957.3</v>
      </c>
      <c r="C422">
        <v>1027.0999999999999</v>
      </c>
      <c r="D422">
        <v>1033.5</v>
      </c>
      <c r="E422">
        <v>957.3</v>
      </c>
    </row>
    <row r="423" spans="1:5" x14ac:dyDescent="0.3">
      <c r="A423" s="2">
        <v>36039</v>
      </c>
      <c r="B423">
        <v>994.3</v>
      </c>
      <c r="C423">
        <v>957.3</v>
      </c>
      <c r="D423">
        <v>1000.7</v>
      </c>
      <c r="E423">
        <v>940</v>
      </c>
    </row>
    <row r="424" spans="1:5" x14ac:dyDescent="0.3">
      <c r="A424" s="2">
        <v>36040</v>
      </c>
      <c r="B424">
        <v>990.5</v>
      </c>
      <c r="C424">
        <v>994.3</v>
      </c>
      <c r="D424">
        <v>1013.2</v>
      </c>
      <c r="E424">
        <v>988.4</v>
      </c>
    </row>
    <row r="425" spans="1:5" x14ac:dyDescent="0.3">
      <c r="A425" s="2">
        <v>36041</v>
      </c>
      <c r="B425">
        <v>982.3</v>
      </c>
      <c r="C425">
        <v>990.5</v>
      </c>
      <c r="D425">
        <v>990.5</v>
      </c>
      <c r="E425">
        <v>969.3</v>
      </c>
    </row>
    <row r="426" spans="1:5" x14ac:dyDescent="0.3">
      <c r="A426" s="2">
        <v>36042</v>
      </c>
      <c r="B426">
        <v>973.9</v>
      </c>
      <c r="C426">
        <v>982.3</v>
      </c>
      <c r="D426">
        <v>991.4</v>
      </c>
      <c r="E426">
        <v>956.5</v>
      </c>
    </row>
    <row r="427" spans="1:5" x14ac:dyDescent="0.3">
      <c r="A427" s="2">
        <v>36046</v>
      </c>
      <c r="B427">
        <v>1023.5</v>
      </c>
      <c r="C427">
        <v>973.9</v>
      </c>
      <c r="D427">
        <v>1023.5</v>
      </c>
      <c r="E427">
        <v>973.9</v>
      </c>
    </row>
    <row r="428" spans="1:5" x14ac:dyDescent="0.3">
      <c r="A428" s="2">
        <v>36047</v>
      </c>
      <c r="B428">
        <v>1006.2</v>
      </c>
      <c r="C428">
        <v>1023.5</v>
      </c>
      <c r="D428">
        <v>1027.7</v>
      </c>
      <c r="E428">
        <v>1004.6</v>
      </c>
    </row>
    <row r="429" spans="1:5" x14ac:dyDescent="0.3">
      <c r="A429" s="2">
        <v>36048</v>
      </c>
      <c r="B429">
        <v>980.2</v>
      </c>
      <c r="C429">
        <v>1006.2</v>
      </c>
      <c r="D429">
        <v>1006.2</v>
      </c>
      <c r="E429">
        <v>968.6</v>
      </c>
    </row>
    <row r="430" spans="1:5" x14ac:dyDescent="0.3">
      <c r="A430" s="2">
        <v>36049</v>
      </c>
      <c r="B430">
        <v>1009.1</v>
      </c>
      <c r="C430">
        <v>980.2</v>
      </c>
      <c r="D430">
        <v>1009.1</v>
      </c>
      <c r="E430">
        <v>969.7</v>
      </c>
    </row>
    <row r="431" spans="1:5" x14ac:dyDescent="0.3">
      <c r="A431" s="2">
        <v>36052</v>
      </c>
      <c r="B431">
        <v>1029.7</v>
      </c>
      <c r="C431">
        <v>1009.1</v>
      </c>
      <c r="D431">
        <v>1038.4000000000001</v>
      </c>
      <c r="E431">
        <v>1009.1</v>
      </c>
    </row>
    <row r="432" spans="1:5" x14ac:dyDescent="0.3">
      <c r="A432" s="2">
        <v>36053</v>
      </c>
      <c r="B432">
        <v>1037.7</v>
      </c>
      <c r="C432">
        <v>1029.7</v>
      </c>
      <c r="D432">
        <v>1037.9000000000001</v>
      </c>
      <c r="E432">
        <v>1021.4</v>
      </c>
    </row>
    <row r="433" spans="1:5" x14ac:dyDescent="0.3">
      <c r="A433" s="2">
        <v>36054</v>
      </c>
      <c r="B433">
        <v>1045.5</v>
      </c>
      <c r="C433">
        <v>1037.7</v>
      </c>
      <c r="D433">
        <v>1046.0999999999999</v>
      </c>
      <c r="E433">
        <v>1029.3</v>
      </c>
    </row>
    <row r="434" spans="1:5" x14ac:dyDescent="0.3">
      <c r="A434" s="2">
        <v>36055</v>
      </c>
      <c r="B434">
        <v>1018.9</v>
      </c>
      <c r="C434">
        <v>1045.5</v>
      </c>
      <c r="D434">
        <v>1045.5</v>
      </c>
      <c r="E434">
        <v>1016</v>
      </c>
    </row>
    <row r="435" spans="1:5" x14ac:dyDescent="0.3">
      <c r="A435" s="2">
        <v>36056</v>
      </c>
      <c r="B435">
        <v>1020.1</v>
      </c>
      <c r="C435">
        <v>1018.9</v>
      </c>
      <c r="D435">
        <v>1022</v>
      </c>
      <c r="E435">
        <v>1011.9</v>
      </c>
    </row>
    <row r="436" spans="1:5" x14ac:dyDescent="0.3">
      <c r="A436" s="2">
        <v>36059</v>
      </c>
      <c r="B436">
        <v>1023.9</v>
      </c>
      <c r="C436">
        <v>1020.1</v>
      </c>
      <c r="D436">
        <v>1026</v>
      </c>
      <c r="E436">
        <v>993.8</v>
      </c>
    </row>
    <row r="437" spans="1:5" x14ac:dyDescent="0.3">
      <c r="A437" s="2">
        <v>36060</v>
      </c>
      <c r="B437">
        <v>1029.5999999999999</v>
      </c>
      <c r="C437">
        <v>1023.9</v>
      </c>
      <c r="D437">
        <v>1033.9000000000001</v>
      </c>
      <c r="E437">
        <v>1022</v>
      </c>
    </row>
    <row r="438" spans="1:5" x14ac:dyDescent="0.3">
      <c r="A438" s="2">
        <v>36061</v>
      </c>
      <c r="B438">
        <v>1066.0999999999999</v>
      </c>
      <c r="C438">
        <v>1029.5999999999999</v>
      </c>
      <c r="D438">
        <v>1066.0999999999999</v>
      </c>
      <c r="E438">
        <v>1029.5999999999999</v>
      </c>
    </row>
    <row r="439" spans="1:5" x14ac:dyDescent="0.3">
      <c r="A439" s="2">
        <v>36062</v>
      </c>
      <c r="B439">
        <v>1042.7</v>
      </c>
      <c r="C439">
        <v>1066.0999999999999</v>
      </c>
      <c r="D439">
        <v>1066.0999999999999</v>
      </c>
      <c r="E439">
        <v>1033</v>
      </c>
    </row>
    <row r="440" spans="1:5" x14ac:dyDescent="0.3">
      <c r="A440" s="2">
        <v>36063</v>
      </c>
      <c r="B440">
        <v>1044.8</v>
      </c>
      <c r="C440">
        <v>1042.7</v>
      </c>
      <c r="D440">
        <v>1051.9000000000001</v>
      </c>
      <c r="E440">
        <v>1028.5</v>
      </c>
    </row>
    <row r="441" spans="1:5" x14ac:dyDescent="0.3">
      <c r="A441" s="2">
        <v>36066</v>
      </c>
      <c r="B441">
        <v>1048.7</v>
      </c>
      <c r="C441">
        <v>1044.8</v>
      </c>
      <c r="D441">
        <v>1061.5</v>
      </c>
      <c r="E441">
        <v>1042.2</v>
      </c>
    </row>
    <row r="442" spans="1:5" x14ac:dyDescent="0.3">
      <c r="A442" s="2">
        <v>36067</v>
      </c>
      <c r="B442">
        <v>1049</v>
      </c>
      <c r="C442">
        <v>1048.7</v>
      </c>
      <c r="D442">
        <v>1056.3</v>
      </c>
      <c r="E442">
        <v>1039.9000000000001</v>
      </c>
    </row>
    <row r="443" spans="1:5" x14ac:dyDescent="0.3">
      <c r="A443" s="2">
        <v>36068</v>
      </c>
      <c r="B443">
        <v>1017</v>
      </c>
      <c r="C443">
        <v>1049</v>
      </c>
      <c r="D443">
        <v>1049</v>
      </c>
      <c r="E443">
        <v>1015.7</v>
      </c>
    </row>
    <row r="444" spans="1:5" x14ac:dyDescent="0.3">
      <c r="A444" s="2">
        <v>36069</v>
      </c>
      <c r="B444">
        <v>986.4</v>
      </c>
      <c r="C444">
        <v>1017</v>
      </c>
      <c r="D444">
        <v>1017</v>
      </c>
      <c r="E444">
        <v>981.2</v>
      </c>
    </row>
    <row r="445" spans="1:5" x14ac:dyDescent="0.3">
      <c r="A445" s="2">
        <v>36070</v>
      </c>
      <c r="B445">
        <v>1002.6</v>
      </c>
      <c r="C445">
        <v>986.4</v>
      </c>
      <c r="D445">
        <v>1005.4</v>
      </c>
      <c r="E445">
        <v>971.6</v>
      </c>
    </row>
    <row r="446" spans="1:5" x14ac:dyDescent="0.3">
      <c r="A446" s="2">
        <v>36073</v>
      </c>
      <c r="B446">
        <v>988.6</v>
      </c>
      <c r="C446">
        <v>1002.6</v>
      </c>
      <c r="D446">
        <v>1002.6</v>
      </c>
      <c r="E446">
        <v>964.7</v>
      </c>
    </row>
    <row r="447" spans="1:5" x14ac:dyDescent="0.3">
      <c r="A447" s="2">
        <v>36074</v>
      </c>
      <c r="B447">
        <v>984.6</v>
      </c>
      <c r="C447">
        <v>988.6</v>
      </c>
      <c r="D447">
        <v>1008.8</v>
      </c>
      <c r="E447">
        <v>974.8</v>
      </c>
    </row>
    <row r="448" spans="1:5" x14ac:dyDescent="0.3">
      <c r="A448" s="2">
        <v>36075</v>
      </c>
      <c r="B448">
        <v>970.7</v>
      </c>
      <c r="C448">
        <v>984.6</v>
      </c>
      <c r="D448">
        <v>995.7</v>
      </c>
      <c r="E448">
        <v>957.1</v>
      </c>
    </row>
    <row r="449" spans="1:5" x14ac:dyDescent="0.3">
      <c r="A449" s="2">
        <v>36076</v>
      </c>
      <c r="B449">
        <v>959.4</v>
      </c>
      <c r="C449">
        <v>970.7</v>
      </c>
      <c r="D449">
        <v>970.7</v>
      </c>
      <c r="E449">
        <v>923.3</v>
      </c>
    </row>
    <row r="450" spans="1:5" x14ac:dyDescent="0.3">
      <c r="A450" s="2">
        <v>36077</v>
      </c>
      <c r="B450">
        <v>984.4</v>
      </c>
      <c r="C450">
        <v>959.4</v>
      </c>
      <c r="D450">
        <v>984.4</v>
      </c>
      <c r="E450">
        <v>953</v>
      </c>
    </row>
    <row r="451" spans="1:5" x14ac:dyDescent="0.3">
      <c r="A451" s="2">
        <v>36080</v>
      </c>
      <c r="B451">
        <v>997.7</v>
      </c>
      <c r="C451">
        <v>985.3</v>
      </c>
      <c r="D451">
        <v>1010.7</v>
      </c>
      <c r="E451">
        <v>984.4</v>
      </c>
    </row>
    <row r="452" spans="1:5" x14ac:dyDescent="0.3">
      <c r="A452" s="2">
        <v>36081</v>
      </c>
      <c r="B452">
        <v>994.8</v>
      </c>
      <c r="C452">
        <v>997.7</v>
      </c>
      <c r="D452">
        <v>1000.8</v>
      </c>
      <c r="E452">
        <v>987.5</v>
      </c>
    </row>
    <row r="453" spans="1:5" x14ac:dyDescent="0.3">
      <c r="A453" s="2">
        <v>36082</v>
      </c>
      <c r="B453">
        <v>1005.5</v>
      </c>
      <c r="C453">
        <v>994.8</v>
      </c>
      <c r="D453">
        <v>1014.4</v>
      </c>
      <c r="E453">
        <v>987.8</v>
      </c>
    </row>
    <row r="454" spans="1:5" x14ac:dyDescent="0.3">
      <c r="A454" s="2">
        <v>36083</v>
      </c>
      <c r="B454">
        <v>1047.5</v>
      </c>
      <c r="C454">
        <v>1005.5</v>
      </c>
      <c r="D454">
        <v>1053.0999999999999</v>
      </c>
      <c r="E454">
        <v>1000.1</v>
      </c>
    </row>
    <row r="455" spans="1:5" x14ac:dyDescent="0.3">
      <c r="A455" s="2">
        <v>36084</v>
      </c>
      <c r="B455">
        <v>1056.4000000000001</v>
      </c>
      <c r="C455">
        <v>1047.5</v>
      </c>
      <c r="D455">
        <v>1062.7</v>
      </c>
      <c r="E455">
        <v>1047.5</v>
      </c>
    </row>
    <row r="456" spans="1:5" x14ac:dyDescent="0.3">
      <c r="A456" s="2">
        <v>36087</v>
      </c>
      <c r="B456">
        <v>1062.4000000000001</v>
      </c>
      <c r="C456">
        <v>1056.4000000000001</v>
      </c>
      <c r="D456">
        <v>1065.2</v>
      </c>
      <c r="E456">
        <v>1054.2</v>
      </c>
    </row>
    <row r="457" spans="1:5" x14ac:dyDescent="0.3">
      <c r="A457" s="2">
        <v>36088</v>
      </c>
      <c r="B457">
        <v>1063.9000000000001</v>
      </c>
      <c r="C457">
        <v>1062.4000000000001</v>
      </c>
      <c r="D457">
        <v>1084.0999999999999</v>
      </c>
      <c r="E457">
        <v>1060.5999999999999</v>
      </c>
    </row>
    <row r="458" spans="1:5" x14ac:dyDescent="0.3">
      <c r="A458" s="2">
        <v>36089</v>
      </c>
      <c r="B458">
        <v>1069.9000000000001</v>
      </c>
      <c r="C458">
        <v>1063.9000000000001</v>
      </c>
      <c r="D458">
        <v>1073.5999999999999</v>
      </c>
      <c r="E458">
        <v>1058.0999999999999</v>
      </c>
    </row>
    <row r="459" spans="1:5" x14ac:dyDescent="0.3">
      <c r="A459" s="2">
        <v>36090</v>
      </c>
      <c r="B459">
        <v>1078.5</v>
      </c>
      <c r="C459">
        <v>1069.9000000000001</v>
      </c>
      <c r="D459">
        <v>1080.4000000000001</v>
      </c>
      <c r="E459">
        <v>1061.5</v>
      </c>
    </row>
    <row r="460" spans="1:5" x14ac:dyDescent="0.3">
      <c r="A460" s="2">
        <v>36091</v>
      </c>
      <c r="B460">
        <v>1070.7</v>
      </c>
      <c r="C460">
        <v>1078.5</v>
      </c>
      <c r="D460">
        <v>1078.5</v>
      </c>
      <c r="E460">
        <v>1067.4000000000001</v>
      </c>
    </row>
    <row r="461" spans="1:5" x14ac:dyDescent="0.3">
      <c r="A461" s="2">
        <v>36094</v>
      </c>
      <c r="B461">
        <v>1072.3</v>
      </c>
      <c r="C461">
        <v>1070.7</v>
      </c>
      <c r="D461">
        <v>1081.2</v>
      </c>
      <c r="E461">
        <v>1068.2</v>
      </c>
    </row>
    <row r="462" spans="1:5" x14ac:dyDescent="0.3">
      <c r="A462" s="2">
        <v>36095</v>
      </c>
      <c r="B462">
        <v>1065.3</v>
      </c>
      <c r="C462">
        <v>1072.3</v>
      </c>
      <c r="D462">
        <v>1087.0999999999999</v>
      </c>
      <c r="E462">
        <v>1063.0999999999999</v>
      </c>
    </row>
    <row r="463" spans="1:5" x14ac:dyDescent="0.3">
      <c r="A463" s="2">
        <v>36096</v>
      </c>
      <c r="B463">
        <v>1068.0999999999999</v>
      </c>
      <c r="C463">
        <v>1065.3</v>
      </c>
      <c r="D463">
        <v>1072.8</v>
      </c>
      <c r="E463">
        <v>1059.7</v>
      </c>
    </row>
    <row r="464" spans="1:5" x14ac:dyDescent="0.3">
      <c r="A464" s="2">
        <v>36097</v>
      </c>
      <c r="B464">
        <v>1085.9000000000001</v>
      </c>
      <c r="C464">
        <v>1068.0999999999999</v>
      </c>
      <c r="D464">
        <v>1086.0999999999999</v>
      </c>
      <c r="E464">
        <v>1066</v>
      </c>
    </row>
    <row r="465" spans="1:5" x14ac:dyDescent="0.3">
      <c r="A465" s="2">
        <v>36098</v>
      </c>
      <c r="B465">
        <v>1098.7</v>
      </c>
      <c r="C465">
        <v>1085.9000000000001</v>
      </c>
      <c r="D465">
        <v>1103.8</v>
      </c>
      <c r="E465">
        <v>1085.9000000000001</v>
      </c>
    </row>
    <row r="466" spans="1:5" x14ac:dyDescent="0.3">
      <c r="A466" s="2">
        <v>36101</v>
      </c>
      <c r="B466">
        <v>1111.5999999999999</v>
      </c>
      <c r="C466">
        <v>1098.7</v>
      </c>
      <c r="D466">
        <v>1114.4000000000001</v>
      </c>
      <c r="E466">
        <v>1098.7</v>
      </c>
    </row>
    <row r="467" spans="1:5" x14ac:dyDescent="0.3">
      <c r="A467" s="2">
        <v>36102</v>
      </c>
      <c r="B467">
        <v>1110.8</v>
      </c>
      <c r="C467">
        <v>1111.5999999999999</v>
      </c>
      <c r="D467">
        <v>1115</v>
      </c>
      <c r="E467">
        <v>1106.4000000000001</v>
      </c>
    </row>
    <row r="468" spans="1:5" x14ac:dyDescent="0.3">
      <c r="A468" s="2">
        <v>36103</v>
      </c>
      <c r="B468">
        <v>1118.7</v>
      </c>
      <c r="C468">
        <v>1110.8</v>
      </c>
      <c r="D468">
        <v>1127.2</v>
      </c>
      <c r="E468">
        <v>1110.5999999999999</v>
      </c>
    </row>
    <row r="469" spans="1:5" x14ac:dyDescent="0.3">
      <c r="A469" s="2">
        <v>36104</v>
      </c>
      <c r="B469">
        <v>1133.8</v>
      </c>
      <c r="C469">
        <v>1118.7</v>
      </c>
      <c r="D469">
        <v>1133.9000000000001</v>
      </c>
      <c r="E469">
        <v>1109.5</v>
      </c>
    </row>
    <row r="470" spans="1:5" x14ac:dyDescent="0.3">
      <c r="A470" s="2">
        <v>36105</v>
      </c>
      <c r="B470">
        <v>1141</v>
      </c>
      <c r="C470">
        <v>1133.8</v>
      </c>
      <c r="D470">
        <v>1141.3</v>
      </c>
      <c r="E470">
        <v>1131.2</v>
      </c>
    </row>
    <row r="471" spans="1:5" x14ac:dyDescent="0.3">
      <c r="A471" s="2">
        <v>36108</v>
      </c>
      <c r="B471">
        <v>1130.2</v>
      </c>
      <c r="C471">
        <v>1141</v>
      </c>
      <c r="D471">
        <v>1141</v>
      </c>
      <c r="E471">
        <v>1123.2</v>
      </c>
    </row>
    <row r="472" spans="1:5" x14ac:dyDescent="0.3">
      <c r="A472" s="2">
        <v>36109</v>
      </c>
      <c r="B472">
        <v>1128.3</v>
      </c>
      <c r="C472">
        <v>1130.2</v>
      </c>
      <c r="D472">
        <v>1135.4000000000001</v>
      </c>
      <c r="E472">
        <v>1122.8</v>
      </c>
    </row>
    <row r="473" spans="1:5" x14ac:dyDescent="0.3">
      <c r="A473" s="2">
        <v>36110</v>
      </c>
      <c r="B473">
        <v>1121</v>
      </c>
      <c r="C473">
        <v>1128.3</v>
      </c>
      <c r="D473">
        <v>1136.2</v>
      </c>
      <c r="E473">
        <v>1117.4000000000001</v>
      </c>
    </row>
    <row r="474" spans="1:5" x14ac:dyDescent="0.3">
      <c r="A474" s="2">
        <v>36111</v>
      </c>
      <c r="B474">
        <v>1117.7</v>
      </c>
      <c r="C474">
        <v>1121</v>
      </c>
      <c r="D474">
        <v>1126.5999999999999</v>
      </c>
      <c r="E474">
        <v>1115.5</v>
      </c>
    </row>
    <row r="475" spans="1:5" x14ac:dyDescent="0.3">
      <c r="A475" s="2">
        <v>36112</v>
      </c>
      <c r="B475">
        <v>1125.7</v>
      </c>
      <c r="C475">
        <v>1117.7</v>
      </c>
      <c r="D475">
        <v>1126.3</v>
      </c>
      <c r="E475">
        <v>1116.8</v>
      </c>
    </row>
    <row r="476" spans="1:5" x14ac:dyDescent="0.3">
      <c r="A476" s="2">
        <v>36115</v>
      </c>
      <c r="B476">
        <v>1135.9000000000001</v>
      </c>
      <c r="C476">
        <v>1125.7</v>
      </c>
      <c r="D476">
        <v>1138.7</v>
      </c>
      <c r="E476">
        <v>1125.7</v>
      </c>
    </row>
    <row r="477" spans="1:5" x14ac:dyDescent="0.3">
      <c r="A477" s="2">
        <v>36116</v>
      </c>
      <c r="B477">
        <v>1139.3</v>
      </c>
      <c r="C477">
        <v>1135.9000000000001</v>
      </c>
      <c r="D477">
        <v>1151.7</v>
      </c>
      <c r="E477">
        <v>1129.7</v>
      </c>
    </row>
    <row r="478" spans="1:5" x14ac:dyDescent="0.3">
      <c r="A478" s="2">
        <v>36117</v>
      </c>
      <c r="B478">
        <v>1144.5</v>
      </c>
      <c r="C478">
        <v>1139.3</v>
      </c>
      <c r="D478">
        <v>1144.5</v>
      </c>
      <c r="E478">
        <v>1133.0999999999999</v>
      </c>
    </row>
    <row r="479" spans="1:5" x14ac:dyDescent="0.3">
      <c r="A479" s="2">
        <v>36118</v>
      </c>
      <c r="B479">
        <v>1152.5999999999999</v>
      </c>
      <c r="C479">
        <v>1144.5</v>
      </c>
      <c r="D479">
        <v>1155.0999999999999</v>
      </c>
      <c r="E479">
        <v>1144.4000000000001</v>
      </c>
    </row>
    <row r="480" spans="1:5" x14ac:dyDescent="0.3">
      <c r="A480" s="2">
        <v>36119</v>
      </c>
      <c r="B480">
        <v>1163.5</v>
      </c>
      <c r="C480">
        <v>1152.5999999999999</v>
      </c>
      <c r="D480">
        <v>1163.5</v>
      </c>
      <c r="E480">
        <v>1152.5999999999999</v>
      </c>
    </row>
    <row r="481" spans="1:5" x14ac:dyDescent="0.3">
      <c r="A481" s="2">
        <v>36122</v>
      </c>
      <c r="B481">
        <v>1188.2</v>
      </c>
      <c r="C481">
        <v>1163.5</v>
      </c>
      <c r="D481">
        <v>1188.2</v>
      </c>
      <c r="E481">
        <v>1163.5</v>
      </c>
    </row>
    <row r="482" spans="1:5" x14ac:dyDescent="0.3">
      <c r="A482" s="2">
        <v>36123</v>
      </c>
      <c r="B482">
        <v>1183</v>
      </c>
      <c r="C482">
        <v>1188.2</v>
      </c>
      <c r="D482">
        <v>1191.3</v>
      </c>
      <c r="E482">
        <v>1181.8</v>
      </c>
    </row>
    <row r="483" spans="1:5" x14ac:dyDescent="0.3">
      <c r="A483" s="2">
        <v>36124</v>
      </c>
      <c r="B483">
        <v>1186.9000000000001</v>
      </c>
      <c r="C483">
        <v>1183</v>
      </c>
      <c r="D483">
        <v>1187.2</v>
      </c>
      <c r="E483">
        <v>1179.4000000000001</v>
      </c>
    </row>
    <row r="484" spans="1:5" x14ac:dyDescent="0.3">
      <c r="A484" s="2">
        <v>36126</v>
      </c>
      <c r="B484">
        <v>1192.3</v>
      </c>
      <c r="C484">
        <v>1186.9000000000001</v>
      </c>
      <c r="D484">
        <v>1193</v>
      </c>
      <c r="E484">
        <v>1186.8</v>
      </c>
    </row>
    <row r="485" spans="1:5" x14ac:dyDescent="0.3">
      <c r="A485" s="2">
        <v>36129</v>
      </c>
      <c r="B485">
        <v>1163.5999999999999</v>
      </c>
      <c r="C485">
        <v>1192.3</v>
      </c>
      <c r="D485">
        <v>1192.7</v>
      </c>
      <c r="E485">
        <v>1163.5999999999999</v>
      </c>
    </row>
    <row r="486" spans="1:5" x14ac:dyDescent="0.3">
      <c r="A486" s="2">
        <v>36130</v>
      </c>
      <c r="B486">
        <v>1175.3</v>
      </c>
      <c r="C486">
        <v>1163.5999999999999</v>
      </c>
      <c r="D486">
        <v>1175.9000000000001</v>
      </c>
      <c r="E486">
        <v>1150.3</v>
      </c>
    </row>
    <row r="487" spans="1:5" x14ac:dyDescent="0.3">
      <c r="A487" s="2">
        <v>36131</v>
      </c>
      <c r="B487">
        <v>1171.2</v>
      </c>
      <c r="C487">
        <v>1175.3</v>
      </c>
      <c r="D487">
        <v>1175.3</v>
      </c>
      <c r="E487">
        <v>1157.8</v>
      </c>
    </row>
    <row r="488" spans="1:5" x14ac:dyDescent="0.3">
      <c r="A488" s="2">
        <v>36132</v>
      </c>
      <c r="B488">
        <v>1150.0999999999999</v>
      </c>
      <c r="C488">
        <v>1171.2</v>
      </c>
      <c r="D488">
        <v>1177</v>
      </c>
      <c r="E488">
        <v>1149.5999999999999</v>
      </c>
    </row>
    <row r="489" spans="1:5" x14ac:dyDescent="0.3">
      <c r="A489" s="2">
        <v>36133</v>
      </c>
      <c r="B489">
        <v>1176.7</v>
      </c>
      <c r="C489">
        <v>1150.0999999999999</v>
      </c>
      <c r="D489">
        <v>1176.7</v>
      </c>
      <c r="E489">
        <v>1150.0999999999999</v>
      </c>
    </row>
    <row r="490" spans="1:5" x14ac:dyDescent="0.3">
      <c r="A490" s="2">
        <v>36136</v>
      </c>
      <c r="B490">
        <v>1187.7</v>
      </c>
      <c r="C490">
        <v>1176.7</v>
      </c>
      <c r="D490">
        <v>1189</v>
      </c>
      <c r="E490">
        <v>1176.7</v>
      </c>
    </row>
    <row r="491" spans="1:5" x14ac:dyDescent="0.3">
      <c r="A491" s="2">
        <v>36137</v>
      </c>
      <c r="B491">
        <v>1181.4000000000001</v>
      </c>
      <c r="C491">
        <v>1187.7</v>
      </c>
      <c r="D491">
        <v>1193.5</v>
      </c>
      <c r="E491">
        <v>1172.8</v>
      </c>
    </row>
    <row r="492" spans="1:5" x14ac:dyDescent="0.3">
      <c r="A492" s="2">
        <v>36138</v>
      </c>
      <c r="B492">
        <v>1183.5</v>
      </c>
      <c r="C492">
        <v>1181.4000000000001</v>
      </c>
      <c r="D492">
        <v>1185.2</v>
      </c>
      <c r="E492">
        <v>1175.9000000000001</v>
      </c>
    </row>
    <row r="493" spans="1:5" x14ac:dyDescent="0.3">
      <c r="A493" s="2">
        <v>36139</v>
      </c>
      <c r="B493">
        <v>1165</v>
      </c>
      <c r="C493">
        <v>1183.5</v>
      </c>
      <c r="D493">
        <v>1183.8</v>
      </c>
      <c r="E493">
        <v>1163.8</v>
      </c>
    </row>
    <row r="494" spans="1:5" x14ac:dyDescent="0.3">
      <c r="A494" s="2">
        <v>36140</v>
      </c>
      <c r="B494">
        <v>1166.5</v>
      </c>
      <c r="C494">
        <v>1165</v>
      </c>
      <c r="D494">
        <v>1167.9000000000001</v>
      </c>
      <c r="E494">
        <v>1153.2</v>
      </c>
    </row>
    <row r="495" spans="1:5" x14ac:dyDescent="0.3">
      <c r="A495" s="2">
        <v>36143</v>
      </c>
      <c r="B495">
        <v>1141.2</v>
      </c>
      <c r="C495">
        <v>1166.5</v>
      </c>
      <c r="D495">
        <v>1166.5</v>
      </c>
      <c r="E495">
        <v>1136.9000000000001</v>
      </c>
    </row>
    <row r="496" spans="1:5" x14ac:dyDescent="0.3">
      <c r="A496" s="2">
        <v>36144</v>
      </c>
      <c r="B496">
        <v>1162.8</v>
      </c>
      <c r="C496">
        <v>1141.2</v>
      </c>
      <c r="D496">
        <v>1162.8</v>
      </c>
      <c r="E496">
        <v>1141.2</v>
      </c>
    </row>
    <row r="497" spans="1:5" x14ac:dyDescent="0.3">
      <c r="A497" s="2">
        <v>36145</v>
      </c>
      <c r="B497">
        <v>1161.9000000000001</v>
      </c>
      <c r="C497">
        <v>1162.8</v>
      </c>
      <c r="D497">
        <v>1166.3</v>
      </c>
      <c r="E497">
        <v>1154.7</v>
      </c>
    </row>
    <row r="498" spans="1:5" x14ac:dyDescent="0.3">
      <c r="A498" s="2">
        <v>36146</v>
      </c>
      <c r="B498">
        <v>1180</v>
      </c>
      <c r="C498">
        <v>1161.9000000000001</v>
      </c>
      <c r="D498">
        <v>1180</v>
      </c>
      <c r="E498">
        <v>1161.9000000000001</v>
      </c>
    </row>
    <row r="499" spans="1:5" x14ac:dyDescent="0.3">
      <c r="A499" s="2">
        <v>36147</v>
      </c>
      <c r="B499">
        <v>1188</v>
      </c>
      <c r="C499">
        <v>1180</v>
      </c>
      <c r="D499">
        <v>1188.9000000000001</v>
      </c>
      <c r="E499">
        <v>1178.3</v>
      </c>
    </row>
    <row r="500" spans="1:5" x14ac:dyDescent="0.3">
      <c r="A500" s="2">
        <v>36150</v>
      </c>
      <c r="B500">
        <v>1202.8</v>
      </c>
      <c r="C500">
        <v>1188</v>
      </c>
      <c r="D500">
        <v>1210.9000000000001</v>
      </c>
      <c r="E500">
        <v>1188</v>
      </c>
    </row>
    <row r="501" spans="1:5" x14ac:dyDescent="0.3">
      <c r="A501" s="2">
        <v>36151</v>
      </c>
      <c r="B501">
        <v>1203.5999999999999</v>
      </c>
      <c r="C501">
        <v>1202.8</v>
      </c>
      <c r="D501">
        <v>1209.2</v>
      </c>
      <c r="E501">
        <v>1192.7</v>
      </c>
    </row>
    <row r="502" spans="1:5" x14ac:dyDescent="0.3">
      <c r="A502" s="2">
        <v>36152</v>
      </c>
      <c r="B502">
        <v>1228.5</v>
      </c>
      <c r="C502">
        <v>1203.5999999999999</v>
      </c>
      <c r="D502">
        <v>1229.9000000000001</v>
      </c>
      <c r="E502">
        <v>1203.5999999999999</v>
      </c>
    </row>
    <row r="503" spans="1:5" x14ac:dyDescent="0.3">
      <c r="A503" s="2">
        <v>36153</v>
      </c>
      <c r="B503">
        <v>1226.3</v>
      </c>
      <c r="C503">
        <v>1228.5</v>
      </c>
      <c r="D503">
        <v>1229.7</v>
      </c>
      <c r="E503">
        <v>1224.8</v>
      </c>
    </row>
    <row r="504" spans="1:5" x14ac:dyDescent="0.3">
      <c r="A504" s="2">
        <v>36157</v>
      </c>
      <c r="B504">
        <v>1225.5</v>
      </c>
      <c r="C504">
        <v>1226.3</v>
      </c>
      <c r="D504">
        <v>1231.5</v>
      </c>
      <c r="E504">
        <v>1221.2</v>
      </c>
    </row>
    <row r="505" spans="1:5" x14ac:dyDescent="0.3">
      <c r="A505" s="2">
        <v>36158</v>
      </c>
      <c r="B505">
        <v>1241.8</v>
      </c>
      <c r="C505">
        <v>1225.5</v>
      </c>
      <c r="D505">
        <v>1241.9000000000001</v>
      </c>
      <c r="E505">
        <v>1220.8</v>
      </c>
    </row>
    <row r="506" spans="1:5" x14ac:dyDescent="0.3">
      <c r="A506" s="2">
        <v>36159</v>
      </c>
      <c r="B506">
        <v>1231.9000000000001</v>
      </c>
      <c r="C506">
        <v>1241.8</v>
      </c>
      <c r="D506">
        <v>1244.9000000000001</v>
      </c>
      <c r="E506">
        <v>1231.2</v>
      </c>
    </row>
    <row r="507" spans="1:5" x14ac:dyDescent="0.3">
      <c r="A507" s="2">
        <v>36160</v>
      </c>
      <c r="B507">
        <v>1229.2</v>
      </c>
      <c r="C507">
        <v>1231.9000000000001</v>
      </c>
      <c r="D507">
        <v>1237.2</v>
      </c>
      <c r="E507">
        <v>1225</v>
      </c>
    </row>
    <row r="508" spans="1:5" x14ac:dyDescent="0.3">
      <c r="A508" s="2">
        <v>36164</v>
      </c>
      <c r="B508">
        <v>1228.0999999999999</v>
      </c>
      <c r="C508">
        <v>1229.2</v>
      </c>
      <c r="D508">
        <v>1248.8</v>
      </c>
      <c r="E508">
        <v>1219.0999999999999</v>
      </c>
    </row>
    <row r="509" spans="1:5" x14ac:dyDescent="0.3">
      <c r="A509" s="2">
        <v>36165</v>
      </c>
      <c r="B509">
        <v>1244.8</v>
      </c>
      <c r="C509">
        <v>1228.0999999999999</v>
      </c>
      <c r="D509">
        <v>1246.0999999999999</v>
      </c>
      <c r="E509">
        <v>1228.0999999999999</v>
      </c>
    </row>
    <row r="510" spans="1:5" x14ac:dyDescent="0.3">
      <c r="A510" s="2">
        <v>36166</v>
      </c>
      <c r="B510">
        <v>1272.3</v>
      </c>
      <c r="C510">
        <v>1244.8</v>
      </c>
      <c r="D510">
        <v>1272.5</v>
      </c>
      <c r="E510">
        <v>1244.8</v>
      </c>
    </row>
    <row r="511" spans="1:5" x14ac:dyDescent="0.3">
      <c r="A511" s="2">
        <v>36167</v>
      </c>
      <c r="B511">
        <v>1269.7</v>
      </c>
      <c r="C511">
        <v>1272.3</v>
      </c>
      <c r="D511">
        <v>1272.3</v>
      </c>
      <c r="E511">
        <v>1257.7</v>
      </c>
    </row>
    <row r="512" spans="1:5" x14ac:dyDescent="0.3">
      <c r="A512" s="2">
        <v>36168</v>
      </c>
      <c r="B512">
        <v>1275.0999999999999</v>
      </c>
      <c r="C512">
        <v>1269.7</v>
      </c>
      <c r="D512">
        <v>1278.2</v>
      </c>
      <c r="E512">
        <v>1261.8</v>
      </c>
    </row>
    <row r="513" spans="1:5" x14ac:dyDescent="0.3">
      <c r="A513" s="2">
        <v>36171</v>
      </c>
      <c r="B513">
        <v>1263.9000000000001</v>
      </c>
      <c r="C513">
        <v>1271.7</v>
      </c>
      <c r="D513">
        <v>1276.2</v>
      </c>
      <c r="E513">
        <v>1253.3</v>
      </c>
    </row>
    <row r="514" spans="1:5" x14ac:dyDescent="0.3">
      <c r="A514" s="2">
        <v>36172</v>
      </c>
      <c r="B514">
        <v>1239.5</v>
      </c>
      <c r="C514">
        <v>1263.9000000000001</v>
      </c>
      <c r="D514">
        <v>1264.5</v>
      </c>
      <c r="E514">
        <v>1238.2</v>
      </c>
    </row>
    <row r="515" spans="1:5" x14ac:dyDescent="0.3">
      <c r="A515" s="2">
        <v>36173</v>
      </c>
      <c r="B515">
        <v>1234.4000000000001</v>
      </c>
      <c r="C515">
        <v>1239.5</v>
      </c>
      <c r="D515">
        <v>1247.8</v>
      </c>
      <c r="E515">
        <v>1205.5</v>
      </c>
    </row>
    <row r="516" spans="1:5" x14ac:dyDescent="0.3">
      <c r="A516" s="2">
        <v>36174</v>
      </c>
      <c r="B516">
        <v>1212.2</v>
      </c>
      <c r="C516">
        <v>1234.4000000000001</v>
      </c>
      <c r="D516">
        <v>1236.8</v>
      </c>
      <c r="E516">
        <v>1209.5</v>
      </c>
    </row>
    <row r="517" spans="1:5" x14ac:dyDescent="0.3">
      <c r="A517" s="2">
        <v>36175</v>
      </c>
      <c r="B517">
        <v>1243.3</v>
      </c>
      <c r="C517">
        <v>1212.2</v>
      </c>
      <c r="D517">
        <v>1243.3</v>
      </c>
      <c r="E517">
        <v>1212.2</v>
      </c>
    </row>
    <row r="518" spans="1:5" x14ac:dyDescent="0.3">
      <c r="A518" s="2">
        <v>36179</v>
      </c>
      <c r="B518">
        <v>1252</v>
      </c>
      <c r="C518">
        <v>1243.3</v>
      </c>
      <c r="D518">
        <v>1253.3</v>
      </c>
      <c r="E518">
        <v>1234.9000000000001</v>
      </c>
    </row>
    <row r="519" spans="1:5" x14ac:dyDescent="0.3">
      <c r="A519" s="2">
        <v>36180</v>
      </c>
      <c r="B519">
        <v>1256.5999999999999</v>
      </c>
      <c r="C519">
        <v>1252</v>
      </c>
      <c r="D519">
        <v>1274.0999999999999</v>
      </c>
      <c r="E519">
        <v>1251.5</v>
      </c>
    </row>
    <row r="520" spans="1:5" x14ac:dyDescent="0.3">
      <c r="A520" s="2">
        <v>36181</v>
      </c>
      <c r="B520">
        <v>1235.2</v>
      </c>
      <c r="C520">
        <v>1256.5999999999999</v>
      </c>
      <c r="D520">
        <v>1256.9000000000001</v>
      </c>
      <c r="E520">
        <v>1232.2</v>
      </c>
    </row>
    <row r="521" spans="1:5" x14ac:dyDescent="0.3">
      <c r="A521" s="2">
        <v>36182</v>
      </c>
      <c r="B521">
        <v>1225.2</v>
      </c>
      <c r="C521">
        <v>1235.2</v>
      </c>
      <c r="D521">
        <v>1236.4000000000001</v>
      </c>
      <c r="E521">
        <v>1218</v>
      </c>
    </row>
    <row r="522" spans="1:5" x14ac:dyDescent="0.3">
      <c r="A522" s="2">
        <v>36185</v>
      </c>
      <c r="B522">
        <v>1234</v>
      </c>
      <c r="C522">
        <v>1225.2</v>
      </c>
      <c r="D522">
        <v>1234</v>
      </c>
      <c r="E522">
        <v>1219.4000000000001</v>
      </c>
    </row>
    <row r="523" spans="1:5" x14ac:dyDescent="0.3">
      <c r="A523" s="2">
        <v>36186</v>
      </c>
      <c r="B523">
        <v>1252.3</v>
      </c>
      <c r="C523">
        <v>1234</v>
      </c>
      <c r="D523">
        <v>1253.2</v>
      </c>
      <c r="E523">
        <v>1234</v>
      </c>
    </row>
    <row r="524" spans="1:5" x14ac:dyDescent="0.3">
      <c r="A524" s="2">
        <v>36187</v>
      </c>
      <c r="B524">
        <v>1243.2</v>
      </c>
      <c r="C524">
        <v>1252.3</v>
      </c>
      <c r="D524">
        <v>1262.5999999999999</v>
      </c>
      <c r="E524">
        <v>1242.8</v>
      </c>
    </row>
    <row r="525" spans="1:5" x14ac:dyDescent="0.3">
      <c r="A525" s="2">
        <v>36188</v>
      </c>
      <c r="B525">
        <v>1265.4000000000001</v>
      </c>
      <c r="C525">
        <v>1243.2</v>
      </c>
      <c r="D525">
        <v>1266.4000000000001</v>
      </c>
      <c r="E525">
        <v>1243.2</v>
      </c>
    </row>
    <row r="526" spans="1:5" x14ac:dyDescent="0.3">
      <c r="A526" s="2">
        <v>36189</v>
      </c>
      <c r="B526">
        <v>1279.5999999999999</v>
      </c>
      <c r="C526">
        <v>1265.4000000000001</v>
      </c>
      <c r="D526">
        <v>1280.4000000000001</v>
      </c>
      <c r="E526">
        <v>1255.2</v>
      </c>
    </row>
    <row r="527" spans="1:5" x14ac:dyDescent="0.3">
      <c r="A527" s="2">
        <v>36192</v>
      </c>
      <c r="B527">
        <v>1273</v>
      </c>
      <c r="C527">
        <v>1279.5999999999999</v>
      </c>
      <c r="D527">
        <v>1283.8</v>
      </c>
      <c r="E527">
        <v>1271.3</v>
      </c>
    </row>
    <row r="528" spans="1:5" x14ac:dyDescent="0.3">
      <c r="A528" s="2">
        <v>36193</v>
      </c>
      <c r="B528">
        <v>1262</v>
      </c>
      <c r="C528">
        <v>1273</v>
      </c>
      <c r="D528">
        <v>1273.5</v>
      </c>
      <c r="E528">
        <v>1247.5999999999999</v>
      </c>
    </row>
    <row r="529" spans="1:5" x14ac:dyDescent="0.3">
      <c r="A529" s="2">
        <v>36194</v>
      </c>
      <c r="B529">
        <v>1272.0999999999999</v>
      </c>
      <c r="C529">
        <v>1262</v>
      </c>
      <c r="D529">
        <v>1276</v>
      </c>
      <c r="E529">
        <v>1255.3</v>
      </c>
    </row>
    <row r="530" spans="1:5" x14ac:dyDescent="0.3">
      <c r="A530" s="2">
        <v>36195</v>
      </c>
      <c r="B530">
        <v>1248.5</v>
      </c>
      <c r="C530">
        <v>1272.0999999999999</v>
      </c>
      <c r="D530">
        <v>1272.2</v>
      </c>
      <c r="E530">
        <v>1248.4000000000001</v>
      </c>
    </row>
    <row r="531" spans="1:5" x14ac:dyDescent="0.3">
      <c r="A531" s="2">
        <v>36196</v>
      </c>
      <c r="B531">
        <v>1239.4000000000001</v>
      </c>
      <c r="C531">
        <v>1248.5</v>
      </c>
      <c r="D531">
        <v>1251.9000000000001</v>
      </c>
      <c r="E531">
        <v>1232.3</v>
      </c>
    </row>
    <row r="532" spans="1:5" x14ac:dyDescent="0.3">
      <c r="A532" s="2">
        <v>36199</v>
      </c>
      <c r="B532">
        <v>1243.8</v>
      </c>
      <c r="C532">
        <v>1239.4000000000001</v>
      </c>
      <c r="D532">
        <v>1246.9000000000001</v>
      </c>
      <c r="E532">
        <v>1232</v>
      </c>
    </row>
    <row r="533" spans="1:5" x14ac:dyDescent="0.3">
      <c r="A533" s="2">
        <v>36200</v>
      </c>
      <c r="B533">
        <v>1216.0999999999999</v>
      </c>
      <c r="C533">
        <v>1243.8</v>
      </c>
      <c r="D533">
        <v>1244</v>
      </c>
      <c r="E533">
        <v>1215.5999999999999</v>
      </c>
    </row>
    <row r="534" spans="1:5" x14ac:dyDescent="0.3">
      <c r="A534" s="2">
        <v>36201</v>
      </c>
      <c r="B534">
        <v>1223.5</v>
      </c>
      <c r="C534">
        <v>1216.0999999999999</v>
      </c>
      <c r="D534">
        <v>1226.8</v>
      </c>
      <c r="E534">
        <v>1211.9000000000001</v>
      </c>
    </row>
    <row r="535" spans="1:5" x14ac:dyDescent="0.3">
      <c r="A535" s="2">
        <v>36202</v>
      </c>
      <c r="B535">
        <v>1254</v>
      </c>
      <c r="C535">
        <v>1223.5</v>
      </c>
      <c r="D535">
        <v>1254</v>
      </c>
      <c r="E535">
        <v>1223.2</v>
      </c>
    </row>
    <row r="536" spans="1:5" x14ac:dyDescent="0.3">
      <c r="A536" s="2">
        <v>36203</v>
      </c>
      <c r="B536">
        <v>1230.0999999999999</v>
      </c>
      <c r="C536">
        <v>1254</v>
      </c>
      <c r="D536">
        <v>1254</v>
      </c>
      <c r="E536">
        <v>1225.5</v>
      </c>
    </row>
    <row r="537" spans="1:5" x14ac:dyDescent="0.3">
      <c r="A537" s="2">
        <v>36207</v>
      </c>
      <c r="B537">
        <v>1241.9000000000001</v>
      </c>
      <c r="C537">
        <v>1230.0999999999999</v>
      </c>
      <c r="D537">
        <v>1252.2</v>
      </c>
      <c r="E537">
        <v>1230.0999999999999</v>
      </c>
    </row>
    <row r="538" spans="1:5" x14ac:dyDescent="0.3">
      <c r="A538" s="2">
        <v>36208</v>
      </c>
      <c r="B538">
        <v>1224</v>
      </c>
      <c r="C538">
        <v>1241.9000000000001</v>
      </c>
      <c r="D538">
        <v>1249.3</v>
      </c>
      <c r="E538">
        <v>1220.9000000000001</v>
      </c>
    </row>
    <row r="539" spans="1:5" x14ac:dyDescent="0.3">
      <c r="A539" s="2">
        <v>36209</v>
      </c>
      <c r="B539">
        <v>1237.3</v>
      </c>
      <c r="C539">
        <v>1224</v>
      </c>
      <c r="D539">
        <v>1239.0999999999999</v>
      </c>
      <c r="E539">
        <v>1220.7</v>
      </c>
    </row>
    <row r="540" spans="1:5" x14ac:dyDescent="0.3">
      <c r="A540" s="2">
        <v>36210</v>
      </c>
      <c r="B540">
        <v>1239.2</v>
      </c>
      <c r="C540">
        <v>1237.3</v>
      </c>
      <c r="D540">
        <v>1247.9000000000001</v>
      </c>
      <c r="E540">
        <v>1232</v>
      </c>
    </row>
    <row r="541" spans="1:5" x14ac:dyDescent="0.3">
      <c r="A541" s="2">
        <v>36213</v>
      </c>
      <c r="B541">
        <v>1272.0999999999999</v>
      </c>
      <c r="C541">
        <v>1239.2</v>
      </c>
      <c r="D541">
        <v>1272.2</v>
      </c>
      <c r="E541">
        <v>1239.2</v>
      </c>
    </row>
    <row r="542" spans="1:5" x14ac:dyDescent="0.3">
      <c r="A542" s="2">
        <v>36214</v>
      </c>
      <c r="B542">
        <v>1271.2</v>
      </c>
      <c r="C542">
        <v>1272.0999999999999</v>
      </c>
      <c r="D542">
        <v>1280.4000000000001</v>
      </c>
      <c r="E542">
        <v>1263.4000000000001</v>
      </c>
    </row>
    <row r="543" spans="1:5" x14ac:dyDescent="0.3">
      <c r="A543" s="2">
        <v>36215</v>
      </c>
      <c r="B543">
        <v>1253.4000000000001</v>
      </c>
      <c r="C543">
        <v>1271.2</v>
      </c>
      <c r="D543">
        <v>1283.8</v>
      </c>
      <c r="E543">
        <v>1251.9000000000001</v>
      </c>
    </row>
    <row r="544" spans="1:5" x14ac:dyDescent="0.3">
      <c r="A544" s="2">
        <v>36216</v>
      </c>
      <c r="B544">
        <v>1245</v>
      </c>
      <c r="C544">
        <v>1253.4000000000001</v>
      </c>
      <c r="D544">
        <v>1253.4000000000001</v>
      </c>
      <c r="E544">
        <v>1225</v>
      </c>
    </row>
    <row r="545" spans="1:5" x14ac:dyDescent="0.3">
      <c r="A545" s="2">
        <v>36217</v>
      </c>
      <c r="B545">
        <v>1238.3</v>
      </c>
      <c r="C545">
        <v>1245</v>
      </c>
      <c r="D545">
        <v>1246.7</v>
      </c>
      <c r="E545">
        <v>1226.2</v>
      </c>
    </row>
    <row r="546" spans="1:5" x14ac:dyDescent="0.3">
      <c r="A546" s="2">
        <v>36220</v>
      </c>
      <c r="B546">
        <v>1236.2</v>
      </c>
      <c r="C546">
        <v>1238.3</v>
      </c>
      <c r="D546">
        <v>1238.7</v>
      </c>
      <c r="E546">
        <v>1221.9000000000001</v>
      </c>
    </row>
    <row r="547" spans="1:5" x14ac:dyDescent="0.3">
      <c r="A547" s="2">
        <v>36221</v>
      </c>
      <c r="B547">
        <v>1225.5</v>
      </c>
      <c r="C547">
        <v>1236.2</v>
      </c>
      <c r="D547">
        <v>1248.3</v>
      </c>
      <c r="E547">
        <v>1221.9000000000001</v>
      </c>
    </row>
    <row r="548" spans="1:5" x14ac:dyDescent="0.3">
      <c r="A548" s="2">
        <v>36222</v>
      </c>
      <c r="B548">
        <v>1227.7</v>
      </c>
      <c r="C548">
        <v>1225.5</v>
      </c>
      <c r="D548">
        <v>1231.5999999999999</v>
      </c>
      <c r="E548">
        <v>1216</v>
      </c>
    </row>
    <row r="549" spans="1:5" x14ac:dyDescent="0.3">
      <c r="A549" s="2">
        <v>36223</v>
      </c>
      <c r="B549">
        <v>1246.5999999999999</v>
      </c>
      <c r="C549">
        <v>1227.7</v>
      </c>
      <c r="D549">
        <v>1247.7</v>
      </c>
      <c r="E549">
        <v>1227.7</v>
      </c>
    </row>
    <row r="550" spans="1:5" x14ac:dyDescent="0.3">
      <c r="A550" s="2">
        <v>36224</v>
      </c>
      <c r="B550">
        <v>1275.5</v>
      </c>
      <c r="C550">
        <v>1246.5999999999999</v>
      </c>
      <c r="D550">
        <v>1275.7</v>
      </c>
      <c r="E550">
        <v>1246.5999999999999</v>
      </c>
    </row>
    <row r="551" spans="1:5" x14ac:dyDescent="0.3">
      <c r="A551" s="2">
        <v>36227</v>
      </c>
      <c r="B551">
        <v>1282.7</v>
      </c>
      <c r="C551">
        <v>1275.5</v>
      </c>
      <c r="D551">
        <v>1282.7</v>
      </c>
      <c r="E551">
        <v>1271.5999999999999</v>
      </c>
    </row>
    <row r="552" spans="1:5" x14ac:dyDescent="0.3">
      <c r="A552" s="2">
        <v>36228</v>
      </c>
      <c r="B552">
        <v>1279.8</v>
      </c>
      <c r="C552">
        <v>1282.7</v>
      </c>
      <c r="D552">
        <v>1293.7</v>
      </c>
      <c r="E552">
        <v>1275.0999999999999</v>
      </c>
    </row>
    <row r="553" spans="1:5" x14ac:dyDescent="0.3">
      <c r="A553" s="2">
        <v>36229</v>
      </c>
      <c r="B553">
        <v>1286.8</v>
      </c>
      <c r="C553">
        <v>1279.8</v>
      </c>
      <c r="D553">
        <v>1287</v>
      </c>
      <c r="E553">
        <v>1275.2</v>
      </c>
    </row>
    <row r="554" spans="1:5" x14ac:dyDescent="0.3">
      <c r="A554" s="2">
        <v>36230</v>
      </c>
      <c r="B554">
        <v>1297.7</v>
      </c>
      <c r="C554">
        <v>1286.8</v>
      </c>
      <c r="D554">
        <v>1306.4000000000001</v>
      </c>
      <c r="E554">
        <v>1286.8</v>
      </c>
    </row>
    <row r="555" spans="1:5" x14ac:dyDescent="0.3">
      <c r="A555" s="2">
        <v>36231</v>
      </c>
      <c r="B555">
        <v>1294.5999999999999</v>
      </c>
      <c r="C555">
        <v>1297.7</v>
      </c>
      <c r="D555">
        <v>1304.4000000000001</v>
      </c>
      <c r="E555">
        <v>1289.2</v>
      </c>
    </row>
    <row r="556" spans="1:5" x14ac:dyDescent="0.3">
      <c r="A556" s="2">
        <v>36234</v>
      </c>
      <c r="B556">
        <v>1307.3</v>
      </c>
      <c r="C556">
        <v>1294.5999999999999</v>
      </c>
      <c r="D556">
        <v>1307.5</v>
      </c>
      <c r="E556">
        <v>1291</v>
      </c>
    </row>
    <row r="557" spans="1:5" x14ac:dyDescent="0.3">
      <c r="A557" s="2">
        <v>36235</v>
      </c>
      <c r="B557">
        <v>1306.4000000000001</v>
      </c>
      <c r="C557">
        <v>1307.3</v>
      </c>
      <c r="D557">
        <v>1311.1</v>
      </c>
      <c r="E557">
        <v>1302.3</v>
      </c>
    </row>
    <row r="558" spans="1:5" x14ac:dyDescent="0.3">
      <c r="A558" s="2">
        <v>36236</v>
      </c>
      <c r="B558">
        <v>1297.8</v>
      </c>
      <c r="C558">
        <v>1306.4000000000001</v>
      </c>
      <c r="D558">
        <v>1306.5</v>
      </c>
      <c r="E558">
        <v>1292.5999999999999</v>
      </c>
    </row>
    <row r="559" spans="1:5" x14ac:dyDescent="0.3">
      <c r="A559" s="2">
        <v>36237</v>
      </c>
      <c r="B559">
        <v>1316.5</v>
      </c>
      <c r="C559">
        <v>1297.8</v>
      </c>
      <c r="D559">
        <v>1317.6</v>
      </c>
      <c r="E559">
        <v>1294.8</v>
      </c>
    </row>
    <row r="560" spans="1:5" x14ac:dyDescent="0.3">
      <c r="A560" s="2">
        <v>36238</v>
      </c>
      <c r="B560">
        <v>1299.3</v>
      </c>
      <c r="C560">
        <v>1316.5</v>
      </c>
      <c r="D560">
        <v>1323.8</v>
      </c>
      <c r="E560">
        <v>1298.9000000000001</v>
      </c>
    </row>
    <row r="561" spans="1:5" x14ac:dyDescent="0.3">
      <c r="A561" s="2">
        <v>36241</v>
      </c>
      <c r="B561">
        <v>1297</v>
      </c>
      <c r="C561">
        <v>1299.3</v>
      </c>
      <c r="D561">
        <v>1303.8</v>
      </c>
      <c r="E561">
        <v>1294.3</v>
      </c>
    </row>
    <row r="562" spans="1:5" x14ac:dyDescent="0.3">
      <c r="A562" s="2">
        <v>36242</v>
      </c>
      <c r="B562">
        <v>1262.0999999999999</v>
      </c>
      <c r="C562">
        <v>1297</v>
      </c>
      <c r="D562">
        <v>1297</v>
      </c>
      <c r="E562">
        <v>1257.5</v>
      </c>
    </row>
    <row r="563" spans="1:5" x14ac:dyDescent="0.3">
      <c r="A563" s="2">
        <v>36243</v>
      </c>
      <c r="B563">
        <v>1268.5999999999999</v>
      </c>
      <c r="C563">
        <v>1262.0999999999999</v>
      </c>
      <c r="D563">
        <v>1269</v>
      </c>
      <c r="E563">
        <v>1256.4000000000001</v>
      </c>
    </row>
    <row r="564" spans="1:5" x14ac:dyDescent="0.3">
      <c r="A564" s="2">
        <v>36244</v>
      </c>
      <c r="B564">
        <v>1290</v>
      </c>
      <c r="C564">
        <v>1268.5999999999999</v>
      </c>
      <c r="D564">
        <v>1290</v>
      </c>
      <c r="E564">
        <v>1268.5999999999999</v>
      </c>
    </row>
    <row r="565" spans="1:5" x14ac:dyDescent="0.3">
      <c r="A565" s="2">
        <v>36245</v>
      </c>
      <c r="B565">
        <v>1282.8</v>
      </c>
      <c r="C565">
        <v>1290</v>
      </c>
      <c r="D565">
        <v>1290</v>
      </c>
      <c r="E565">
        <v>1277.2</v>
      </c>
    </row>
    <row r="566" spans="1:5" x14ac:dyDescent="0.3">
      <c r="A566" s="2">
        <v>36248</v>
      </c>
      <c r="B566">
        <v>1310.2</v>
      </c>
      <c r="C566">
        <v>1282.8</v>
      </c>
      <c r="D566">
        <v>1311.8</v>
      </c>
      <c r="E566">
        <v>1282.8</v>
      </c>
    </row>
    <row r="567" spans="1:5" x14ac:dyDescent="0.3">
      <c r="A567" s="2">
        <v>36249</v>
      </c>
      <c r="B567">
        <v>1300.8</v>
      </c>
      <c r="C567">
        <v>1310.2</v>
      </c>
      <c r="D567">
        <v>1310.2</v>
      </c>
      <c r="E567">
        <v>1295.5</v>
      </c>
    </row>
    <row r="568" spans="1:5" x14ac:dyDescent="0.3">
      <c r="A568" s="2">
        <v>36250</v>
      </c>
      <c r="B568">
        <v>1286.4000000000001</v>
      </c>
      <c r="C568">
        <v>1300.8</v>
      </c>
      <c r="D568">
        <v>1313.6</v>
      </c>
      <c r="E568">
        <v>1285.9000000000001</v>
      </c>
    </row>
    <row r="569" spans="1:5" x14ac:dyDescent="0.3">
      <c r="A569" s="2">
        <v>36251</v>
      </c>
      <c r="B569">
        <v>1293.7</v>
      </c>
      <c r="C569">
        <v>1286.4000000000001</v>
      </c>
      <c r="D569">
        <v>1294.5</v>
      </c>
      <c r="E569">
        <v>1282.5999999999999</v>
      </c>
    </row>
    <row r="570" spans="1:5" x14ac:dyDescent="0.3">
      <c r="A570" s="2">
        <v>36255</v>
      </c>
      <c r="B570">
        <v>1321.1</v>
      </c>
      <c r="C570">
        <v>1293.7</v>
      </c>
      <c r="D570">
        <v>1321.2</v>
      </c>
      <c r="E570">
        <v>1293.7</v>
      </c>
    </row>
    <row r="571" spans="1:5" x14ac:dyDescent="0.3">
      <c r="A571" s="2">
        <v>36256</v>
      </c>
      <c r="B571">
        <v>1317.9</v>
      </c>
      <c r="C571">
        <v>1321.1</v>
      </c>
      <c r="D571">
        <v>1326.8</v>
      </c>
      <c r="E571">
        <v>1311.1</v>
      </c>
    </row>
    <row r="572" spans="1:5" x14ac:dyDescent="0.3">
      <c r="A572" s="2">
        <v>36257</v>
      </c>
      <c r="B572">
        <v>1326.9</v>
      </c>
      <c r="C572">
        <v>1317.9</v>
      </c>
      <c r="D572">
        <v>1329.6</v>
      </c>
      <c r="E572">
        <v>1312.6</v>
      </c>
    </row>
    <row r="573" spans="1:5" x14ac:dyDescent="0.3">
      <c r="A573" s="2">
        <v>36258</v>
      </c>
      <c r="B573">
        <v>1344</v>
      </c>
      <c r="C573">
        <v>1326.9</v>
      </c>
      <c r="D573">
        <v>1344.1</v>
      </c>
      <c r="E573">
        <v>1321.6</v>
      </c>
    </row>
    <row r="574" spans="1:5" x14ac:dyDescent="0.3">
      <c r="A574" s="2">
        <v>36259</v>
      </c>
      <c r="B574">
        <v>1348.3</v>
      </c>
      <c r="C574">
        <v>1344</v>
      </c>
      <c r="D574">
        <v>1351.2</v>
      </c>
      <c r="E574">
        <v>1335.2</v>
      </c>
    </row>
    <row r="575" spans="1:5" x14ac:dyDescent="0.3">
      <c r="A575" s="2">
        <v>36262</v>
      </c>
      <c r="B575">
        <v>1358.6</v>
      </c>
      <c r="C575">
        <v>1348.3</v>
      </c>
      <c r="D575">
        <v>1358.7</v>
      </c>
      <c r="E575">
        <v>1333.5</v>
      </c>
    </row>
    <row r="576" spans="1:5" x14ac:dyDescent="0.3">
      <c r="A576" s="2">
        <v>36263</v>
      </c>
      <c r="B576">
        <v>1349.8</v>
      </c>
      <c r="C576">
        <v>1358.6</v>
      </c>
      <c r="D576">
        <v>1362.1</v>
      </c>
      <c r="E576">
        <v>1344.2</v>
      </c>
    </row>
    <row r="577" spans="1:5" x14ac:dyDescent="0.3">
      <c r="A577" s="2">
        <v>36264</v>
      </c>
      <c r="B577">
        <v>1328.4</v>
      </c>
      <c r="C577">
        <v>1349.8</v>
      </c>
      <c r="D577">
        <v>1357.2</v>
      </c>
      <c r="E577">
        <v>1326.4</v>
      </c>
    </row>
    <row r="578" spans="1:5" x14ac:dyDescent="0.3">
      <c r="A578" s="2">
        <v>36265</v>
      </c>
      <c r="B578">
        <v>1322.9</v>
      </c>
      <c r="C578">
        <v>1328.4</v>
      </c>
      <c r="D578">
        <v>1332.4</v>
      </c>
      <c r="E578">
        <v>1308.4000000000001</v>
      </c>
    </row>
    <row r="579" spans="1:5" x14ac:dyDescent="0.3">
      <c r="A579" s="2">
        <v>36266</v>
      </c>
      <c r="B579">
        <v>1319</v>
      </c>
      <c r="C579">
        <v>1322.9</v>
      </c>
      <c r="D579">
        <v>1325</v>
      </c>
      <c r="E579">
        <v>1311.4</v>
      </c>
    </row>
    <row r="580" spans="1:5" x14ac:dyDescent="0.3">
      <c r="A580" s="2">
        <v>36269</v>
      </c>
      <c r="B580">
        <v>1289.5</v>
      </c>
      <c r="C580">
        <v>1319</v>
      </c>
      <c r="D580">
        <v>1340.1</v>
      </c>
      <c r="E580">
        <v>1284.5</v>
      </c>
    </row>
    <row r="581" spans="1:5" x14ac:dyDescent="0.3">
      <c r="A581" s="2">
        <v>36270</v>
      </c>
      <c r="B581">
        <v>1306.2</v>
      </c>
      <c r="C581">
        <v>1289.5</v>
      </c>
      <c r="D581">
        <v>1306.3</v>
      </c>
      <c r="E581">
        <v>1284.2</v>
      </c>
    </row>
    <row r="582" spans="1:5" x14ac:dyDescent="0.3">
      <c r="A582" s="2">
        <v>36271</v>
      </c>
      <c r="B582">
        <v>1336.1</v>
      </c>
      <c r="C582">
        <v>1306.2</v>
      </c>
      <c r="D582">
        <v>1336.1</v>
      </c>
      <c r="E582">
        <v>1301.8</v>
      </c>
    </row>
    <row r="583" spans="1:5" x14ac:dyDescent="0.3">
      <c r="A583" s="2">
        <v>36272</v>
      </c>
      <c r="B583">
        <v>1358.8</v>
      </c>
      <c r="C583">
        <v>1336.1</v>
      </c>
      <c r="D583">
        <v>1358.8</v>
      </c>
      <c r="E583">
        <v>1336.1</v>
      </c>
    </row>
    <row r="584" spans="1:5" x14ac:dyDescent="0.3">
      <c r="A584" s="2">
        <v>36273</v>
      </c>
      <c r="B584">
        <v>1356.8</v>
      </c>
      <c r="C584">
        <v>1358.8</v>
      </c>
      <c r="D584">
        <v>1363.7</v>
      </c>
      <c r="E584">
        <v>1348.5</v>
      </c>
    </row>
    <row r="585" spans="1:5" x14ac:dyDescent="0.3">
      <c r="A585" s="2">
        <v>36276</v>
      </c>
      <c r="B585">
        <v>1360</v>
      </c>
      <c r="C585">
        <v>1356.8</v>
      </c>
      <c r="D585">
        <v>1363.6</v>
      </c>
      <c r="E585">
        <v>1353.7</v>
      </c>
    </row>
    <row r="586" spans="1:5" x14ac:dyDescent="0.3">
      <c r="A586" s="2">
        <v>36277</v>
      </c>
      <c r="B586">
        <v>1362.8</v>
      </c>
      <c r="C586">
        <v>1360</v>
      </c>
      <c r="D586">
        <v>1371.6</v>
      </c>
      <c r="E586">
        <v>1356.5</v>
      </c>
    </row>
    <row r="587" spans="1:5" x14ac:dyDescent="0.3">
      <c r="A587" s="2">
        <v>36278</v>
      </c>
      <c r="B587">
        <v>1350.9</v>
      </c>
      <c r="C587">
        <v>1362.8</v>
      </c>
      <c r="D587">
        <v>1368.6</v>
      </c>
      <c r="E587">
        <v>1348.3</v>
      </c>
    </row>
    <row r="588" spans="1:5" x14ac:dyDescent="0.3">
      <c r="A588" s="2">
        <v>36279</v>
      </c>
      <c r="B588">
        <v>1342.8</v>
      </c>
      <c r="C588">
        <v>1350.9</v>
      </c>
      <c r="D588">
        <v>1356.8</v>
      </c>
      <c r="E588">
        <v>1336.8</v>
      </c>
    </row>
    <row r="589" spans="1:5" x14ac:dyDescent="0.3">
      <c r="A589" s="2">
        <v>36280</v>
      </c>
      <c r="B589">
        <v>1335.2</v>
      </c>
      <c r="C589">
        <v>1342.8</v>
      </c>
      <c r="D589">
        <v>1351.8</v>
      </c>
      <c r="E589">
        <v>1314.6</v>
      </c>
    </row>
    <row r="590" spans="1:5" x14ac:dyDescent="0.3">
      <c r="A590" s="2">
        <v>36283</v>
      </c>
      <c r="B590">
        <v>1354.6</v>
      </c>
      <c r="C590">
        <v>1335.2</v>
      </c>
      <c r="D590">
        <v>1354.6</v>
      </c>
      <c r="E590">
        <v>1329</v>
      </c>
    </row>
    <row r="591" spans="1:5" x14ac:dyDescent="0.3">
      <c r="A591" s="2">
        <v>36284</v>
      </c>
      <c r="B591">
        <v>1332</v>
      </c>
      <c r="C591">
        <v>1354.6</v>
      </c>
      <c r="D591">
        <v>1354.6</v>
      </c>
      <c r="E591">
        <v>1330.6</v>
      </c>
    </row>
    <row r="592" spans="1:5" x14ac:dyDescent="0.3">
      <c r="A592" s="2">
        <v>36285</v>
      </c>
      <c r="B592">
        <v>1347.3</v>
      </c>
      <c r="C592">
        <v>1332</v>
      </c>
      <c r="D592">
        <v>1347.3</v>
      </c>
      <c r="E592">
        <v>1317.4</v>
      </c>
    </row>
    <row r="593" spans="1:5" x14ac:dyDescent="0.3">
      <c r="A593" s="2">
        <v>36286</v>
      </c>
      <c r="B593">
        <v>1332</v>
      </c>
      <c r="C593">
        <v>1347.3</v>
      </c>
      <c r="D593">
        <v>1348.4</v>
      </c>
      <c r="E593">
        <v>1322.6</v>
      </c>
    </row>
    <row r="594" spans="1:5" x14ac:dyDescent="0.3">
      <c r="A594" s="2">
        <v>36287</v>
      </c>
      <c r="B594">
        <v>1345</v>
      </c>
      <c r="C594">
        <v>1332</v>
      </c>
      <c r="D594">
        <v>1346</v>
      </c>
      <c r="E594">
        <v>1332</v>
      </c>
    </row>
    <row r="595" spans="1:5" x14ac:dyDescent="0.3">
      <c r="A595" s="2">
        <v>36290</v>
      </c>
      <c r="B595">
        <v>1340.3</v>
      </c>
      <c r="C595">
        <v>1345</v>
      </c>
      <c r="D595">
        <v>1352</v>
      </c>
      <c r="E595">
        <v>1334</v>
      </c>
    </row>
    <row r="596" spans="1:5" x14ac:dyDescent="0.3">
      <c r="A596" s="2">
        <v>36291</v>
      </c>
      <c r="B596">
        <v>1355.6</v>
      </c>
      <c r="C596">
        <v>1340.3</v>
      </c>
      <c r="D596">
        <v>1360</v>
      </c>
      <c r="E596">
        <v>1340.3</v>
      </c>
    </row>
    <row r="597" spans="1:5" x14ac:dyDescent="0.3">
      <c r="A597" s="2">
        <v>36292</v>
      </c>
      <c r="B597">
        <v>1364</v>
      </c>
      <c r="C597">
        <v>1355.6</v>
      </c>
      <c r="D597">
        <v>1367.4</v>
      </c>
      <c r="E597">
        <v>1333.1</v>
      </c>
    </row>
    <row r="598" spans="1:5" x14ac:dyDescent="0.3">
      <c r="A598" s="2">
        <v>36293</v>
      </c>
      <c r="B598">
        <v>1367.6</v>
      </c>
      <c r="C598">
        <v>1364</v>
      </c>
      <c r="D598">
        <v>1376</v>
      </c>
      <c r="E598">
        <v>1364</v>
      </c>
    </row>
    <row r="599" spans="1:5" x14ac:dyDescent="0.3">
      <c r="A599" s="2">
        <v>36294</v>
      </c>
      <c r="B599">
        <v>1337.8</v>
      </c>
      <c r="C599">
        <v>1367.6</v>
      </c>
      <c r="D599">
        <v>1367.6</v>
      </c>
      <c r="E599">
        <v>1332.6</v>
      </c>
    </row>
    <row r="600" spans="1:5" x14ac:dyDescent="0.3">
      <c r="A600" s="2">
        <v>36297</v>
      </c>
      <c r="B600">
        <v>1339.5</v>
      </c>
      <c r="C600">
        <v>1337.8</v>
      </c>
      <c r="D600">
        <v>1340</v>
      </c>
      <c r="E600">
        <v>1321.2</v>
      </c>
    </row>
    <row r="601" spans="1:5" x14ac:dyDescent="0.3">
      <c r="A601" s="2">
        <v>36298</v>
      </c>
      <c r="B601">
        <v>1333.3</v>
      </c>
      <c r="C601">
        <v>1339.5</v>
      </c>
      <c r="D601">
        <v>1345.4</v>
      </c>
      <c r="E601">
        <v>1323.5</v>
      </c>
    </row>
    <row r="602" spans="1:5" x14ac:dyDescent="0.3">
      <c r="A602" s="2">
        <v>36299</v>
      </c>
      <c r="B602">
        <v>1344.2</v>
      </c>
      <c r="C602">
        <v>1333.3</v>
      </c>
      <c r="D602">
        <v>1344.2</v>
      </c>
      <c r="E602">
        <v>1327</v>
      </c>
    </row>
    <row r="603" spans="1:5" x14ac:dyDescent="0.3">
      <c r="A603" s="2">
        <v>36300</v>
      </c>
      <c r="B603">
        <v>1338.8</v>
      </c>
      <c r="C603">
        <v>1344.2</v>
      </c>
      <c r="D603">
        <v>1350.5</v>
      </c>
      <c r="E603">
        <v>1338.8</v>
      </c>
    </row>
    <row r="604" spans="1:5" x14ac:dyDescent="0.3">
      <c r="A604" s="2">
        <v>36301</v>
      </c>
      <c r="B604">
        <v>1330.3</v>
      </c>
      <c r="C604">
        <v>1338.8</v>
      </c>
      <c r="D604">
        <v>1340.9</v>
      </c>
      <c r="E604">
        <v>1326.2</v>
      </c>
    </row>
    <row r="605" spans="1:5" x14ac:dyDescent="0.3">
      <c r="A605" s="2">
        <v>36304</v>
      </c>
      <c r="B605">
        <v>1306.7</v>
      </c>
      <c r="C605">
        <v>1330.3</v>
      </c>
      <c r="D605">
        <v>1333</v>
      </c>
      <c r="E605">
        <v>1303.5</v>
      </c>
    </row>
    <row r="606" spans="1:5" x14ac:dyDescent="0.3">
      <c r="A606" s="2">
        <v>36305</v>
      </c>
      <c r="B606">
        <v>1284.4000000000001</v>
      </c>
      <c r="C606">
        <v>1306.7</v>
      </c>
      <c r="D606">
        <v>1317.5</v>
      </c>
      <c r="E606">
        <v>1284.4000000000001</v>
      </c>
    </row>
    <row r="607" spans="1:5" x14ac:dyDescent="0.3">
      <c r="A607" s="2">
        <v>36306</v>
      </c>
      <c r="B607">
        <v>1304.8</v>
      </c>
      <c r="C607">
        <v>1284.4000000000001</v>
      </c>
      <c r="D607">
        <v>1304.8</v>
      </c>
      <c r="E607">
        <v>1278.4000000000001</v>
      </c>
    </row>
    <row r="608" spans="1:5" x14ac:dyDescent="0.3">
      <c r="A608" s="2">
        <v>36307</v>
      </c>
      <c r="B608">
        <v>1281.4000000000001</v>
      </c>
      <c r="C608">
        <v>1304.8</v>
      </c>
      <c r="D608">
        <v>1304.8</v>
      </c>
      <c r="E608">
        <v>1277.3</v>
      </c>
    </row>
    <row r="609" spans="1:5" x14ac:dyDescent="0.3">
      <c r="A609" s="2">
        <v>36308</v>
      </c>
      <c r="B609">
        <v>1301.8</v>
      </c>
      <c r="C609">
        <v>1281.4000000000001</v>
      </c>
      <c r="D609">
        <v>1304</v>
      </c>
      <c r="E609">
        <v>1281.4000000000001</v>
      </c>
    </row>
    <row r="610" spans="1:5" x14ac:dyDescent="0.3">
      <c r="A610" s="2">
        <v>36312</v>
      </c>
      <c r="B610">
        <v>1294.3</v>
      </c>
      <c r="C610">
        <v>1301.8</v>
      </c>
      <c r="D610">
        <v>1301.8</v>
      </c>
      <c r="E610">
        <v>1281.4000000000001</v>
      </c>
    </row>
    <row r="611" spans="1:5" x14ac:dyDescent="0.3">
      <c r="A611" s="2">
        <v>36313</v>
      </c>
      <c r="B611">
        <v>1294.8</v>
      </c>
      <c r="C611">
        <v>1294.3</v>
      </c>
      <c r="D611">
        <v>1297.0999999999999</v>
      </c>
      <c r="E611">
        <v>1277.5</v>
      </c>
    </row>
    <row r="612" spans="1:5" x14ac:dyDescent="0.3">
      <c r="A612" s="2">
        <v>36314</v>
      </c>
      <c r="B612">
        <v>1299.5</v>
      </c>
      <c r="C612">
        <v>1294.8</v>
      </c>
      <c r="D612">
        <v>1304.2</v>
      </c>
      <c r="E612">
        <v>1294.2</v>
      </c>
    </row>
    <row r="613" spans="1:5" x14ac:dyDescent="0.3">
      <c r="A613" s="2">
        <v>36315</v>
      </c>
      <c r="B613">
        <v>1327.8</v>
      </c>
      <c r="C613">
        <v>1299.5</v>
      </c>
      <c r="D613">
        <v>1327.8</v>
      </c>
      <c r="E613">
        <v>1299.5</v>
      </c>
    </row>
    <row r="614" spans="1:5" x14ac:dyDescent="0.3">
      <c r="A614" s="2">
        <v>36318</v>
      </c>
      <c r="B614">
        <v>1334.5</v>
      </c>
      <c r="C614">
        <v>1327.8</v>
      </c>
      <c r="D614">
        <v>1336.4</v>
      </c>
      <c r="E614">
        <v>1325.9</v>
      </c>
    </row>
    <row r="615" spans="1:5" x14ac:dyDescent="0.3">
      <c r="A615" s="2">
        <v>36319</v>
      </c>
      <c r="B615">
        <v>1317.3</v>
      </c>
      <c r="C615">
        <v>1334.5</v>
      </c>
      <c r="D615">
        <v>1334.5</v>
      </c>
      <c r="E615">
        <v>1312.8</v>
      </c>
    </row>
    <row r="616" spans="1:5" x14ac:dyDescent="0.3">
      <c r="A616" s="2">
        <v>36320</v>
      </c>
      <c r="B616">
        <v>1318.6</v>
      </c>
      <c r="C616">
        <v>1317.3</v>
      </c>
      <c r="D616">
        <v>1326</v>
      </c>
      <c r="E616">
        <v>1314.7</v>
      </c>
    </row>
    <row r="617" spans="1:5" x14ac:dyDescent="0.3">
      <c r="A617" s="2">
        <v>36321</v>
      </c>
      <c r="B617">
        <v>1302.8</v>
      </c>
      <c r="C617">
        <v>1318.6</v>
      </c>
      <c r="D617">
        <v>1318.6</v>
      </c>
      <c r="E617">
        <v>1293.3</v>
      </c>
    </row>
    <row r="618" spans="1:5" x14ac:dyDescent="0.3">
      <c r="A618" s="2">
        <v>36322</v>
      </c>
      <c r="B618">
        <v>1293.5999999999999</v>
      </c>
      <c r="C618">
        <v>1302.8</v>
      </c>
      <c r="D618">
        <v>1312</v>
      </c>
      <c r="E618">
        <v>1287.9000000000001</v>
      </c>
    </row>
    <row r="619" spans="1:5" x14ac:dyDescent="0.3">
      <c r="A619" s="2">
        <v>36325</v>
      </c>
      <c r="B619">
        <v>1294</v>
      </c>
      <c r="C619">
        <v>1293.5999999999999</v>
      </c>
      <c r="D619">
        <v>1302</v>
      </c>
      <c r="E619">
        <v>1292.2</v>
      </c>
    </row>
    <row r="620" spans="1:5" x14ac:dyDescent="0.3">
      <c r="A620" s="2">
        <v>36326</v>
      </c>
      <c r="B620">
        <v>1301.2</v>
      </c>
      <c r="C620">
        <v>1294</v>
      </c>
      <c r="D620">
        <v>1310.8</v>
      </c>
      <c r="E620">
        <v>1294</v>
      </c>
    </row>
    <row r="621" spans="1:5" x14ac:dyDescent="0.3">
      <c r="A621" s="2">
        <v>36327</v>
      </c>
      <c r="B621">
        <v>1330.4</v>
      </c>
      <c r="C621">
        <v>1301.2</v>
      </c>
      <c r="D621">
        <v>1332.8</v>
      </c>
      <c r="E621">
        <v>1301.2</v>
      </c>
    </row>
    <row r="622" spans="1:5" x14ac:dyDescent="0.3">
      <c r="A622" s="2">
        <v>36328</v>
      </c>
      <c r="B622">
        <v>1339.9</v>
      </c>
      <c r="C622">
        <v>1330.4</v>
      </c>
      <c r="D622">
        <v>1343.5</v>
      </c>
      <c r="E622">
        <v>1322.8</v>
      </c>
    </row>
    <row r="623" spans="1:5" x14ac:dyDescent="0.3">
      <c r="A623" s="2">
        <v>36329</v>
      </c>
      <c r="B623">
        <v>1342.8</v>
      </c>
      <c r="C623">
        <v>1339.9</v>
      </c>
      <c r="D623">
        <v>1344.5</v>
      </c>
      <c r="E623">
        <v>1333.5</v>
      </c>
    </row>
    <row r="624" spans="1:5" x14ac:dyDescent="0.3">
      <c r="A624" s="2">
        <v>36332</v>
      </c>
      <c r="B624">
        <v>1349</v>
      </c>
      <c r="C624">
        <v>1342.8</v>
      </c>
      <c r="D624">
        <v>1349.1</v>
      </c>
      <c r="E624">
        <v>1337.6</v>
      </c>
    </row>
    <row r="625" spans="1:5" x14ac:dyDescent="0.3">
      <c r="A625" s="2">
        <v>36333</v>
      </c>
      <c r="B625">
        <v>1335.9</v>
      </c>
      <c r="C625">
        <v>1349</v>
      </c>
      <c r="D625">
        <v>1351.1</v>
      </c>
      <c r="E625">
        <v>1335.5</v>
      </c>
    </row>
    <row r="626" spans="1:5" x14ac:dyDescent="0.3">
      <c r="A626" s="2">
        <v>36334</v>
      </c>
      <c r="B626">
        <v>1333.1</v>
      </c>
      <c r="C626">
        <v>1335.9</v>
      </c>
      <c r="D626">
        <v>1335.9</v>
      </c>
      <c r="E626">
        <v>1322.5</v>
      </c>
    </row>
    <row r="627" spans="1:5" x14ac:dyDescent="0.3">
      <c r="A627" s="2">
        <v>36335</v>
      </c>
      <c r="B627">
        <v>1315.8</v>
      </c>
      <c r="C627">
        <v>1333.1</v>
      </c>
      <c r="D627">
        <v>1333.1</v>
      </c>
      <c r="E627">
        <v>1308.5</v>
      </c>
    </row>
    <row r="628" spans="1:5" x14ac:dyDescent="0.3">
      <c r="A628" s="2">
        <v>36336</v>
      </c>
      <c r="B628">
        <v>1315.3</v>
      </c>
      <c r="C628">
        <v>1315.8</v>
      </c>
      <c r="D628">
        <v>1329.1</v>
      </c>
      <c r="E628">
        <v>1312.6</v>
      </c>
    </row>
    <row r="629" spans="1:5" x14ac:dyDescent="0.3">
      <c r="A629" s="2">
        <v>36339</v>
      </c>
      <c r="B629">
        <v>1331.3</v>
      </c>
      <c r="C629">
        <v>1315.3</v>
      </c>
      <c r="D629">
        <v>1338.7</v>
      </c>
      <c r="E629">
        <v>1315.3</v>
      </c>
    </row>
    <row r="630" spans="1:5" x14ac:dyDescent="0.3">
      <c r="A630" s="2">
        <v>36340</v>
      </c>
      <c r="B630">
        <v>1351.5</v>
      </c>
      <c r="C630">
        <v>1331.3</v>
      </c>
      <c r="D630">
        <v>1351.5</v>
      </c>
      <c r="E630">
        <v>1328.4</v>
      </c>
    </row>
    <row r="631" spans="1:5" x14ac:dyDescent="0.3">
      <c r="A631" s="2">
        <v>36341</v>
      </c>
      <c r="B631">
        <v>1372.7</v>
      </c>
      <c r="C631">
        <v>1351.5</v>
      </c>
      <c r="D631">
        <v>1372.9</v>
      </c>
      <c r="E631">
        <v>1338.8</v>
      </c>
    </row>
    <row r="632" spans="1:5" x14ac:dyDescent="0.3">
      <c r="A632" s="2">
        <v>36342</v>
      </c>
      <c r="B632">
        <v>1381</v>
      </c>
      <c r="C632">
        <v>1372.7</v>
      </c>
      <c r="D632">
        <v>1382.8</v>
      </c>
      <c r="E632">
        <v>1360.8</v>
      </c>
    </row>
    <row r="633" spans="1:5" x14ac:dyDescent="0.3">
      <c r="A633" s="2">
        <v>36343</v>
      </c>
      <c r="B633">
        <v>1391.2</v>
      </c>
      <c r="C633">
        <v>1381</v>
      </c>
      <c r="D633">
        <v>1391.2</v>
      </c>
      <c r="E633">
        <v>1379.6</v>
      </c>
    </row>
    <row r="634" spans="1:5" x14ac:dyDescent="0.3">
      <c r="A634" s="2">
        <v>36347</v>
      </c>
      <c r="B634">
        <v>1388.1</v>
      </c>
      <c r="C634">
        <v>1391.2</v>
      </c>
      <c r="D634">
        <v>1405.3</v>
      </c>
      <c r="E634">
        <v>1387.1</v>
      </c>
    </row>
    <row r="635" spans="1:5" x14ac:dyDescent="0.3">
      <c r="A635" s="2">
        <v>36348</v>
      </c>
      <c r="B635">
        <v>1395.9</v>
      </c>
      <c r="C635">
        <v>1388.1</v>
      </c>
      <c r="D635">
        <v>1395.9</v>
      </c>
      <c r="E635">
        <v>1385</v>
      </c>
    </row>
    <row r="636" spans="1:5" x14ac:dyDescent="0.3">
      <c r="A636" s="2">
        <v>36349</v>
      </c>
      <c r="B636">
        <v>1394.4</v>
      </c>
      <c r="C636">
        <v>1395.9</v>
      </c>
      <c r="D636">
        <v>1403.2</v>
      </c>
      <c r="E636">
        <v>1386.7</v>
      </c>
    </row>
    <row r="637" spans="1:5" x14ac:dyDescent="0.3">
      <c r="A637" s="2">
        <v>36350</v>
      </c>
      <c r="B637">
        <v>1403.3</v>
      </c>
      <c r="C637">
        <v>1394.4</v>
      </c>
      <c r="D637">
        <v>1403.3</v>
      </c>
      <c r="E637">
        <v>1394.4</v>
      </c>
    </row>
    <row r="638" spans="1:5" x14ac:dyDescent="0.3">
      <c r="A638" s="2">
        <v>36353</v>
      </c>
      <c r="B638">
        <v>1399.1</v>
      </c>
      <c r="C638">
        <v>1403.3</v>
      </c>
      <c r="D638">
        <v>1406.8</v>
      </c>
      <c r="E638">
        <v>1394.7</v>
      </c>
    </row>
    <row r="639" spans="1:5" x14ac:dyDescent="0.3">
      <c r="A639" s="2">
        <v>36354</v>
      </c>
      <c r="B639">
        <v>1393.6</v>
      </c>
      <c r="C639">
        <v>1399.1</v>
      </c>
      <c r="D639">
        <v>1399.1</v>
      </c>
      <c r="E639">
        <v>1386.8</v>
      </c>
    </row>
    <row r="640" spans="1:5" x14ac:dyDescent="0.3">
      <c r="A640" s="2">
        <v>36355</v>
      </c>
      <c r="B640">
        <v>1398.2</v>
      </c>
      <c r="C640">
        <v>1393.6</v>
      </c>
      <c r="D640">
        <v>1400</v>
      </c>
      <c r="E640">
        <v>1386.5</v>
      </c>
    </row>
    <row r="641" spans="1:5" x14ac:dyDescent="0.3">
      <c r="A641" s="2">
        <v>36356</v>
      </c>
      <c r="B641">
        <v>1409.6</v>
      </c>
      <c r="C641">
        <v>1398.2</v>
      </c>
      <c r="D641">
        <v>1409.8</v>
      </c>
      <c r="E641">
        <v>1398.2</v>
      </c>
    </row>
    <row r="642" spans="1:5" x14ac:dyDescent="0.3">
      <c r="A642" s="2">
        <v>36357</v>
      </c>
      <c r="B642">
        <v>1418.8</v>
      </c>
      <c r="C642">
        <v>1409.6</v>
      </c>
      <c r="D642">
        <v>1418.8</v>
      </c>
      <c r="E642">
        <v>1407.1</v>
      </c>
    </row>
    <row r="643" spans="1:5" x14ac:dyDescent="0.3">
      <c r="A643" s="2">
        <v>36360</v>
      </c>
      <c r="B643">
        <v>1407.7</v>
      </c>
      <c r="C643">
        <v>1418.8</v>
      </c>
      <c r="D643">
        <v>1420.3</v>
      </c>
      <c r="E643">
        <v>1404.6</v>
      </c>
    </row>
    <row r="644" spans="1:5" x14ac:dyDescent="0.3">
      <c r="A644" s="2">
        <v>36361</v>
      </c>
      <c r="B644">
        <v>1377.1</v>
      </c>
      <c r="C644">
        <v>1407.7</v>
      </c>
      <c r="D644">
        <v>1407.7</v>
      </c>
      <c r="E644">
        <v>1375.2</v>
      </c>
    </row>
    <row r="645" spans="1:5" x14ac:dyDescent="0.3">
      <c r="A645" s="2">
        <v>36362</v>
      </c>
      <c r="B645">
        <v>1379.3</v>
      </c>
      <c r="C645">
        <v>1377.1</v>
      </c>
      <c r="D645">
        <v>1386.7</v>
      </c>
      <c r="E645">
        <v>1372.6</v>
      </c>
    </row>
    <row r="646" spans="1:5" x14ac:dyDescent="0.3">
      <c r="A646" s="2">
        <v>36363</v>
      </c>
      <c r="B646">
        <v>1361</v>
      </c>
      <c r="C646">
        <v>1379.3</v>
      </c>
      <c r="D646">
        <v>1379.3</v>
      </c>
      <c r="E646">
        <v>1354</v>
      </c>
    </row>
    <row r="647" spans="1:5" x14ac:dyDescent="0.3">
      <c r="A647" s="2">
        <v>36364</v>
      </c>
      <c r="B647">
        <v>1356.9</v>
      </c>
      <c r="C647">
        <v>1361</v>
      </c>
      <c r="D647">
        <v>1367.4</v>
      </c>
      <c r="E647">
        <v>1349.9</v>
      </c>
    </row>
    <row r="648" spans="1:5" x14ac:dyDescent="0.3">
      <c r="A648" s="2">
        <v>36367</v>
      </c>
      <c r="B648">
        <v>1347.8</v>
      </c>
      <c r="C648">
        <v>1356.9</v>
      </c>
      <c r="D648">
        <v>1358.6</v>
      </c>
      <c r="E648">
        <v>1346.2</v>
      </c>
    </row>
    <row r="649" spans="1:5" x14ac:dyDescent="0.3">
      <c r="A649" s="2">
        <v>36368</v>
      </c>
      <c r="B649">
        <v>1362.8</v>
      </c>
      <c r="C649">
        <v>1351</v>
      </c>
      <c r="D649">
        <v>1368.7</v>
      </c>
      <c r="E649">
        <v>1347.8</v>
      </c>
    </row>
    <row r="650" spans="1:5" x14ac:dyDescent="0.3">
      <c r="A650" s="2">
        <v>36369</v>
      </c>
      <c r="B650">
        <v>1365.4</v>
      </c>
      <c r="C650">
        <v>1362.8</v>
      </c>
      <c r="D650">
        <v>1370.4</v>
      </c>
      <c r="E650">
        <v>1355.6</v>
      </c>
    </row>
    <row r="651" spans="1:5" x14ac:dyDescent="0.3">
      <c r="A651" s="2">
        <v>36370</v>
      </c>
      <c r="B651">
        <v>1341</v>
      </c>
      <c r="C651">
        <v>1365.4</v>
      </c>
      <c r="D651">
        <v>1365.4</v>
      </c>
      <c r="E651">
        <v>1332.6</v>
      </c>
    </row>
    <row r="652" spans="1:5" x14ac:dyDescent="0.3">
      <c r="A652" s="2">
        <v>36371</v>
      </c>
      <c r="B652">
        <v>1328.7</v>
      </c>
      <c r="C652">
        <v>1341</v>
      </c>
      <c r="D652">
        <v>1350.9</v>
      </c>
      <c r="E652">
        <v>1328.5</v>
      </c>
    </row>
    <row r="653" spans="1:5" x14ac:dyDescent="0.3">
      <c r="A653" s="2">
        <v>36374</v>
      </c>
      <c r="B653">
        <v>1328</v>
      </c>
      <c r="C653">
        <v>1328.7</v>
      </c>
      <c r="D653">
        <v>1344.7</v>
      </c>
      <c r="E653">
        <v>1325.2</v>
      </c>
    </row>
    <row r="654" spans="1:5" x14ac:dyDescent="0.3">
      <c r="A654" s="2">
        <v>36375</v>
      </c>
      <c r="B654">
        <v>1322.2</v>
      </c>
      <c r="C654">
        <v>1328</v>
      </c>
      <c r="D654">
        <v>1336.1</v>
      </c>
      <c r="E654">
        <v>1314.9</v>
      </c>
    </row>
    <row r="655" spans="1:5" x14ac:dyDescent="0.3">
      <c r="A655" s="2">
        <v>36376</v>
      </c>
      <c r="B655">
        <v>1305.3</v>
      </c>
      <c r="C655">
        <v>1322.2</v>
      </c>
      <c r="D655">
        <v>1330.2</v>
      </c>
      <c r="E655">
        <v>1304.5</v>
      </c>
    </row>
    <row r="656" spans="1:5" x14ac:dyDescent="0.3">
      <c r="A656" s="2">
        <v>36377</v>
      </c>
      <c r="B656">
        <v>1313.7</v>
      </c>
      <c r="C656">
        <v>1305.3</v>
      </c>
      <c r="D656">
        <v>1313.7</v>
      </c>
      <c r="E656">
        <v>1287.2</v>
      </c>
    </row>
    <row r="657" spans="1:5" x14ac:dyDescent="0.3">
      <c r="A657" s="2">
        <v>36378</v>
      </c>
      <c r="B657">
        <v>1300.3</v>
      </c>
      <c r="C657">
        <v>1313.7</v>
      </c>
      <c r="D657">
        <v>1316.7</v>
      </c>
      <c r="E657">
        <v>1293.2</v>
      </c>
    </row>
    <row r="658" spans="1:5" x14ac:dyDescent="0.3">
      <c r="A658" s="2">
        <v>36381</v>
      </c>
      <c r="B658">
        <v>1297.8</v>
      </c>
      <c r="C658">
        <v>1300.3</v>
      </c>
      <c r="D658">
        <v>1306.7</v>
      </c>
      <c r="E658">
        <v>1296</v>
      </c>
    </row>
    <row r="659" spans="1:5" x14ac:dyDescent="0.3">
      <c r="A659" s="2">
        <v>36382</v>
      </c>
      <c r="B659">
        <v>1281.4000000000001</v>
      </c>
      <c r="C659">
        <v>1297.8</v>
      </c>
      <c r="D659">
        <v>1298.5999999999999</v>
      </c>
      <c r="E659">
        <v>1267.7</v>
      </c>
    </row>
    <row r="660" spans="1:5" x14ac:dyDescent="0.3">
      <c r="A660" s="2">
        <v>36383</v>
      </c>
      <c r="B660">
        <v>1301.9000000000001</v>
      </c>
      <c r="C660">
        <v>1281.4000000000001</v>
      </c>
      <c r="D660">
        <v>1301.9000000000001</v>
      </c>
      <c r="E660">
        <v>1281.4000000000001</v>
      </c>
    </row>
    <row r="661" spans="1:5" x14ac:dyDescent="0.3">
      <c r="A661" s="2">
        <v>36384</v>
      </c>
      <c r="B661">
        <v>1298.2</v>
      </c>
      <c r="C661">
        <v>1301.9000000000001</v>
      </c>
      <c r="D661">
        <v>1313.6</v>
      </c>
      <c r="E661">
        <v>1298.0999999999999</v>
      </c>
    </row>
    <row r="662" spans="1:5" x14ac:dyDescent="0.3">
      <c r="A662" s="2">
        <v>36385</v>
      </c>
      <c r="B662">
        <v>1327.7</v>
      </c>
      <c r="C662">
        <v>1298.2</v>
      </c>
      <c r="D662">
        <v>1327.7</v>
      </c>
      <c r="E662">
        <v>1298.2</v>
      </c>
    </row>
    <row r="663" spans="1:5" x14ac:dyDescent="0.3">
      <c r="A663" s="2">
        <v>36388</v>
      </c>
      <c r="B663">
        <v>1330.8</v>
      </c>
      <c r="C663">
        <v>1327.7</v>
      </c>
      <c r="D663">
        <v>1331</v>
      </c>
      <c r="E663">
        <v>1320.5</v>
      </c>
    </row>
    <row r="664" spans="1:5" x14ac:dyDescent="0.3">
      <c r="A664" s="2">
        <v>36389</v>
      </c>
      <c r="B664">
        <v>1344.2</v>
      </c>
      <c r="C664">
        <v>1330.8</v>
      </c>
      <c r="D664">
        <v>1344.2</v>
      </c>
      <c r="E664">
        <v>1328.8</v>
      </c>
    </row>
    <row r="665" spans="1:5" x14ac:dyDescent="0.3">
      <c r="A665" s="2">
        <v>36390</v>
      </c>
      <c r="B665">
        <v>1332.8</v>
      </c>
      <c r="C665">
        <v>1344.2</v>
      </c>
      <c r="D665">
        <v>1344.2</v>
      </c>
      <c r="E665">
        <v>1332.1</v>
      </c>
    </row>
    <row r="666" spans="1:5" x14ac:dyDescent="0.3">
      <c r="A666" s="2">
        <v>36391</v>
      </c>
      <c r="B666">
        <v>1323.6</v>
      </c>
      <c r="C666">
        <v>1332.8</v>
      </c>
      <c r="D666">
        <v>1332.8</v>
      </c>
      <c r="E666">
        <v>1315.3</v>
      </c>
    </row>
    <row r="667" spans="1:5" x14ac:dyDescent="0.3">
      <c r="A667" s="2">
        <v>36392</v>
      </c>
      <c r="B667">
        <v>1336.6</v>
      </c>
      <c r="C667">
        <v>1323.6</v>
      </c>
      <c r="D667">
        <v>1336.6</v>
      </c>
      <c r="E667">
        <v>1323.6</v>
      </c>
    </row>
    <row r="668" spans="1:5" x14ac:dyDescent="0.3">
      <c r="A668" s="2">
        <v>36395</v>
      </c>
      <c r="B668">
        <v>1360.2</v>
      </c>
      <c r="C668">
        <v>1336.6</v>
      </c>
      <c r="D668">
        <v>1360.2</v>
      </c>
      <c r="E668">
        <v>1336.6</v>
      </c>
    </row>
    <row r="669" spans="1:5" x14ac:dyDescent="0.3">
      <c r="A669" s="2">
        <v>36396</v>
      </c>
      <c r="B669">
        <v>1363.5</v>
      </c>
      <c r="C669">
        <v>1360.2</v>
      </c>
      <c r="D669">
        <v>1373.3</v>
      </c>
      <c r="E669">
        <v>1353.6</v>
      </c>
    </row>
    <row r="670" spans="1:5" x14ac:dyDescent="0.3">
      <c r="A670" s="2">
        <v>36397</v>
      </c>
      <c r="B670">
        <v>1381.8</v>
      </c>
      <c r="C670">
        <v>1363.5</v>
      </c>
      <c r="D670">
        <v>1382.8</v>
      </c>
      <c r="E670">
        <v>1359.2</v>
      </c>
    </row>
    <row r="671" spans="1:5" x14ac:dyDescent="0.3">
      <c r="A671" s="2">
        <v>36398</v>
      </c>
      <c r="B671">
        <v>1362</v>
      </c>
      <c r="C671">
        <v>1381.8</v>
      </c>
      <c r="D671">
        <v>1381.8</v>
      </c>
      <c r="E671">
        <v>1361.5</v>
      </c>
    </row>
    <row r="672" spans="1:5" x14ac:dyDescent="0.3">
      <c r="A672" s="2">
        <v>36399</v>
      </c>
      <c r="B672">
        <v>1348.3</v>
      </c>
      <c r="C672">
        <v>1362</v>
      </c>
      <c r="D672">
        <v>1365.6</v>
      </c>
      <c r="E672">
        <v>1347.3</v>
      </c>
    </row>
    <row r="673" spans="1:5" x14ac:dyDescent="0.3">
      <c r="A673" s="2">
        <v>36402</v>
      </c>
      <c r="B673">
        <v>1324</v>
      </c>
      <c r="C673">
        <v>1348.3</v>
      </c>
      <c r="D673">
        <v>1350.7</v>
      </c>
      <c r="E673">
        <v>1322.8</v>
      </c>
    </row>
    <row r="674" spans="1:5" x14ac:dyDescent="0.3">
      <c r="A674" s="2">
        <v>36403</v>
      </c>
      <c r="B674">
        <v>1320.4</v>
      </c>
      <c r="C674">
        <v>1324</v>
      </c>
      <c r="D674">
        <v>1333.3</v>
      </c>
      <c r="E674">
        <v>1307</v>
      </c>
    </row>
    <row r="675" spans="1:5" x14ac:dyDescent="0.3">
      <c r="A675" s="2">
        <v>36404</v>
      </c>
      <c r="B675">
        <v>1331.1</v>
      </c>
      <c r="C675">
        <v>1320.4</v>
      </c>
      <c r="D675">
        <v>1331.2</v>
      </c>
      <c r="E675">
        <v>1320.4</v>
      </c>
    </row>
    <row r="676" spans="1:5" x14ac:dyDescent="0.3">
      <c r="A676" s="2">
        <v>36405</v>
      </c>
      <c r="B676">
        <v>1319.1</v>
      </c>
      <c r="C676">
        <v>1331.1</v>
      </c>
      <c r="D676">
        <v>1331.1</v>
      </c>
      <c r="E676">
        <v>1304.9000000000001</v>
      </c>
    </row>
    <row r="677" spans="1:5" x14ac:dyDescent="0.3">
      <c r="A677" s="2">
        <v>36406</v>
      </c>
      <c r="B677">
        <v>1357.2</v>
      </c>
      <c r="C677">
        <v>1319.1</v>
      </c>
      <c r="D677">
        <v>1357.7</v>
      </c>
      <c r="E677">
        <v>1319.1</v>
      </c>
    </row>
    <row r="678" spans="1:5" x14ac:dyDescent="0.3">
      <c r="A678" s="2">
        <v>36410</v>
      </c>
      <c r="B678">
        <v>1350.5</v>
      </c>
      <c r="C678">
        <v>1357.2</v>
      </c>
      <c r="D678">
        <v>1361.3</v>
      </c>
      <c r="E678">
        <v>1349.6</v>
      </c>
    </row>
    <row r="679" spans="1:5" x14ac:dyDescent="0.3">
      <c r="A679" s="2">
        <v>36411</v>
      </c>
      <c r="B679">
        <v>1344.2</v>
      </c>
      <c r="C679">
        <v>1343.4</v>
      </c>
      <c r="D679">
        <v>1355.2</v>
      </c>
      <c r="E679">
        <v>1337.4</v>
      </c>
    </row>
    <row r="680" spans="1:5" x14ac:dyDescent="0.3">
      <c r="A680" s="2">
        <v>36412</v>
      </c>
      <c r="B680">
        <v>1347.7</v>
      </c>
      <c r="C680">
        <v>1344.2</v>
      </c>
      <c r="D680">
        <v>1347.7</v>
      </c>
      <c r="E680">
        <v>1333.9</v>
      </c>
    </row>
    <row r="681" spans="1:5" x14ac:dyDescent="0.3">
      <c r="A681" s="2">
        <v>36413</v>
      </c>
      <c r="B681">
        <v>1351.7</v>
      </c>
      <c r="C681">
        <v>1347.7</v>
      </c>
      <c r="D681">
        <v>1357.7</v>
      </c>
      <c r="E681">
        <v>1346.1</v>
      </c>
    </row>
    <row r="682" spans="1:5" x14ac:dyDescent="0.3">
      <c r="A682" s="2">
        <v>36416</v>
      </c>
      <c r="B682">
        <v>1344.1</v>
      </c>
      <c r="C682">
        <v>1351.7</v>
      </c>
      <c r="D682">
        <v>1351.7</v>
      </c>
      <c r="E682">
        <v>1341.7</v>
      </c>
    </row>
    <row r="683" spans="1:5" x14ac:dyDescent="0.3">
      <c r="A683" s="2">
        <v>36417</v>
      </c>
      <c r="B683">
        <v>1336.3</v>
      </c>
      <c r="C683">
        <v>1344.1</v>
      </c>
      <c r="D683">
        <v>1344.2</v>
      </c>
      <c r="E683">
        <v>1330.6</v>
      </c>
    </row>
    <row r="684" spans="1:5" x14ac:dyDescent="0.3">
      <c r="A684" s="2">
        <v>36418</v>
      </c>
      <c r="B684">
        <v>1318</v>
      </c>
      <c r="C684">
        <v>1336.3</v>
      </c>
      <c r="D684">
        <v>1347.2</v>
      </c>
      <c r="E684">
        <v>1318</v>
      </c>
    </row>
    <row r="685" spans="1:5" x14ac:dyDescent="0.3">
      <c r="A685" s="2">
        <v>36419</v>
      </c>
      <c r="B685">
        <v>1318.5</v>
      </c>
      <c r="C685">
        <v>1318</v>
      </c>
      <c r="D685">
        <v>1322.5</v>
      </c>
      <c r="E685">
        <v>1300</v>
      </c>
    </row>
    <row r="686" spans="1:5" x14ac:dyDescent="0.3">
      <c r="A686" s="2">
        <v>36420</v>
      </c>
      <c r="B686">
        <v>1335.4</v>
      </c>
      <c r="C686">
        <v>1318.5</v>
      </c>
      <c r="D686">
        <v>1337.6</v>
      </c>
      <c r="E686">
        <v>1318.5</v>
      </c>
    </row>
    <row r="687" spans="1:5" x14ac:dyDescent="0.3">
      <c r="A687" s="2">
        <v>36423</v>
      </c>
      <c r="B687">
        <v>1335.5</v>
      </c>
      <c r="C687">
        <v>1335.4</v>
      </c>
      <c r="D687">
        <v>1338.4</v>
      </c>
      <c r="E687">
        <v>1330.6</v>
      </c>
    </row>
    <row r="688" spans="1:5" x14ac:dyDescent="0.3">
      <c r="A688" s="2">
        <v>36424</v>
      </c>
      <c r="B688">
        <v>1307.5999999999999</v>
      </c>
      <c r="C688">
        <v>1335.5</v>
      </c>
      <c r="D688">
        <v>1335.5</v>
      </c>
      <c r="E688">
        <v>1302</v>
      </c>
    </row>
    <row r="689" spans="1:5" x14ac:dyDescent="0.3">
      <c r="A689" s="2">
        <v>36425</v>
      </c>
      <c r="B689">
        <v>1310.5</v>
      </c>
      <c r="C689">
        <v>1307.5999999999999</v>
      </c>
      <c r="D689">
        <v>1316.2</v>
      </c>
      <c r="E689">
        <v>1297.8</v>
      </c>
    </row>
    <row r="690" spans="1:5" x14ac:dyDescent="0.3">
      <c r="A690" s="2">
        <v>36426</v>
      </c>
      <c r="B690">
        <v>1280.4000000000001</v>
      </c>
      <c r="C690">
        <v>1310.5</v>
      </c>
      <c r="D690">
        <v>1315.2</v>
      </c>
      <c r="E690">
        <v>1277.3</v>
      </c>
    </row>
    <row r="691" spans="1:5" x14ac:dyDescent="0.3">
      <c r="A691" s="2">
        <v>36427</v>
      </c>
      <c r="B691">
        <v>1277.4000000000001</v>
      </c>
      <c r="C691">
        <v>1280.4000000000001</v>
      </c>
      <c r="D691">
        <v>1281.2</v>
      </c>
      <c r="E691">
        <v>1263.8</v>
      </c>
    </row>
    <row r="692" spans="1:5" x14ac:dyDescent="0.3">
      <c r="A692" s="2">
        <v>36430</v>
      </c>
      <c r="B692">
        <v>1283.3</v>
      </c>
      <c r="C692">
        <v>1277.4000000000001</v>
      </c>
      <c r="D692">
        <v>1295</v>
      </c>
      <c r="E692">
        <v>1277.4000000000001</v>
      </c>
    </row>
    <row r="693" spans="1:5" x14ac:dyDescent="0.3">
      <c r="A693" s="2">
        <v>36431</v>
      </c>
      <c r="B693">
        <v>1282.2</v>
      </c>
      <c r="C693">
        <v>1283.3</v>
      </c>
      <c r="D693">
        <v>1285.5</v>
      </c>
      <c r="E693">
        <v>1256.3</v>
      </c>
    </row>
    <row r="694" spans="1:5" x14ac:dyDescent="0.3">
      <c r="A694" s="2">
        <v>36432</v>
      </c>
      <c r="B694">
        <v>1268.4000000000001</v>
      </c>
      <c r="C694">
        <v>1282.2</v>
      </c>
      <c r="D694">
        <v>1288.8</v>
      </c>
      <c r="E694">
        <v>1268.2</v>
      </c>
    </row>
    <row r="695" spans="1:5" x14ac:dyDescent="0.3">
      <c r="A695" s="2">
        <v>36433</v>
      </c>
      <c r="B695">
        <v>1282.7</v>
      </c>
      <c r="C695">
        <v>1268.4000000000001</v>
      </c>
      <c r="D695">
        <v>1291.3</v>
      </c>
      <c r="E695">
        <v>1268.4000000000001</v>
      </c>
    </row>
    <row r="696" spans="1:5" x14ac:dyDescent="0.3">
      <c r="A696" s="2">
        <v>36434</v>
      </c>
      <c r="B696">
        <v>1282.8</v>
      </c>
      <c r="C696">
        <v>1282.7</v>
      </c>
      <c r="D696">
        <v>1283.2</v>
      </c>
      <c r="E696">
        <v>1265.8</v>
      </c>
    </row>
    <row r="697" spans="1:5" x14ac:dyDescent="0.3">
      <c r="A697" s="2">
        <v>36437</v>
      </c>
      <c r="B697">
        <v>1304.5999999999999</v>
      </c>
      <c r="C697">
        <v>1282.8</v>
      </c>
      <c r="D697">
        <v>1304.5999999999999</v>
      </c>
      <c r="E697">
        <v>1282.8</v>
      </c>
    </row>
    <row r="698" spans="1:5" x14ac:dyDescent="0.3">
      <c r="A698" s="2">
        <v>36438</v>
      </c>
      <c r="B698">
        <v>1301.3</v>
      </c>
      <c r="C698">
        <v>1304.5999999999999</v>
      </c>
      <c r="D698">
        <v>1316.4</v>
      </c>
      <c r="E698">
        <v>1286.4000000000001</v>
      </c>
    </row>
    <row r="699" spans="1:5" x14ac:dyDescent="0.3">
      <c r="A699" s="2">
        <v>36439</v>
      </c>
      <c r="B699">
        <v>1325.4</v>
      </c>
      <c r="C699">
        <v>1301.3</v>
      </c>
      <c r="D699">
        <v>1325.5</v>
      </c>
      <c r="E699">
        <v>1300.4000000000001</v>
      </c>
    </row>
    <row r="700" spans="1:5" x14ac:dyDescent="0.3">
      <c r="A700" s="2">
        <v>36440</v>
      </c>
      <c r="B700">
        <v>1317.6</v>
      </c>
      <c r="C700">
        <v>1325.4</v>
      </c>
      <c r="D700">
        <v>1328</v>
      </c>
      <c r="E700">
        <v>1314.1</v>
      </c>
    </row>
    <row r="701" spans="1:5" x14ac:dyDescent="0.3">
      <c r="A701" s="2">
        <v>36441</v>
      </c>
      <c r="B701">
        <v>1336</v>
      </c>
      <c r="C701">
        <v>1317.6</v>
      </c>
      <c r="D701">
        <v>1336.6</v>
      </c>
      <c r="E701">
        <v>1311.9</v>
      </c>
    </row>
    <row r="702" spans="1:5" x14ac:dyDescent="0.3">
      <c r="A702" s="2">
        <v>36444</v>
      </c>
      <c r="B702">
        <v>1335.2</v>
      </c>
      <c r="C702">
        <v>1336</v>
      </c>
      <c r="D702">
        <v>1344.3</v>
      </c>
      <c r="E702">
        <v>1324.4</v>
      </c>
    </row>
    <row r="703" spans="1:5" x14ac:dyDescent="0.3">
      <c r="A703" s="2">
        <v>36445</v>
      </c>
      <c r="B703">
        <v>1313</v>
      </c>
      <c r="C703">
        <v>1335.2</v>
      </c>
      <c r="D703">
        <v>1335.2</v>
      </c>
      <c r="E703">
        <v>1311.8</v>
      </c>
    </row>
    <row r="704" spans="1:5" x14ac:dyDescent="0.3">
      <c r="A704" s="2">
        <v>36446</v>
      </c>
      <c r="B704">
        <v>1285.5</v>
      </c>
      <c r="C704">
        <v>1313</v>
      </c>
      <c r="D704">
        <v>1313</v>
      </c>
      <c r="E704">
        <v>1282.8</v>
      </c>
    </row>
    <row r="705" spans="1:5" x14ac:dyDescent="0.3">
      <c r="A705" s="2">
        <v>36447</v>
      </c>
      <c r="B705">
        <v>1283.4000000000001</v>
      </c>
      <c r="C705">
        <v>1285.5</v>
      </c>
      <c r="D705">
        <v>1289.5999999999999</v>
      </c>
      <c r="E705">
        <v>1267.5999999999999</v>
      </c>
    </row>
    <row r="706" spans="1:5" x14ac:dyDescent="0.3">
      <c r="A706" s="2">
        <v>36448</v>
      </c>
      <c r="B706">
        <v>1247.4000000000001</v>
      </c>
      <c r="C706">
        <v>1283.4000000000001</v>
      </c>
      <c r="D706">
        <v>1283.4000000000001</v>
      </c>
      <c r="E706">
        <v>1245.4000000000001</v>
      </c>
    </row>
    <row r="707" spans="1:5" x14ac:dyDescent="0.3">
      <c r="A707" s="2">
        <v>36451</v>
      </c>
      <c r="B707">
        <v>1254.0999999999999</v>
      </c>
      <c r="C707">
        <v>1247.4000000000001</v>
      </c>
      <c r="D707">
        <v>1254.2</v>
      </c>
      <c r="E707">
        <v>1233.7</v>
      </c>
    </row>
    <row r="708" spans="1:5" x14ac:dyDescent="0.3">
      <c r="A708" s="2">
        <v>36452</v>
      </c>
      <c r="B708">
        <v>1261.3</v>
      </c>
      <c r="C708">
        <v>1254.0999999999999</v>
      </c>
      <c r="D708">
        <v>1279.3</v>
      </c>
      <c r="E708">
        <v>1254.0999999999999</v>
      </c>
    </row>
    <row r="709" spans="1:5" x14ac:dyDescent="0.3">
      <c r="A709" s="2">
        <v>36453</v>
      </c>
      <c r="B709">
        <v>1289.4000000000001</v>
      </c>
      <c r="C709">
        <v>1261.3</v>
      </c>
      <c r="D709">
        <v>1289.4000000000001</v>
      </c>
      <c r="E709">
        <v>1261.3</v>
      </c>
    </row>
    <row r="710" spans="1:5" x14ac:dyDescent="0.3">
      <c r="A710" s="2">
        <v>36454</v>
      </c>
      <c r="B710">
        <v>1283.5999999999999</v>
      </c>
      <c r="C710">
        <v>1289.4000000000001</v>
      </c>
      <c r="D710">
        <v>1289.4000000000001</v>
      </c>
      <c r="E710">
        <v>1265.5999999999999</v>
      </c>
    </row>
    <row r="711" spans="1:5" x14ac:dyDescent="0.3">
      <c r="A711" s="2">
        <v>36455</v>
      </c>
      <c r="B711">
        <v>1301.7</v>
      </c>
      <c r="C711">
        <v>1283.5999999999999</v>
      </c>
      <c r="D711">
        <v>1308.8</v>
      </c>
      <c r="E711">
        <v>1283.5999999999999</v>
      </c>
    </row>
    <row r="712" spans="1:5" x14ac:dyDescent="0.3">
      <c r="A712" s="2">
        <v>36458</v>
      </c>
      <c r="B712">
        <v>1293.5999999999999</v>
      </c>
      <c r="C712">
        <v>1301.7</v>
      </c>
      <c r="D712">
        <v>1301.7</v>
      </c>
      <c r="E712">
        <v>1286.0999999999999</v>
      </c>
    </row>
    <row r="713" spans="1:5" x14ac:dyDescent="0.3">
      <c r="A713" s="2">
        <v>36459</v>
      </c>
      <c r="B713">
        <v>1281.9000000000001</v>
      </c>
      <c r="C713">
        <v>1293.5999999999999</v>
      </c>
      <c r="D713">
        <v>1303.5</v>
      </c>
      <c r="E713">
        <v>1281.9000000000001</v>
      </c>
    </row>
    <row r="714" spans="1:5" x14ac:dyDescent="0.3">
      <c r="A714" s="2">
        <v>36460</v>
      </c>
      <c r="B714">
        <v>1296.7</v>
      </c>
      <c r="C714">
        <v>1281.9000000000001</v>
      </c>
      <c r="D714">
        <v>1299.4000000000001</v>
      </c>
      <c r="E714">
        <v>1280.5</v>
      </c>
    </row>
    <row r="715" spans="1:5" x14ac:dyDescent="0.3">
      <c r="A715" s="2">
        <v>36461</v>
      </c>
      <c r="B715">
        <v>1342.4</v>
      </c>
      <c r="C715">
        <v>1296.7</v>
      </c>
      <c r="D715">
        <v>1342.5</v>
      </c>
      <c r="E715">
        <v>1296.7</v>
      </c>
    </row>
    <row r="716" spans="1:5" x14ac:dyDescent="0.3">
      <c r="A716" s="2">
        <v>36462</v>
      </c>
      <c r="B716">
        <v>1362.9</v>
      </c>
      <c r="C716">
        <v>1342.4</v>
      </c>
      <c r="D716">
        <v>1373.2</v>
      </c>
      <c r="E716">
        <v>1342.4</v>
      </c>
    </row>
    <row r="717" spans="1:5" x14ac:dyDescent="0.3">
      <c r="A717" s="2">
        <v>36465</v>
      </c>
      <c r="B717">
        <v>1354.1</v>
      </c>
      <c r="C717">
        <v>1362.9</v>
      </c>
      <c r="D717">
        <v>1367.3</v>
      </c>
      <c r="E717">
        <v>1354</v>
      </c>
    </row>
    <row r="718" spans="1:5" x14ac:dyDescent="0.3">
      <c r="A718" s="2">
        <v>36466</v>
      </c>
      <c r="B718">
        <v>1347.7</v>
      </c>
      <c r="C718">
        <v>1354.1</v>
      </c>
      <c r="D718">
        <v>1369.3</v>
      </c>
      <c r="E718">
        <v>1346.4</v>
      </c>
    </row>
    <row r="719" spans="1:5" x14ac:dyDescent="0.3">
      <c r="A719" s="2">
        <v>36467</v>
      </c>
      <c r="B719">
        <v>1354.9</v>
      </c>
      <c r="C719">
        <v>1347.7</v>
      </c>
      <c r="D719">
        <v>1360.3</v>
      </c>
      <c r="E719">
        <v>1347.7</v>
      </c>
    </row>
    <row r="720" spans="1:5" x14ac:dyDescent="0.3">
      <c r="A720" s="2">
        <v>36468</v>
      </c>
      <c r="B720">
        <v>1362.6</v>
      </c>
      <c r="C720">
        <v>1354.9</v>
      </c>
      <c r="D720">
        <v>1369.4</v>
      </c>
      <c r="E720">
        <v>1354.9</v>
      </c>
    </row>
    <row r="721" spans="1:5" x14ac:dyDescent="0.3">
      <c r="A721" s="2">
        <v>36469</v>
      </c>
      <c r="B721">
        <v>1370.2</v>
      </c>
      <c r="C721">
        <v>1362.6</v>
      </c>
      <c r="D721">
        <v>1387.5</v>
      </c>
      <c r="E721">
        <v>1362.6</v>
      </c>
    </row>
    <row r="722" spans="1:5" x14ac:dyDescent="0.3">
      <c r="A722" s="2">
        <v>36472</v>
      </c>
      <c r="B722">
        <v>1377</v>
      </c>
      <c r="C722">
        <v>1370.2</v>
      </c>
      <c r="D722">
        <v>1380.8</v>
      </c>
      <c r="E722">
        <v>1365.9</v>
      </c>
    </row>
    <row r="723" spans="1:5" x14ac:dyDescent="0.3">
      <c r="A723" s="2">
        <v>36473</v>
      </c>
      <c r="B723">
        <v>1365.3</v>
      </c>
      <c r="C723">
        <v>1377</v>
      </c>
      <c r="D723">
        <v>1383.8</v>
      </c>
      <c r="E723">
        <v>1361.5</v>
      </c>
    </row>
    <row r="724" spans="1:5" x14ac:dyDescent="0.3">
      <c r="A724" s="2">
        <v>36474</v>
      </c>
      <c r="B724">
        <v>1373.5</v>
      </c>
      <c r="C724">
        <v>1365.3</v>
      </c>
      <c r="D724">
        <v>1379.2</v>
      </c>
      <c r="E724">
        <v>1360</v>
      </c>
    </row>
    <row r="725" spans="1:5" x14ac:dyDescent="0.3">
      <c r="A725" s="2">
        <v>36475</v>
      </c>
      <c r="B725">
        <v>1381.5</v>
      </c>
      <c r="C725">
        <v>1373.5</v>
      </c>
      <c r="D725">
        <v>1382.1</v>
      </c>
      <c r="E725">
        <v>1372.2</v>
      </c>
    </row>
    <row r="726" spans="1:5" x14ac:dyDescent="0.3">
      <c r="A726" s="2">
        <v>36476</v>
      </c>
      <c r="B726">
        <v>1396.1</v>
      </c>
      <c r="C726">
        <v>1381.5</v>
      </c>
      <c r="D726">
        <v>1396.1</v>
      </c>
      <c r="E726">
        <v>1368.5</v>
      </c>
    </row>
    <row r="727" spans="1:5" x14ac:dyDescent="0.3">
      <c r="A727" s="2">
        <v>36479</v>
      </c>
      <c r="B727">
        <v>1394.4</v>
      </c>
      <c r="C727">
        <v>1396.1</v>
      </c>
      <c r="D727">
        <v>1398.6</v>
      </c>
      <c r="E727">
        <v>1392.3</v>
      </c>
    </row>
    <row r="728" spans="1:5" x14ac:dyDescent="0.3">
      <c r="A728" s="2">
        <v>36480</v>
      </c>
      <c r="B728">
        <v>1420.1</v>
      </c>
      <c r="C728">
        <v>1394.4</v>
      </c>
      <c r="D728">
        <v>1420.4</v>
      </c>
      <c r="E728">
        <v>1394.4</v>
      </c>
    </row>
    <row r="729" spans="1:5" x14ac:dyDescent="0.3">
      <c r="A729" s="2">
        <v>36481</v>
      </c>
      <c r="B729">
        <v>1410.7</v>
      </c>
      <c r="C729">
        <v>1420.1</v>
      </c>
      <c r="D729">
        <v>1423.4</v>
      </c>
      <c r="E729">
        <v>1410.5</v>
      </c>
    </row>
    <row r="730" spans="1:5" x14ac:dyDescent="0.3">
      <c r="A730" s="2">
        <v>36482</v>
      </c>
      <c r="B730">
        <v>1424.9</v>
      </c>
      <c r="C730">
        <v>1410.7</v>
      </c>
      <c r="D730">
        <v>1425.3</v>
      </c>
      <c r="E730">
        <v>1410.7</v>
      </c>
    </row>
    <row r="731" spans="1:5" x14ac:dyDescent="0.3">
      <c r="A731" s="2">
        <v>36483</v>
      </c>
      <c r="B731">
        <v>1422</v>
      </c>
      <c r="C731">
        <v>1424.9</v>
      </c>
      <c r="D731">
        <v>1424.9</v>
      </c>
      <c r="E731">
        <v>1417.5</v>
      </c>
    </row>
    <row r="732" spans="1:5" x14ac:dyDescent="0.3">
      <c r="A732" s="2">
        <v>36486</v>
      </c>
      <c r="B732">
        <v>1420.9</v>
      </c>
      <c r="C732">
        <v>1422</v>
      </c>
      <c r="D732">
        <v>1425</v>
      </c>
      <c r="E732">
        <v>1412.4</v>
      </c>
    </row>
    <row r="733" spans="1:5" x14ac:dyDescent="0.3">
      <c r="A733" s="2">
        <v>36487</v>
      </c>
      <c r="B733">
        <v>1404.6</v>
      </c>
      <c r="C733">
        <v>1420.9</v>
      </c>
      <c r="D733">
        <v>1423.9</v>
      </c>
      <c r="E733">
        <v>1402.2</v>
      </c>
    </row>
    <row r="734" spans="1:5" x14ac:dyDescent="0.3">
      <c r="A734" s="2">
        <v>36488</v>
      </c>
      <c r="B734">
        <v>1417.1</v>
      </c>
      <c r="C734">
        <v>1404.6</v>
      </c>
      <c r="D734">
        <v>1419.7</v>
      </c>
      <c r="E734">
        <v>1399.2</v>
      </c>
    </row>
    <row r="735" spans="1:5" x14ac:dyDescent="0.3">
      <c r="A735" s="2">
        <v>36490</v>
      </c>
      <c r="B735">
        <v>1416.6</v>
      </c>
      <c r="C735">
        <v>1417.1</v>
      </c>
      <c r="D735">
        <v>1425.2</v>
      </c>
      <c r="E735">
        <v>1416.1</v>
      </c>
    </row>
    <row r="736" spans="1:5" x14ac:dyDescent="0.3">
      <c r="A736" s="2">
        <v>36493</v>
      </c>
      <c r="B736">
        <v>1407.8</v>
      </c>
      <c r="C736">
        <v>1416.6</v>
      </c>
      <c r="D736">
        <v>1416.6</v>
      </c>
      <c r="E736">
        <v>1404.2</v>
      </c>
    </row>
    <row r="737" spans="1:5" x14ac:dyDescent="0.3">
      <c r="A737" s="2">
        <v>36494</v>
      </c>
      <c r="B737">
        <v>1388.9</v>
      </c>
      <c r="C737">
        <v>1407.8</v>
      </c>
      <c r="D737">
        <v>1410.6</v>
      </c>
      <c r="E737">
        <v>1387</v>
      </c>
    </row>
    <row r="738" spans="1:5" x14ac:dyDescent="0.3">
      <c r="A738" s="2">
        <v>36495</v>
      </c>
      <c r="B738">
        <v>1397.7</v>
      </c>
      <c r="C738">
        <v>1388.9</v>
      </c>
      <c r="D738">
        <v>1400</v>
      </c>
      <c r="E738">
        <v>1387.5</v>
      </c>
    </row>
    <row r="739" spans="1:5" x14ac:dyDescent="0.3">
      <c r="A739" s="2">
        <v>36496</v>
      </c>
      <c r="B739">
        <v>1409</v>
      </c>
      <c r="C739">
        <v>1397.7</v>
      </c>
      <c r="D739">
        <v>1409</v>
      </c>
      <c r="E739">
        <v>1397.7</v>
      </c>
    </row>
    <row r="740" spans="1:5" x14ac:dyDescent="0.3">
      <c r="A740" s="2">
        <v>36497</v>
      </c>
      <c r="B740">
        <v>1433.3</v>
      </c>
      <c r="C740">
        <v>1409</v>
      </c>
      <c r="D740">
        <v>1447.4</v>
      </c>
      <c r="E740">
        <v>1409</v>
      </c>
    </row>
    <row r="741" spans="1:5" x14ac:dyDescent="0.3">
      <c r="A741" s="2">
        <v>36500</v>
      </c>
      <c r="B741">
        <v>1423.3</v>
      </c>
      <c r="C741">
        <v>1433.3</v>
      </c>
      <c r="D741">
        <v>1434.2</v>
      </c>
      <c r="E741">
        <v>1418.2</v>
      </c>
    </row>
    <row r="742" spans="1:5" x14ac:dyDescent="0.3">
      <c r="A742" s="2">
        <v>36501</v>
      </c>
      <c r="B742">
        <v>1409.2</v>
      </c>
      <c r="C742">
        <v>1423.3</v>
      </c>
      <c r="D742">
        <v>1426.6</v>
      </c>
      <c r="E742">
        <v>1409.2</v>
      </c>
    </row>
    <row r="743" spans="1:5" x14ac:dyDescent="0.3">
      <c r="A743" s="2">
        <v>36502</v>
      </c>
      <c r="B743">
        <v>1403.9</v>
      </c>
      <c r="C743">
        <v>1409.2</v>
      </c>
      <c r="D743">
        <v>1415.7</v>
      </c>
      <c r="E743">
        <v>1403.8</v>
      </c>
    </row>
    <row r="744" spans="1:5" x14ac:dyDescent="0.3">
      <c r="A744" s="2">
        <v>36503</v>
      </c>
      <c r="B744">
        <v>1408.1</v>
      </c>
      <c r="C744">
        <v>1403.9</v>
      </c>
      <c r="D744">
        <v>1418.4</v>
      </c>
      <c r="E744">
        <v>1391.5</v>
      </c>
    </row>
    <row r="745" spans="1:5" x14ac:dyDescent="0.3">
      <c r="A745" s="2">
        <v>36504</v>
      </c>
      <c r="B745">
        <v>1417</v>
      </c>
      <c r="C745">
        <v>1408.1</v>
      </c>
      <c r="D745">
        <v>1421.6</v>
      </c>
      <c r="E745">
        <v>1405.6</v>
      </c>
    </row>
    <row r="746" spans="1:5" x14ac:dyDescent="0.3">
      <c r="A746" s="2">
        <v>36507</v>
      </c>
      <c r="B746">
        <v>1415.2</v>
      </c>
      <c r="C746">
        <v>1417</v>
      </c>
      <c r="D746">
        <v>1421.5</v>
      </c>
      <c r="E746">
        <v>1410.1</v>
      </c>
    </row>
    <row r="747" spans="1:5" x14ac:dyDescent="0.3">
      <c r="A747" s="2">
        <v>36508</v>
      </c>
      <c r="B747">
        <v>1403.2</v>
      </c>
      <c r="C747">
        <v>1415.2</v>
      </c>
      <c r="D747">
        <v>1418.4</v>
      </c>
      <c r="E747">
        <v>1401.6</v>
      </c>
    </row>
    <row r="748" spans="1:5" x14ac:dyDescent="0.3">
      <c r="A748" s="2">
        <v>36509</v>
      </c>
      <c r="B748">
        <v>1413.3</v>
      </c>
      <c r="C748">
        <v>1403.2</v>
      </c>
      <c r="D748">
        <v>1417.4</v>
      </c>
      <c r="E748">
        <v>1396.2</v>
      </c>
    </row>
    <row r="749" spans="1:5" x14ac:dyDescent="0.3">
      <c r="A749" s="2">
        <v>36510</v>
      </c>
      <c r="B749">
        <v>1418.8</v>
      </c>
      <c r="C749">
        <v>1413.3</v>
      </c>
      <c r="D749">
        <v>1421.9</v>
      </c>
      <c r="E749">
        <v>1408.4</v>
      </c>
    </row>
    <row r="750" spans="1:5" x14ac:dyDescent="0.3">
      <c r="A750" s="2">
        <v>36511</v>
      </c>
      <c r="B750">
        <v>1421</v>
      </c>
      <c r="C750">
        <v>1418.8</v>
      </c>
      <c r="D750">
        <v>1431.1</v>
      </c>
      <c r="E750">
        <v>1418.8</v>
      </c>
    </row>
    <row r="751" spans="1:5" x14ac:dyDescent="0.3">
      <c r="A751" s="2">
        <v>36514</v>
      </c>
      <c r="B751">
        <v>1418.1</v>
      </c>
      <c r="C751">
        <v>1421</v>
      </c>
      <c r="D751">
        <v>1429.2</v>
      </c>
      <c r="E751">
        <v>1411</v>
      </c>
    </row>
    <row r="752" spans="1:5" x14ac:dyDescent="0.3">
      <c r="A752" s="2">
        <v>36515</v>
      </c>
      <c r="B752">
        <v>1433.4</v>
      </c>
      <c r="C752">
        <v>1418.1</v>
      </c>
      <c r="D752">
        <v>1436.5</v>
      </c>
      <c r="E752">
        <v>1414.9</v>
      </c>
    </row>
    <row r="753" spans="1:5" x14ac:dyDescent="0.3">
      <c r="A753" s="2">
        <v>36516</v>
      </c>
      <c r="B753">
        <v>1436.1</v>
      </c>
      <c r="C753">
        <v>1433.4</v>
      </c>
      <c r="D753">
        <v>1440.2</v>
      </c>
      <c r="E753">
        <v>1429.2</v>
      </c>
    </row>
    <row r="754" spans="1:5" x14ac:dyDescent="0.3">
      <c r="A754" s="2">
        <v>36517</v>
      </c>
      <c r="B754">
        <v>1458.3</v>
      </c>
      <c r="C754">
        <v>1436.1</v>
      </c>
      <c r="D754">
        <v>1461.4</v>
      </c>
      <c r="E754">
        <v>1436.1</v>
      </c>
    </row>
    <row r="755" spans="1:5" x14ac:dyDescent="0.3">
      <c r="A755" s="2">
        <v>36521</v>
      </c>
      <c r="B755">
        <v>1457.1</v>
      </c>
      <c r="C755">
        <v>1458.3</v>
      </c>
      <c r="D755">
        <v>1463.1</v>
      </c>
      <c r="E755">
        <v>1450.7</v>
      </c>
    </row>
    <row r="756" spans="1:5" x14ac:dyDescent="0.3">
      <c r="A756" s="2">
        <v>36522</v>
      </c>
      <c r="B756">
        <v>1457.7</v>
      </c>
      <c r="C756">
        <v>1457.1</v>
      </c>
      <c r="D756">
        <v>1462.7</v>
      </c>
      <c r="E756">
        <v>1452.7</v>
      </c>
    </row>
    <row r="757" spans="1:5" x14ac:dyDescent="0.3">
      <c r="A757" s="2">
        <v>36523</v>
      </c>
      <c r="B757">
        <v>1463.5</v>
      </c>
      <c r="C757">
        <v>1457.7</v>
      </c>
      <c r="D757">
        <v>1466</v>
      </c>
      <c r="E757">
        <v>1457.7</v>
      </c>
    </row>
    <row r="758" spans="1:5" x14ac:dyDescent="0.3">
      <c r="A758" s="2">
        <v>36524</v>
      </c>
      <c r="B758">
        <v>1464.5</v>
      </c>
      <c r="C758">
        <v>1463.5</v>
      </c>
      <c r="D758">
        <v>1473.1</v>
      </c>
      <c r="E758">
        <v>1462.6</v>
      </c>
    </row>
    <row r="759" spans="1:5" x14ac:dyDescent="0.3">
      <c r="A759" s="2">
        <v>36525</v>
      </c>
      <c r="B759">
        <v>1469.2</v>
      </c>
      <c r="C759">
        <v>1464.5</v>
      </c>
      <c r="D759">
        <v>1472.4</v>
      </c>
      <c r="E759">
        <v>1463.4</v>
      </c>
    </row>
    <row r="760" spans="1:5" x14ac:dyDescent="0.3">
      <c r="A760" s="2">
        <v>36528</v>
      </c>
      <c r="B760">
        <v>1455.2</v>
      </c>
      <c r="C760">
        <v>1469.2</v>
      </c>
      <c r="D760">
        <v>1478</v>
      </c>
      <c r="E760">
        <v>1438.4</v>
      </c>
    </row>
    <row r="761" spans="1:5" x14ac:dyDescent="0.3">
      <c r="A761" s="2">
        <v>36529</v>
      </c>
      <c r="B761">
        <v>1399.4</v>
      </c>
      <c r="C761">
        <v>1455.2</v>
      </c>
      <c r="D761">
        <v>1455.2</v>
      </c>
      <c r="E761">
        <v>1397.4</v>
      </c>
    </row>
    <row r="762" spans="1:5" x14ac:dyDescent="0.3">
      <c r="A762" s="2">
        <v>36530</v>
      </c>
      <c r="B762">
        <v>1402.1</v>
      </c>
      <c r="C762">
        <v>1399.4</v>
      </c>
      <c r="D762">
        <v>1413.3</v>
      </c>
      <c r="E762">
        <v>1377.7</v>
      </c>
    </row>
    <row r="763" spans="1:5" x14ac:dyDescent="0.3">
      <c r="A763" s="2">
        <v>36531</v>
      </c>
      <c r="B763">
        <v>1403.5</v>
      </c>
      <c r="C763">
        <v>1402.1</v>
      </c>
      <c r="D763">
        <v>1411.9</v>
      </c>
      <c r="E763">
        <v>1392</v>
      </c>
    </row>
    <row r="764" spans="1:5" x14ac:dyDescent="0.3">
      <c r="A764" s="2">
        <v>36532</v>
      </c>
      <c r="B764">
        <v>1441.5</v>
      </c>
      <c r="C764">
        <v>1403.5</v>
      </c>
      <c r="D764">
        <v>1441.5</v>
      </c>
      <c r="E764">
        <v>1400.5</v>
      </c>
    </row>
    <row r="765" spans="1:5" x14ac:dyDescent="0.3">
      <c r="A765" s="2">
        <v>36535</v>
      </c>
      <c r="B765">
        <v>1457.6</v>
      </c>
      <c r="C765">
        <v>1441.5</v>
      </c>
      <c r="D765">
        <v>1464.4</v>
      </c>
      <c r="E765">
        <v>1441.5</v>
      </c>
    </row>
    <row r="766" spans="1:5" x14ac:dyDescent="0.3">
      <c r="A766" s="2">
        <v>36536</v>
      </c>
      <c r="B766">
        <v>1438.6</v>
      </c>
      <c r="C766">
        <v>1457.6</v>
      </c>
      <c r="D766">
        <v>1458.8</v>
      </c>
      <c r="E766">
        <v>1434.4</v>
      </c>
    </row>
    <row r="767" spans="1:5" x14ac:dyDescent="0.3">
      <c r="A767" s="2">
        <v>36537</v>
      </c>
      <c r="B767">
        <v>1432.2</v>
      </c>
      <c r="C767">
        <v>1439.1</v>
      </c>
      <c r="D767">
        <v>1445.3</v>
      </c>
      <c r="E767">
        <v>1427.3</v>
      </c>
    </row>
    <row r="768" spans="1:5" x14ac:dyDescent="0.3">
      <c r="A768" s="2">
        <v>36538</v>
      </c>
      <c r="B768">
        <v>1449.7</v>
      </c>
      <c r="C768">
        <v>1432.2</v>
      </c>
      <c r="D768">
        <v>1454.6</v>
      </c>
      <c r="E768">
        <v>1432.2</v>
      </c>
    </row>
    <row r="769" spans="1:5" x14ac:dyDescent="0.3">
      <c r="A769" s="2">
        <v>36539</v>
      </c>
      <c r="B769">
        <v>1465.2</v>
      </c>
      <c r="C769">
        <v>1449.7</v>
      </c>
      <c r="D769">
        <v>1473</v>
      </c>
      <c r="E769">
        <v>1449.7</v>
      </c>
    </row>
    <row r="770" spans="1:5" x14ac:dyDescent="0.3">
      <c r="A770" s="2">
        <v>36543</v>
      </c>
      <c r="B770">
        <v>1455.1</v>
      </c>
      <c r="C770">
        <v>1465.2</v>
      </c>
      <c r="D770">
        <v>1465.2</v>
      </c>
      <c r="E770">
        <v>1451.2</v>
      </c>
    </row>
    <row r="771" spans="1:5" x14ac:dyDescent="0.3">
      <c r="A771" s="2">
        <v>36544</v>
      </c>
      <c r="B771">
        <v>1455.9</v>
      </c>
      <c r="C771">
        <v>1455.1</v>
      </c>
      <c r="D771">
        <v>1462.2</v>
      </c>
      <c r="E771">
        <v>1448.7</v>
      </c>
    </row>
    <row r="772" spans="1:5" x14ac:dyDescent="0.3">
      <c r="A772" s="2">
        <v>36545</v>
      </c>
      <c r="B772">
        <v>1445.6</v>
      </c>
      <c r="C772">
        <v>1455.9</v>
      </c>
      <c r="D772">
        <v>1465.6</v>
      </c>
      <c r="E772">
        <v>1438.6</v>
      </c>
    </row>
    <row r="773" spans="1:5" x14ac:dyDescent="0.3">
      <c r="A773" s="2">
        <v>36546</v>
      </c>
      <c r="B773">
        <v>1441.4</v>
      </c>
      <c r="C773">
        <v>1445.6</v>
      </c>
      <c r="D773">
        <v>1452.8</v>
      </c>
      <c r="E773">
        <v>1439.5</v>
      </c>
    </row>
    <row r="774" spans="1:5" x14ac:dyDescent="0.3">
      <c r="A774" s="2">
        <v>36549</v>
      </c>
      <c r="B774">
        <v>1401.5</v>
      </c>
      <c r="C774">
        <v>1441.4</v>
      </c>
      <c r="D774">
        <v>1454.2</v>
      </c>
      <c r="E774">
        <v>1395.4</v>
      </c>
    </row>
    <row r="775" spans="1:5" x14ac:dyDescent="0.3">
      <c r="A775" s="2">
        <v>36550</v>
      </c>
      <c r="B775">
        <v>1410</v>
      </c>
      <c r="C775">
        <v>1401.5</v>
      </c>
      <c r="D775">
        <v>1414.3</v>
      </c>
      <c r="E775">
        <v>1388.5</v>
      </c>
    </row>
    <row r="776" spans="1:5" x14ac:dyDescent="0.3">
      <c r="A776" s="2">
        <v>36551</v>
      </c>
      <c r="B776">
        <v>1404.1</v>
      </c>
      <c r="C776">
        <v>1410</v>
      </c>
      <c r="D776">
        <v>1412.5</v>
      </c>
      <c r="E776">
        <v>1400.1</v>
      </c>
    </row>
    <row r="777" spans="1:5" x14ac:dyDescent="0.3">
      <c r="A777" s="2">
        <v>36552</v>
      </c>
      <c r="B777">
        <v>1398.6</v>
      </c>
      <c r="C777">
        <v>1404.1</v>
      </c>
      <c r="D777">
        <v>1419</v>
      </c>
      <c r="E777">
        <v>1380.5</v>
      </c>
    </row>
    <row r="778" spans="1:5" x14ac:dyDescent="0.3">
      <c r="A778" s="2">
        <v>36553</v>
      </c>
      <c r="B778">
        <v>1360.2</v>
      </c>
      <c r="C778">
        <v>1398.6</v>
      </c>
      <c r="D778">
        <v>1398.6</v>
      </c>
      <c r="E778">
        <v>1356.1</v>
      </c>
    </row>
    <row r="779" spans="1:5" x14ac:dyDescent="0.3">
      <c r="A779" s="2">
        <v>36556</v>
      </c>
      <c r="B779">
        <v>1394.5</v>
      </c>
      <c r="C779">
        <v>1360.2</v>
      </c>
      <c r="D779">
        <v>1394.5</v>
      </c>
      <c r="E779">
        <v>1350</v>
      </c>
    </row>
    <row r="780" spans="1:5" x14ac:dyDescent="0.3">
      <c r="A780" s="2">
        <v>36557</v>
      </c>
      <c r="B780">
        <v>1409.3</v>
      </c>
      <c r="C780">
        <v>1394.5</v>
      </c>
      <c r="D780">
        <v>1412.6</v>
      </c>
      <c r="E780">
        <v>1384.8</v>
      </c>
    </row>
    <row r="781" spans="1:5" x14ac:dyDescent="0.3">
      <c r="A781" s="2">
        <v>36558</v>
      </c>
      <c r="B781">
        <v>1409.1</v>
      </c>
      <c r="C781">
        <v>1409.3</v>
      </c>
      <c r="D781">
        <v>1420.5</v>
      </c>
      <c r="E781">
        <v>1403.2</v>
      </c>
    </row>
    <row r="782" spans="1:5" x14ac:dyDescent="0.3">
      <c r="A782" s="2">
        <v>36559</v>
      </c>
      <c r="B782">
        <v>1425</v>
      </c>
      <c r="C782">
        <v>1409.1</v>
      </c>
      <c r="D782">
        <v>1425.8</v>
      </c>
      <c r="E782">
        <v>1398.5</v>
      </c>
    </row>
    <row r="783" spans="1:5" x14ac:dyDescent="0.3">
      <c r="A783" s="2">
        <v>36560</v>
      </c>
      <c r="B783">
        <v>1424.4</v>
      </c>
      <c r="C783">
        <v>1425</v>
      </c>
      <c r="D783">
        <v>1436</v>
      </c>
      <c r="E783">
        <v>1420.5</v>
      </c>
    </row>
    <row r="784" spans="1:5" x14ac:dyDescent="0.3">
      <c r="A784" s="2">
        <v>36563</v>
      </c>
      <c r="B784">
        <v>1424.2</v>
      </c>
      <c r="C784">
        <v>1424.4</v>
      </c>
      <c r="D784">
        <v>1427.2</v>
      </c>
      <c r="E784">
        <v>1413.3</v>
      </c>
    </row>
    <row r="785" spans="1:5" x14ac:dyDescent="0.3">
      <c r="A785" s="2">
        <v>36564</v>
      </c>
      <c r="B785">
        <v>1441.7</v>
      </c>
      <c r="C785">
        <v>1424.2</v>
      </c>
      <c r="D785">
        <v>1442</v>
      </c>
      <c r="E785">
        <v>1424.2</v>
      </c>
    </row>
    <row r="786" spans="1:5" x14ac:dyDescent="0.3">
      <c r="A786" s="2">
        <v>36565</v>
      </c>
      <c r="B786">
        <v>1411.7</v>
      </c>
      <c r="C786">
        <v>1443.3</v>
      </c>
      <c r="D786">
        <v>1444.4</v>
      </c>
      <c r="E786">
        <v>1411.6</v>
      </c>
    </row>
    <row r="787" spans="1:5" x14ac:dyDescent="0.3">
      <c r="A787" s="2">
        <v>36566</v>
      </c>
      <c r="B787">
        <v>1416.8</v>
      </c>
      <c r="C787">
        <v>1411.7</v>
      </c>
      <c r="D787">
        <v>1422</v>
      </c>
      <c r="E787">
        <v>1406.4</v>
      </c>
    </row>
    <row r="788" spans="1:5" x14ac:dyDescent="0.3">
      <c r="A788" s="2">
        <v>36567</v>
      </c>
      <c r="B788">
        <v>1387.1</v>
      </c>
      <c r="C788">
        <v>1416.8</v>
      </c>
      <c r="D788">
        <v>1416.8</v>
      </c>
      <c r="E788">
        <v>1379.2</v>
      </c>
    </row>
    <row r="789" spans="1:5" x14ac:dyDescent="0.3">
      <c r="A789" s="2">
        <v>36570</v>
      </c>
      <c r="B789">
        <v>1389.9</v>
      </c>
      <c r="C789">
        <v>1387.1</v>
      </c>
      <c r="D789">
        <v>1394.9</v>
      </c>
      <c r="E789">
        <v>1380.5</v>
      </c>
    </row>
    <row r="790" spans="1:5" x14ac:dyDescent="0.3">
      <c r="A790" s="2">
        <v>36571</v>
      </c>
      <c r="B790">
        <v>1402</v>
      </c>
      <c r="C790">
        <v>1389.9</v>
      </c>
      <c r="D790">
        <v>1407.8</v>
      </c>
      <c r="E790">
        <v>1376.2</v>
      </c>
    </row>
    <row r="791" spans="1:5" x14ac:dyDescent="0.3">
      <c r="A791" s="2">
        <v>36572</v>
      </c>
      <c r="B791">
        <v>1387.7</v>
      </c>
      <c r="C791">
        <v>1402</v>
      </c>
      <c r="D791">
        <v>1404.7</v>
      </c>
      <c r="E791">
        <v>1385.6</v>
      </c>
    </row>
    <row r="792" spans="1:5" x14ac:dyDescent="0.3">
      <c r="A792" s="2">
        <v>36573</v>
      </c>
      <c r="B792">
        <v>1388.3</v>
      </c>
      <c r="C792">
        <v>1387.7</v>
      </c>
      <c r="D792">
        <v>1399.8</v>
      </c>
      <c r="E792">
        <v>1380.1</v>
      </c>
    </row>
    <row r="793" spans="1:5" x14ac:dyDescent="0.3">
      <c r="A793" s="2">
        <v>36574</v>
      </c>
      <c r="B793">
        <v>1346.1</v>
      </c>
      <c r="C793">
        <v>1388.3</v>
      </c>
      <c r="D793">
        <v>1388.3</v>
      </c>
      <c r="E793">
        <v>1345.3</v>
      </c>
    </row>
    <row r="794" spans="1:5" x14ac:dyDescent="0.3">
      <c r="A794" s="2">
        <v>36578</v>
      </c>
      <c r="B794">
        <v>1352.2</v>
      </c>
      <c r="C794">
        <v>1346.1</v>
      </c>
      <c r="D794">
        <v>1358.1</v>
      </c>
      <c r="E794">
        <v>1332</v>
      </c>
    </row>
    <row r="795" spans="1:5" x14ac:dyDescent="0.3">
      <c r="A795" s="2">
        <v>36579</v>
      </c>
      <c r="B795">
        <v>1360.7</v>
      </c>
      <c r="C795">
        <v>1352.2</v>
      </c>
      <c r="D795">
        <v>1370.1</v>
      </c>
      <c r="E795">
        <v>1342.4</v>
      </c>
    </row>
    <row r="796" spans="1:5" x14ac:dyDescent="0.3">
      <c r="A796" s="2">
        <v>36580</v>
      </c>
      <c r="B796">
        <v>1353.4</v>
      </c>
      <c r="C796">
        <v>1360.7</v>
      </c>
      <c r="D796">
        <v>1364.5</v>
      </c>
      <c r="E796">
        <v>1329.9</v>
      </c>
    </row>
    <row r="797" spans="1:5" x14ac:dyDescent="0.3">
      <c r="A797" s="2">
        <v>36581</v>
      </c>
      <c r="B797">
        <v>1333.4</v>
      </c>
      <c r="C797">
        <v>1353.4</v>
      </c>
      <c r="D797">
        <v>1362.1</v>
      </c>
      <c r="E797">
        <v>1329.1</v>
      </c>
    </row>
    <row r="798" spans="1:5" x14ac:dyDescent="0.3">
      <c r="A798" s="2">
        <v>36584</v>
      </c>
      <c r="B798">
        <v>1348</v>
      </c>
      <c r="C798">
        <v>1333.4</v>
      </c>
      <c r="D798">
        <v>1360.8</v>
      </c>
      <c r="E798">
        <v>1325</v>
      </c>
    </row>
    <row r="799" spans="1:5" x14ac:dyDescent="0.3">
      <c r="A799" s="2">
        <v>36585</v>
      </c>
      <c r="B799">
        <v>1366.4</v>
      </c>
      <c r="C799">
        <v>1348</v>
      </c>
      <c r="D799">
        <v>1369.5</v>
      </c>
      <c r="E799">
        <v>1348</v>
      </c>
    </row>
    <row r="800" spans="1:5" x14ac:dyDescent="0.3">
      <c r="A800" s="2">
        <v>36586</v>
      </c>
      <c r="B800">
        <v>1379.2</v>
      </c>
      <c r="C800">
        <v>1366.4</v>
      </c>
      <c r="D800">
        <v>1383</v>
      </c>
      <c r="E800">
        <v>1366.4</v>
      </c>
    </row>
    <row r="801" spans="1:5" x14ac:dyDescent="0.3">
      <c r="A801" s="2">
        <v>36587</v>
      </c>
      <c r="B801">
        <v>1381.8</v>
      </c>
      <c r="C801">
        <v>1379.2</v>
      </c>
      <c r="D801">
        <v>1386.9</v>
      </c>
      <c r="E801">
        <v>1370.3</v>
      </c>
    </row>
    <row r="802" spans="1:5" x14ac:dyDescent="0.3">
      <c r="A802" s="2">
        <v>36588</v>
      </c>
      <c r="B802">
        <v>1409.2</v>
      </c>
      <c r="C802">
        <v>1381.8</v>
      </c>
      <c r="D802">
        <v>1410.9</v>
      </c>
      <c r="E802">
        <v>1381.8</v>
      </c>
    </row>
    <row r="803" spans="1:5" x14ac:dyDescent="0.3">
      <c r="A803" s="2">
        <v>36591</v>
      </c>
      <c r="B803">
        <v>1391.3</v>
      </c>
      <c r="C803">
        <v>1409.2</v>
      </c>
      <c r="D803">
        <v>1409.8</v>
      </c>
      <c r="E803">
        <v>1384.8</v>
      </c>
    </row>
    <row r="804" spans="1:5" x14ac:dyDescent="0.3">
      <c r="A804" s="2">
        <v>36592</v>
      </c>
      <c r="B804">
        <v>1355.6</v>
      </c>
      <c r="C804">
        <v>1391.3</v>
      </c>
      <c r="D804">
        <v>1399.6</v>
      </c>
      <c r="E804">
        <v>1349.6</v>
      </c>
    </row>
    <row r="805" spans="1:5" x14ac:dyDescent="0.3">
      <c r="A805" s="2">
        <v>36593</v>
      </c>
      <c r="B805">
        <v>1366.7</v>
      </c>
      <c r="C805">
        <v>1355.6</v>
      </c>
      <c r="D805">
        <v>1373.6</v>
      </c>
      <c r="E805">
        <v>1346.5</v>
      </c>
    </row>
    <row r="806" spans="1:5" x14ac:dyDescent="0.3">
      <c r="A806" s="2">
        <v>36594</v>
      </c>
      <c r="B806">
        <v>1401.7</v>
      </c>
      <c r="C806">
        <v>1366.7</v>
      </c>
      <c r="D806">
        <v>1401.8</v>
      </c>
      <c r="E806">
        <v>1357.8</v>
      </c>
    </row>
    <row r="807" spans="1:5" x14ac:dyDescent="0.3">
      <c r="A807" s="2">
        <v>36595</v>
      </c>
      <c r="B807">
        <v>1395.1</v>
      </c>
      <c r="C807">
        <v>1401.7</v>
      </c>
      <c r="D807">
        <v>1413.4</v>
      </c>
      <c r="E807">
        <v>1392.1</v>
      </c>
    </row>
    <row r="808" spans="1:5" x14ac:dyDescent="0.3">
      <c r="A808" s="2">
        <v>36598</v>
      </c>
      <c r="B808">
        <v>1383.6</v>
      </c>
      <c r="C808">
        <v>1395.1</v>
      </c>
      <c r="D808">
        <v>1398.5</v>
      </c>
      <c r="E808">
        <v>1365.3</v>
      </c>
    </row>
    <row r="809" spans="1:5" x14ac:dyDescent="0.3">
      <c r="A809" s="2">
        <v>36599</v>
      </c>
      <c r="B809">
        <v>1359.2</v>
      </c>
      <c r="C809">
        <v>1383.6</v>
      </c>
      <c r="D809">
        <v>1395.3</v>
      </c>
      <c r="E809">
        <v>1359.1</v>
      </c>
    </row>
    <row r="810" spans="1:5" x14ac:dyDescent="0.3">
      <c r="A810" s="2">
        <v>36600</v>
      </c>
      <c r="B810">
        <v>1392.2</v>
      </c>
      <c r="C810">
        <v>1359.2</v>
      </c>
      <c r="D810">
        <v>1398</v>
      </c>
      <c r="E810">
        <v>1357</v>
      </c>
    </row>
    <row r="811" spans="1:5" x14ac:dyDescent="0.3">
      <c r="A811" s="2">
        <v>36601</v>
      </c>
      <c r="B811">
        <v>1458.5</v>
      </c>
      <c r="C811">
        <v>1392.2</v>
      </c>
      <c r="D811">
        <v>1458.5</v>
      </c>
      <c r="E811">
        <v>1392.2</v>
      </c>
    </row>
    <row r="812" spans="1:5" x14ac:dyDescent="0.3">
      <c r="A812" s="2">
        <v>36602</v>
      </c>
      <c r="B812">
        <v>1464.5</v>
      </c>
      <c r="C812">
        <v>1458.5</v>
      </c>
      <c r="D812">
        <v>1476.6</v>
      </c>
      <c r="E812">
        <v>1453.2</v>
      </c>
    </row>
    <row r="813" spans="1:5" x14ac:dyDescent="0.3">
      <c r="A813" s="2">
        <v>36605</v>
      </c>
      <c r="B813">
        <v>1456.6</v>
      </c>
      <c r="C813">
        <v>1464.5</v>
      </c>
      <c r="D813">
        <v>1470.2</v>
      </c>
      <c r="E813">
        <v>1448.4</v>
      </c>
    </row>
    <row r="814" spans="1:5" x14ac:dyDescent="0.3">
      <c r="A814" s="2">
        <v>36606</v>
      </c>
      <c r="B814">
        <v>1493.9</v>
      </c>
      <c r="C814">
        <v>1456.6</v>
      </c>
      <c r="D814">
        <v>1493.9</v>
      </c>
      <c r="E814">
        <v>1446</v>
      </c>
    </row>
    <row r="815" spans="1:5" x14ac:dyDescent="0.3">
      <c r="A815" s="2">
        <v>36607</v>
      </c>
      <c r="B815">
        <v>1500.6</v>
      </c>
      <c r="C815">
        <v>1493.9</v>
      </c>
      <c r="D815">
        <v>1505</v>
      </c>
      <c r="E815">
        <v>1487.4</v>
      </c>
    </row>
    <row r="816" spans="1:5" x14ac:dyDescent="0.3">
      <c r="A816" s="2">
        <v>36608</v>
      </c>
      <c r="B816">
        <v>1527.3</v>
      </c>
      <c r="C816">
        <v>1500.6</v>
      </c>
      <c r="D816">
        <v>1532.1</v>
      </c>
      <c r="E816">
        <v>1493.8</v>
      </c>
    </row>
    <row r="817" spans="1:5" x14ac:dyDescent="0.3">
      <c r="A817" s="2">
        <v>36609</v>
      </c>
      <c r="B817">
        <v>1527.5</v>
      </c>
      <c r="C817">
        <v>1527.3</v>
      </c>
      <c r="D817">
        <v>1553.1</v>
      </c>
      <c r="E817">
        <v>1516.8</v>
      </c>
    </row>
    <row r="818" spans="1:5" x14ac:dyDescent="0.3">
      <c r="A818" s="2">
        <v>36612</v>
      </c>
      <c r="B818">
        <v>1523.9</v>
      </c>
      <c r="C818">
        <v>1527.5</v>
      </c>
      <c r="D818">
        <v>1534.7</v>
      </c>
      <c r="E818">
        <v>1518.6</v>
      </c>
    </row>
    <row r="819" spans="1:5" x14ac:dyDescent="0.3">
      <c r="A819" s="2">
        <v>36613</v>
      </c>
      <c r="B819">
        <v>1507.7</v>
      </c>
      <c r="C819">
        <v>1523.9</v>
      </c>
      <c r="D819">
        <v>1527.2</v>
      </c>
      <c r="E819">
        <v>1507.2</v>
      </c>
    </row>
    <row r="820" spans="1:5" x14ac:dyDescent="0.3">
      <c r="A820" s="2">
        <v>36614</v>
      </c>
      <c r="B820">
        <v>1508.5</v>
      </c>
      <c r="C820">
        <v>1507.7</v>
      </c>
      <c r="D820">
        <v>1521.4</v>
      </c>
      <c r="E820">
        <v>1497.3</v>
      </c>
    </row>
    <row r="821" spans="1:5" x14ac:dyDescent="0.3">
      <c r="A821" s="2">
        <v>36615</v>
      </c>
      <c r="B821">
        <v>1487.9</v>
      </c>
      <c r="C821">
        <v>1508.5</v>
      </c>
      <c r="D821">
        <v>1517.4</v>
      </c>
      <c r="E821">
        <v>1474.6</v>
      </c>
    </row>
    <row r="822" spans="1:5" x14ac:dyDescent="0.3">
      <c r="A822" s="2">
        <v>36616</v>
      </c>
      <c r="B822">
        <v>1498.6</v>
      </c>
      <c r="C822">
        <v>1487.9</v>
      </c>
      <c r="D822">
        <v>1519.8</v>
      </c>
      <c r="E822">
        <v>1484.5</v>
      </c>
    </row>
    <row r="823" spans="1:5" x14ac:dyDescent="0.3">
      <c r="A823" s="2">
        <v>36619</v>
      </c>
      <c r="B823">
        <v>1506</v>
      </c>
      <c r="C823">
        <v>1498.6</v>
      </c>
      <c r="D823">
        <v>1507.1</v>
      </c>
      <c r="E823">
        <v>1487.1</v>
      </c>
    </row>
    <row r="824" spans="1:5" x14ac:dyDescent="0.3">
      <c r="A824" s="2">
        <v>36620</v>
      </c>
      <c r="B824">
        <v>1494.7</v>
      </c>
      <c r="C824">
        <v>1506</v>
      </c>
      <c r="D824">
        <v>1526.2</v>
      </c>
      <c r="E824">
        <v>1417.2</v>
      </c>
    </row>
    <row r="825" spans="1:5" x14ac:dyDescent="0.3">
      <c r="A825" s="2">
        <v>36621</v>
      </c>
      <c r="B825">
        <v>1487.4</v>
      </c>
      <c r="C825">
        <v>1494.7</v>
      </c>
      <c r="D825">
        <v>1506.5</v>
      </c>
      <c r="E825">
        <v>1478.1</v>
      </c>
    </row>
    <row r="826" spans="1:5" x14ac:dyDescent="0.3">
      <c r="A826" s="2">
        <v>36622</v>
      </c>
      <c r="B826">
        <v>1501.3</v>
      </c>
      <c r="C826">
        <v>1487.4</v>
      </c>
      <c r="D826">
        <v>1511.8</v>
      </c>
      <c r="E826">
        <v>1487.4</v>
      </c>
    </row>
    <row r="827" spans="1:5" x14ac:dyDescent="0.3">
      <c r="A827" s="2">
        <v>36623</v>
      </c>
      <c r="B827">
        <v>1516.3</v>
      </c>
      <c r="C827">
        <v>1501.3</v>
      </c>
      <c r="D827">
        <v>1518.7</v>
      </c>
      <c r="E827">
        <v>1501.3</v>
      </c>
    </row>
    <row r="828" spans="1:5" x14ac:dyDescent="0.3">
      <c r="A828" s="2">
        <v>36626</v>
      </c>
      <c r="B828">
        <v>1504.5</v>
      </c>
      <c r="C828">
        <v>1516.3</v>
      </c>
      <c r="D828">
        <v>1527.1</v>
      </c>
      <c r="E828">
        <v>1503</v>
      </c>
    </row>
    <row r="829" spans="1:5" x14ac:dyDescent="0.3">
      <c r="A829" s="2">
        <v>36627</v>
      </c>
      <c r="B829">
        <v>1500.6</v>
      </c>
      <c r="C829">
        <v>1504.5</v>
      </c>
      <c r="D829">
        <v>1512.8</v>
      </c>
      <c r="E829">
        <v>1486.8</v>
      </c>
    </row>
    <row r="830" spans="1:5" x14ac:dyDescent="0.3">
      <c r="A830" s="2">
        <v>36628</v>
      </c>
      <c r="B830">
        <v>1467.2</v>
      </c>
      <c r="C830">
        <v>1500.6</v>
      </c>
      <c r="D830">
        <v>1510.6</v>
      </c>
      <c r="E830">
        <v>1466.2</v>
      </c>
    </row>
    <row r="831" spans="1:5" x14ac:dyDescent="0.3">
      <c r="A831" s="2">
        <v>36629</v>
      </c>
      <c r="B831">
        <v>1440.5</v>
      </c>
      <c r="C831">
        <v>1467.2</v>
      </c>
      <c r="D831">
        <v>1477.4</v>
      </c>
      <c r="E831">
        <v>1440.3</v>
      </c>
    </row>
    <row r="832" spans="1:5" x14ac:dyDescent="0.3">
      <c r="A832" s="2">
        <v>36630</v>
      </c>
      <c r="B832">
        <v>1356.6</v>
      </c>
      <c r="C832">
        <v>1440.5</v>
      </c>
      <c r="D832">
        <v>1440.5</v>
      </c>
      <c r="E832">
        <v>1339.4</v>
      </c>
    </row>
    <row r="833" spans="1:5" x14ac:dyDescent="0.3">
      <c r="A833" s="2">
        <v>36633</v>
      </c>
      <c r="B833">
        <v>1401.4</v>
      </c>
      <c r="C833">
        <v>1356.6</v>
      </c>
      <c r="D833">
        <v>1401.5</v>
      </c>
      <c r="E833">
        <v>1346.7</v>
      </c>
    </row>
    <row r="834" spans="1:5" x14ac:dyDescent="0.3">
      <c r="A834" s="2">
        <v>36634</v>
      </c>
      <c r="B834">
        <v>1441.6</v>
      </c>
      <c r="C834">
        <v>1401.4</v>
      </c>
      <c r="D834">
        <v>1441.6</v>
      </c>
      <c r="E834">
        <v>1397.6</v>
      </c>
    </row>
    <row r="835" spans="1:5" x14ac:dyDescent="0.3">
      <c r="A835" s="2">
        <v>36635</v>
      </c>
      <c r="B835">
        <v>1427.5</v>
      </c>
      <c r="C835">
        <v>1441.6</v>
      </c>
      <c r="D835">
        <v>1447.7</v>
      </c>
      <c r="E835">
        <v>1425.3</v>
      </c>
    </row>
    <row r="836" spans="1:5" x14ac:dyDescent="0.3">
      <c r="A836" s="2">
        <v>36636</v>
      </c>
      <c r="B836">
        <v>1434.5</v>
      </c>
      <c r="C836">
        <v>1427.5</v>
      </c>
      <c r="D836">
        <v>1435.4</v>
      </c>
      <c r="E836">
        <v>1422</v>
      </c>
    </row>
    <row r="837" spans="1:5" x14ac:dyDescent="0.3">
      <c r="A837" s="2">
        <v>36640</v>
      </c>
      <c r="B837">
        <v>1429.9</v>
      </c>
      <c r="C837">
        <v>1434.5</v>
      </c>
      <c r="D837">
        <v>1434.5</v>
      </c>
      <c r="E837">
        <v>1407.2</v>
      </c>
    </row>
    <row r="838" spans="1:5" x14ac:dyDescent="0.3">
      <c r="A838" s="2">
        <v>36641</v>
      </c>
      <c r="B838">
        <v>1477.4</v>
      </c>
      <c r="C838">
        <v>1429.9</v>
      </c>
      <c r="D838">
        <v>1477.7</v>
      </c>
      <c r="E838">
        <v>1429.9</v>
      </c>
    </row>
    <row r="839" spans="1:5" x14ac:dyDescent="0.3">
      <c r="A839" s="2">
        <v>36642</v>
      </c>
      <c r="B839">
        <v>1461</v>
      </c>
      <c r="C839">
        <v>1477.4</v>
      </c>
      <c r="D839">
        <v>1482.8</v>
      </c>
      <c r="E839">
        <v>1457.3</v>
      </c>
    </row>
    <row r="840" spans="1:5" x14ac:dyDescent="0.3">
      <c r="A840" s="2">
        <v>36643</v>
      </c>
      <c r="B840">
        <v>1464.9</v>
      </c>
      <c r="C840">
        <v>1461</v>
      </c>
      <c r="D840">
        <v>1469.1</v>
      </c>
      <c r="E840">
        <v>1434.8</v>
      </c>
    </row>
    <row r="841" spans="1:5" x14ac:dyDescent="0.3">
      <c r="A841" s="2">
        <v>36644</v>
      </c>
      <c r="B841">
        <v>1452.4</v>
      </c>
      <c r="C841">
        <v>1464.9</v>
      </c>
      <c r="D841">
        <v>1473.4</v>
      </c>
      <c r="E841">
        <v>1448.5</v>
      </c>
    </row>
    <row r="842" spans="1:5" x14ac:dyDescent="0.3">
      <c r="A842" s="2">
        <v>36647</v>
      </c>
      <c r="B842">
        <v>1468.2</v>
      </c>
      <c r="C842">
        <v>1452.4</v>
      </c>
      <c r="D842">
        <v>1481.4</v>
      </c>
      <c r="E842">
        <v>1452.4</v>
      </c>
    </row>
    <row r="843" spans="1:5" x14ac:dyDescent="0.3">
      <c r="A843" s="2">
        <v>36648</v>
      </c>
      <c r="B843">
        <v>1446.3</v>
      </c>
      <c r="C843">
        <v>1468.2</v>
      </c>
      <c r="D843">
        <v>1468.2</v>
      </c>
      <c r="E843">
        <v>1445.1</v>
      </c>
    </row>
    <row r="844" spans="1:5" x14ac:dyDescent="0.3">
      <c r="A844" s="2">
        <v>36649</v>
      </c>
      <c r="B844">
        <v>1415.1</v>
      </c>
      <c r="C844">
        <v>1446.3</v>
      </c>
      <c r="D844">
        <v>1446.3</v>
      </c>
      <c r="E844">
        <v>1398.4</v>
      </c>
    </row>
    <row r="845" spans="1:5" x14ac:dyDescent="0.3">
      <c r="A845" s="2">
        <v>36650</v>
      </c>
      <c r="B845">
        <v>1409.6</v>
      </c>
      <c r="C845">
        <v>1415.1</v>
      </c>
      <c r="D845">
        <v>1420.5</v>
      </c>
      <c r="E845">
        <v>1405</v>
      </c>
    </row>
    <row r="846" spans="1:5" x14ac:dyDescent="0.3">
      <c r="A846" s="2">
        <v>36651</v>
      </c>
      <c r="B846">
        <v>1432.6</v>
      </c>
      <c r="C846">
        <v>1409.6</v>
      </c>
      <c r="D846">
        <v>1435.9</v>
      </c>
      <c r="E846">
        <v>1405.2</v>
      </c>
    </row>
    <row r="847" spans="1:5" x14ac:dyDescent="0.3">
      <c r="A847" s="2">
        <v>36654</v>
      </c>
      <c r="B847">
        <v>1424.2</v>
      </c>
      <c r="C847">
        <v>1432.6</v>
      </c>
      <c r="D847">
        <v>1432.6</v>
      </c>
      <c r="E847">
        <v>1416.9</v>
      </c>
    </row>
    <row r="848" spans="1:5" x14ac:dyDescent="0.3">
      <c r="A848" s="2">
        <v>36655</v>
      </c>
      <c r="B848">
        <v>1412.1</v>
      </c>
      <c r="C848">
        <v>1424.2</v>
      </c>
      <c r="D848">
        <v>1429.8</v>
      </c>
      <c r="E848">
        <v>1401.9</v>
      </c>
    </row>
    <row r="849" spans="1:5" x14ac:dyDescent="0.3">
      <c r="A849" s="2">
        <v>36656</v>
      </c>
      <c r="B849">
        <v>1383</v>
      </c>
      <c r="C849">
        <v>1412.1</v>
      </c>
      <c r="D849">
        <v>1412.1</v>
      </c>
      <c r="E849">
        <v>1375.2</v>
      </c>
    </row>
    <row r="850" spans="1:5" x14ac:dyDescent="0.3">
      <c r="A850" s="2">
        <v>36657</v>
      </c>
      <c r="B850">
        <v>1407.8</v>
      </c>
      <c r="C850">
        <v>1383</v>
      </c>
      <c r="D850">
        <v>1410.2</v>
      </c>
      <c r="E850">
        <v>1383</v>
      </c>
    </row>
    <row r="851" spans="1:5" x14ac:dyDescent="0.3">
      <c r="A851" s="2">
        <v>36658</v>
      </c>
      <c r="B851">
        <v>1421</v>
      </c>
      <c r="C851">
        <v>1407.8</v>
      </c>
      <c r="D851">
        <v>1430.2</v>
      </c>
      <c r="E851">
        <v>1407.8</v>
      </c>
    </row>
    <row r="852" spans="1:5" x14ac:dyDescent="0.3">
      <c r="A852" s="2">
        <v>36661</v>
      </c>
      <c r="B852">
        <v>1452.4</v>
      </c>
      <c r="C852">
        <v>1421</v>
      </c>
      <c r="D852">
        <v>1452.4</v>
      </c>
      <c r="E852">
        <v>1417</v>
      </c>
    </row>
    <row r="853" spans="1:5" x14ac:dyDescent="0.3">
      <c r="A853" s="2">
        <v>36662</v>
      </c>
      <c r="B853">
        <v>1466</v>
      </c>
      <c r="C853">
        <v>1452.4</v>
      </c>
      <c r="D853">
        <v>1470.4</v>
      </c>
      <c r="E853">
        <v>1450.8</v>
      </c>
    </row>
    <row r="854" spans="1:5" x14ac:dyDescent="0.3">
      <c r="A854" s="2">
        <v>36663</v>
      </c>
      <c r="B854">
        <v>1447.8</v>
      </c>
      <c r="C854">
        <v>1466</v>
      </c>
      <c r="D854">
        <v>1466</v>
      </c>
      <c r="E854">
        <v>1441.6</v>
      </c>
    </row>
    <row r="855" spans="1:5" x14ac:dyDescent="0.3">
      <c r="A855" s="2">
        <v>36664</v>
      </c>
      <c r="B855">
        <v>1437.2</v>
      </c>
      <c r="C855">
        <v>1447.8</v>
      </c>
      <c r="D855">
        <v>1458</v>
      </c>
      <c r="E855">
        <v>1436.7</v>
      </c>
    </row>
    <row r="856" spans="1:5" x14ac:dyDescent="0.3">
      <c r="A856" s="2">
        <v>36665</v>
      </c>
      <c r="B856">
        <v>1407</v>
      </c>
      <c r="C856">
        <v>1437.2</v>
      </c>
      <c r="D856">
        <v>1437.2</v>
      </c>
      <c r="E856">
        <v>1401.7</v>
      </c>
    </row>
    <row r="857" spans="1:5" x14ac:dyDescent="0.3">
      <c r="A857" s="2">
        <v>36668</v>
      </c>
      <c r="B857">
        <v>1400.7</v>
      </c>
      <c r="C857">
        <v>1407</v>
      </c>
      <c r="D857">
        <v>1410.3</v>
      </c>
      <c r="E857">
        <v>1368.6</v>
      </c>
    </row>
    <row r="858" spans="1:5" x14ac:dyDescent="0.3">
      <c r="A858" s="2">
        <v>36669</v>
      </c>
      <c r="B858">
        <v>1373.9</v>
      </c>
      <c r="C858">
        <v>1400.7</v>
      </c>
      <c r="D858">
        <v>1403.8</v>
      </c>
      <c r="E858">
        <v>1373.4</v>
      </c>
    </row>
    <row r="859" spans="1:5" x14ac:dyDescent="0.3">
      <c r="A859" s="2">
        <v>36670</v>
      </c>
      <c r="B859">
        <v>1399</v>
      </c>
      <c r="C859">
        <v>1373.9</v>
      </c>
      <c r="D859">
        <v>1401.4</v>
      </c>
      <c r="E859">
        <v>1361.2</v>
      </c>
    </row>
    <row r="860" spans="1:5" x14ac:dyDescent="0.3">
      <c r="A860" s="2">
        <v>36671</v>
      </c>
      <c r="B860">
        <v>1381.5</v>
      </c>
      <c r="C860">
        <v>1399</v>
      </c>
      <c r="D860">
        <v>1411.9</v>
      </c>
      <c r="E860">
        <v>1374</v>
      </c>
    </row>
    <row r="861" spans="1:5" x14ac:dyDescent="0.3">
      <c r="A861" s="2">
        <v>36672</v>
      </c>
      <c r="B861">
        <v>1378</v>
      </c>
      <c r="C861">
        <v>1381.5</v>
      </c>
      <c r="D861">
        <v>1391.5</v>
      </c>
      <c r="E861">
        <v>1369.8</v>
      </c>
    </row>
    <row r="862" spans="1:5" x14ac:dyDescent="0.3">
      <c r="A862" s="2">
        <v>36676</v>
      </c>
      <c r="B862">
        <v>1422.5</v>
      </c>
      <c r="C862">
        <v>1378</v>
      </c>
      <c r="D862">
        <v>1422.5</v>
      </c>
      <c r="E862">
        <v>1377.8</v>
      </c>
    </row>
    <row r="863" spans="1:5" x14ac:dyDescent="0.3">
      <c r="A863" s="2">
        <v>36677</v>
      </c>
      <c r="B863">
        <v>1420.6</v>
      </c>
      <c r="C863">
        <v>1422.4</v>
      </c>
      <c r="D863">
        <v>1434.6</v>
      </c>
      <c r="E863">
        <v>1415.4</v>
      </c>
    </row>
    <row r="864" spans="1:5" x14ac:dyDescent="0.3">
      <c r="A864" s="2">
        <v>36678</v>
      </c>
      <c r="B864">
        <v>1448.8</v>
      </c>
      <c r="C864">
        <v>1420.6</v>
      </c>
      <c r="D864">
        <v>1448.8</v>
      </c>
      <c r="E864">
        <v>1420.6</v>
      </c>
    </row>
    <row r="865" spans="1:5" x14ac:dyDescent="0.3">
      <c r="A865" s="2">
        <v>36679</v>
      </c>
      <c r="B865">
        <v>1477.3</v>
      </c>
      <c r="C865">
        <v>1448.8</v>
      </c>
      <c r="D865">
        <v>1483.4</v>
      </c>
      <c r="E865">
        <v>1448.8</v>
      </c>
    </row>
    <row r="866" spans="1:5" x14ac:dyDescent="0.3">
      <c r="A866" s="2">
        <v>36682</v>
      </c>
      <c r="B866">
        <v>1467.6</v>
      </c>
      <c r="C866">
        <v>1477.3</v>
      </c>
      <c r="D866">
        <v>1477.3</v>
      </c>
      <c r="E866">
        <v>1464.7</v>
      </c>
    </row>
    <row r="867" spans="1:5" x14ac:dyDescent="0.3">
      <c r="A867" s="2">
        <v>36683</v>
      </c>
      <c r="B867">
        <v>1457.8</v>
      </c>
      <c r="C867">
        <v>1467.6</v>
      </c>
      <c r="D867">
        <v>1471.3</v>
      </c>
      <c r="E867">
        <v>1454.8</v>
      </c>
    </row>
    <row r="868" spans="1:5" x14ac:dyDescent="0.3">
      <c r="A868" s="2">
        <v>36684</v>
      </c>
      <c r="B868">
        <v>1471.4</v>
      </c>
      <c r="C868">
        <v>1457.8</v>
      </c>
      <c r="D868">
        <v>1474.6</v>
      </c>
      <c r="E868">
        <v>1455.2</v>
      </c>
    </row>
    <row r="869" spans="1:5" x14ac:dyDescent="0.3">
      <c r="A869" s="2">
        <v>36685</v>
      </c>
      <c r="B869">
        <v>1461.7</v>
      </c>
      <c r="C869">
        <v>1471.4</v>
      </c>
      <c r="D869">
        <v>1475.6</v>
      </c>
      <c r="E869">
        <v>1456.5</v>
      </c>
    </row>
    <row r="870" spans="1:5" x14ac:dyDescent="0.3">
      <c r="A870" s="2">
        <v>36686</v>
      </c>
      <c r="B870">
        <v>1457</v>
      </c>
      <c r="C870">
        <v>1461.7</v>
      </c>
      <c r="D870">
        <v>1472.7</v>
      </c>
      <c r="E870">
        <v>1454.9</v>
      </c>
    </row>
    <row r="871" spans="1:5" x14ac:dyDescent="0.3">
      <c r="A871" s="2">
        <v>36689</v>
      </c>
      <c r="B871">
        <v>1446</v>
      </c>
      <c r="C871">
        <v>1457</v>
      </c>
      <c r="D871">
        <v>1463</v>
      </c>
      <c r="E871">
        <v>1446</v>
      </c>
    </row>
    <row r="872" spans="1:5" x14ac:dyDescent="0.3">
      <c r="A872" s="2">
        <v>36690</v>
      </c>
      <c r="B872">
        <v>1469.4</v>
      </c>
      <c r="C872">
        <v>1446</v>
      </c>
      <c r="D872">
        <v>1470.4</v>
      </c>
      <c r="E872">
        <v>1442.5</v>
      </c>
    </row>
    <row r="873" spans="1:5" x14ac:dyDescent="0.3">
      <c r="A873" s="2">
        <v>36691</v>
      </c>
      <c r="B873">
        <v>1470.5</v>
      </c>
      <c r="C873">
        <v>1469.4</v>
      </c>
      <c r="D873">
        <v>1483.6</v>
      </c>
      <c r="E873">
        <v>1467.8</v>
      </c>
    </row>
    <row r="874" spans="1:5" x14ac:dyDescent="0.3">
      <c r="A874" s="2">
        <v>36692</v>
      </c>
      <c r="B874">
        <v>1478.7</v>
      </c>
      <c r="C874">
        <v>1470.5</v>
      </c>
      <c r="D874">
        <v>1482</v>
      </c>
      <c r="E874">
        <v>1464.5</v>
      </c>
    </row>
    <row r="875" spans="1:5" x14ac:dyDescent="0.3">
      <c r="A875" s="2">
        <v>36693</v>
      </c>
      <c r="B875">
        <v>1464.5</v>
      </c>
      <c r="C875">
        <v>1478.7</v>
      </c>
      <c r="D875">
        <v>1481</v>
      </c>
      <c r="E875">
        <v>1460.3</v>
      </c>
    </row>
    <row r="876" spans="1:5" x14ac:dyDescent="0.3">
      <c r="A876" s="2">
        <v>36696</v>
      </c>
      <c r="B876">
        <v>1486</v>
      </c>
      <c r="C876">
        <v>1464.5</v>
      </c>
      <c r="D876">
        <v>1489</v>
      </c>
      <c r="E876">
        <v>1459</v>
      </c>
    </row>
    <row r="877" spans="1:5" x14ac:dyDescent="0.3">
      <c r="A877" s="2">
        <v>36697</v>
      </c>
      <c r="B877">
        <v>1476</v>
      </c>
      <c r="C877">
        <v>1486</v>
      </c>
      <c r="D877">
        <v>1487.2</v>
      </c>
      <c r="E877">
        <v>1470.2</v>
      </c>
    </row>
    <row r="878" spans="1:5" x14ac:dyDescent="0.3">
      <c r="A878" s="2">
        <v>36698</v>
      </c>
      <c r="B878">
        <v>1479.1</v>
      </c>
      <c r="C878">
        <v>1476</v>
      </c>
      <c r="D878">
        <v>1482.2</v>
      </c>
      <c r="E878">
        <v>1468.5</v>
      </c>
    </row>
    <row r="879" spans="1:5" x14ac:dyDescent="0.3">
      <c r="A879" s="2">
        <v>36699</v>
      </c>
      <c r="B879">
        <v>1452.2</v>
      </c>
      <c r="C879">
        <v>1479.1</v>
      </c>
      <c r="D879">
        <v>1479.1</v>
      </c>
      <c r="E879">
        <v>1448.1</v>
      </c>
    </row>
    <row r="880" spans="1:5" x14ac:dyDescent="0.3">
      <c r="A880" s="2">
        <v>36700</v>
      </c>
      <c r="B880">
        <v>1441.5</v>
      </c>
      <c r="C880">
        <v>1452.2</v>
      </c>
      <c r="D880">
        <v>1459.8</v>
      </c>
      <c r="E880">
        <v>1438.3</v>
      </c>
    </row>
    <row r="881" spans="1:5" x14ac:dyDescent="0.3">
      <c r="A881" s="2">
        <v>36703</v>
      </c>
      <c r="B881">
        <v>1455.3</v>
      </c>
      <c r="C881">
        <v>1441.5</v>
      </c>
      <c r="D881">
        <v>1462.3</v>
      </c>
      <c r="E881">
        <v>1441.5</v>
      </c>
    </row>
    <row r="882" spans="1:5" x14ac:dyDescent="0.3">
      <c r="A882" s="2">
        <v>36704</v>
      </c>
      <c r="B882">
        <v>1450.5</v>
      </c>
      <c r="C882">
        <v>1455.3</v>
      </c>
      <c r="D882">
        <v>1463.3</v>
      </c>
      <c r="E882">
        <v>1450.5</v>
      </c>
    </row>
    <row r="883" spans="1:5" x14ac:dyDescent="0.3">
      <c r="A883" s="2">
        <v>36705</v>
      </c>
      <c r="B883">
        <v>1454.8</v>
      </c>
      <c r="C883">
        <v>1450.5</v>
      </c>
      <c r="D883">
        <v>1467.6</v>
      </c>
      <c r="E883">
        <v>1450.5</v>
      </c>
    </row>
    <row r="884" spans="1:5" x14ac:dyDescent="0.3">
      <c r="A884" s="2">
        <v>36706</v>
      </c>
      <c r="B884">
        <v>1442.4</v>
      </c>
      <c r="C884">
        <v>1454.8</v>
      </c>
      <c r="D884">
        <v>1455.2</v>
      </c>
      <c r="E884">
        <v>1434.6</v>
      </c>
    </row>
    <row r="885" spans="1:5" x14ac:dyDescent="0.3">
      <c r="A885" s="2">
        <v>36707</v>
      </c>
      <c r="B885">
        <v>1454.6</v>
      </c>
      <c r="C885">
        <v>1442.4</v>
      </c>
      <c r="D885">
        <v>1454.7</v>
      </c>
      <c r="E885">
        <v>1438.8</v>
      </c>
    </row>
    <row r="886" spans="1:5" x14ac:dyDescent="0.3">
      <c r="A886" s="2">
        <v>36710</v>
      </c>
      <c r="B886">
        <v>1469.5</v>
      </c>
      <c r="C886">
        <v>1454.6</v>
      </c>
      <c r="D886">
        <v>1469.8</v>
      </c>
      <c r="E886">
        <v>1450.8</v>
      </c>
    </row>
    <row r="887" spans="1:5" x14ac:dyDescent="0.3">
      <c r="A887" s="2">
        <v>36712</v>
      </c>
      <c r="B887">
        <v>1446.2</v>
      </c>
      <c r="C887">
        <v>1469.5</v>
      </c>
      <c r="D887">
        <v>1469.5</v>
      </c>
      <c r="E887">
        <v>1442.5</v>
      </c>
    </row>
    <row r="888" spans="1:5" x14ac:dyDescent="0.3">
      <c r="A888" s="2">
        <v>36713</v>
      </c>
      <c r="B888">
        <v>1456.7</v>
      </c>
      <c r="C888">
        <v>1446.2</v>
      </c>
      <c r="D888">
        <v>1461.7</v>
      </c>
      <c r="E888">
        <v>1439.6</v>
      </c>
    </row>
    <row r="889" spans="1:5" x14ac:dyDescent="0.3">
      <c r="A889" s="2">
        <v>36714</v>
      </c>
      <c r="B889">
        <v>1478.9</v>
      </c>
      <c r="C889">
        <v>1456.7</v>
      </c>
      <c r="D889">
        <v>1485.2</v>
      </c>
      <c r="E889">
        <v>1456.7</v>
      </c>
    </row>
    <row r="890" spans="1:5" x14ac:dyDescent="0.3">
      <c r="A890" s="2">
        <v>36717</v>
      </c>
      <c r="B890">
        <v>1475.6</v>
      </c>
      <c r="C890">
        <v>1478.9</v>
      </c>
      <c r="D890">
        <v>1486.5</v>
      </c>
      <c r="E890">
        <v>1474.7</v>
      </c>
    </row>
    <row r="891" spans="1:5" x14ac:dyDescent="0.3">
      <c r="A891" s="2">
        <v>36718</v>
      </c>
      <c r="B891">
        <v>1480.9</v>
      </c>
      <c r="C891">
        <v>1475.6</v>
      </c>
      <c r="D891">
        <v>1488.9</v>
      </c>
      <c r="E891">
        <v>1470.5</v>
      </c>
    </row>
    <row r="892" spans="1:5" x14ac:dyDescent="0.3">
      <c r="A892" s="2">
        <v>36719</v>
      </c>
      <c r="B892">
        <v>1492.9</v>
      </c>
      <c r="C892">
        <v>1480.9</v>
      </c>
      <c r="D892">
        <v>1497.5</v>
      </c>
      <c r="E892">
        <v>1480.9</v>
      </c>
    </row>
    <row r="893" spans="1:5" x14ac:dyDescent="0.3">
      <c r="A893" s="2">
        <v>36720</v>
      </c>
      <c r="B893">
        <v>1495.8</v>
      </c>
      <c r="C893">
        <v>1492.9</v>
      </c>
      <c r="D893">
        <v>1501.4</v>
      </c>
      <c r="E893">
        <v>1489.7</v>
      </c>
    </row>
    <row r="894" spans="1:5" x14ac:dyDescent="0.3">
      <c r="A894" s="2">
        <v>36721</v>
      </c>
      <c r="B894">
        <v>1510</v>
      </c>
      <c r="C894">
        <v>1495.8</v>
      </c>
      <c r="D894">
        <v>1510</v>
      </c>
      <c r="E894">
        <v>1494.7</v>
      </c>
    </row>
    <row r="895" spans="1:5" x14ac:dyDescent="0.3">
      <c r="A895" s="2">
        <v>36724</v>
      </c>
      <c r="B895">
        <v>1510.5</v>
      </c>
      <c r="C895">
        <v>1510</v>
      </c>
      <c r="D895">
        <v>1517.2</v>
      </c>
      <c r="E895">
        <v>1505.3</v>
      </c>
    </row>
    <row r="896" spans="1:5" x14ac:dyDescent="0.3">
      <c r="A896" s="2">
        <v>36725</v>
      </c>
      <c r="B896">
        <v>1493.7</v>
      </c>
      <c r="C896">
        <v>1510.5</v>
      </c>
      <c r="D896">
        <v>1510.5</v>
      </c>
      <c r="E896">
        <v>1491.4</v>
      </c>
    </row>
    <row r="897" spans="1:5" x14ac:dyDescent="0.3">
      <c r="A897" s="2">
        <v>36726</v>
      </c>
      <c r="B897">
        <v>1482</v>
      </c>
      <c r="C897">
        <v>1493.7</v>
      </c>
      <c r="D897">
        <v>1495.5</v>
      </c>
      <c r="E897">
        <v>1479.8</v>
      </c>
    </row>
    <row r="898" spans="1:5" x14ac:dyDescent="0.3">
      <c r="A898" s="2">
        <v>36727</v>
      </c>
      <c r="B898">
        <v>1495.6</v>
      </c>
      <c r="C898">
        <v>1482</v>
      </c>
      <c r="D898">
        <v>1501.9</v>
      </c>
      <c r="E898">
        <v>1482</v>
      </c>
    </row>
    <row r="899" spans="1:5" x14ac:dyDescent="0.3">
      <c r="A899" s="2">
        <v>36728</v>
      </c>
      <c r="B899">
        <v>1480.2</v>
      </c>
      <c r="C899">
        <v>1495.6</v>
      </c>
      <c r="D899">
        <v>1495.6</v>
      </c>
      <c r="E899">
        <v>1478</v>
      </c>
    </row>
    <row r="900" spans="1:5" x14ac:dyDescent="0.3">
      <c r="A900" s="2">
        <v>36731</v>
      </c>
      <c r="B900">
        <v>1464.3</v>
      </c>
      <c r="C900">
        <v>1480.2</v>
      </c>
      <c r="D900">
        <v>1485.8</v>
      </c>
      <c r="E900">
        <v>1463.8</v>
      </c>
    </row>
    <row r="901" spans="1:5" x14ac:dyDescent="0.3">
      <c r="A901" s="2">
        <v>36732</v>
      </c>
      <c r="B901">
        <v>1474.5</v>
      </c>
      <c r="C901">
        <v>1464.3</v>
      </c>
      <c r="D901">
        <v>1476.3</v>
      </c>
      <c r="E901">
        <v>1464.3</v>
      </c>
    </row>
    <row r="902" spans="1:5" x14ac:dyDescent="0.3">
      <c r="A902" s="2">
        <v>36733</v>
      </c>
      <c r="B902">
        <v>1452.4</v>
      </c>
      <c r="C902">
        <v>1474.5</v>
      </c>
      <c r="D902">
        <v>1474.5</v>
      </c>
      <c r="E902">
        <v>1452.4</v>
      </c>
    </row>
    <row r="903" spans="1:5" x14ac:dyDescent="0.3">
      <c r="A903" s="2">
        <v>36734</v>
      </c>
      <c r="B903">
        <v>1449.6</v>
      </c>
      <c r="C903">
        <v>1452.4</v>
      </c>
      <c r="D903">
        <v>1464.8</v>
      </c>
      <c r="E903">
        <v>1445.3</v>
      </c>
    </row>
    <row r="904" spans="1:5" x14ac:dyDescent="0.3">
      <c r="A904" s="2">
        <v>36735</v>
      </c>
      <c r="B904">
        <v>1419.9</v>
      </c>
      <c r="C904">
        <v>1449.6</v>
      </c>
      <c r="D904">
        <v>1456.3</v>
      </c>
      <c r="E904">
        <v>1414.2</v>
      </c>
    </row>
    <row r="905" spans="1:5" x14ac:dyDescent="0.3">
      <c r="A905" s="2">
        <v>36738</v>
      </c>
      <c r="B905">
        <v>1430.8</v>
      </c>
      <c r="C905">
        <v>1419.9</v>
      </c>
      <c r="D905">
        <v>1437.6</v>
      </c>
      <c r="E905">
        <v>1418.3</v>
      </c>
    </row>
    <row r="906" spans="1:5" x14ac:dyDescent="0.3">
      <c r="A906" s="2">
        <v>36739</v>
      </c>
      <c r="B906">
        <v>1438.1</v>
      </c>
      <c r="C906">
        <v>1430.8</v>
      </c>
      <c r="D906">
        <v>1443.5</v>
      </c>
      <c r="E906">
        <v>1428.8</v>
      </c>
    </row>
    <row r="907" spans="1:5" x14ac:dyDescent="0.3">
      <c r="A907" s="2">
        <v>36740</v>
      </c>
      <c r="B907">
        <v>1438.7</v>
      </c>
      <c r="C907">
        <v>1438.1</v>
      </c>
      <c r="D907">
        <v>1451.6</v>
      </c>
      <c r="E907">
        <v>1433.5</v>
      </c>
    </row>
    <row r="908" spans="1:5" x14ac:dyDescent="0.3">
      <c r="A908" s="2">
        <v>36741</v>
      </c>
      <c r="B908">
        <v>1452.6</v>
      </c>
      <c r="C908">
        <v>1438.7</v>
      </c>
      <c r="D908">
        <v>1454.3</v>
      </c>
      <c r="E908">
        <v>1426</v>
      </c>
    </row>
    <row r="909" spans="1:5" x14ac:dyDescent="0.3">
      <c r="A909" s="2">
        <v>36742</v>
      </c>
      <c r="B909">
        <v>1462.9</v>
      </c>
      <c r="C909">
        <v>1452.6</v>
      </c>
      <c r="D909">
        <v>1462.9</v>
      </c>
      <c r="E909">
        <v>1451.5</v>
      </c>
    </row>
    <row r="910" spans="1:5" x14ac:dyDescent="0.3">
      <c r="A910" s="2">
        <v>36745</v>
      </c>
      <c r="B910">
        <v>1479.3</v>
      </c>
      <c r="C910">
        <v>1462.9</v>
      </c>
      <c r="D910">
        <v>1480.9</v>
      </c>
      <c r="E910">
        <v>1460.8</v>
      </c>
    </row>
    <row r="911" spans="1:5" x14ac:dyDescent="0.3">
      <c r="A911" s="2">
        <v>36746</v>
      </c>
      <c r="B911">
        <v>1482.8</v>
      </c>
      <c r="C911">
        <v>1479.3</v>
      </c>
      <c r="D911">
        <v>1484.5</v>
      </c>
      <c r="E911">
        <v>1472.6</v>
      </c>
    </row>
    <row r="912" spans="1:5" x14ac:dyDescent="0.3">
      <c r="A912" s="2">
        <v>36747</v>
      </c>
      <c r="B912">
        <v>1472.9</v>
      </c>
      <c r="C912">
        <v>1482.8</v>
      </c>
      <c r="D912">
        <v>1490.3</v>
      </c>
      <c r="E912">
        <v>1471.2</v>
      </c>
    </row>
    <row r="913" spans="1:5" x14ac:dyDescent="0.3">
      <c r="A913" s="2">
        <v>36748</v>
      </c>
      <c r="B913">
        <v>1460.2</v>
      </c>
      <c r="C913">
        <v>1472.9</v>
      </c>
      <c r="D913">
        <v>1475.2</v>
      </c>
      <c r="E913">
        <v>1459.9</v>
      </c>
    </row>
    <row r="914" spans="1:5" x14ac:dyDescent="0.3">
      <c r="A914" s="2">
        <v>36749</v>
      </c>
      <c r="B914">
        <v>1471.8</v>
      </c>
      <c r="C914">
        <v>1460.2</v>
      </c>
      <c r="D914">
        <v>1475.6</v>
      </c>
      <c r="E914">
        <v>1452.9</v>
      </c>
    </row>
    <row r="915" spans="1:5" x14ac:dyDescent="0.3">
      <c r="A915" s="2">
        <v>36752</v>
      </c>
      <c r="B915">
        <v>1491.6</v>
      </c>
      <c r="C915">
        <v>1471.8</v>
      </c>
      <c r="D915">
        <v>1491.6</v>
      </c>
      <c r="E915">
        <v>1468.6</v>
      </c>
    </row>
    <row r="916" spans="1:5" x14ac:dyDescent="0.3">
      <c r="A916" s="2">
        <v>36753</v>
      </c>
      <c r="B916">
        <v>1484.4</v>
      </c>
      <c r="C916">
        <v>1491.6</v>
      </c>
      <c r="D916">
        <v>1493</v>
      </c>
      <c r="E916">
        <v>1482.8</v>
      </c>
    </row>
    <row r="917" spans="1:5" x14ac:dyDescent="0.3">
      <c r="A917" s="2">
        <v>36754</v>
      </c>
      <c r="B917">
        <v>1479.8</v>
      </c>
      <c r="C917">
        <v>1484.4</v>
      </c>
      <c r="D917">
        <v>1494.7</v>
      </c>
      <c r="E917">
        <v>1475.8</v>
      </c>
    </row>
    <row r="918" spans="1:5" x14ac:dyDescent="0.3">
      <c r="A918" s="2">
        <v>36755</v>
      </c>
      <c r="B918">
        <v>1496.1</v>
      </c>
      <c r="C918">
        <v>1479.8</v>
      </c>
      <c r="D918">
        <v>1499.5</v>
      </c>
      <c r="E918">
        <v>1479.8</v>
      </c>
    </row>
    <row r="919" spans="1:5" x14ac:dyDescent="0.3">
      <c r="A919" s="2">
        <v>36756</v>
      </c>
      <c r="B919">
        <v>1491.7</v>
      </c>
      <c r="C919">
        <v>1496.1</v>
      </c>
      <c r="D919">
        <v>1499.5</v>
      </c>
      <c r="E919">
        <v>1488.9</v>
      </c>
    </row>
    <row r="920" spans="1:5" x14ac:dyDescent="0.3">
      <c r="A920" s="2">
        <v>36759</v>
      </c>
      <c r="B920">
        <v>1499.5</v>
      </c>
      <c r="C920">
        <v>1491.7</v>
      </c>
      <c r="D920">
        <v>1503</v>
      </c>
      <c r="E920">
        <v>1491.1</v>
      </c>
    </row>
    <row r="921" spans="1:5" x14ac:dyDescent="0.3">
      <c r="A921" s="2">
        <v>36760</v>
      </c>
      <c r="B921">
        <v>1498.1</v>
      </c>
      <c r="C921">
        <v>1499.5</v>
      </c>
      <c r="D921">
        <v>1508.2</v>
      </c>
      <c r="E921">
        <v>1497.6</v>
      </c>
    </row>
    <row r="922" spans="1:5" x14ac:dyDescent="0.3">
      <c r="A922" s="2">
        <v>36761</v>
      </c>
      <c r="B922">
        <v>1506</v>
      </c>
      <c r="C922">
        <v>1498.1</v>
      </c>
      <c r="D922">
        <v>1507.3</v>
      </c>
      <c r="E922">
        <v>1489.4</v>
      </c>
    </row>
    <row r="923" spans="1:5" x14ac:dyDescent="0.3">
      <c r="A923" s="2">
        <v>36762</v>
      </c>
      <c r="B923">
        <v>1508.3</v>
      </c>
      <c r="C923">
        <v>1506</v>
      </c>
      <c r="D923">
        <v>1511.2</v>
      </c>
      <c r="E923">
        <v>1501.3</v>
      </c>
    </row>
    <row r="924" spans="1:5" x14ac:dyDescent="0.3">
      <c r="A924" s="2">
        <v>36763</v>
      </c>
      <c r="B924">
        <v>1506.5</v>
      </c>
      <c r="C924">
        <v>1508.3</v>
      </c>
      <c r="D924">
        <v>1513.4</v>
      </c>
      <c r="E924">
        <v>1505.2</v>
      </c>
    </row>
    <row r="925" spans="1:5" x14ac:dyDescent="0.3">
      <c r="A925" s="2">
        <v>36766</v>
      </c>
      <c r="B925">
        <v>1514.1</v>
      </c>
      <c r="C925">
        <v>1507</v>
      </c>
      <c r="D925">
        <v>1523.9</v>
      </c>
      <c r="E925">
        <v>1506.5</v>
      </c>
    </row>
    <row r="926" spans="1:5" x14ac:dyDescent="0.3">
      <c r="A926" s="2">
        <v>36767</v>
      </c>
      <c r="B926">
        <v>1509.8</v>
      </c>
      <c r="C926">
        <v>1514.1</v>
      </c>
      <c r="D926">
        <v>1514.8</v>
      </c>
      <c r="E926">
        <v>1505.5</v>
      </c>
    </row>
    <row r="927" spans="1:5" x14ac:dyDescent="0.3">
      <c r="A927" s="2">
        <v>36768</v>
      </c>
      <c r="B927">
        <v>1502.6</v>
      </c>
      <c r="C927">
        <v>1509.8</v>
      </c>
      <c r="D927">
        <v>1510.4</v>
      </c>
      <c r="E927">
        <v>1500.1</v>
      </c>
    </row>
    <row r="928" spans="1:5" x14ac:dyDescent="0.3">
      <c r="A928" s="2">
        <v>36769</v>
      </c>
      <c r="B928">
        <v>1517.7</v>
      </c>
      <c r="C928">
        <v>1502.6</v>
      </c>
      <c r="D928">
        <v>1525.3</v>
      </c>
      <c r="E928">
        <v>1502.6</v>
      </c>
    </row>
    <row r="929" spans="1:5" x14ac:dyDescent="0.3">
      <c r="A929" s="2">
        <v>36770</v>
      </c>
      <c r="B929">
        <v>1520.8</v>
      </c>
      <c r="C929">
        <v>1517.7</v>
      </c>
      <c r="D929">
        <v>1530</v>
      </c>
      <c r="E929">
        <v>1515.6</v>
      </c>
    </row>
    <row r="930" spans="1:5" x14ac:dyDescent="0.3">
      <c r="A930" s="2">
        <v>36774</v>
      </c>
      <c r="B930">
        <v>1507.1</v>
      </c>
      <c r="C930">
        <v>1520.8</v>
      </c>
      <c r="D930">
        <v>1520.8</v>
      </c>
      <c r="E930">
        <v>1504.2</v>
      </c>
    </row>
    <row r="931" spans="1:5" x14ac:dyDescent="0.3">
      <c r="A931" s="2">
        <v>36775</v>
      </c>
      <c r="B931">
        <v>1492.2</v>
      </c>
      <c r="C931">
        <v>1507.1</v>
      </c>
      <c r="D931">
        <v>1512.4</v>
      </c>
      <c r="E931">
        <v>1492.2</v>
      </c>
    </row>
    <row r="932" spans="1:5" x14ac:dyDescent="0.3">
      <c r="A932" s="2">
        <v>36776</v>
      </c>
      <c r="B932">
        <v>1502.5</v>
      </c>
      <c r="C932">
        <v>1492.2</v>
      </c>
      <c r="D932">
        <v>1505.2</v>
      </c>
      <c r="E932">
        <v>1492.2</v>
      </c>
    </row>
    <row r="933" spans="1:5" x14ac:dyDescent="0.3">
      <c r="A933" s="2">
        <v>36777</v>
      </c>
      <c r="B933">
        <v>1494.5</v>
      </c>
      <c r="C933">
        <v>1502.5</v>
      </c>
      <c r="D933">
        <v>1502.5</v>
      </c>
      <c r="E933">
        <v>1489.9</v>
      </c>
    </row>
    <row r="934" spans="1:5" x14ac:dyDescent="0.3">
      <c r="A934" s="2">
        <v>36780</v>
      </c>
      <c r="B934">
        <v>1489.3</v>
      </c>
      <c r="C934">
        <v>1494.5</v>
      </c>
      <c r="D934">
        <v>1506.6</v>
      </c>
      <c r="E934">
        <v>1483</v>
      </c>
    </row>
    <row r="935" spans="1:5" x14ac:dyDescent="0.3">
      <c r="A935" s="2">
        <v>36781</v>
      </c>
      <c r="B935">
        <v>1482</v>
      </c>
      <c r="C935">
        <v>1489.3</v>
      </c>
      <c r="D935">
        <v>1496.6</v>
      </c>
      <c r="E935">
        <v>1479.9</v>
      </c>
    </row>
    <row r="936" spans="1:5" x14ac:dyDescent="0.3">
      <c r="A936" s="2">
        <v>36782</v>
      </c>
      <c r="B936">
        <v>1484.9</v>
      </c>
      <c r="C936">
        <v>1482</v>
      </c>
      <c r="D936">
        <v>1487.4</v>
      </c>
      <c r="E936">
        <v>1474</v>
      </c>
    </row>
    <row r="937" spans="1:5" x14ac:dyDescent="0.3">
      <c r="A937" s="2">
        <v>36783</v>
      </c>
      <c r="B937">
        <v>1480.9</v>
      </c>
      <c r="C937">
        <v>1484.9</v>
      </c>
      <c r="D937">
        <v>1494.3</v>
      </c>
      <c r="E937">
        <v>1476.8</v>
      </c>
    </row>
    <row r="938" spans="1:5" x14ac:dyDescent="0.3">
      <c r="A938" s="2">
        <v>36784</v>
      </c>
      <c r="B938">
        <v>1465.8</v>
      </c>
      <c r="C938">
        <v>1480.9</v>
      </c>
      <c r="D938">
        <v>1481</v>
      </c>
      <c r="E938">
        <v>1460.2</v>
      </c>
    </row>
    <row r="939" spans="1:5" x14ac:dyDescent="0.3">
      <c r="A939" s="2">
        <v>36787</v>
      </c>
      <c r="B939">
        <v>1444.5</v>
      </c>
      <c r="C939">
        <v>1465.8</v>
      </c>
      <c r="D939">
        <v>1467.9</v>
      </c>
      <c r="E939">
        <v>1441.8</v>
      </c>
    </row>
    <row r="940" spans="1:5" x14ac:dyDescent="0.3">
      <c r="A940" s="2">
        <v>36788</v>
      </c>
      <c r="B940">
        <v>1459.9</v>
      </c>
      <c r="C940">
        <v>1444.5</v>
      </c>
      <c r="D940">
        <v>1461</v>
      </c>
      <c r="E940">
        <v>1444.5</v>
      </c>
    </row>
    <row r="941" spans="1:5" x14ac:dyDescent="0.3">
      <c r="A941" s="2">
        <v>36789</v>
      </c>
      <c r="B941">
        <v>1451.3</v>
      </c>
      <c r="C941">
        <v>1459.9</v>
      </c>
      <c r="D941">
        <v>1460.7</v>
      </c>
      <c r="E941">
        <v>1431</v>
      </c>
    </row>
    <row r="942" spans="1:5" x14ac:dyDescent="0.3">
      <c r="A942" s="2">
        <v>36790</v>
      </c>
      <c r="B942">
        <v>1449</v>
      </c>
      <c r="C942">
        <v>1451.3</v>
      </c>
      <c r="D942">
        <v>1452.9</v>
      </c>
      <c r="E942">
        <v>1436.2</v>
      </c>
    </row>
    <row r="943" spans="1:5" x14ac:dyDescent="0.3">
      <c r="A943" s="2">
        <v>36791</v>
      </c>
      <c r="B943">
        <v>1448.7</v>
      </c>
      <c r="C943">
        <v>1449</v>
      </c>
      <c r="D943">
        <v>1449.4</v>
      </c>
      <c r="E943">
        <v>1421.9</v>
      </c>
    </row>
    <row r="944" spans="1:5" x14ac:dyDescent="0.3">
      <c r="A944" s="2">
        <v>36794</v>
      </c>
      <c r="B944">
        <v>1439</v>
      </c>
      <c r="C944">
        <v>1448.7</v>
      </c>
      <c r="D944">
        <v>1457.4</v>
      </c>
      <c r="E944">
        <v>1436.1</v>
      </c>
    </row>
    <row r="945" spans="1:5" x14ac:dyDescent="0.3">
      <c r="A945" s="2">
        <v>36795</v>
      </c>
      <c r="B945">
        <v>1427.2</v>
      </c>
      <c r="C945">
        <v>1439</v>
      </c>
      <c r="D945">
        <v>1447.7</v>
      </c>
      <c r="E945">
        <v>1425.3</v>
      </c>
    </row>
    <row r="946" spans="1:5" x14ac:dyDescent="0.3">
      <c r="A946" s="2">
        <v>36796</v>
      </c>
      <c r="B946">
        <v>1426.6</v>
      </c>
      <c r="C946">
        <v>1427.2</v>
      </c>
      <c r="D946">
        <v>1436.7</v>
      </c>
      <c r="E946">
        <v>1419.5</v>
      </c>
    </row>
    <row r="947" spans="1:5" x14ac:dyDescent="0.3">
      <c r="A947" s="2">
        <v>36797</v>
      </c>
      <c r="B947">
        <v>1458.3</v>
      </c>
      <c r="C947">
        <v>1426.6</v>
      </c>
      <c r="D947">
        <v>1461.7</v>
      </c>
      <c r="E947">
        <v>1425.8</v>
      </c>
    </row>
    <row r="948" spans="1:5" x14ac:dyDescent="0.3">
      <c r="A948" s="2">
        <v>36798</v>
      </c>
      <c r="B948">
        <v>1436.5</v>
      </c>
      <c r="C948">
        <v>1458.3</v>
      </c>
      <c r="D948">
        <v>1458.3</v>
      </c>
      <c r="E948">
        <v>1436.5</v>
      </c>
    </row>
    <row r="949" spans="1:5" x14ac:dyDescent="0.3">
      <c r="A949" s="2">
        <v>36801</v>
      </c>
      <c r="B949">
        <v>1436.2</v>
      </c>
      <c r="C949">
        <v>1436.5</v>
      </c>
      <c r="D949">
        <v>1445.5</v>
      </c>
      <c r="E949">
        <v>1429.8</v>
      </c>
    </row>
    <row r="950" spans="1:5" x14ac:dyDescent="0.3">
      <c r="A950" s="2">
        <v>36802</v>
      </c>
      <c r="B950">
        <v>1426.5</v>
      </c>
      <c r="C950">
        <v>1436.2</v>
      </c>
      <c r="D950">
        <v>1454.8</v>
      </c>
      <c r="E950">
        <v>1425.3</v>
      </c>
    </row>
    <row r="951" spans="1:5" x14ac:dyDescent="0.3">
      <c r="A951" s="2">
        <v>36803</v>
      </c>
      <c r="B951">
        <v>1434.3</v>
      </c>
      <c r="C951">
        <v>1426.5</v>
      </c>
      <c r="D951">
        <v>1440</v>
      </c>
      <c r="E951">
        <v>1416.3</v>
      </c>
    </row>
    <row r="952" spans="1:5" x14ac:dyDescent="0.3">
      <c r="A952" s="2">
        <v>36804</v>
      </c>
      <c r="B952">
        <v>1436.3</v>
      </c>
      <c r="C952">
        <v>1434.3</v>
      </c>
      <c r="D952">
        <v>1444.2</v>
      </c>
      <c r="E952">
        <v>1431.8</v>
      </c>
    </row>
    <row r="953" spans="1:5" x14ac:dyDescent="0.3">
      <c r="A953" s="2">
        <v>36805</v>
      </c>
      <c r="B953">
        <v>1409</v>
      </c>
      <c r="C953">
        <v>1436.3</v>
      </c>
      <c r="D953">
        <v>1443.3</v>
      </c>
      <c r="E953">
        <v>1397.1</v>
      </c>
    </row>
    <row r="954" spans="1:5" x14ac:dyDescent="0.3">
      <c r="A954" s="2">
        <v>36808</v>
      </c>
      <c r="B954">
        <v>1402</v>
      </c>
      <c r="C954">
        <v>1409</v>
      </c>
      <c r="D954">
        <v>1409.7</v>
      </c>
      <c r="E954">
        <v>1392.5</v>
      </c>
    </row>
    <row r="955" spans="1:5" x14ac:dyDescent="0.3">
      <c r="A955" s="2">
        <v>36809</v>
      </c>
      <c r="B955">
        <v>1387</v>
      </c>
      <c r="C955">
        <v>1402</v>
      </c>
      <c r="D955">
        <v>1408.8</v>
      </c>
      <c r="E955">
        <v>1383.8</v>
      </c>
    </row>
    <row r="956" spans="1:5" x14ac:dyDescent="0.3">
      <c r="A956" s="2">
        <v>36810</v>
      </c>
      <c r="B956">
        <v>1364.6</v>
      </c>
      <c r="C956">
        <v>1387</v>
      </c>
      <c r="D956">
        <v>1387</v>
      </c>
      <c r="E956">
        <v>1349.7</v>
      </c>
    </row>
    <row r="957" spans="1:5" x14ac:dyDescent="0.3">
      <c r="A957" s="2">
        <v>36811</v>
      </c>
      <c r="B957">
        <v>1329.8</v>
      </c>
      <c r="C957">
        <v>1364.6</v>
      </c>
      <c r="D957">
        <v>1374.9</v>
      </c>
      <c r="E957">
        <v>1328.1</v>
      </c>
    </row>
    <row r="958" spans="1:5" x14ac:dyDescent="0.3">
      <c r="A958" s="2">
        <v>36812</v>
      </c>
      <c r="B958">
        <v>1374.2</v>
      </c>
      <c r="C958">
        <v>1329.8</v>
      </c>
      <c r="D958">
        <v>1374.2</v>
      </c>
      <c r="E958">
        <v>1326.8</v>
      </c>
    </row>
    <row r="959" spans="1:5" x14ac:dyDescent="0.3">
      <c r="A959" s="2">
        <v>36815</v>
      </c>
      <c r="B959">
        <v>1374.6</v>
      </c>
      <c r="C959">
        <v>1374.2</v>
      </c>
      <c r="D959">
        <v>1379.5</v>
      </c>
      <c r="E959">
        <v>1365.1</v>
      </c>
    </row>
    <row r="960" spans="1:5" x14ac:dyDescent="0.3">
      <c r="A960" s="2">
        <v>36816</v>
      </c>
      <c r="B960">
        <v>1350</v>
      </c>
      <c r="C960">
        <v>1374.6</v>
      </c>
      <c r="D960">
        <v>1381</v>
      </c>
      <c r="E960">
        <v>1342.3</v>
      </c>
    </row>
    <row r="961" spans="1:5" x14ac:dyDescent="0.3">
      <c r="A961" s="2">
        <v>36817</v>
      </c>
      <c r="B961">
        <v>1342.1</v>
      </c>
      <c r="C961">
        <v>1350</v>
      </c>
      <c r="D961">
        <v>1356.7</v>
      </c>
      <c r="E961">
        <v>1305.8</v>
      </c>
    </row>
    <row r="962" spans="1:5" x14ac:dyDescent="0.3">
      <c r="A962" s="2">
        <v>36818</v>
      </c>
      <c r="B962">
        <v>1388.8</v>
      </c>
      <c r="C962">
        <v>1342.1</v>
      </c>
      <c r="D962">
        <v>1389.9</v>
      </c>
      <c r="E962">
        <v>1342.1</v>
      </c>
    </row>
    <row r="963" spans="1:5" x14ac:dyDescent="0.3">
      <c r="A963" s="2">
        <v>36819</v>
      </c>
      <c r="B963">
        <v>1396.9</v>
      </c>
      <c r="C963">
        <v>1388.8</v>
      </c>
      <c r="D963">
        <v>1408.5</v>
      </c>
      <c r="E963">
        <v>1382.2</v>
      </c>
    </row>
    <row r="964" spans="1:5" x14ac:dyDescent="0.3">
      <c r="A964" s="2">
        <v>36822</v>
      </c>
      <c r="B964">
        <v>1395.8</v>
      </c>
      <c r="C964">
        <v>1396.9</v>
      </c>
      <c r="D964">
        <v>1407</v>
      </c>
      <c r="E964">
        <v>1387.8</v>
      </c>
    </row>
    <row r="965" spans="1:5" x14ac:dyDescent="0.3">
      <c r="A965" s="2">
        <v>36823</v>
      </c>
      <c r="B965">
        <v>1398.1</v>
      </c>
      <c r="C965">
        <v>1395.8</v>
      </c>
      <c r="D965">
        <v>1415.6</v>
      </c>
      <c r="E965">
        <v>1388.1</v>
      </c>
    </row>
    <row r="966" spans="1:5" x14ac:dyDescent="0.3">
      <c r="A966" s="2">
        <v>36824</v>
      </c>
      <c r="B966">
        <v>1364.9</v>
      </c>
      <c r="C966">
        <v>1398.1</v>
      </c>
      <c r="D966">
        <v>1398.1</v>
      </c>
      <c r="E966">
        <v>1362.2</v>
      </c>
    </row>
    <row r="967" spans="1:5" x14ac:dyDescent="0.3">
      <c r="A967" s="2">
        <v>36825</v>
      </c>
      <c r="B967">
        <v>1364.4</v>
      </c>
      <c r="C967">
        <v>1364.9</v>
      </c>
      <c r="D967">
        <v>1372.7</v>
      </c>
      <c r="E967">
        <v>1337.8</v>
      </c>
    </row>
    <row r="968" spans="1:5" x14ac:dyDescent="0.3">
      <c r="A968" s="2">
        <v>36826</v>
      </c>
      <c r="B968">
        <v>1379.6</v>
      </c>
      <c r="C968">
        <v>1364.4</v>
      </c>
      <c r="D968">
        <v>1384.6</v>
      </c>
      <c r="E968">
        <v>1364.1</v>
      </c>
    </row>
    <row r="969" spans="1:5" x14ac:dyDescent="0.3">
      <c r="A969" s="2">
        <v>36829</v>
      </c>
      <c r="B969">
        <v>1398.7</v>
      </c>
      <c r="C969">
        <v>1379.6</v>
      </c>
      <c r="D969">
        <v>1406.4</v>
      </c>
      <c r="E969">
        <v>1376.9</v>
      </c>
    </row>
    <row r="970" spans="1:5" x14ac:dyDescent="0.3">
      <c r="A970" s="2">
        <v>36830</v>
      </c>
      <c r="B970">
        <v>1429.4</v>
      </c>
      <c r="C970">
        <v>1398.7</v>
      </c>
      <c r="D970">
        <v>1432.2</v>
      </c>
      <c r="E970">
        <v>1398.7</v>
      </c>
    </row>
    <row r="971" spans="1:5" x14ac:dyDescent="0.3">
      <c r="A971" s="2">
        <v>36831</v>
      </c>
      <c r="B971">
        <v>1421.2</v>
      </c>
      <c r="C971">
        <v>1429.4</v>
      </c>
      <c r="D971">
        <v>1429.6</v>
      </c>
      <c r="E971">
        <v>1410.5</v>
      </c>
    </row>
    <row r="972" spans="1:5" x14ac:dyDescent="0.3">
      <c r="A972" s="2">
        <v>36832</v>
      </c>
      <c r="B972">
        <v>1428.3</v>
      </c>
      <c r="C972">
        <v>1421.2</v>
      </c>
      <c r="D972">
        <v>1433.3</v>
      </c>
      <c r="E972">
        <v>1421.1</v>
      </c>
    </row>
    <row r="973" spans="1:5" x14ac:dyDescent="0.3">
      <c r="A973" s="2">
        <v>36833</v>
      </c>
      <c r="B973">
        <v>1426.7</v>
      </c>
      <c r="C973">
        <v>1428.3</v>
      </c>
      <c r="D973">
        <v>1433.2</v>
      </c>
      <c r="E973">
        <v>1420.9</v>
      </c>
    </row>
    <row r="974" spans="1:5" x14ac:dyDescent="0.3">
      <c r="A974" s="2">
        <v>36836</v>
      </c>
      <c r="B974">
        <v>1432.2</v>
      </c>
      <c r="C974">
        <v>1428.8</v>
      </c>
      <c r="D974">
        <v>1438.5</v>
      </c>
      <c r="E974">
        <v>1427.7</v>
      </c>
    </row>
    <row r="975" spans="1:5" x14ac:dyDescent="0.3">
      <c r="A975" s="2">
        <v>36837</v>
      </c>
      <c r="B975">
        <v>1431.9</v>
      </c>
      <c r="C975">
        <v>1432.2</v>
      </c>
      <c r="D975">
        <v>1436.2</v>
      </c>
      <c r="E975">
        <v>1423.3</v>
      </c>
    </row>
    <row r="976" spans="1:5" x14ac:dyDescent="0.3">
      <c r="A976" s="2">
        <v>36838</v>
      </c>
      <c r="B976">
        <v>1409.3</v>
      </c>
      <c r="C976">
        <v>1431.9</v>
      </c>
      <c r="D976">
        <v>1437.3</v>
      </c>
      <c r="E976">
        <v>1408.8</v>
      </c>
    </row>
    <row r="977" spans="1:5" x14ac:dyDescent="0.3">
      <c r="A977" s="2">
        <v>36839</v>
      </c>
      <c r="B977">
        <v>1400.1</v>
      </c>
      <c r="C977">
        <v>1409.3</v>
      </c>
      <c r="D977">
        <v>1409.3</v>
      </c>
      <c r="E977">
        <v>1369.7</v>
      </c>
    </row>
    <row r="978" spans="1:5" x14ac:dyDescent="0.3">
      <c r="A978" s="2">
        <v>36840</v>
      </c>
      <c r="B978">
        <v>1366</v>
      </c>
      <c r="C978">
        <v>1400.1</v>
      </c>
      <c r="D978">
        <v>1400.1</v>
      </c>
      <c r="E978">
        <v>1366</v>
      </c>
    </row>
    <row r="979" spans="1:5" x14ac:dyDescent="0.3">
      <c r="A979" s="2">
        <v>36843</v>
      </c>
      <c r="B979">
        <v>1351.3</v>
      </c>
      <c r="C979">
        <v>1366</v>
      </c>
      <c r="D979">
        <v>1366</v>
      </c>
      <c r="E979">
        <v>1328.6</v>
      </c>
    </row>
    <row r="980" spans="1:5" x14ac:dyDescent="0.3">
      <c r="A980" s="2">
        <v>36844</v>
      </c>
      <c r="B980">
        <v>1383</v>
      </c>
      <c r="C980">
        <v>1351.3</v>
      </c>
      <c r="D980">
        <v>1390.1</v>
      </c>
      <c r="E980">
        <v>1351.3</v>
      </c>
    </row>
    <row r="981" spans="1:5" x14ac:dyDescent="0.3">
      <c r="A981" s="2">
        <v>36845</v>
      </c>
      <c r="B981">
        <v>1389.8</v>
      </c>
      <c r="C981">
        <v>1383</v>
      </c>
      <c r="D981">
        <v>1396</v>
      </c>
      <c r="E981">
        <v>1374.8</v>
      </c>
    </row>
    <row r="982" spans="1:5" x14ac:dyDescent="0.3">
      <c r="A982" s="2">
        <v>36846</v>
      </c>
      <c r="B982">
        <v>1372.3</v>
      </c>
      <c r="C982">
        <v>1389.8</v>
      </c>
      <c r="D982">
        <v>1394.7</v>
      </c>
      <c r="E982">
        <v>1370.4</v>
      </c>
    </row>
    <row r="983" spans="1:5" x14ac:dyDescent="0.3">
      <c r="A983" s="2">
        <v>36847</v>
      </c>
      <c r="B983">
        <v>1367.7</v>
      </c>
      <c r="C983">
        <v>1372.3</v>
      </c>
      <c r="D983">
        <v>1384.8</v>
      </c>
      <c r="E983">
        <v>1355.5</v>
      </c>
    </row>
    <row r="984" spans="1:5" x14ac:dyDescent="0.3">
      <c r="A984" s="2">
        <v>36850</v>
      </c>
      <c r="B984">
        <v>1342.6</v>
      </c>
      <c r="C984">
        <v>1367.7</v>
      </c>
      <c r="D984">
        <v>1367.7</v>
      </c>
      <c r="E984">
        <v>1341.7</v>
      </c>
    </row>
    <row r="985" spans="1:5" x14ac:dyDescent="0.3">
      <c r="A985" s="2">
        <v>36851</v>
      </c>
      <c r="B985">
        <v>1347.3</v>
      </c>
      <c r="C985">
        <v>1342.6</v>
      </c>
      <c r="D985">
        <v>1355.9</v>
      </c>
      <c r="E985">
        <v>1333.6</v>
      </c>
    </row>
    <row r="986" spans="1:5" x14ac:dyDescent="0.3">
      <c r="A986" s="2">
        <v>36852</v>
      </c>
      <c r="B986">
        <v>1322.4</v>
      </c>
      <c r="C986">
        <v>1347.3</v>
      </c>
      <c r="D986">
        <v>1347.3</v>
      </c>
      <c r="E986">
        <v>1321.9</v>
      </c>
    </row>
    <row r="987" spans="1:5" x14ac:dyDescent="0.3">
      <c r="A987" s="2">
        <v>36854</v>
      </c>
      <c r="B987">
        <v>1341.8</v>
      </c>
      <c r="C987">
        <v>1322.4</v>
      </c>
      <c r="D987">
        <v>1343.8</v>
      </c>
      <c r="E987">
        <v>1322.4</v>
      </c>
    </row>
    <row r="988" spans="1:5" x14ac:dyDescent="0.3">
      <c r="A988" s="2">
        <v>36857</v>
      </c>
      <c r="B988">
        <v>1349</v>
      </c>
      <c r="C988">
        <v>1341.8</v>
      </c>
      <c r="D988">
        <v>1362.5</v>
      </c>
      <c r="E988">
        <v>1341.8</v>
      </c>
    </row>
    <row r="989" spans="1:5" x14ac:dyDescent="0.3">
      <c r="A989" s="2">
        <v>36858</v>
      </c>
      <c r="B989">
        <v>1336.1</v>
      </c>
      <c r="C989">
        <v>1349</v>
      </c>
      <c r="D989">
        <v>1358.8</v>
      </c>
      <c r="E989">
        <v>1335</v>
      </c>
    </row>
    <row r="990" spans="1:5" x14ac:dyDescent="0.3">
      <c r="A990" s="2">
        <v>36859</v>
      </c>
      <c r="B990">
        <v>1341.9</v>
      </c>
      <c r="C990">
        <v>1336.1</v>
      </c>
      <c r="D990">
        <v>1352.4</v>
      </c>
      <c r="E990">
        <v>1329.3</v>
      </c>
    </row>
    <row r="991" spans="1:5" x14ac:dyDescent="0.3">
      <c r="A991" s="2">
        <v>36860</v>
      </c>
      <c r="B991">
        <v>1315</v>
      </c>
      <c r="C991">
        <v>1341.9</v>
      </c>
      <c r="D991">
        <v>1341.9</v>
      </c>
      <c r="E991">
        <v>1294.9000000000001</v>
      </c>
    </row>
    <row r="992" spans="1:5" x14ac:dyDescent="0.3">
      <c r="A992" s="2">
        <v>36861</v>
      </c>
      <c r="B992">
        <v>1315.2</v>
      </c>
      <c r="C992">
        <v>1315</v>
      </c>
      <c r="D992">
        <v>1334.7</v>
      </c>
      <c r="E992">
        <v>1307</v>
      </c>
    </row>
    <row r="993" spans="1:5" x14ac:dyDescent="0.3">
      <c r="A993" s="2">
        <v>36864</v>
      </c>
      <c r="B993">
        <v>1325</v>
      </c>
      <c r="C993">
        <v>1315.2</v>
      </c>
      <c r="D993">
        <v>1332.1</v>
      </c>
      <c r="E993">
        <v>1310.2</v>
      </c>
    </row>
    <row r="994" spans="1:5" x14ac:dyDescent="0.3">
      <c r="A994" s="2">
        <v>36865</v>
      </c>
      <c r="B994">
        <v>1376.5</v>
      </c>
      <c r="C994">
        <v>1325</v>
      </c>
      <c r="D994">
        <v>1376.6</v>
      </c>
      <c r="E994">
        <v>1325</v>
      </c>
    </row>
    <row r="995" spans="1:5" x14ac:dyDescent="0.3">
      <c r="A995" s="2">
        <v>36866</v>
      </c>
      <c r="B995">
        <v>1351.5</v>
      </c>
      <c r="C995">
        <v>1376.5</v>
      </c>
      <c r="D995">
        <v>1376.5</v>
      </c>
      <c r="E995">
        <v>1346.2</v>
      </c>
    </row>
    <row r="996" spans="1:5" x14ac:dyDescent="0.3">
      <c r="A996" s="2">
        <v>36867</v>
      </c>
      <c r="B996">
        <v>1343.5</v>
      </c>
      <c r="C996">
        <v>1351.5</v>
      </c>
      <c r="D996">
        <v>1353.5</v>
      </c>
      <c r="E996">
        <v>1339.3</v>
      </c>
    </row>
    <row r="997" spans="1:5" x14ac:dyDescent="0.3">
      <c r="A997" s="2">
        <v>36868</v>
      </c>
      <c r="B997">
        <v>1369.9</v>
      </c>
      <c r="C997">
        <v>1343.5</v>
      </c>
      <c r="D997">
        <v>1380.3</v>
      </c>
      <c r="E997">
        <v>1343.5</v>
      </c>
    </row>
    <row r="998" spans="1:5" x14ac:dyDescent="0.3">
      <c r="A998" s="2">
        <v>36871</v>
      </c>
      <c r="B998">
        <v>1380.2</v>
      </c>
      <c r="C998">
        <v>1369.9</v>
      </c>
      <c r="D998">
        <v>1389</v>
      </c>
      <c r="E998">
        <v>1364.1</v>
      </c>
    </row>
    <row r="999" spans="1:5" x14ac:dyDescent="0.3">
      <c r="A999" s="2">
        <v>36872</v>
      </c>
      <c r="B999">
        <v>1371.2</v>
      </c>
      <c r="C999">
        <v>1380.2</v>
      </c>
      <c r="D999">
        <v>1380.3</v>
      </c>
      <c r="E999">
        <v>1370.3</v>
      </c>
    </row>
    <row r="1000" spans="1:5" x14ac:dyDescent="0.3">
      <c r="A1000" s="2">
        <v>36873</v>
      </c>
      <c r="B1000">
        <v>1360</v>
      </c>
      <c r="C1000">
        <v>1371.2</v>
      </c>
      <c r="D1000">
        <v>1385.8</v>
      </c>
      <c r="E1000">
        <v>1358.5</v>
      </c>
    </row>
    <row r="1001" spans="1:5" x14ac:dyDescent="0.3">
      <c r="A1001" s="2">
        <v>36874</v>
      </c>
      <c r="B1001">
        <v>1340.9</v>
      </c>
      <c r="C1001">
        <v>1360</v>
      </c>
      <c r="D1001">
        <v>1360</v>
      </c>
      <c r="E1001">
        <v>1340.5</v>
      </c>
    </row>
    <row r="1002" spans="1:5" x14ac:dyDescent="0.3">
      <c r="A1002" s="2">
        <v>36875</v>
      </c>
      <c r="B1002">
        <v>1312.2</v>
      </c>
      <c r="C1002">
        <v>1340.9</v>
      </c>
      <c r="D1002">
        <v>1340.9</v>
      </c>
      <c r="E1002">
        <v>1305.4000000000001</v>
      </c>
    </row>
    <row r="1003" spans="1:5" x14ac:dyDescent="0.3">
      <c r="A1003" s="2">
        <v>36878</v>
      </c>
      <c r="B1003">
        <v>1322.7</v>
      </c>
      <c r="C1003">
        <v>1312.2</v>
      </c>
      <c r="D1003">
        <v>1332.3</v>
      </c>
      <c r="E1003">
        <v>1312.2</v>
      </c>
    </row>
    <row r="1004" spans="1:5" x14ac:dyDescent="0.3">
      <c r="A1004" s="2">
        <v>36879</v>
      </c>
      <c r="B1004">
        <v>1305.5999999999999</v>
      </c>
      <c r="C1004">
        <v>1323</v>
      </c>
      <c r="D1004">
        <v>1346.4</v>
      </c>
      <c r="E1004">
        <v>1305.2</v>
      </c>
    </row>
    <row r="1005" spans="1:5" x14ac:dyDescent="0.3">
      <c r="A1005" s="2">
        <v>36880</v>
      </c>
      <c r="B1005">
        <v>1264.7</v>
      </c>
      <c r="C1005">
        <v>1305.5999999999999</v>
      </c>
      <c r="D1005">
        <v>1305.5999999999999</v>
      </c>
      <c r="E1005">
        <v>1261.2</v>
      </c>
    </row>
    <row r="1006" spans="1:5" x14ac:dyDescent="0.3">
      <c r="A1006" s="2">
        <v>36881</v>
      </c>
      <c r="B1006">
        <v>1274.9000000000001</v>
      </c>
      <c r="C1006">
        <v>1264.7</v>
      </c>
      <c r="D1006">
        <v>1285.3</v>
      </c>
      <c r="E1006">
        <v>1254.0999999999999</v>
      </c>
    </row>
    <row r="1007" spans="1:5" x14ac:dyDescent="0.3">
      <c r="A1007" s="2">
        <v>36882</v>
      </c>
      <c r="B1007">
        <v>1306</v>
      </c>
      <c r="C1007">
        <v>1274.9000000000001</v>
      </c>
      <c r="D1007">
        <v>1306</v>
      </c>
      <c r="E1007">
        <v>1274.9000000000001</v>
      </c>
    </row>
    <row r="1008" spans="1:5" x14ac:dyDescent="0.3">
      <c r="A1008" s="2">
        <v>36886</v>
      </c>
      <c r="B1008">
        <v>1315.2</v>
      </c>
      <c r="C1008">
        <v>1306</v>
      </c>
      <c r="D1008">
        <v>1315.9</v>
      </c>
      <c r="E1008">
        <v>1301.5999999999999</v>
      </c>
    </row>
    <row r="1009" spans="1:5" x14ac:dyDescent="0.3">
      <c r="A1009" s="2">
        <v>36887</v>
      </c>
      <c r="B1009">
        <v>1328.9</v>
      </c>
      <c r="C1009">
        <v>1315.2</v>
      </c>
      <c r="D1009">
        <v>1332</v>
      </c>
      <c r="E1009">
        <v>1311</v>
      </c>
    </row>
    <row r="1010" spans="1:5" x14ac:dyDescent="0.3">
      <c r="A1010" s="2">
        <v>36888</v>
      </c>
      <c r="B1010">
        <v>1334.2</v>
      </c>
      <c r="C1010">
        <v>1328.9</v>
      </c>
      <c r="D1010">
        <v>1335.9</v>
      </c>
      <c r="E1010">
        <v>1325.8</v>
      </c>
    </row>
    <row r="1011" spans="1:5" x14ac:dyDescent="0.3">
      <c r="A1011" s="2">
        <v>36889</v>
      </c>
      <c r="B1011">
        <v>1320.3</v>
      </c>
      <c r="C1011">
        <v>1334.2</v>
      </c>
      <c r="D1011">
        <v>1340.1</v>
      </c>
      <c r="E1011">
        <v>1317.5</v>
      </c>
    </row>
    <row r="1012" spans="1:5" x14ac:dyDescent="0.3">
      <c r="A1012" s="2">
        <v>36893</v>
      </c>
      <c r="B1012">
        <v>1283.3</v>
      </c>
      <c r="C1012">
        <v>1320.3</v>
      </c>
      <c r="D1012">
        <v>1320.3</v>
      </c>
      <c r="E1012">
        <v>1276</v>
      </c>
    </row>
    <row r="1013" spans="1:5" x14ac:dyDescent="0.3">
      <c r="A1013" s="2">
        <v>36894</v>
      </c>
      <c r="B1013">
        <v>1347.6</v>
      </c>
      <c r="C1013">
        <v>1283.3</v>
      </c>
      <c r="D1013">
        <v>1347.8</v>
      </c>
      <c r="E1013">
        <v>1274.5999999999999</v>
      </c>
    </row>
    <row r="1014" spans="1:5" x14ac:dyDescent="0.3">
      <c r="A1014" s="2">
        <v>36895</v>
      </c>
      <c r="B1014">
        <v>1333.3</v>
      </c>
      <c r="C1014">
        <v>1347.6</v>
      </c>
      <c r="D1014">
        <v>1350.2</v>
      </c>
      <c r="E1014">
        <v>1329.1</v>
      </c>
    </row>
    <row r="1015" spans="1:5" x14ac:dyDescent="0.3">
      <c r="A1015" s="2">
        <v>36896</v>
      </c>
      <c r="B1015">
        <v>1298.3</v>
      </c>
      <c r="C1015">
        <v>1333.3</v>
      </c>
      <c r="D1015">
        <v>1334.8</v>
      </c>
      <c r="E1015">
        <v>1295</v>
      </c>
    </row>
    <row r="1016" spans="1:5" x14ac:dyDescent="0.3">
      <c r="A1016" s="2">
        <v>36899</v>
      </c>
      <c r="B1016">
        <v>1295.9000000000001</v>
      </c>
      <c r="C1016">
        <v>1298.3</v>
      </c>
      <c r="D1016">
        <v>1298.3</v>
      </c>
      <c r="E1016">
        <v>1276.3</v>
      </c>
    </row>
    <row r="1017" spans="1:5" x14ac:dyDescent="0.3">
      <c r="A1017" s="2">
        <v>36900</v>
      </c>
      <c r="B1017">
        <v>1300.8</v>
      </c>
      <c r="C1017">
        <v>1295.9000000000001</v>
      </c>
      <c r="D1017">
        <v>1311.7</v>
      </c>
      <c r="E1017">
        <v>1295.0999999999999</v>
      </c>
    </row>
    <row r="1018" spans="1:5" x14ac:dyDescent="0.3">
      <c r="A1018" s="2">
        <v>36901</v>
      </c>
      <c r="B1018">
        <v>1313.3</v>
      </c>
      <c r="C1018">
        <v>1300.8</v>
      </c>
      <c r="D1018">
        <v>1313.8</v>
      </c>
      <c r="E1018">
        <v>1287.3</v>
      </c>
    </row>
    <row r="1019" spans="1:5" x14ac:dyDescent="0.3">
      <c r="A1019" s="2">
        <v>36902</v>
      </c>
      <c r="B1019">
        <v>1326.8</v>
      </c>
      <c r="C1019">
        <v>1313.3</v>
      </c>
      <c r="D1019">
        <v>1332.2</v>
      </c>
      <c r="E1019">
        <v>1309.7</v>
      </c>
    </row>
    <row r="1020" spans="1:5" x14ac:dyDescent="0.3">
      <c r="A1020" s="2">
        <v>36903</v>
      </c>
      <c r="B1020">
        <v>1318.3</v>
      </c>
      <c r="C1020">
        <v>1326.8</v>
      </c>
      <c r="D1020">
        <v>1333.2</v>
      </c>
      <c r="E1020">
        <v>1311.6</v>
      </c>
    </row>
    <row r="1021" spans="1:5" x14ac:dyDescent="0.3">
      <c r="A1021" s="2">
        <v>36907</v>
      </c>
      <c r="B1021">
        <v>1326.7</v>
      </c>
      <c r="C1021">
        <v>1318.3</v>
      </c>
      <c r="D1021">
        <v>1327.8</v>
      </c>
      <c r="E1021">
        <v>1313.3</v>
      </c>
    </row>
    <row r="1022" spans="1:5" x14ac:dyDescent="0.3">
      <c r="A1022" s="2">
        <v>36908</v>
      </c>
      <c r="B1022">
        <v>1329.5</v>
      </c>
      <c r="C1022">
        <v>1326.7</v>
      </c>
      <c r="D1022">
        <v>1346.9</v>
      </c>
      <c r="E1022">
        <v>1325.4</v>
      </c>
    </row>
    <row r="1023" spans="1:5" x14ac:dyDescent="0.3">
      <c r="A1023" s="2">
        <v>36909</v>
      </c>
      <c r="B1023">
        <v>1348</v>
      </c>
      <c r="C1023">
        <v>1329.9</v>
      </c>
      <c r="D1023">
        <v>1352.7</v>
      </c>
      <c r="E1023">
        <v>1327.4</v>
      </c>
    </row>
    <row r="1024" spans="1:5" x14ac:dyDescent="0.3">
      <c r="A1024" s="2">
        <v>36910</v>
      </c>
      <c r="B1024">
        <v>1342.5</v>
      </c>
      <c r="C1024">
        <v>1348</v>
      </c>
      <c r="D1024">
        <v>1354.5</v>
      </c>
      <c r="E1024">
        <v>1336.7</v>
      </c>
    </row>
    <row r="1025" spans="1:5" x14ac:dyDescent="0.3">
      <c r="A1025" s="2">
        <v>36913</v>
      </c>
      <c r="B1025">
        <v>1342.9</v>
      </c>
      <c r="C1025">
        <v>1342.5</v>
      </c>
      <c r="D1025">
        <v>1353.6</v>
      </c>
      <c r="E1025">
        <v>1333.8</v>
      </c>
    </row>
    <row r="1026" spans="1:5" x14ac:dyDescent="0.3">
      <c r="A1026" s="2">
        <v>36914</v>
      </c>
      <c r="B1026">
        <v>1360.4</v>
      </c>
      <c r="C1026">
        <v>1342.9</v>
      </c>
      <c r="D1026">
        <v>1362.9</v>
      </c>
      <c r="E1026">
        <v>1339.6</v>
      </c>
    </row>
    <row r="1027" spans="1:5" x14ac:dyDescent="0.3">
      <c r="A1027" s="2">
        <v>36915</v>
      </c>
      <c r="B1027">
        <v>1364.3</v>
      </c>
      <c r="C1027">
        <v>1360.4</v>
      </c>
      <c r="D1027">
        <v>1369.8</v>
      </c>
      <c r="E1027">
        <v>1357.3</v>
      </c>
    </row>
    <row r="1028" spans="1:5" x14ac:dyDescent="0.3">
      <c r="A1028" s="2">
        <v>36916</v>
      </c>
      <c r="B1028">
        <v>1357.5</v>
      </c>
      <c r="C1028">
        <v>1364.3</v>
      </c>
      <c r="D1028">
        <v>1367.3</v>
      </c>
      <c r="E1028">
        <v>1354.6</v>
      </c>
    </row>
    <row r="1029" spans="1:5" x14ac:dyDescent="0.3">
      <c r="A1029" s="2">
        <v>36917</v>
      </c>
      <c r="B1029">
        <v>1355</v>
      </c>
      <c r="C1029">
        <v>1357.5</v>
      </c>
      <c r="D1029">
        <v>1357.5</v>
      </c>
      <c r="E1029">
        <v>1342.8</v>
      </c>
    </row>
    <row r="1030" spans="1:5" x14ac:dyDescent="0.3">
      <c r="A1030" s="2">
        <v>36920</v>
      </c>
      <c r="B1030">
        <v>1364.2</v>
      </c>
      <c r="C1030">
        <v>1354.9</v>
      </c>
      <c r="D1030">
        <v>1365.5</v>
      </c>
      <c r="E1030">
        <v>1350.4</v>
      </c>
    </row>
    <row r="1031" spans="1:5" x14ac:dyDescent="0.3">
      <c r="A1031" s="2">
        <v>36921</v>
      </c>
      <c r="B1031">
        <v>1373.7</v>
      </c>
      <c r="C1031">
        <v>1364.2</v>
      </c>
      <c r="D1031">
        <v>1375.7</v>
      </c>
      <c r="E1031">
        <v>1356.2</v>
      </c>
    </row>
    <row r="1032" spans="1:5" x14ac:dyDescent="0.3">
      <c r="A1032" s="2">
        <v>36922</v>
      </c>
      <c r="B1032">
        <v>1366</v>
      </c>
      <c r="C1032">
        <v>1373.7</v>
      </c>
      <c r="D1032">
        <v>1383.4</v>
      </c>
      <c r="E1032">
        <v>1364.7</v>
      </c>
    </row>
    <row r="1033" spans="1:5" x14ac:dyDescent="0.3">
      <c r="A1033" s="2">
        <v>36923</v>
      </c>
      <c r="B1033">
        <v>1373.5</v>
      </c>
      <c r="C1033">
        <v>1366</v>
      </c>
      <c r="D1033">
        <v>1373.5</v>
      </c>
      <c r="E1033">
        <v>1359.3</v>
      </c>
    </row>
    <row r="1034" spans="1:5" x14ac:dyDescent="0.3">
      <c r="A1034" s="2">
        <v>36924</v>
      </c>
      <c r="B1034">
        <v>1349.5</v>
      </c>
      <c r="C1034">
        <v>1373.5</v>
      </c>
      <c r="D1034">
        <v>1376.4</v>
      </c>
      <c r="E1034">
        <v>1348.7</v>
      </c>
    </row>
    <row r="1035" spans="1:5" x14ac:dyDescent="0.3">
      <c r="A1035" s="2">
        <v>36927</v>
      </c>
      <c r="B1035">
        <v>1354.3</v>
      </c>
      <c r="C1035">
        <v>1349.5</v>
      </c>
      <c r="D1035">
        <v>1354.6</v>
      </c>
      <c r="E1035">
        <v>1344.5</v>
      </c>
    </row>
    <row r="1036" spans="1:5" x14ac:dyDescent="0.3">
      <c r="A1036" s="2">
        <v>36928</v>
      </c>
      <c r="B1036">
        <v>1352.3</v>
      </c>
      <c r="C1036">
        <v>1354.3</v>
      </c>
      <c r="D1036">
        <v>1363.5</v>
      </c>
      <c r="E1036">
        <v>1350</v>
      </c>
    </row>
    <row r="1037" spans="1:5" x14ac:dyDescent="0.3">
      <c r="A1037" s="2">
        <v>36929</v>
      </c>
      <c r="B1037">
        <v>1340.9</v>
      </c>
      <c r="C1037">
        <v>1352.3</v>
      </c>
      <c r="D1037">
        <v>1352.3</v>
      </c>
      <c r="E1037">
        <v>1334.3</v>
      </c>
    </row>
    <row r="1038" spans="1:5" x14ac:dyDescent="0.3">
      <c r="A1038" s="2">
        <v>36930</v>
      </c>
      <c r="B1038">
        <v>1332.5</v>
      </c>
      <c r="C1038">
        <v>1341.1</v>
      </c>
      <c r="D1038">
        <v>1350.3</v>
      </c>
      <c r="E1038">
        <v>1332.4</v>
      </c>
    </row>
    <row r="1039" spans="1:5" x14ac:dyDescent="0.3">
      <c r="A1039" s="2">
        <v>36931</v>
      </c>
      <c r="B1039">
        <v>1314.8</v>
      </c>
      <c r="C1039">
        <v>1332.5</v>
      </c>
      <c r="D1039">
        <v>1332.5</v>
      </c>
      <c r="E1039">
        <v>1310</v>
      </c>
    </row>
    <row r="1040" spans="1:5" x14ac:dyDescent="0.3">
      <c r="A1040" s="2">
        <v>36934</v>
      </c>
      <c r="B1040">
        <v>1330.3</v>
      </c>
      <c r="C1040">
        <v>1314.8</v>
      </c>
      <c r="D1040">
        <v>1331</v>
      </c>
      <c r="E1040">
        <v>1313.6</v>
      </c>
    </row>
    <row r="1041" spans="1:5" x14ac:dyDescent="0.3">
      <c r="A1041" s="2">
        <v>36935</v>
      </c>
      <c r="B1041">
        <v>1318.8</v>
      </c>
      <c r="C1041">
        <v>1330.3</v>
      </c>
      <c r="D1041">
        <v>1336.6</v>
      </c>
      <c r="E1041">
        <v>1317.5</v>
      </c>
    </row>
    <row r="1042" spans="1:5" x14ac:dyDescent="0.3">
      <c r="A1042" s="2">
        <v>36936</v>
      </c>
      <c r="B1042">
        <v>1315.9</v>
      </c>
      <c r="C1042">
        <v>1318.8</v>
      </c>
      <c r="D1042">
        <v>1320.7</v>
      </c>
      <c r="E1042">
        <v>1304.7</v>
      </c>
    </row>
    <row r="1043" spans="1:5" x14ac:dyDescent="0.3">
      <c r="A1043" s="2">
        <v>36937</v>
      </c>
      <c r="B1043">
        <v>1326.6</v>
      </c>
      <c r="C1043">
        <v>1315.9</v>
      </c>
      <c r="D1043">
        <v>1331.3</v>
      </c>
      <c r="E1043">
        <v>1315.9</v>
      </c>
    </row>
    <row r="1044" spans="1:5" x14ac:dyDescent="0.3">
      <c r="A1044" s="2">
        <v>36938</v>
      </c>
      <c r="B1044">
        <v>1301.5</v>
      </c>
      <c r="C1044">
        <v>1326.6</v>
      </c>
      <c r="D1044">
        <v>1326.6</v>
      </c>
      <c r="E1044">
        <v>1293.2</v>
      </c>
    </row>
    <row r="1045" spans="1:5" x14ac:dyDescent="0.3">
      <c r="A1045" s="2">
        <v>36942</v>
      </c>
      <c r="B1045">
        <v>1278.9000000000001</v>
      </c>
      <c r="C1045">
        <v>1301.5</v>
      </c>
      <c r="D1045">
        <v>1307.2</v>
      </c>
      <c r="E1045">
        <v>1278.4000000000001</v>
      </c>
    </row>
    <row r="1046" spans="1:5" x14ac:dyDescent="0.3">
      <c r="A1046" s="2">
        <v>36943</v>
      </c>
      <c r="B1046">
        <v>1255.3</v>
      </c>
      <c r="C1046">
        <v>1278.9000000000001</v>
      </c>
      <c r="D1046">
        <v>1283</v>
      </c>
      <c r="E1046">
        <v>1253.2</v>
      </c>
    </row>
    <row r="1047" spans="1:5" x14ac:dyDescent="0.3">
      <c r="A1047" s="2">
        <v>36944</v>
      </c>
      <c r="B1047">
        <v>1252.8</v>
      </c>
      <c r="C1047">
        <v>1255.3</v>
      </c>
      <c r="D1047">
        <v>1259.9000000000001</v>
      </c>
      <c r="E1047">
        <v>1228.3</v>
      </c>
    </row>
    <row r="1048" spans="1:5" x14ac:dyDescent="0.3">
      <c r="A1048" s="2">
        <v>36945</v>
      </c>
      <c r="B1048">
        <v>1245.9000000000001</v>
      </c>
      <c r="C1048">
        <v>1252.8</v>
      </c>
      <c r="D1048">
        <v>1252.8</v>
      </c>
      <c r="E1048">
        <v>1215.4000000000001</v>
      </c>
    </row>
    <row r="1049" spans="1:5" x14ac:dyDescent="0.3">
      <c r="A1049" s="2">
        <v>36948</v>
      </c>
      <c r="B1049">
        <v>1267.7</v>
      </c>
      <c r="C1049">
        <v>1245.9000000000001</v>
      </c>
      <c r="D1049">
        <v>1267.7</v>
      </c>
      <c r="E1049">
        <v>1241.7</v>
      </c>
    </row>
    <row r="1050" spans="1:5" x14ac:dyDescent="0.3">
      <c r="A1050" s="2">
        <v>36949</v>
      </c>
      <c r="B1050">
        <v>1257.9000000000001</v>
      </c>
      <c r="C1050">
        <v>1267.7</v>
      </c>
      <c r="D1050">
        <v>1272.8</v>
      </c>
      <c r="E1050">
        <v>1252.3</v>
      </c>
    </row>
    <row r="1051" spans="1:5" x14ac:dyDescent="0.3">
      <c r="A1051" s="2">
        <v>36950</v>
      </c>
      <c r="B1051">
        <v>1239.9000000000001</v>
      </c>
      <c r="C1051">
        <v>1257.9000000000001</v>
      </c>
      <c r="D1051">
        <v>1263.5</v>
      </c>
      <c r="E1051">
        <v>1229.7</v>
      </c>
    </row>
    <row r="1052" spans="1:5" x14ac:dyDescent="0.3">
      <c r="A1052" s="2">
        <v>36951</v>
      </c>
      <c r="B1052">
        <v>1241.2</v>
      </c>
      <c r="C1052">
        <v>1239.9000000000001</v>
      </c>
      <c r="D1052">
        <v>1241.4000000000001</v>
      </c>
      <c r="E1052">
        <v>1214.5</v>
      </c>
    </row>
    <row r="1053" spans="1:5" x14ac:dyDescent="0.3">
      <c r="A1053" s="2">
        <v>36952</v>
      </c>
      <c r="B1053">
        <v>1234.2</v>
      </c>
      <c r="C1053">
        <v>1241.2</v>
      </c>
      <c r="D1053">
        <v>1251</v>
      </c>
      <c r="E1053">
        <v>1219.7</v>
      </c>
    </row>
    <row r="1054" spans="1:5" x14ac:dyDescent="0.3">
      <c r="A1054" s="2">
        <v>36955</v>
      </c>
      <c r="B1054">
        <v>1241.4000000000001</v>
      </c>
      <c r="C1054">
        <v>1234.2</v>
      </c>
      <c r="D1054">
        <v>1242.5</v>
      </c>
      <c r="E1054">
        <v>1234</v>
      </c>
    </row>
    <row r="1055" spans="1:5" x14ac:dyDescent="0.3">
      <c r="A1055" s="2">
        <v>36956</v>
      </c>
      <c r="B1055">
        <v>1253.8</v>
      </c>
      <c r="C1055">
        <v>1241.4000000000001</v>
      </c>
      <c r="D1055">
        <v>1267.4000000000001</v>
      </c>
      <c r="E1055">
        <v>1241.4000000000001</v>
      </c>
    </row>
    <row r="1056" spans="1:5" x14ac:dyDescent="0.3">
      <c r="A1056" s="2">
        <v>36957</v>
      </c>
      <c r="B1056">
        <v>1261.9000000000001</v>
      </c>
      <c r="C1056">
        <v>1253.8</v>
      </c>
      <c r="D1056">
        <v>1263.9000000000001</v>
      </c>
      <c r="E1056">
        <v>1253.8</v>
      </c>
    </row>
    <row r="1057" spans="1:5" x14ac:dyDescent="0.3">
      <c r="A1057" s="2">
        <v>36958</v>
      </c>
      <c r="B1057">
        <v>1264.7</v>
      </c>
      <c r="C1057">
        <v>1261.9000000000001</v>
      </c>
      <c r="D1057">
        <v>1266.5</v>
      </c>
      <c r="E1057">
        <v>1257.5999999999999</v>
      </c>
    </row>
    <row r="1058" spans="1:5" x14ac:dyDescent="0.3">
      <c r="A1058" s="2">
        <v>36959</v>
      </c>
      <c r="B1058">
        <v>1233.4000000000001</v>
      </c>
      <c r="C1058">
        <v>1264.7</v>
      </c>
      <c r="D1058">
        <v>1264.7</v>
      </c>
      <c r="E1058">
        <v>1228.4000000000001</v>
      </c>
    </row>
    <row r="1059" spans="1:5" x14ac:dyDescent="0.3">
      <c r="A1059" s="2">
        <v>36962</v>
      </c>
      <c r="B1059">
        <v>1180.2</v>
      </c>
      <c r="C1059">
        <v>1233.4000000000001</v>
      </c>
      <c r="D1059">
        <v>1233.4000000000001</v>
      </c>
      <c r="E1059">
        <v>1176.8</v>
      </c>
    </row>
    <row r="1060" spans="1:5" x14ac:dyDescent="0.3">
      <c r="A1060" s="2">
        <v>36963</v>
      </c>
      <c r="B1060">
        <v>1197.7</v>
      </c>
      <c r="C1060">
        <v>1180.2</v>
      </c>
      <c r="D1060">
        <v>1197.8</v>
      </c>
      <c r="E1060">
        <v>1171.5</v>
      </c>
    </row>
    <row r="1061" spans="1:5" x14ac:dyDescent="0.3">
      <c r="A1061" s="2">
        <v>36964</v>
      </c>
      <c r="B1061">
        <v>1166.7</v>
      </c>
      <c r="C1061">
        <v>1197.7</v>
      </c>
      <c r="D1061">
        <v>1197.7</v>
      </c>
      <c r="E1061">
        <v>1155.3</v>
      </c>
    </row>
    <row r="1062" spans="1:5" x14ac:dyDescent="0.3">
      <c r="A1062" s="2">
        <v>36965</v>
      </c>
      <c r="B1062">
        <v>1173.5999999999999</v>
      </c>
      <c r="C1062">
        <v>1166.7</v>
      </c>
      <c r="D1062">
        <v>1182</v>
      </c>
      <c r="E1062">
        <v>1166.7</v>
      </c>
    </row>
    <row r="1063" spans="1:5" x14ac:dyDescent="0.3">
      <c r="A1063" s="2">
        <v>36966</v>
      </c>
      <c r="B1063">
        <v>1150.5</v>
      </c>
      <c r="C1063">
        <v>1173.5999999999999</v>
      </c>
      <c r="D1063">
        <v>1173.5999999999999</v>
      </c>
      <c r="E1063">
        <v>1148.5999999999999</v>
      </c>
    </row>
    <row r="1064" spans="1:5" x14ac:dyDescent="0.3">
      <c r="A1064" s="2">
        <v>36969</v>
      </c>
      <c r="B1064">
        <v>1170.8</v>
      </c>
      <c r="C1064">
        <v>1150.5</v>
      </c>
      <c r="D1064">
        <v>1173.5</v>
      </c>
      <c r="E1064">
        <v>1147.2</v>
      </c>
    </row>
    <row r="1065" spans="1:5" x14ac:dyDescent="0.3">
      <c r="A1065" s="2">
        <v>36970</v>
      </c>
      <c r="B1065">
        <v>1142.5999999999999</v>
      </c>
      <c r="C1065">
        <v>1170.8</v>
      </c>
      <c r="D1065">
        <v>1180.5999999999999</v>
      </c>
      <c r="E1065">
        <v>1142.2</v>
      </c>
    </row>
    <row r="1066" spans="1:5" x14ac:dyDescent="0.3">
      <c r="A1066" s="2">
        <v>36971</v>
      </c>
      <c r="B1066">
        <v>1122.0999999999999</v>
      </c>
      <c r="C1066">
        <v>1142.5999999999999</v>
      </c>
      <c r="D1066">
        <v>1149.4000000000001</v>
      </c>
      <c r="E1066">
        <v>1118.7</v>
      </c>
    </row>
    <row r="1067" spans="1:5" x14ac:dyDescent="0.3">
      <c r="A1067" s="2">
        <v>36972</v>
      </c>
      <c r="B1067">
        <v>1117.5999999999999</v>
      </c>
      <c r="C1067">
        <v>1122.0999999999999</v>
      </c>
      <c r="D1067">
        <v>1124.3</v>
      </c>
      <c r="E1067">
        <v>1081.2</v>
      </c>
    </row>
    <row r="1068" spans="1:5" x14ac:dyDescent="0.3">
      <c r="A1068" s="2">
        <v>36973</v>
      </c>
      <c r="B1068">
        <v>1139.8</v>
      </c>
      <c r="C1068">
        <v>1117.5999999999999</v>
      </c>
      <c r="D1068">
        <v>1141.8</v>
      </c>
      <c r="E1068">
        <v>1117.5999999999999</v>
      </c>
    </row>
    <row r="1069" spans="1:5" x14ac:dyDescent="0.3">
      <c r="A1069" s="2">
        <v>36976</v>
      </c>
      <c r="B1069">
        <v>1152.7</v>
      </c>
      <c r="C1069">
        <v>1139.8</v>
      </c>
      <c r="D1069">
        <v>1160</v>
      </c>
      <c r="E1069">
        <v>1139.8</v>
      </c>
    </row>
    <row r="1070" spans="1:5" x14ac:dyDescent="0.3">
      <c r="A1070" s="2">
        <v>36977</v>
      </c>
      <c r="B1070">
        <v>1182.2</v>
      </c>
      <c r="C1070">
        <v>1152.7</v>
      </c>
      <c r="D1070">
        <v>1183.4000000000001</v>
      </c>
      <c r="E1070">
        <v>1151</v>
      </c>
    </row>
    <row r="1071" spans="1:5" x14ac:dyDescent="0.3">
      <c r="A1071" s="2">
        <v>36978</v>
      </c>
      <c r="B1071">
        <v>1153.3</v>
      </c>
      <c r="C1071">
        <v>1182.2</v>
      </c>
      <c r="D1071">
        <v>1182.2</v>
      </c>
      <c r="E1071">
        <v>1147.8</v>
      </c>
    </row>
    <row r="1072" spans="1:5" x14ac:dyDescent="0.3">
      <c r="A1072" s="2">
        <v>36979</v>
      </c>
      <c r="B1072">
        <v>1148</v>
      </c>
      <c r="C1072">
        <v>1153.3</v>
      </c>
      <c r="D1072">
        <v>1161.7</v>
      </c>
      <c r="E1072">
        <v>1136.3</v>
      </c>
    </row>
    <row r="1073" spans="1:5" x14ac:dyDescent="0.3">
      <c r="A1073" s="2">
        <v>36980</v>
      </c>
      <c r="B1073">
        <v>1160.3</v>
      </c>
      <c r="C1073">
        <v>1148</v>
      </c>
      <c r="D1073">
        <v>1162.8</v>
      </c>
      <c r="E1073">
        <v>1143.8</v>
      </c>
    </row>
    <row r="1074" spans="1:5" x14ac:dyDescent="0.3">
      <c r="A1074" s="2">
        <v>36983</v>
      </c>
      <c r="B1074">
        <v>1145.9000000000001</v>
      </c>
      <c r="C1074">
        <v>1160.3</v>
      </c>
      <c r="D1074">
        <v>1169.5</v>
      </c>
      <c r="E1074">
        <v>1137.5</v>
      </c>
    </row>
    <row r="1075" spans="1:5" x14ac:dyDescent="0.3">
      <c r="A1075" s="2">
        <v>36984</v>
      </c>
      <c r="B1075">
        <v>1106.5</v>
      </c>
      <c r="C1075">
        <v>1145.9000000000001</v>
      </c>
      <c r="D1075">
        <v>1145.9000000000001</v>
      </c>
      <c r="E1075">
        <v>1100.2</v>
      </c>
    </row>
    <row r="1076" spans="1:5" x14ac:dyDescent="0.3">
      <c r="A1076" s="2">
        <v>36985</v>
      </c>
      <c r="B1076">
        <v>1103.2</v>
      </c>
      <c r="C1076">
        <v>1106.5</v>
      </c>
      <c r="D1076">
        <v>1117.5</v>
      </c>
      <c r="E1076">
        <v>1092</v>
      </c>
    </row>
    <row r="1077" spans="1:5" x14ac:dyDescent="0.3">
      <c r="A1077" s="2">
        <v>36986</v>
      </c>
      <c r="B1077">
        <v>1151.4000000000001</v>
      </c>
      <c r="C1077">
        <v>1103.2</v>
      </c>
      <c r="D1077">
        <v>1151.5</v>
      </c>
      <c r="E1077">
        <v>1103.2</v>
      </c>
    </row>
    <row r="1078" spans="1:5" x14ac:dyDescent="0.3">
      <c r="A1078" s="2">
        <v>36987</v>
      </c>
      <c r="B1078">
        <v>1128.4000000000001</v>
      </c>
      <c r="C1078">
        <v>1151.4000000000001</v>
      </c>
      <c r="D1078">
        <v>1151.4000000000001</v>
      </c>
      <c r="E1078">
        <v>1119.3</v>
      </c>
    </row>
    <row r="1079" spans="1:5" x14ac:dyDescent="0.3">
      <c r="A1079" s="2">
        <v>36990</v>
      </c>
      <c r="B1079">
        <v>1137.5999999999999</v>
      </c>
      <c r="C1079">
        <v>1128.4000000000001</v>
      </c>
      <c r="D1079">
        <v>1146.0999999999999</v>
      </c>
      <c r="E1079">
        <v>1126.4000000000001</v>
      </c>
    </row>
    <row r="1080" spans="1:5" x14ac:dyDescent="0.3">
      <c r="A1080" s="2">
        <v>36991</v>
      </c>
      <c r="B1080">
        <v>1168.4000000000001</v>
      </c>
      <c r="C1080">
        <v>1137.5999999999999</v>
      </c>
      <c r="D1080">
        <v>1173.9000000000001</v>
      </c>
      <c r="E1080">
        <v>1137.5999999999999</v>
      </c>
    </row>
    <row r="1081" spans="1:5" x14ac:dyDescent="0.3">
      <c r="A1081" s="2">
        <v>36992</v>
      </c>
      <c r="B1081">
        <v>1165.9000000000001</v>
      </c>
      <c r="C1081">
        <v>1168.4000000000001</v>
      </c>
      <c r="D1081">
        <v>1182.2</v>
      </c>
      <c r="E1081">
        <v>1160.3</v>
      </c>
    </row>
    <row r="1082" spans="1:5" x14ac:dyDescent="0.3">
      <c r="A1082" s="2">
        <v>36993</v>
      </c>
      <c r="B1082">
        <v>1183.5</v>
      </c>
      <c r="C1082">
        <v>1165.9000000000001</v>
      </c>
      <c r="D1082">
        <v>1183.5</v>
      </c>
      <c r="E1082">
        <v>1157.7</v>
      </c>
    </row>
    <row r="1083" spans="1:5" x14ac:dyDescent="0.3">
      <c r="A1083" s="2">
        <v>36997</v>
      </c>
      <c r="B1083">
        <v>1179.7</v>
      </c>
      <c r="C1083">
        <v>1183.5</v>
      </c>
      <c r="D1083">
        <v>1184.5999999999999</v>
      </c>
      <c r="E1083">
        <v>1167.4000000000001</v>
      </c>
    </row>
    <row r="1084" spans="1:5" x14ac:dyDescent="0.3">
      <c r="A1084" s="2">
        <v>36998</v>
      </c>
      <c r="B1084">
        <v>1191.8</v>
      </c>
      <c r="C1084">
        <v>1179.7</v>
      </c>
      <c r="D1084">
        <v>1192.2</v>
      </c>
      <c r="E1084">
        <v>1168.9000000000001</v>
      </c>
    </row>
    <row r="1085" spans="1:5" x14ac:dyDescent="0.3">
      <c r="A1085" s="2">
        <v>36999</v>
      </c>
      <c r="B1085">
        <v>1238.2</v>
      </c>
      <c r="C1085">
        <v>1191.8</v>
      </c>
      <c r="D1085">
        <v>1248.4000000000001</v>
      </c>
      <c r="E1085">
        <v>1191.8</v>
      </c>
    </row>
    <row r="1086" spans="1:5" x14ac:dyDescent="0.3">
      <c r="A1086" s="2">
        <v>37000</v>
      </c>
      <c r="B1086">
        <v>1253.7</v>
      </c>
      <c r="C1086">
        <v>1238.2</v>
      </c>
      <c r="D1086">
        <v>1253.7</v>
      </c>
      <c r="E1086">
        <v>1233.4000000000001</v>
      </c>
    </row>
    <row r="1087" spans="1:5" x14ac:dyDescent="0.3">
      <c r="A1087" s="2">
        <v>37001</v>
      </c>
      <c r="B1087">
        <v>1243</v>
      </c>
      <c r="C1087">
        <v>1253.7</v>
      </c>
      <c r="D1087">
        <v>1253.7</v>
      </c>
      <c r="E1087">
        <v>1234.4000000000001</v>
      </c>
    </row>
    <row r="1088" spans="1:5" x14ac:dyDescent="0.3">
      <c r="A1088" s="2">
        <v>37004</v>
      </c>
      <c r="B1088">
        <v>1224.4000000000001</v>
      </c>
      <c r="C1088">
        <v>1243</v>
      </c>
      <c r="D1088">
        <v>1243</v>
      </c>
      <c r="E1088">
        <v>1217.5</v>
      </c>
    </row>
    <row r="1089" spans="1:5" x14ac:dyDescent="0.3">
      <c r="A1089" s="2">
        <v>37005</v>
      </c>
      <c r="B1089">
        <v>1209.5</v>
      </c>
      <c r="C1089">
        <v>1224.4000000000001</v>
      </c>
      <c r="D1089">
        <v>1233.5</v>
      </c>
      <c r="E1089">
        <v>1208.9000000000001</v>
      </c>
    </row>
    <row r="1090" spans="1:5" x14ac:dyDescent="0.3">
      <c r="A1090" s="2">
        <v>37006</v>
      </c>
      <c r="B1090">
        <v>1228.8</v>
      </c>
      <c r="C1090">
        <v>1209.5</v>
      </c>
      <c r="D1090">
        <v>1232.4000000000001</v>
      </c>
      <c r="E1090">
        <v>1207.4000000000001</v>
      </c>
    </row>
    <row r="1091" spans="1:5" x14ac:dyDescent="0.3">
      <c r="A1091" s="2">
        <v>37007</v>
      </c>
      <c r="B1091">
        <v>1234.5</v>
      </c>
      <c r="C1091">
        <v>1228.8</v>
      </c>
      <c r="D1091">
        <v>1248.3</v>
      </c>
      <c r="E1091">
        <v>1228.8</v>
      </c>
    </row>
    <row r="1092" spans="1:5" x14ac:dyDescent="0.3">
      <c r="A1092" s="2">
        <v>37008</v>
      </c>
      <c r="B1092">
        <v>1253</v>
      </c>
      <c r="C1092">
        <v>1234.5</v>
      </c>
      <c r="D1092">
        <v>1253.0999999999999</v>
      </c>
      <c r="E1092">
        <v>1234.5</v>
      </c>
    </row>
    <row r="1093" spans="1:5" x14ac:dyDescent="0.3">
      <c r="A1093" s="2">
        <v>37011</v>
      </c>
      <c r="B1093">
        <v>1249.5</v>
      </c>
      <c r="C1093">
        <v>1253</v>
      </c>
      <c r="D1093">
        <v>1269.3</v>
      </c>
      <c r="E1093">
        <v>1244</v>
      </c>
    </row>
    <row r="1094" spans="1:5" x14ac:dyDescent="0.3">
      <c r="A1094" s="2">
        <v>37012</v>
      </c>
      <c r="B1094">
        <v>1266.4000000000001</v>
      </c>
      <c r="C1094">
        <v>1249.5</v>
      </c>
      <c r="D1094">
        <v>1266.5</v>
      </c>
      <c r="E1094">
        <v>1243.5</v>
      </c>
    </row>
    <row r="1095" spans="1:5" x14ac:dyDescent="0.3">
      <c r="A1095" s="2">
        <v>37013</v>
      </c>
      <c r="B1095">
        <v>1267.4000000000001</v>
      </c>
      <c r="C1095">
        <v>1266.4000000000001</v>
      </c>
      <c r="D1095">
        <v>1272.9000000000001</v>
      </c>
      <c r="E1095">
        <v>1257.7</v>
      </c>
    </row>
    <row r="1096" spans="1:5" x14ac:dyDescent="0.3">
      <c r="A1096" s="2">
        <v>37014</v>
      </c>
      <c r="B1096">
        <v>1248.5999999999999</v>
      </c>
      <c r="C1096">
        <v>1267.4000000000001</v>
      </c>
      <c r="D1096">
        <v>1267.4000000000001</v>
      </c>
      <c r="E1096">
        <v>1239.9000000000001</v>
      </c>
    </row>
    <row r="1097" spans="1:5" x14ac:dyDescent="0.3">
      <c r="A1097" s="2">
        <v>37015</v>
      </c>
      <c r="B1097">
        <v>1266.5999999999999</v>
      </c>
      <c r="C1097">
        <v>1248.5999999999999</v>
      </c>
      <c r="D1097">
        <v>1267.5</v>
      </c>
      <c r="E1097">
        <v>1232</v>
      </c>
    </row>
    <row r="1098" spans="1:5" x14ac:dyDescent="0.3">
      <c r="A1098" s="2">
        <v>37018</v>
      </c>
      <c r="B1098">
        <v>1263.5</v>
      </c>
      <c r="C1098">
        <v>1266.5999999999999</v>
      </c>
      <c r="D1098">
        <v>1270</v>
      </c>
      <c r="E1098">
        <v>1259.2</v>
      </c>
    </row>
    <row r="1099" spans="1:5" x14ac:dyDescent="0.3">
      <c r="A1099" s="2">
        <v>37019</v>
      </c>
      <c r="B1099">
        <v>1261.2</v>
      </c>
      <c r="C1099">
        <v>1266.7</v>
      </c>
      <c r="D1099">
        <v>1267</v>
      </c>
      <c r="E1099">
        <v>1253</v>
      </c>
    </row>
    <row r="1100" spans="1:5" x14ac:dyDescent="0.3">
      <c r="A1100" s="2">
        <v>37020</v>
      </c>
      <c r="B1100">
        <v>1255.5</v>
      </c>
      <c r="C1100">
        <v>1261.2</v>
      </c>
      <c r="D1100">
        <v>1261.7</v>
      </c>
      <c r="E1100">
        <v>1247.8</v>
      </c>
    </row>
    <row r="1101" spans="1:5" x14ac:dyDescent="0.3">
      <c r="A1101" s="2">
        <v>37021</v>
      </c>
      <c r="B1101">
        <v>1255.2</v>
      </c>
      <c r="C1101">
        <v>1255.5</v>
      </c>
      <c r="D1101">
        <v>1268.0999999999999</v>
      </c>
      <c r="E1101">
        <v>1254.5999999999999</v>
      </c>
    </row>
    <row r="1102" spans="1:5" x14ac:dyDescent="0.3">
      <c r="A1102" s="2">
        <v>37022</v>
      </c>
      <c r="B1102">
        <v>1245.7</v>
      </c>
      <c r="C1102">
        <v>1255.2</v>
      </c>
      <c r="D1102">
        <v>1259.8</v>
      </c>
      <c r="E1102">
        <v>1240.8</v>
      </c>
    </row>
    <row r="1103" spans="1:5" x14ac:dyDescent="0.3">
      <c r="A1103" s="2">
        <v>37025</v>
      </c>
      <c r="B1103">
        <v>1248.9000000000001</v>
      </c>
      <c r="C1103">
        <v>1245.7</v>
      </c>
      <c r="D1103">
        <v>1249.7</v>
      </c>
      <c r="E1103">
        <v>1241</v>
      </c>
    </row>
    <row r="1104" spans="1:5" x14ac:dyDescent="0.3">
      <c r="A1104" s="2">
        <v>37026</v>
      </c>
      <c r="B1104">
        <v>1249.4000000000001</v>
      </c>
      <c r="C1104">
        <v>1248.9000000000001</v>
      </c>
      <c r="D1104">
        <v>1257.5</v>
      </c>
      <c r="E1104">
        <v>1245.4000000000001</v>
      </c>
    </row>
    <row r="1105" spans="1:5" x14ac:dyDescent="0.3">
      <c r="A1105" s="2">
        <v>37027</v>
      </c>
      <c r="B1105">
        <v>1285</v>
      </c>
      <c r="C1105">
        <v>1249.4000000000001</v>
      </c>
      <c r="D1105">
        <v>1286.4000000000001</v>
      </c>
      <c r="E1105">
        <v>1243</v>
      </c>
    </row>
    <row r="1106" spans="1:5" x14ac:dyDescent="0.3">
      <c r="A1106" s="2">
        <v>37028</v>
      </c>
      <c r="B1106">
        <v>1288.5</v>
      </c>
      <c r="C1106">
        <v>1285</v>
      </c>
      <c r="D1106">
        <v>1296.5</v>
      </c>
      <c r="E1106">
        <v>1282.7</v>
      </c>
    </row>
    <row r="1107" spans="1:5" x14ac:dyDescent="0.3">
      <c r="A1107" s="2">
        <v>37029</v>
      </c>
      <c r="B1107">
        <v>1292</v>
      </c>
      <c r="C1107">
        <v>1288.5</v>
      </c>
      <c r="D1107">
        <v>1292.0999999999999</v>
      </c>
      <c r="E1107">
        <v>1281.2</v>
      </c>
    </row>
    <row r="1108" spans="1:5" x14ac:dyDescent="0.3">
      <c r="A1108" s="2">
        <v>37032</v>
      </c>
      <c r="B1108">
        <v>1312.8</v>
      </c>
      <c r="C1108">
        <v>1292</v>
      </c>
      <c r="D1108">
        <v>1313</v>
      </c>
      <c r="E1108">
        <v>1287.9000000000001</v>
      </c>
    </row>
    <row r="1109" spans="1:5" x14ac:dyDescent="0.3">
      <c r="A1109" s="2">
        <v>37033</v>
      </c>
      <c r="B1109">
        <v>1309.4000000000001</v>
      </c>
      <c r="C1109">
        <v>1312.8</v>
      </c>
      <c r="D1109">
        <v>1315.9</v>
      </c>
      <c r="E1109">
        <v>1306.9000000000001</v>
      </c>
    </row>
    <row r="1110" spans="1:5" x14ac:dyDescent="0.3">
      <c r="A1110" s="2">
        <v>37034</v>
      </c>
      <c r="B1110">
        <v>1289</v>
      </c>
      <c r="C1110">
        <v>1309.4000000000001</v>
      </c>
      <c r="D1110">
        <v>1309.4000000000001</v>
      </c>
      <c r="E1110">
        <v>1288.7</v>
      </c>
    </row>
    <row r="1111" spans="1:5" x14ac:dyDescent="0.3">
      <c r="A1111" s="2">
        <v>37035</v>
      </c>
      <c r="B1111">
        <v>1293.2</v>
      </c>
      <c r="C1111">
        <v>1289</v>
      </c>
      <c r="D1111">
        <v>1295</v>
      </c>
      <c r="E1111">
        <v>1281.2</v>
      </c>
    </row>
    <row r="1112" spans="1:5" x14ac:dyDescent="0.3">
      <c r="A1112" s="2">
        <v>37036</v>
      </c>
      <c r="B1112">
        <v>1277.9000000000001</v>
      </c>
      <c r="C1112">
        <v>1293.2</v>
      </c>
      <c r="D1112">
        <v>1293.2</v>
      </c>
      <c r="E1112">
        <v>1276.4000000000001</v>
      </c>
    </row>
    <row r="1113" spans="1:5" x14ac:dyDescent="0.3">
      <c r="A1113" s="2">
        <v>37040</v>
      </c>
      <c r="B1113">
        <v>1267.9000000000001</v>
      </c>
      <c r="C1113">
        <v>1277.9000000000001</v>
      </c>
      <c r="D1113">
        <v>1278.4000000000001</v>
      </c>
      <c r="E1113">
        <v>1265.4000000000001</v>
      </c>
    </row>
    <row r="1114" spans="1:5" x14ac:dyDescent="0.3">
      <c r="A1114" s="2">
        <v>37041</v>
      </c>
      <c r="B1114">
        <v>1248.0999999999999</v>
      </c>
      <c r="C1114">
        <v>1267.9000000000001</v>
      </c>
      <c r="D1114">
        <v>1267.9000000000001</v>
      </c>
      <c r="E1114">
        <v>1246</v>
      </c>
    </row>
    <row r="1115" spans="1:5" x14ac:dyDescent="0.3">
      <c r="A1115" s="2">
        <v>37042</v>
      </c>
      <c r="B1115">
        <v>1255.8</v>
      </c>
      <c r="C1115">
        <v>1248.0999999999999</v>
      </c>
      <c r="D1115">
        <v>1261.9000000000001</v>
      </c>
      <c r="E1115">
        <v>1248.0999999999999</v>
      </c>
    </row>
    <row r="1116" spans="1:5" x14ac:dyDescent="0.3">
      <c r="A1116" s="2">
        <v>37043</v>
      </c>
      <c r="B1116">
        <v>1260.7</v>
      </c>
      <c r="C1116">
        <v>1255.8</v>
      </c>
      <c r="D1116">
        <v>1265.3</v>
      </c>
      <c r="E1116">
        <v>1246.9000000000001</v>
      </c>
    </row>
    <row r="1117" spans="1:5" x14ac:dyDescent="0.3">
      <c r="A1117" s="2">
        <v>37046</v>
      </c>
      <c r="B1117">
        <v>1267.0999999999999</v>
      </c>
      <c r="C1117">
        <v>1260.7</v>
      </c>
      <c r="D1117">
        <v>1267.2</v>
      </c>
      <c r="E1117">
        <v>1256.4000000000001</v>
      </c>
    </row>
    <row r="1118" spans="1:5" x14ac:dyDescent="0.3">
      <c r="A1118" s="2">
        <v>37047</v>
      </c>
      <c r="B1118">
        <v>1283.5999999999999</v>
      </c>
      <c r="C1118">
        <v>1267.0999999999999</v>
      </c>
      <c r="D1118">
        <v>1286.5999999999999</v>
      </c>
      <c r="E1118">
        <v>1267.0999999999999</v>
      </c>
    </row>
    <row r="1119" spans="1:5" x14ac:dyDescent="0.3">
      <c r="A1119" s="2">
        <v>37048</v>
      </c>
      <c r="B1119">
        <v>1270</v>
      </c>
      <c r="C1119">
        <v>1283.5999999999999</v>
      </c>
      <c r="D1119">
        <v>1283.8</v>
      </c>
      <c r="E1119">
        <v>1269</v>
      </c>
    </row>
    <row r="1120" spans="1:5" x14ac:dyDescent="0.3">
      <c r="A1120" s="2">
        <v>37049</v>
      </c>
      <c r="B1120">
        <v>1277</v>
      </c>
      <c r="C1120">
        <v>1270</v>
      </c>
      <c r="D1120">
        <v>1277.0999999999999</v>
      </c>
      <c r="E1120">
        <v>1265.0999999999999</v>
      </c>
    </row>
    <row r="1121" spans="1:5" x14ac:dyDescent="0.3">
      <c r="A1121" s="2">
        <v>37050</v>
      </c>
      <c r="B1121">
        <v>1265</v>
      </c>
      <c r="C1121">
        <v>1277</v>
      </c>
      <c r="D1121">
        <v>1277.0999999999999</v>
      </c>
      <c r="E1121">
        <v>1260</v>
      </c>
    </row>
    <row r="1122" spans="1:5" x14ac:dyDescent="0.3">
      <c r="A1122" s="2">
        <v>37053</v>
      </c>
      <c r="B1122">
        <v>1254.4000000000001</v>
      </c>
      <c r="C1122">
        <v>1265</v>
      </c>
      <c r="D1122">
        <v>1265</v>
      </c>
      <c r="E1122">
        <v>1249.2</v>
      </c>
    </row>
    <row r="1123" spans="1:5" x14ac:dyDescent="0.3">
      <c r="A1123" s="2">
        <v>37054</v>
      </c>
      <c r="B1123">
        <v>1255.8</v>
      </c>
      <c r="C1123">
        <v>1254.4000000000001</v>
      </c>
      <c r="D1123">
        <v>1261</v>
      </c>
      <c r="E1123">
        <v>1235.8</v>
      </c>
    </row>
    <row r="1124" spans="1:5" x14ac:dyDescent="0.3">
      <c r="A1124" s="2">
        <v>37055</v>
      </c>
      <c r="B1124">
        <v>1241.5999999999999</v>
      </c>
      <c r="C1124">
        <v>1255.8</v>
      </c>
      <c r="D1124">
        <v>1259.8</v>
      </c>
      <c r="E1124">
        <v>1241.5999999999999</v>
      </c>
    </row>
    <row r="1125" spans="1:5" x14ac:dyDescent="0.3">
      <c r="A1125" s="2">
        <v>37056</v>
      </c>
      <c r="B1125">
        <v>1219.9000000000001</v>
      </c>
      <c r="C1125">
        <v>1241.5999999999999</v>
      </c>
      <c r="D1125">
        <v>1241.5999999999999</v>
      </c>
      <c r="E1125">
        <v>1218.9000000000001</v>
      </c>
    </row>
    <row r="1126" spans="1:5" x14ac:dyDescent="0.3">
      <c r="A1126" s="2">
        <v>37057</v>
      </c>
      <c r="B1126">
        <v>1214.4000000000001</v>
      </c>
      <c r="C1126">
        <v>1219.9000000000001</v>
      </c>
      <c r="D1126">
        <v>1221.5</v>
      </c>
      <c r="E1126">
        <v>1203</v>
      </c>
    </row>
    <row r="1127" spans="1:5" x14ac:dyDescent="0.3">
      <c r="A1127" s="2">
        <v>37060</v>
      </c>
      <c r="B1127">
        <v>1208.4000000000001</v>
      </c>
      <c r="C1127">
        <v>1214.4000000000001</v>
      </c>
      <c r="D1127">
        <v>1221.2</v>
      </c>
      <c r="E1127">
        <v>1208.3</v>
      </c>
    </row>
    <row r="1128" spans="1:5" x14ac:dyDescent="0.3">
      <c r="A1128" s="2">
        <v>37061</v>
      </c>
      <c r="B1128">
        <v>1212.5999999999999</v>
      </c>
      <c r="C1128">
        <v>1208.4000000000001</v>
      </c>
      <c r="D1128">
        <v>1226.0999999999999</v>
      </c>
      <c r="E1128">
        <v>1207.7</v>
      </c>
    </row>
    <row r="1129" spans="1:5" x14ac:dyDescent="0.3">
      <c r="A1129" s="2">
        <v>37062</v>
      </c>
      <c r="B1129">
        <v>1223.0999999999999</v>
      </c>
      <c r="C1129">
        <v>1212.5999999999999</v>
      </c>
      <c r="D1129">
        <v>1225.5999999999999</v>
      </c>
      <c r="E1129">
        <v>1210.0999999999999</v>
      </c>
    </row>
    <row r="1130" spans="1:5" x14ac:dyDescent="0.3">
      <c r="A1130" s="2">
        <v>37063</v>
      </c>
      <c r="B1130">
        <v>1237</v>
      </c>
      <c r="C1130">
        <v>1223.0999999999999</v>
      </c>
      <c r="D1130">
        <v>1240.2</v>
      </c>
      <c r="E1130">
        <v>1220.2</v>
      </c>
    </row>
    <row r="1131" spans="1:5" x14ac:dyDescent="0.3">
      <c r="A1131" s="2">
        <v>37064</v>
      </c>
      <c r="B1131">
        <v>1225.3</v>
      </c>
      <c r="C1131">
        <v>1237</v>
      </c>
      <c r="D1131">
        <v>1237.7</v>
      </c>
      <c r="E1131">
        <v>1221.4000000000001</v>
      </c>
    </row>
    <row r="1132" spans="1:5" x14ac:dyDescent="0.3">
      <c r="A1132" s="2">
        <v>37067</v>
      </c>
      <c r="B1132">
        <v>1218.5999999999999</v>
      </c>
      <c r="C1132">
        <v>1225.3</v>
      </c>
      <c r="D1132">
        <v>1231.5</v>
      </c>
      <c r="E1132">
        <v>1213.5999999999999</v>
      </c>
    </row>
    <row r="1133" spans="1:5" x14ac:dyDescent="0.3">
      <c r="A1133" s="2">
        <v>37068</v>
      </c>
      <c r="B1133">
        <v>1216.8</v>
      </c>
      <c r="C1133">
        <v>1218.5999999999999</v>
      </c>
      <c r="D1133">
        <v>1220.7</v>
      </c>
      <c r="E1133">
        <v>1204.5999999999999</v>
      </c>
    </row>
    <row r="1134" spans="1:5" x14ac:dyDescent="0.3">
      <c r="A1134" s="2">
        <v>37069</v>
      </c>
      <c r="B1134">
        <v>1211.0999999999999</v>
      </c>
      <c r="C1134">
        <v>1216.8</v>
      </c>
      <c r="D1134">
        <v>1219.9000000000001</v>
      </c>
      <c r="E1134">
        <v>1207.3</v>
      </c>
    </row>
    <row r="1135" spans="1:5" x14ac:dyDescent="0.3">
      <c r="A1135" s="2">
        <v>37070</v>
      </c>
      <c r="B1135">
        <v>1226.2</v>
      </c>
      <c r="C1135">
        <v>1211.0999999999999</v>
      </c>
      <c r="D1135">
        <v>1234.4000000000001</v>
      </c>
      <c r="E1135">
        <v>1211.0999999999999</v>
      </c>
    </row>
    <row r="1136" spans="1:5" x14ac:dyDescent="0.3">
      <c r="A1136" s="2">
        <v>37071</v>
      </c>
      <c r="B1136">
        <v>1224.4000000000001</v>
      </c>
      <c r="C1136">
        <v>1226.2</v>
      </c>
      <c r="D1136">
        <v>1237.3</v>
      </c>
      <c r="E1136">
        <v>1221.0999999999999</v>
      </c>
    </row>
    <row r="1137" spans="1:5" x14ac:dyDescent="0.3">
      <c r="A1137" s="2">
        <v>37074</v>
      </c>
      <c r="B1137">
        <v>1236.7</v>
      </c>
      <c r="C1137">
        <v>1224.4000000000001</v>
      </c>
      <c r="D1137">
        <v>1239.8</v>
      </c>
      <c r="E1137">
        <v>1224</v>
      </c>
    </row>
    <row r="1138" spans="1:5" x14ac:dyDescent="0.3">
      <c r="A1138" s="2">
        <v>37075</v>
      </c>
      <c r="B1138">
        <v>1234.5</v>
      </c>
      <c r="C1138">
        <v>1236.7</v>
      </c>
      <c r="D1138">
        <v>1236.7</v>
      </c>
      <c r="E1138">
        <v>1229.4000000000001</v>
      </c>
    </row>
    <row r="1139" spans="1:5" x14ac:dyDescent="0.3">
      <c r="A1139" s="2">
        <v>37077</v>
      </c>
      <c r="B1139">
        <v>1219.2</v>
      </c>
      <c r="C1139">
        <v>1234.5</v>
      </c>
      <c r="D1139">
        <v>1234.5</v>
      </c>
      <c r="E1139">
        <v>1219.2</v>
      </c>
    </row>
    <row r="1140" spans="1:5" x14ac:dyDescent="0.3">
      <c r="A1140" s="2">
        <v>37078</v>
      </c>
      <c r="B1140">
        <v>1190.5999999999999</v>
      </c>
      <c r="C1140">
        <v>1219.2</v>
      </c>
      <c r="D1140">
        <v>1219.2</v>
      </c>
      <c r="E1140">
        <v>1188.7</v>
      </c>
    </row>
    <row r="1141" spans="1:5" x14ac:dyDescent="0.3">
      <c r="A1141" s="2">
        <v>37081</v>
      </c>
      <c r="B1141">
        <v>1198.8</v>
      </c>
      <c r="C1141">
        <v>1190.5999999999999</v>
      </c>
      <c r="D1141">
        <v>1201.8</v>
      </c>
      <c r="E1141">
        <v>1189.8</v>
      </c>
    </row>
    <row r="1142" spans="1:5" x14ac:dyDescent="0.3">
      <c r="A1142" s="2">
        <v>37082</v>
      </c>
      <c r="B1142">
        <v>1181.5</v>
      </c>
      <c r="C1142">
        <v>1198.8</v>
      </c>
      <c r="D1142">
        <v>1203.4000000000001</v>
      </c>
      <c r="E1142">
        <v>1179.9000000000001</v>
      </c>
    </row>
    <row r="1143" spans="1:5" x14ac:dyDescent="0.3">
      <c r="A1143" s="2">
        <v>37083</v>
      </c>
      <c r="B1143">
        <v>1180.2</v>
      </c>
      <c r="C1143">
        <v>1181.5</v>
      </c>
      <c r="D1143">
        <v>1184.9000000000001</v>
      </c>
      <c r="E1143">
        <v>1168.5</v>
      </c>
    </row>
    <row r="1144" spans="1:5" x14ac:dyDescent="0.3">
      <c r="A1144" s="2">
        <v>37084</v>
      </c>
      <c r="B1144">
        <v>1208.0999999999999</v>
      </c>
      <c r="C1144">
        <v>1180.2</v>
      </c>
      <c r="D1144">
        <v>1210.2</v>
      </c>
      <c r="E1144">
        <v>1180.2</v>
      </c>
    </row>
    <row r="1145" spans="1:5" x14ac:dyDescent="0.3">
      <c r="A1145" s="2">
        <v>37085</v>
      </c>
      <c r="B1145">
        <v>1215.7</v>
      </c>
      <c r="C1145">
        <v>1208.0999999999999</v>
      </c>
      <c r="D1145">
        <v>1218.5</v>
      </c>
      <c r="E1145">
        <v>1203.5999999999999</v>
      </c>
    </row>
    <row r="1146" spans="1:5" x14ac:dyDescent="0.3">
      <c r="A1146" s="2">
        <v>37088</v>
      </c>
      <c r="B1146">
        <v>1202.5</v>
      </c>
      <c r="C1146">
        <v>1215.7</v>
      </c>
      <c r="D1146">
        <v>1219.5999999999999</v>
      </c>
      <c r="E1146">
        <v>1200</v>
      </c>
    </row>
    <row r="1147" spans="1:5" x14ac:dyDescent="0.3">
      <c r="A1147" s="2">
        <v>37089</v>
      </c>
      <c r="B1147">
        <v>1214.4000000000001</v>
      </c>
      <c r="C1147">
        <v>1202.5</v>
      </c>
      <c r="D1147">
        <v>1215.4000000000001</v>
      </c>
      <c r="E1147">
        <v>1196.0999999999999</v>
      </c>
    </row>
    <row r="1148" spans="1:5" x14ac:dyDescent="0.3">
      <c r="A1148" s="2">
        <v>37090</v>
      </c>
      <c r="B1148">
        <v>1207.7</v>
      </c>
      <c r="C1148">
        <v>1214.4000000000001</v>
      </c>
      <c r="D1148">
        <v>1214.4000000000001</v>
      </c>
      <c r="E1148">
        <v>1198.3</v>
      </c>
    </row>
    <row r="1149" spans="1:5" x14ac:dyDescent="0.3">
      <c r="A1149" s="2">
        <v>37091</v>
      </c>
      <c r="B1149">
        <v>1215</v>
      </c>
      <c r="C1149">
        <v>1207.7</v>
      </c>
      <c r="D1149">
        <v>1225</v>
      </c>
      <c r="E1149">
        <v>1205.8</v>
      </c>
    </row>
    <row r="1150" spans="1:5" x14ac:dyDescent="0.3">
      <c r="A1150" s="2">
        <v>37092</v>
      </c>
      <c r="B1150">
        <v>1210.8</v>
      </c>
      <c r="C1150">
        <v>1215</v>
      </c>
      <c r="D1150">
        <v>1215.7</v>
      </c>
      <c r="E1150">
        <v>1207</v>
      </c>
    </row>
    <row r="1151" spans="1:5" x14ac:dyDescent="0.3">
      <c r="A1151" s="2">
        <v>37095</v>
      </c>
      <c r="B1151">
        <v>1191</v>
      </c>
      <c r="C1151">
        <v>1210.8</v>
      </c>
      <c r="D1151">
        <v>1215.2</v>
      </c>
      <c r="E1151">
        <v>1190.5</v>
      </c>
    </row>
    <row r="1152" spans="1:5" x14ac:dyDescent="0.3">
      <c r="A1152" s="2">
        <v>37096</v>
      </c>
      <c r="B1152">
        <v>1171.7</v>
      </c>
      <c r="C1152">
        <v>1191</v>
      </c>
      <c r="D1152">
        <v>1191</v>
      </c>
      <c r="E1152">
        <v>1165.5</v>
      </c>
    </row>
    <row r="1153" spans="1:5" x14ac:dyDescent="0.3">
      <c r="A1153" s="2">
        <v>37097</v>
      </c>
      <c r="B1153">
        <v>1190.5</v>
      </c>
      <c r="C1153">
        <v>1171.7</v>
      </c>
      <c r="D1153">
        <v>1190.5</v>
      </c>
      <c r="E1153">
        <v>1171.3</v>
      </c>
    </row>
    <row r="1154" spans="1:5" x14ac:dyDescent="0.3">
      <c r="A1154" s="2">
        <v>37098</v>
      </c>
      <c r="B1154">
        <v>1202.9000000000001</v>
      </c>
      <c r="C1154">
        <v>1190.5</v>
      </c>
      <c r="D1154">
        <v>1204.2</v>
      </c>
      <c r="E1154">
        <v>1182.7</v>
      </c>
    </row>
    <row r="1155" spans="1:5" x14ac:dyDescent="0.3">
      <c r="A1155" s="2">
        <v>37099</v>
      </c>
      <c r="B1155">
        <v>1205.8</v>
      </c>
      <c r="C1155">
        <v>1202.9000000000001</v>
      </c>
      <c r="D1155">
        <v>1209.3</v>
      </c>
      <c r="E1155">
        <v>1196</v>
      </c>
    </row>
    <row r="1156" spans="1:5" x14ac:dyDescent="0.3">
      <c r="A1156" s="2">
        <v>37102</v>
      </c>
      <c r="B1156">
        <v>1204.5</v>
      </c>
      <c r="C1156">
        <v>1205.8</v>
      </c>
      <c r="D1156">
        <v>1209</v>
      </c>
      <c r="E1156">
        <v>1200.4000000000001</v>
      </c>
    </row>
    <row r="1157" spans="1:5" x14ac:dyDescent="0.3">
      <c r="A1157" s="2">
        <v>37103</v>
      </c>
      <c r="B1157">
        <v>1211.2</v>
      </c>
      <c r="C1157">
        <v>1204.5</v>
      </c>
      <c r="D1157">
        <v>1222.7</v>
      </c>
      <c r="E1157">
        <v>1204.5</v>
      </c>
    </row>
    <row r="1158" spans="1:5" x14ac:dyDescent="0.3">
      <c r="A1158" s="2">
        <v>37104</v>
      </c>
      <c r="B1158">
        <v>1215.9000000000001</v>
      </c>
      <c r="C1158">
        <v>1211.2</v>
      </c>
      <c r="D1158">
        <v>1223</v>
      </c>
      <c r="E1158">
        <v>1211.2</v>
      </c>
    </row>
    <row r="1159" spans="1:5" x14ac:dyDescent="0.3">
      <c r="A1159" s="2">
        <v>37105</v>
      </c>
      <c r="B1159">
        <v>1220.8</v>
      </c>
      <c r="C1159">
        <v>1215.9000000000001</v>
      </c>
      <c r="D1159">
        <v>1226.3</v>
      </c>
      <c r="E1159">
        <v>1215.3</v>
      </c>
    </row>
    <row r="1160" spans="1:5" x14ac:dyDescent="0.3">
      <c r="A1160" s="2">
        <v>37106</v>
      </c>
      <c r="B1160">
        <v>1214.3</v>
      </c>
      <c r="C1160">
        <v>1220.8</v>
      </c>
      <c r="D1160">
        <v>1220.8</v>
      </c>
      <c r="E1160">
        <v>1205.3</v>
      </c>
    </row>
    <row r="1161" spans="1:5" x14ac:dyDescent="0.3">
      <c r="A1161" s="2">
        <v>37109</v>
      </c>
      <c r="B1161">
        <v>1200.5</v>
      </c>
      <c r="C1161">
        <v>1214.3</v>
      </c>
      <c r="D1161">
        <v>1214.3</v>
      </c>
      <c r="E1161">
        <v>1197.3</v>
      </c>
    </row>
    <row r="1162" spans="1:5" x14ac:dyDescent="0.3">
      <c r="A1162" s="2">
        <v>37110</v>
      </c>
      <c r="B1162">
        <v>1204.4000000000001</v>
      </c>
      <c r="C1162">
        <v>1200.5</v>
      </c>
      <c r="D1162">
        <v>1207.5999999999999</v>
      </c>
      <c r="E1162">
        <v>1195.5999999999999</v>
      </c>
    </row>
    <row r="1163" spans="1:5" x14ac:dyDescent="0.3">
      <c r="A1163" s="2">
        <v>37111</v>
      </c>
      <c r="B1163">
        <v>1183.5</v>
      </c>
      <c r="C1163">
        <v>1204.4000000000001</v>
      </c>
      <c r="D1163">
        <v>1206.8</v>
      </c>
      <c r="E1163">
        <v>1181.3</v>
      </c>
    </row>
    <row r="1164" spans="1:5" x14ac:dyDescent="0.3">
      <c r="A1164" s="2">
        <v>37112</v>
      </c>
      <c r="B1164">
        <v>1183.4000000000001</v>
      </c>
      <c r="C1164">
        <v>1183.5</v>
      </c>
      <c r="D1164">
        <v>1184.7</v>
      </c>
      <c r="E1164">
        <v>1174.7</v>
      </c>
    </row>
    <row r="1165" spans="1:5" x14ac:dyDescent="0.3">
      <c r="A1165" s="2">
        <v>37113</v>
      </c>
      <c r="B1165">
        <v>1190.2</v>
      </c>
      <c r="C1165">
        <v>1183.4000000000001</v>
      </c>
      <c r="D1165">
        <v>1193.3</v>
      </c>
      <c r="E1165">
        <v>1169.5</v>
      </c>
    </row>
    <row r="1166" spans="1:5" x14ac:dyDescent="0.3">
      <c r="A1166" s="2">
        <v>37116</v>
      </c>
      <c r="B1166">
        <v>1191.3</v>
      </c>
      <c r="C1166">
        <v>1190.2</v>
      </c>
      <c r="D1166">
        <v>1193.8</v>
      </c>
      <c r="E1166">
        <v>1185.0999999999999</v>
      </c>
    </row>
    <row r="1167" spans="1:5" x14ac:dyDescent="0.3">
      <c r="A1167" s="2">
        <v>37117</v>
      </c>
      <c r="B1167">
        <v>1186.7</v>
      </c>
      <c r="C1167">
        <v>1191.3</v>
      </c>
      <c r="D1167">
        <v>1198.8</v>
      </c>
      <c r="E1167">
        <v>1184.3</v>
      </c>
    </row>
    <row r="1168" spans="1:5" x14ac:dyDescent="0.3">
      <c r="A1168" s="2">
        <v>37118</v>
      </c>
      <c r="B1168">
        <v>1178</v>
      </c>
      <c r="C1168">
        <v>1186.7</v>
      </c>
      <c r="D1168">
        <v>1191.2</v>
      </c>
      <c r="E1168">
        <v>1177.5999999999999</v>
      </c>
    </row>
    <row r="1169" spans="1:5" x14ac:dyDescent="0.3">
      <c r="A1169" s="2">
        <v>37119</v>
      </c>
      <c r="B1169">
        <v>1181.7</v>
      </c>
      <c r="C1169">
        <v>1178</v>
      </c>
      <c r="D1169">
        <v>1181.8</v>
      </c>
      <c r="E1169">
        <v>1166.0999999999999</v>
      </c>
    </row>
    <row r="1170" spans="1:5" x14ac:dyDescent="0.3">
      <c r="A1170" s="2">
        <v>37120</v>
      </c>
      <c r="B1170">
        <v>1162</v>
      </c>
      <c r="C1170">
        <v>1181.7</v>
      </c>
      <c r="D1170">
        <v>1181.7</v>
      </c>
      <c r="E1170">
        <v>1156.0999999999999</v>
      </c>
    </row>
    <row r="1171" spans="1:5" x14ac:dyDescent="0.3">
      <c r="A1171" s="2">
        <v>37123</v>
      </c>
      <c r="B1171">
        <v>1171.4000000000001</v>
      </c>
      <c r="C1171">
        <v>1162</v>
      </c>
      <c r="D1171">
        <v>1171.4000000000001</v>
      </c>
      <c r="E1171">
        <v>1160.9000000000001</v>
      </c>
    </row>
    <row r="1172" spans="1:5" x14ac:dyDescent="0.3">
      <c r="A1172" s="2">
        <v>37124</v>
      </c>
      <c r="B1172">
        <v>1157.3</v>
      </c>
      <c r="C1172">
        <v>1171.4000000000001</v>
      </c>
      <c r="D1172">
        <v>1179.8</v>
      </c>
      <c r="E1172">
        <v>1156.5999999999999</v>
      </c>
    </row>
    <row r="1173" spans="1:5" x14ac:dyDescent="0.3">
      <c r="A1173" s="2">
        <v>37125</v>
      </c>
      <c r="B1173">
        <v>1165.3</v>
      </c>
      <c r="C1173">
        <v>1157.3</v>
      </c>
      <c r="D1173">
        <v>1168.5999999999999</v>
      </c>
      <c r="E1173">
        <v>1153.3</v>
      </c>
    </row>
    <row r="1174" spans="1:5" x14ac:dyDescent="0.3">
      <c r="A1174" s="2">
        <v>37126</v>
      </c>
      <c r="B1174">
        <v>1162.0999999999999</v>
      </c>
      <c r="C1174">
        <v>1165.3</v>
      </c>
      <c r="D1174">
        <v>1169.9000000000001</v>
      </c>
      <c r="E1174">
        <v>1161</v>
      </c>
    </row>
    <row r="1175" spans="1:5" x14ac:dyDescent="0.3">
      <c r="A1175" s="2">
        <v>37127</v>
      </c>
      <c r="B1175">
        <v>1184.9000000000001</v>
      </c>
      <c r="C1175">
        <v>1162.0999999999999</v>
      </c>
      <c r="D1175">
        <v>1185.2</v>
      </c>
      <c r="E1175">
        <v>1162.0999999999999</v>
      </c>
    </row>
    <row r="1176" spans="1:5" x14ac:dyDescent="0.3">
      <c r="A1176" s="2">
        <v>37130</v>
      </c>
      <c r="B1176">
        <v>1179.2</v>
      </c>
      <c r="C1176">
        <v>1184.9000000000001</v>
      </c>
      <c r="D1176">
        <v>1186.8</v>
      </c>
      <c r="E1176">
        <v>1178.0999999999999</v>
      </c>
    </row>
    <row r="1177" spans="1:5" x14ac:dyDescent="0.3">
      <c r="A1177" s="2">
        <v>37131</v>
      </c>
      <c r="B1177">
        <v>1161.5</v>
      </c>
      <c r="C1177">
        <v>1179.2</v>
      </c>
      <c r="D1177">
        <v>1179.7</v>
      </c>
      <c r="E1177">
        <v>1161.2</v>
      </c>
    </row>
    <row r="1178" spans="1:5" x14ac:dyDescent="0.3">
      <c r="A1178" s="2">
        <v>37132</v>
      </c>
      <c r="B1178">
        <v>1148.5999999999999</v>
      </c>
      <c r="C1178">
        <v>1161.5</v>
      </c>
      <c r="D1178">
        <v>1167</v>
      </c>
      <c r="E1178">
        <v>1147.4000000000001</v>
      </c>
    </row>
    <row r="1179" spans="1:5" x14ac:dyDescent="0.3">
      <c r="A1179" s="2">
        <v>37133</v>
      </c>
      <c r="B1179">
        <v>1129</v>
      </c>
      <c r="C1179">
        <v>1148.5999999999999</v>
      </c>
      <c r="D1179">
        <v>1151.8</v>
      </c>
      <c r="E1179">
        <v>1124.9000000000001</v>
      </c>
    </row>
    <row r="1180" spans="1:5" x14ac:dyDescent="0.3">
      <c r="A1180" s="2">
        <v>37134</v>
      </c>
      <c r="B1180">
        <v>1133.5999999999999</v>
      </c>
      <c r="C1180">
        <v>1129</v>
      </c>
      <c r="D1180">
        <v>1141.8</v>
      </c>
      <c r="E1180">
        <v>1126.4000000000001</v>
      </c>
    </row>
    <row r="1181" spans="1:5" x14ac:dyDescent="0.3">
      <c r="A1181" s="2">
        <v>37138</v>
      </c>
      <c r="B1181">
        <v>1132.9000000000001</v>
      </c>
      <c r="C1181">
        <v>1133.5999999999999</v>
      </c>
      <c r="D1181">
        <v>1155.4000000000001</v>
      </c>
      <c r="E1181">
        <v>1129.0999999999999</v>
      </c>
    </row>
    <row r="1182" spans="1:5" x14ac:dyDescent="0.3">
      <c r="A1182" s="2">
        <v>37139</v>
      </c>
      <c r="B1182">
        <v>1131.7</v>
      </c>
      <c r="C1182">
        <v>1132.9000000000001</v>
      </c>
      <c r="D1182">
        <v>1135.5</v>
      </c>
      <c r="E1182">
        <v>1114.9000000000001</v>
      </c>
    </row>
    <row r="1183" spans="1:5" x14ac:dyDescent="0.3">
      <c r="A1183" s="2">
        <v>37140</v>
      </c>
      <c r="B1183">
        <v>1106.4000000000001</v>
      </c>
      <c r="C1183">
        <v>1131.7</v>
      </c>
      <c r="D1183">
        <v>1131.7</v>
      </c>
      <c r="E1183">
        <v>1105.8</v>
      </c>
    </row>
    <row r="1184" spans="1:5" x14ac:dyDescent="0.3">
      <c r="A1184" s="2">
        <v>37141</v>
      </c>
      <c r="B1184">
        <v>1085.8</v>
      </c>
      <c r="C1184">
        <v>1106.4000000000001</v>
      </c>
      <c r="D1184">
        <v>1106.4000000000001</v>
      </c>
      <c r="E1184">
        <v>1082.0999999999999</v>
      </c>
    </row>
    <row r="1185" spans="1:5" x14ac:dyDescent="0.3">
      <c r="A1185" s="2">
        <v>37144</v>
      </c>
      <c r="B1185">
        <v>1092.5</v>
      </c>
      <c r="C1185">
        <v>1085.8</v>
      </c>
      <c r="D1185">
        <v>1096.9000000000001</v>
      </c>
      <c r="E1185">
        <v>1073.2</v>
      </c>
    </row>
    <row r="1186" spans="1:5" x14ac:dyDescent="0.3">
      <c r="A1186" s="2">
        <v>37151</v>
      </c>
      <c r="B1186">
        <v>1038.8</v>
      </c>
      <c r="C1186">
        <v>1092.5</v>
      </c>
      <c r="D1186">
        <v>1092.5</v>
      </c>
      <c r="E1186">
        <v>1037.5</v>
      </c>
    </row>
    <row r="1187" spans="1:5" x14ac:dyDescent="0.3">
      <c r="A1187" s="2">
        <v>37152</v>
      </c>
      <c r="B1187">
        <v>1032.7</v>
      </c>
      <c r="C1187">
        <v>1038.8</v>
      </c>
      <c r="D1187">
        <v>1046.4000000000001</v>
      </c>
      <c r="E1187">
        <v>1029.2</v>
      </c>
    </row>
    <row r="1188" spans="1:5" x14ac:dyDescent="0.3">
      <c r="A1188" s="2">
        <v>37153</v>
      </c>
      <c r="B1188">
        <v>1016.1</v>
      </c>
      <c r="C1188">
        <v>1032.7</v>
      </c>
      <c r="D1188">
        <v>1038.9000000000001</v>
      </c>
      <c r="E1188">
        <v>984.6</v>
      </c>
    </row>
    <row r="1189" spans="1:5" x14ac:dyDescent="0.3">
      <c r="A1189" s="2">
        <v>37154</v>
      </c>
      <c r="B1189">
        <v>984.5</v>
      </c>
      <c r="C1189">
        <v>1016.1</v>
      </c>
      <c r="D1189">
        <v>1016.1</v>
      </c>
      <c r="E1189">
        <v>984.5</v>
      </c>
    </row>
    <row r="1190" spans="1:5" x14ac:dyDescent="0.3">
      <c r="A1190" s="2">
        <v>37155</v>
      </c>
      <c r="B1190">
        <v>965.8</v>
      </c>
      <c r="C1190">
        <v>984.5</v>
      </c>
      <c r="D1190">
        <v>984.5</v>
      </c>
      <c r="E1190">
        <v>944.8</v>
      </c>
    </row>
    <row r="1191" spans="1:5" x14ac:dyDescent="0.3">
      <c r="A1191" s="2">
        <v>37158</v>
      </c>
      <c r="B1191">
        <v>1003.5</v>
      </c>
      <c r="C1191">
        <v>965.8</v>
      </c>
      <c r="D1191">
        <v>1008.4</v>
      </c>
      <c r="E1191">
        <v>965.8</v>
      </c>
    </row>
    <row r="1192" spans="1:5" x14ac:dyDescent="0.3">
      <c r="A1192" s="2">
        <v>37159</v>
      </c>
      <c r="B1192">
        <v>1012.3</v>
      </c>
      <c r="C1192">
        <v>1003.5</v>
      </c>
      <c r="D1192">
        <v>1017.1</v>
      </c>
      <c r="E1192">
        <v>998.3</v>
      </c>
    </row>
    <row r="1193" spans="1:5" x14ac:dyDescent="0.3">
      <c r="A1193" s="2">
        <v>37160</v>
      </c>
      <c r="B1193">
        <v>1007</v>
      </c>
      <c r="C1193">
        <v>1012.3</v>
      </c>
      <c r="D1193">
        <v>1020.3</v>
      </c>
      <c r="E1193">
        <v>1002.6</v>
      </c>
    </row>
    <row r="1194" spans="1:5" x14ac:dyDescent="0.3">
      <c r="A1194" s="2">
        <v>37161</v>
      </c>
      <c r="B1194">
        <v>1018.6</v>
      </c>
      <c r="C1194">
        <v>1007</v>
      </c>
      <c r="D1194">
        <v>1018.9</v>
      </c>
      <c r="E1194">
        <v>998.2</v>
      </c>
    </row>
    <row r="1195" spans="1:5" x14ac:dyDescent="0.3">
      <c r="A1195" s="2">
        <v>37162</v>
      </c>
      <c r="B1195">
        <v>1040.9000000000001</v>
      </c>
      <c r="C1195">
        <v>1028.5</v>
      </c>
      <c r="D1195">
        <v>1040.9000000000001</v>
      </c>
      <c r="E1195">
        <v>1018.6</v>
      </c>
    </row>
    <row r="1196" spans="1:5" x14ac:dyDescent="0.3">
      <c r="A1196" s="2">
        <v>37165</v>
      </c>
      <c r="B1196">
        <v>1038.5</v>
      </c>
      <c r="C1196">
        <v>1037.9000000000001</v>
      </c>
      <c r="D1196">
        <v>1040.9000000000001</v>
      </c>
      <c r="E1196">
        <v>1026.8</v>
      </c>
    </row>
    <row r="1197" spans="1:5" x14ac:dyDescent="0.3">
      <c r="A1197" s="2">
        <v>37166</v>
      </c>
      <c r="B1197">
        <v>1051.3</v>
      </c>
      <c r="C1197">
        <v>1037.5999999999999</v>
      </c>
      <c r="D1197">
        <v>1051.3</v>
      </c>
      <c r="E1197">
        <v>1034.5</v>
      </c>
    </row>
    <row r="1198" spans="1:5" x14ac:dyDescent="0.3">
      <c r="A1198" s="2">
        <v>37167</v>
      </c>
      <c r="B1198">
        <v>1072.3</v>
      </c>
      <c r="C1198">
        <v>1042.9000000000001</v>
      </c>
      <c r="D1198">
        <v>1075.4000000000001</v>
      </c>
      <c r="E1198">
        <v>1041.5</v>
      </c>
    </row>
    <row r="1199" spans="1:5" x14ac:dyDescent="0.3">
      <c r="A1199" s="2">
        <v>37168</v>
      </c>
      <c r="B1199">
        <v>1069.5999999999999</v>
      </c>
      <c r="C1199">
        <v>1072.3</v>
      </c>
      <c r="D1199">
        <v>1084.0999999999999</v>
      </c>
      <c r="E1199">
        <v>1067.8</v>
      </c>
    </row>
    <row r="1200" spans="1:5" x14ac:dyDescent="0.3">
      <c r="A1200" s="2">
        <v>37169</v>
      </c>
      <c r="B1200">
        <v>1071.4000000000001</v>
      </c>
      <c r="C1200">
        <v>1069.5999999999999</v>
      </c>
      <c r="D1200">
        <v>1072.3</v>
      </c>
      <c r="E1200">
        <v>1053.5</v>
      </c>
    </row>
    <row r="1201" spans="1:5" x14ac:dyDescent="0.3">
      <c r="A1201" s="2">
        <v>37172</v>
      </c>
      <c r="B1201">
        <v>1062.4000000000001</v>
      </c>
      <c r="C1201">
        <v>1060.3</v>
      </c>
      <c r="D1201">
        <v>1071.4000000000001</v>
      </c>
      <c r="E1201">
        <v>1056.9000000000001</v>
      </c>
    </row>
    <row r="1202" spans="1:5" x14ac:dyDescent="0.3">
      <c r="A1202" s="2">
        <v>37173</v>
      </c>
      <c r="B1202">
        <v>1056.8</v>
      </c>
      <c r="C1202">
        <v>1062.9000000000001</v>
      </c>
      <c r="D1202">
        <v>1063.4000000000001</v>
      </c>
      <c r="E1202">
        <v>1053.8</v>
      </c>
    </row>
    <row r="1203" spans="1:5" x14ac:dyDescent="0.3">
      <c r="A1203" s="2">
        <v>37174</v>
      </c>
      <c r="B1203">
        <v>1081</v>
      </c>
      <c r="C1203">
        <v>1055.3</v>
      </c>
      <c r="D1203">
        <v>1081.5999999999999</v>
      </c>
      <c r="E1203">
        <v>1052.7</v>
      </c>
    </row>
    <row r="1204" spans="1:5" x14ac:dyDescent="0.3">
      <c r="A1204" s="2">
        <v>37175</v>
      </c>
      <c r="B1204">
        <v>1097.4000000000001</v>
      </c>
      <c r="C1204">
        <v>1081</v>
      </c>
      <c r="D1204">
        <v>1099.2</v>
      </c>
      <c r="E1204">
        <v>1081</v>
      </c>
    </row>
    <row r="1205" spans="1:5" x14ac:dyDescent="0.3">
      <c r="A1205" s="2">
        <v>37176</v>
      </c>
      <c r="B1205">
        <v>1091.7</v>
      </c>
      <c r="C1205">
        <v>1088.4000000000001</v>
      </c>
      <c r="D1205">
        <v>1097.4000000000001</v>
      </c>
      <c r="E1205">
        <v>1072.2</v>
      </c>
    </row>
    <row r="1206" spans="1:5" x14ac:dyDescent="0.3">
      <c r="A1206" s="2">
        <v>37179</v>
      </c>
      <c r="B1206">
        <v>1090</v>
      </c>
      <c r="C1206">
        <v>1083.4000000000001</v>
      </c>
      <c r="D1206">
        <v>1091.7</v>
      </c>
      <c r="E1206">
        <v>1078.2</v>
      </c>
    </row>
    <row r="1207" spans="1:5" x14ac:dyDescent="0.3">
      <c r="A1207" s="2">
        <v>37180</v>
      </c>
      <c r="B1207">
        <v>1097.5</v>
      </c>
      <c r="C1207">
        <v>1093.7</v>
      </c>
      <c r="D1207">
        <v>1101.7</v>
      </c>
      <c r="E1207">
        <v>1087.0999999999999</v>
      </c>
    </row>
    <row r="1208" spans="1:5" x14ac:dyDescent="0.3">
      <c r="A1208" s="2">
        <v>37181</v>
      </c>
      <c r="B1208">
        <v>1077.0999999999999</v>
      </c>
      <c r="C1208">
        <v>1107.5999999999999</v>
      </c>
      <c r="D1208">
        <v>1107.0999999999999</v>
      </c>
      <c r="E1208">
        <v>1076.5999999999999</v>
      </c>
    </row>
    <row r="1209" spans="1:5" x14ac:dyDescent="0.3">
      <c r="A1209" s="2">
        <v>37182</v>
      </c>
      <c r="B1209">
        <v>1068.5999999999999</v>
      </c>
      <c r="C1209">
        <v>1074.4000000000001</v>
      </c>
      <c r="D1209">
        <v>1077.9000000000001</v>
      </c>
      <c r="E1209">
        <v>1064.5</v>
      </c>
    </row>
    <row r="1210" spans="1:5" x14ac:dyDescent="0.3">
      <c r="A1210" s="2">
        <v>37183</v>
      </c>
      <c r="B1210">
        <v>1073.5</v>
      </c>
      <c r="C1210">
        <v>1066.5999999999999</v>
      </c>
      <c r="D1210">
        <v>1075.5</v>
      </c>
      <c r="E1210">
        <v>1057.2</v>
      </c>
    </row>
    <row r="1211" spans="1:5" x14ac:dyDescent="0.3">
      <c r="A1211" s="2">
        <v>37186</v>
      </c>
      <c r="B1211">
        <v>1089.9000000000001</v>
      </c>
      <c r="C1211">
        <v>1073.5</v>
      </c>
      <c r="D1211">
        <v>1090.5999999999999</v>
      </c>
      <c r="E1211">
        <v>1070.3</v>
      </c>
    </row>
    <row r="1212" spans="1:5" x14ac:dyDescent="0.3">
      <c r="A1212" s="2">
        <v>37187</v>
      </c>
      <c r="B1212">
        <v>1084.8</v>
      </c>
      <c r="C1212">
        <v>1093.9000000000001</v>
      </c>
      <c r="D1212">
        <v>1099</v>
      </c>
      <c r="E1212">
        <v>1081.5</v>
      </c>
    </row>
    <row r="1213" spans="1:5" x14ac:dyDescent="0.3">
      <c r="A1213" s="2">
        <v>37188</v>
      </c>
      <c r="B1213">
        <v>1085.2</v>
      </c>
      <c r="C1213">
        <v>1085.2</v>
      </c>
      <c r="D1213">
        <v>1090.3</v>
      </c>
      <c r="E1213">
        <v>1080</v>
      </c>
    </row>
    <row r="1214" spans="1:5" x14ac:dyDescent="0.3">
      <c r="A1214" s="2">
        <v>37189</v>
      </c>
      <c r="B1214">
        <v>1100.0999999999999</v>
      </c>
      <c r="C1214">
        <v>1072.7</v>
      </c>
      <c r="D1214">
        <v>1100.0999999999999</v>
      </c>
      <c r="E1214">
        <v>1065.5999999999999</v>
      </c>
    </row>
    <row r="1215" spans="1:5" x14ac:dyDescent="0.3">
      <c r="A1215" s="2">
        <v>37190</v>
      </c>
      <c r="B1215">
        <v>1104.5999999999999</v>
      </c>
      <c r="C1215">
        <v>1096.2</v>
      </c>
      <c r="D1215">
        <v>1110.5999999999999</v>
      </c>
      <c r="E1215">
        <v>1094.2</v>
      </c>
    </row>
    <row r="1216" spans="1:5" x14ac:dyDescent="0.3">
      <c r="A1216" s="2">
        <v>37193</v>
      </c>
      <c r="B1216">
        <v>1078.3</v>
      </c>
      <c r="C1216">
        <v>1099.8</v>
      </c>
      <c r="D1216">
        <v>1104.5999999999999</v>
      </c>
      <c r="E1216">
        <v>1078.3</v>
      </c>
    </row>
    <row r="1217" spans="1:5" x14ac:dyDescent="0.3">
      <c r="A1217" s="2">
        <v>37194</v>
      </c>
      <c r="B1217">
        <v>1059.8</v>
      </c>
      <c r="C1217">
        <v>1078.3</v>
      </c>
      <c r="D1217">
        <v>1078.3</v>
      </c>
      <c r="E1217">
        <v>1053.5999999999999</v>
      </c>
    </row>
    <row r="1218" spans="1:5" x14ac:dyDescent="0.3">
      <c r="A1218" s="2">
        <v>37195</v>
      </c>
      <c r="B1218">
        <v>1059.8</v>
      </c>
      <c r="C1218">
        <v>1066.4000000000001</v>
      </c>
      <c r="D1218">
        <v>1074.8</v>
      </c>
      <c r="E1218">
        <v>1057.5</v>
      </c>
    </row>
    <row r="1219" spans="1:5" x14ac:dyDescent="0.3">
      <c r="A1219" s="2">
        <v>37196</v>
      </c>
      <c r="B1219">
        <v>1084.0999999999999</v>
      </c>
      <c r="C1219">
        <v>1063.0999999999999</v>
      </c>
      <c r="D1219">
        <v>1085.5999999999999</v>
      </c>
      <c r="E1219">
        <v>1054.3</v>
      </c>
    </row>
    <row r="1220" spans="1:5" x14ac:dyDescent="0.3">
      <c r="A1220" s="2">
        <v>37197</v>
      </c>
      <c r="B1220">
        <v>1087.2</v>
      </c>
      <c r="C1220">
        <v>1080.5</v>
      </c>
      <c r="D1220">
        <v>1089.5999999999999</v>
      </c>
      <c r="E1220">
        <v>1075.5999999999999</v>
      </c>
    </row>
    <row r="1221" spans="1:5" x14ac:dyDescent="0.3">
      <c r="A1221" s="2">
        <v>37200</v>
      </c>
      <c r="B1221">
        <v>1102.8</v>
      </c>
      <c r="C1221">
        <v>1087.2</v>
      </c>
      <c r="D1221">
        <v>1106.7</v>
      </c>
      <c r="E1221">
        <v>1087.2</v>
      </c>
    </row>
    <row r="1222" spans="1:5" x14ac:dyDescent="0.3">
      <c r="A1222" s="2">
        <v>37201</v>
      </c>
      <c r="B1222">
        <v>1118.9000000000001</v>
      </c>
      <c r="C1222">
        <v>1102.8</v>
      </c>
      <c r="D1222">
        <v>1119.7</v>
      </c>
      <c r="E1222">
        <v>1095.4000000000001</v>
      </c>
    </row>
    <row r="1223" spans="1:5" x14ac:dyDescent="0.3">
      <c r="A1223" s="2">
        <v>37202</v>
      </c>
      <c r="B1223">
        <v>1115.8</v>
      </c>
      <c r="C1223">
        <v>1118.9000000000001</v>
      </c>
      <c r="D1223">
        <v>1126.5999999999999</v>
      </c>
      <c r="E1223">
        <v>1113</v>
      </c>
    </row>
    <row r="1224" spans="1:5" x14ac:dyDescent="0.3">
      <c r="A1224" s="2">
        <v>37203</v>
      </c>
      <c r="B1224">
        <v>1118.5</v>
      </c>
      <c r="C1224">
        <v>1115.8</v>
      </c>
      <c r="D1224">
        <v>1135.8</v>
      </c>
      <c r="E1224">
        <v>1115.4000000000001</v>
      </c>
    </row>
    <row r="1225" spans="1:5" x14ac:dyDescent="0.3">
      <c r="A1225" s="2">
        <v>37204</v>
      </c>
      <c r="B1225">
        <v>1120.3</v>
      </c>
      <c r="C1225">
        <v>1117.5999999999999</v>
      </c>
      <c r="D1225">
        <v>1123</v>
      </c>
      <c r="E1225">
        <v>1111.0999999999999</v>
      </c>
    </row>
    <row r="1226" spans="1:5" x14ac:dyDescent="0.3">
      <c r="A1226" s="2">
        <v>37207</v>
      </c>
      <c r="B1226">
        <v>1118.3</v>
      </c>
      <c r="C1226">
        <v>1112.7</v>
      </c>
      <c r="D1226">
        <v>1121.7</v>
      </c>
      <c r="E1226">
        <v>1098.3</v>
      </c>
    </row>
    <row r="1227" spans="1:5" x14ac:dyDescent="0.3">
      <c r="A1227" s="2">
        <v>37208</v>
      </c>
      <c r="B1227">
        <v>1139.0999999999999</v>
      </c>
      <c r="C1227">
        <v>1118.3</v>
      </c>
      <c r="D1227">
        <v>1139.0999999999999</v>
      </c>
      <c r="E1227">
        <v>1118.3</v>
      </c>
    </row>
    <row r="1228" spans="1:5" x14ac:dyDescent="0.3">
      <c r="A1228" s="2">
        <v>37209</v>
      </c>
      <c r="B1228">
        <v>1141.2</v>
      </c>
      <c r="C1228">
        <v>1146.3</v>
      </c>
      <c r="D1228">
        <v>1148.3</v>
      </c>
      <c r="E1228">
        <v>1132.9000000000001</v>
      </c>
    </row>
    <row r="1229" spans="1:5" x14ac:dyDescent="0.3">
      <c r="A1229" s="2">
        <v>37210</v>
      </c>
      <c r="B1229">
        <v>1142.2</v>
      </c>
      <c r="C1229">
        <v>1141.2</v>
      </c>
      <c r="D1229">
        <v>1146.5</v>
      </c>
      <c r="E1229">
        <v>1135.0999999999999</v>
      </c>
    </row>
    <row r="1230" spans="1:5" x14ac:dyDescent="0.3">
      <c r="A1230" s="2">
        <v>37211</v>
      </c>
      <c r="B1230">
        <v>1138.7</v>
      </c>
      <c r="C1230">
        <v>1142.2</v>
      </c>
      <c r="D1230">
        <v>1143.5</v>
      </c>
      <c r="E1230">
        <v>1129.9000000000001</v>
      </c>
    </row>
    <row r="1231" spans="1:5" x14ac:dyDescent="0.3">
      <c r="A1231" s="2">
        <v>37214</v>
      </c>
      <c r="B1231">
        <v>1151.0999999999999</v>
      </c>
      <c r="C1231">
        <v>1143.9000000000001</v>
      </c>
      <c r="D1231">
        <v>1151.0999999999999</v>
      </c>
      <c r="E1231">
        <v>1138.7</v>
      </c>
    </row>
    <row r="1232" spans="1:5" x14ac:dyDescent="0.3">
      <c r="A1232" s="2">
        <v>37215</v>
      </c>
      <c r="B1232">
        <v>1142.7</v>
      </c>
      <c r="C1232">
        <v>1149</v>
      </c>
      <c r="D1232">
        <v>1152.5</v>
      </c>
      <c r="E1232">
        <v>1142.2</v>
      </c>
    </row>
    <row r="1233" spans="1:5" x14ac:dyDescent="0.3">
      <c r="A1233" s="2">
        <v>37216</v>
      </c>
      <c r="B1233">
        <v>1137</v>
      </c>
      <c r="C1233">
        <v>1140.2</v>
      </c>
      <c r="D1233">
        <v>1142.7</v>
      </c>
      <c r="E1233">
        <v>1129.8</v>
      </c>
    </row>
    <row r="1234" spans="1:5" x14ac:dyDescent="0.3">
      <c r="A1234" s="2">
        <v>37218</v>
      </c>
      <c r="B1234">
        <v>1150.3</v>
      </c>
      <c r="C1234">
        <v>1137</v>
      </c>
      <c r="D1234">
        <v>1151</v>
      </c>
      <c r="E1234">
        <v>1135.9000000000001</v>
      </c>
    </row>
    <row r="1235" spans="1:5" x14ac:dyDescent="0.3">
      <c r="A1235" s="2">
        <v>37221</v>
      </c>
      <c r="B1235">
        <v>1157.4000000000001</v>
      </c>
      <c r="C1235">
        <v>1150.3</v>
      </c>
      <c r="D1235">
        <v>1157.9000000000001</v>
      </c>
      <c r="E1235">
        <v>1146.2</v>
      </c>
    </row>
    <row r="1236" spans="1:5" x14ac:dyDescent="0.3">
      <c r="A1236" s="2">
        <v>37222</v>
      </c>
      <c r="B1236">
        <v>1149.5</v>
      </c>
      <c r="C1236">
        <v>1152.0999999999999</v>
      </c>
      <c r="D1236">
        <v>1163.4000000000001</v>
      </c>
      <c r="E1236">
        <v>1140.8</v>
      </c>
    </row>
    <row r="1237" spans="1:5" x14ac:dyDescent="0.3">
      <c r="A1237" s="2">
        <v>37223</v>
      </c>
      <c r="B1237">
        <v>1128.5</v>
      </c>
      <c r="C1237">
        <v>1143.0999999999999</v>
      </c>
      <c r="D1237">
        <v>1149.5</v>
      </c>
      <c r="E1237">
        <v>1128.3</v>
      </c>
    </row>
    <row r="1238" spans="1:5" x14ac:dyDescent="0.3">
      <c r="A1238" s="2">
        <v>37224</v>
      </c>
      <c r="B1238">
        <v>1140.2</v>
      </c>
      <c r="C1238">
        <v>1131</v>
      </c>
      <c r="D1238">
        <v>1140.4000000000001</v>
      </c>
      <c r="E1238">
        <v>1125.5</v>
      </c>
    </row>
    <row r="1239" spans="1:5" x14ac:dyDescent="0.3">
      <c r="A1239" s="2">
        <v>37225</v>
      </c>
      <c r="B1239">
        <v>1139.5</v>
      </c>
      <c r="C1239">
        <v>1140</v>
      </c>
      <c r="D1239">
        <v>1143.5999999999999</v>
      </c>
      <c r="E1239">
        <v>1135.9000000000001</v>
      </c>
    </row>
    <row r="1240" spans="1:5" x14ac:dyDescent="0.3">
      <c r="A1240" s="2">
        <v>37228</v>
      </c>
      <c r="B1240">
        <v>1129.9000000000001</v>
      </c>
      <c r="C1240">
        <v>1139.5</v>
      </c>
      <c r="D1240">
        <v>1139.5</v>
      </c>
      <c r="E1240">
        <v>1125.8</v>
      </c>
    </row>
    <row r="1241" spans="1:5" x14ac:dyDescent="0.3">
      <c r="A1241" s="2">
        <v>37229</v>
      </c>
      <c r="B1241">
        <v>1144.8</v>
      </c>
      <c r="C1241">
        <v>1134.5</v>
      </c>
      <c r="D1241">
        <v>1144.8</v>
      </c>
      <c r="E1241">
        <v>1128.9000000000001</v>
      </c>
    </row>
    <row r="1242" spans="1:5" x14ac:dyDescent="0.3">
      <c r="A1242" s="2">
        <v>37230</v>
      </c>
      <c r="B1242">
        <v>1170.3</v>
      </c>
      <c r="C1242">
        <v>1151.4000000000001</v>
      </c>
      <c r="D1242">
        <v>1173.5999999999999</v>
      </c>
      <c r="E1242">
        <v>1143.8</v>
      </c>
    </row>
    <row r="1243" spans="1:5" x14ac:dyDescent="0.3">
      <c r="A1243" s="2">
        <v>37231</v>
      </c>
      <c r="B1243">
        <v>1167.0999999999999</v>
      </c>
      <c r="C1243">
        <v>1168.0999999999999</v>
      </c>
      <c r="D1243">
        <v>1173.3</v>
      </c>
      <c r="E1243">
        <v>1164.4000000000001</v>
      </c>
    </row>
    <row r="1244" spans="1:5" x14ac:dyDescent="0.3">
      <c r="A1244" s="2">
        <v>37232</v>
      </c>
      <c r="B1244">
        <v>1158.3</v>
      </c>
      <c r="C1244">
        <v>1162.5</v>
      </c>
      <c r="D1244">
        <v>1167.0999999999999</v>
      </c>
      <c r="E1244">
        <v>1152.7</v>
      </c>
    </row>
    <row r="1245" spans="1:5" x14ac:dyDescent="0.3">
      <c r="A1245" s="2">
        <v>37235</v>
      </c>
      <c r="B1245">
        <v>1139.9000000000001</v>
      </c>
      <c r="C1245">
        <v>1152.4000000000001</v>
      </c>
      <c r="D1245">
        <v>1158.3</v>
      </c>
      <c r="E1245">
        <v>1139.7</v>
      </c>
    </row>
    <row r="1246" spans="1:5" x14ac:dyDescent="0.3">
      <c r="A1246" s="2">
        <v>37236</v>
      </c>
      <c r="B1246">
        <v>1136.8</v>
      </c>
      <c r="C1246">
        <v>1139.9000000000001</v>
      </c>
      <c r="D1246">
        <v>1150.9000000000001</v>
      </c>
      <c r="E1246">
        <v>1134.3</v>
      </c>
    </row>
    <row r="1247" spans="1:5" x14ac:dyDescent="0.3">
      <c r="A1247" s="2">
        <v>37237</v>
      </c>
      <c r="B1247">
        <v>1137.0999999999999</v>
      </c>
      <c r="C1247">
        <v>1139.3</v>
      </c>
      <c r="D1247">
        <v>1141.5</v>
      </c>
      <c r="E1247">
        <v>1126.0999999999999</v>
      </c>
    </row>
    <row r="1248" spans="1:5" x14ac:dyDescent="0.3">
      <c r="A1248" s="2">
        <v>37238</v>
      </c>
      <c r="B1248">
        <v>1119.4000000000001</v>
      </c>
      <c r="C1248">
        <v>1127.5999999999999</v>
      </c>
      <c r="D1248">
        <v>1137.0999999999999</v>
      </c>
      <c r="E1248">
        <v>1117.8</v>
      </c>
    </row>
    <row r="1249" spans="1:5" x14ac:dyDescent="0.3">
      <c r="A1249" s="2">
        <v>37239</v>
      </c>
      <c r="B1249">
        <v>1123.0999999999999</v>
      </c>
      <c r="C1249">
        <v>1117.9000000000001</v>
      </c>
      <c r="D1249">
        <v>1128.3</v>
      </c>
      <c r="E1249">
        <v>1114.5</v>
      </c>
    </row>
    <row r="1250" spans="1:5" x14ac:dyDescent="0.3">
      <c r="A1250" s="2">
        <v>37242</v>
      </c>
      <c r="B1250">
        <v>1134.4000000000001</v>
      </c>
      <c r="C1250">
        <v>1123.0999999999999</v>
      </c>
      <c r="D1250">
        <v>1137.4000000000001</v>
      </c>
      <c r="E1250">
        <v>1122.3</v>
      </c>
    </row>
    <row r="1251" spans="1:5" x14ac:dyDescent="0.3">
      <c r="A1251" s="2">
        <v>37243</v>
      </c>
      <c r="B1251">
        <v>1142.9000000000001</v>
      </c>
      <c r="C1251">
        <v>1134.4000000000001</v>
      </c>
      <c r="D1251">
        <v>1145.0999999999999</v>
      </c>
      <c r="E1251">
        <v>1134.4000000000001</v>
      </c>
    </row>
    <row r="1252" spans="1:5" x14ac:dyDescent="0.3">
      <c r="A1252" s="2">
        <v>37244</v>
      </c>
      <c r="B1252">
        <v>1149.5999999999999</v>
      </c>
      <c r="C1252">
        <v>1136.3</v>
      </c>
      <c r="D1252">
        <v>1152.4000000000001</v>
      </c>
      <c r="E1252">
        <v>1134.8</v>
      </c>
    </row>
    <row r="1253" spans="1:5" x14ac:dyDescent="0.3">
      <c r="A1253" s="2">
        <v>37245</v>
      </c>
      <c r="B1253">
        <v>1139.9000000000001</v>
      </c>
      <c r="C1253">
        <v>1148.9000000000001</v>
      </c>
      <c r="D1253">
        <v>1151.4000000000001</v>
      </c>
      <c r="E1253">
        <v>1139.9000000000001</v>
      </c>
    </row>
    <row r="1254" spans="1:5" x14ac:dyDescent="0.3">
      <c r="A1254" s="2">
        <v>37246</v>
      </c>
      <c r="B1254">
        <v>1144.9000000000001</v>
      </c>
      <c r="C1254">
        <v>1139.9000000000001</v>
      </c>
      <c r="D1254">
        <v>1147.8</v>
      </c>
      <c r="E1254">
        <v>1139.9000000000001</v>
      </c>
    </row>
    <row r="1255" spans="1:5" x14ac:dyDescent="0.3">
      <c r="A1255" s="2">
        <v>37249</v>
      </c>
      <c r="B1255">
        <v>1144.7</v>
      </c>
      <c r="C1255">
        <v>1145</v>
      </c>
      <c r="D1255">
        <v>1147.8</v>
      </c>
      <c r="E1255">
        <v>1144.5999999999999</v>
      </c>
    </row>
    <row r="1256" spans="1:5" x14ac:dyDescent="0.3">
      <c r="A1256" s="2">
        <v>37251</v>
      </c>
      <c r="B1256">
        <v>1149.4000000000001</v>
      </c>
      <c r="C1256">
        <v>1144.7</v>
      </c>
      <c r="D1256">
        <v>1159.2</v>
      </c>
      <c r="E1256">
        <v>1144.7</v>
      </c>
    </row>
    <row r="1257" spans="1:5" x14ac:dyDescent="0.3">
      <c r="A1257" s="2">
        <v>37252</v>
      </c>
      <c r="B1257">
        <v>1157.0999999999999</v>
      </c>
      <c r="C1257">
        <v>1149.4000000000001</v>
      </c>
      <c r="D1257">
        <v>1157.0999999999999</v>
      </c>
      <c r="E1257">
        <v>1149.4000000000001</v>
      </c>
    </row>
    <row r="1258" spans="1:5" x14ac:dyDescent="0.3">
      <c r="A1258" s="2">
        <v>37253</v>
      </c>
      <c r="B1258">
        <v>1161</v>
      </c>
      <c r="C1258">
        <v>1157.0999999999999</v>
      </c>
      <c r="D1258">
        <v>1164.5999999999999</v>
      </c>
      <c r="E1258">
        <v>1157.0999999999999</v>
      </c>
    </row>
    <row r="1259" spans="1:5" x14ac:dyDescent="0.3">
      <c r="A1259" s="2">
        <v>37256</v>
      </c>
      <c r="B1259">
        <v>1148.0999999999999</v>
      </c>
      <c r="C1259">
        <v>1158.3</v>
      </c>
      <c r="D1259">
        <v>1161.2</v>
      </c>
      <c r="E1259">
        <v>1148</v>
      </c>
    </row>
    <row r="1260" spans="1:5" x14ac:dyDescent="0.3">
      <c r="A1260" s="2">
        <v>37258</v>
      </c>
      <c r="B1260">
        <v>1154.7</v>
      </c>
      <c r="C1260">
        <v>1149</v>
      </c>
      <c r="D1260">
        <v>1154.7</v>
      </c>
      <c r="E1260">
        <v>1136.2</v>
      </c>
    </row>
    <row r="1261" spans="1:5" x14ac:dyDescent="0.3">
      <c r="A1261" s="2">
        <v>37259</v>
      </c>
      <c r="B1261">
        <v>1165.3</v>
      </c>
      <c r="C1261">
        <v>1155.5</v>
      </c>
      <c r="D1261">
        <v>1165.3</v>
      </c>
      <c r="E1261">
        <v>1154</v>
      </c>
    </row>
    <row r="1262" spans="1:5" x14ac:dyDescent="0.3">
      <c r="A1262" s="2">
        <v>37260</v>
      </c>
      <c r="B1262">
        <v>1172.5</v>
      </c>
      <c r="C1262">
        <v>1171.0999999999999</v>
      </c>
      <c r="D1262">
        <v>1176.5</v>
      </c>
      <c r="E1262">
        <v>1163.4000000000001</v>
      </c>
    </row>
    <row r="1263" spans="1:5" x14ac:dyDescent="0.3">
      <c r="A1263" s="2">
        <v>37263</v>
      </c>
      <c r="B1263">
        <v>1164.9000000000001</v>
      </c>
      <c r="C1263">
        <v>1174.7</v>
      </c>
      <c r="D1263">
        <v>1177</v>
      </c>
      <c r="E1263">
        <v>1163.5</v>
      </c>
    </row>
    <row r="1264" spans="1:5" x14ac:dyDescent="0.3">
      <c r="A1264" s="2">
        <v>37264</v>
      </c>
      <c r="B1264">
        <v>1160.7</v>
      </c>
      <c r="C1264">
        <v>1165.3</v>
      </c>
      <c r="D1264">
        <v>1167.5999999999999</v>
      </c>
      <c r="E1264">
        <v>1157.5</v>
      </c>
    </row>
    <row r="1265" spans="1:5" x14ac:dyDescent="0.3">
      <c r="A1265" s="2">
        <v>37265</v>
      </c>
      <c r="B1265">
        <v>1155.0999999999999</v>
      </c>
      <c r="C1265">
        <v>1163.8</v>
      </c>
      <c r="D1265">
        <v>1174.3</v>
      </c>
      <c r="E1265">
        <v>1151.9000000000001</v>
      </c>
    </row>
    <row r="1266" spans="1:5" x14ac:dyDescent="0.3">
      <c r="A1266" s="2">
        <v>37266</v>
      </c>
      <c r="B1266">
        <v>1156.5</v>
      </c>
      <c r="C1266">
        <v>1154.3</v>
      </c>
      <c r="D1266">
        <v>1159.9000000000001</v>
      </c>
      <c r="E1266">
        <v>1150.8</v>
      </c>
    </row>
    <row r="1267" spans="1:5" x14ac:dyDescent="0.3">
      <c r="A1267" s="2">
        <v>37267</v>
      </c>
      <c r="B1267">
        <v>1145.5999999999999</v>
      </c>
      <c r="C1267">
        <v>1158.5</v>
      </c>
      <c r="D1267">
        <v>1159.4000000000001</v>
      </c>
      <c r="E1267">
        <v>1145.5</v>
      </c>
    </row>
    <row r="1268" spans="1:5" x14ac:dyDescent="0.3">
      <c r="A1268" s="2">
        <v>37270</v>
      </c>
      <c r="B1268">
        <v>1138.4000000000001</v>
      </c>
      <c r="C1268">
        <v>1143</v>
      </c>
      <c r="D1268">
        <v>1145.5999999999999</v>
      </c>
      <c r="E1268">
        <v>1138.2</v>
      </c>
    </row>
    <row r="1269" spans="1:5" x14ac:dyDescent="0.3">
      <c r="A1269" s="2">
        <v>37271</v>
      </c>
      <c r="B1269">
        <v>1146.2</v>
      </c>
      <c r="C1269">
        <v>1140.8</v>
      </c>
      <c r="D1269">
        <v>1148.8</v>
      </c>
      <c r="E1269">
        <v>1136.9000000000001</v>
      </c>
    </row>
    <row r="1270" spans="1:5" x14ac:dyDescent="0.3">
      <c r="A1270" s="2">
        <v>37272</v>
      </c>
      <c r="B1270">
        <v>1127.5999999999999</v>
      </c>
      <c r="C1270">
        <v>1139.2</v>
      </c>
      <c r="D1270">
        <v>1146.2</v>
      </c>
      <c r="E1270">
        <v>1127.5</v>
      </c>
    </row>
    <row r="1271" spans="1:5" x14ac:dyDescent="0.3">
      <c r="A1271" s="2">
        <v>37273</v>
      </c>
      <c r="B1271">
        <v>1138.9000000000001</v>
      </c>
      <c r="C1271">
        <v>1135.7</v>
      </c>
      <c r="D1271">
        <v>1139.3</v>
      </c>
      <c r="E1271">
        <v>1127.5999999999999</v>
      </c>
    </row>
    <row r="1272" spans="1:5" x14ac:dyDescent="0.3">
      <c r="A1272" s="2">
        <v>37274</v>
      </c>
      <c r="B1272">
        <v>1127.5999999999999</v>
      </c>
      <c r="C1272">
        <v>1127.5</v>
      </c>
      <c r="D1272">
        <v>1138.9000000000001</v>
      </c>
      <c r="E1272">
        <v>1124.5</v>
      </c>
    </row>
    <row r="1273" spans="1:5" x14ac:dyDescent="0.3">
      <c r="A1273" s="2">
        <v>37278</v>
      </c>
      <c r="B1273">
        <v>1119.3</v>
      </c>
      <c r="C1273">
        <v>1135.3</v>
      </c>
      <c r="D1273">
        <v>1135.3</v>
      </c>
      <c r="E1273">
        <v>1117.9000000000001</v>
      </c>
    </row>
    <row r="1274" spans="1:5" x14ac:dyDescent="0.3">
      <c r="A1274" s="2">
        <v>37279</v>
      </c>
      <c r="B1274">
        <v>1128.2</v>
      </c>
      <c r="C1274">
        <v>1122.2</v>
      </c>
      <c r="D1274">
        <v>1131.9000000000001</v>
      </c>
      <c r="E1274">
        <v>1117.4000000000001</v>
      </c>
    </row>
    <row r="1275" spans="1:5" x14ac:dyDescent="0.3">
      <c r="A1275" s="2">
        <v>37280</v>
      </c>
      <c r="B1275">
        <v>1132.2</v>
      </c>
      <c r="C1275">
        <v>1133.4000000000001</v>
      </c>
      <c r="D1275">
        <v>1139.5</v>
      </c>
      <c r="E1275">
        <v>1128.2</v>
      </c>
    </row>
    <row r="1276" spans="1:5" x14ac:dyDescent="0.3">
      <c r="A1276" s="2">
        <v>37281</v>
      </c>
      <c r="B1276">
        <v>1133.3</v>
      </c>
      <c r="C1276">
        <v>1129.3</v>
      </c>
      <c r="D1276">
        <v>1138.3</v>
      </c>
      <c r="E1276">
        <v>1127.8</v>
      </c>
    </row>
    <row r="1277" spans="1:5" x14ac:dyDescent="0.3">
      <c r="A1277" s="2">
        <v>37284</v>
      </c>
      <c r="B1277">
        <v>1133.0999999999999</v>
      </c>
      <c r="C1277">
        <v>1136.3</v>
      </c>
      <c r="D1277">
        <v>1138.5999999999999</v>
      </c>
      <c r="E1277">
        <v>1126.7</v>
      </c>
    </row>
    <row r="1278" spans="1:5" x14ac:dyDescent="0.3">
      <c r="A1278" s="2">
        <v>37285</v>
      </c>
      <c r="B1278">
        <v>1100.5999999999999</v>
      </c>
      <c r="C1278">
        <v>1133.8</v>
      </c>
      <c r="D1278">
        <v>1137.5</v>
      </c>
      <c r="E1278">
        <v>1098.7</v>
      </c>
    </row>
    <row r="1279" spans="1:5" x14ac:dyDescent="0.3">
      <c r="A1279" s="2">
        <v>37286</v>
      </c>
      <c r="B1279">
        <v>1113.5999999999999</v>
      </c>
      <c r="C1279">
        <v>1100.2</v>
      </c>
      <c r="D1279">
        <v>1113.8</v>
      </c>
      <c r="E1279">
        <v>1081.7</v>
      </c>
    </row>
    <row r="1280" spans="1:5" x14ac:dyDescent="0.3">
      <c r="A1280" s="2">
        <v>37287</v>
      </c>
      <c r="B1280">
        <v>1130.2</v>
      </c>
      <c r="C1280">
        <v>1117.8</v>
      </c>
      <c r="D1280">
        <v>1130.2</v>
      </c>
      <c r="E1280">
        <v>1113.3</v>
      </c>
    </row>
    <row r="1281" spans="1:5" x14ac:dyDescent="0.3">
      <c r="A1281" s="2">
        <v>37288</v>
      </c>
      <c r="B1281">
        <v>1122.2</v>
      </c>
      <c r="C1281">
        <v>1127.4000000000001</v>
      </c>
      <c r="D1281">
        <v>1130.2</v>
      </c>
      <c r="E1281">
        <v>1118.5</v>
      </c>
    </row>
    <row r="1282" spans="1:5" x14ac:dyDescent="0.3">
      <c r="A1282" s="2">
        <v>37291</v>
      </c>
      <c r="B1282">
        <v>1094.4000000000001</v>
      </c>
      <c r="C1282">
        <v>1118</v>
      </c>
      <c r="D1282">
        <v>1122.2</v>
      </c>
      <c r="E1282">
        <v>1092.2</v>
      </c>
    </row>
    <row r="1283" spans="1:5" x14ac:dyDescent="0.3">
      <c r="A1283" s="2">
        <v>37292</v>
      </c>
      <c r="B1283">
        <v>1090</v>
      </c>
      <c r="C1283">
        <v>1088.7</v>
      </c>
      <c r="D1283">
        <v>1101</v>
      </c>
      <c r="E1283">
        <v>1082.5999999999999</v>
      </c>
    </row>
    <row r="1284" spans="1:5" x14ac:dyDescent="0.3">
      <c r="A1284" s="2">
        <v>37293</v>
      </c>
      <c r="B1284">
        <v>1083.5</v>
      </c>
      <c r="C1284">
        <v>1091.5</v>
      </c>
      <c r="D1284">
        <v>1093.5999999999999</v>
      </c>
      <c r="E1284">
        <v>1077.8</v>
      </c>
    </row>
    <row r="1285" spans="1:5" x14ac:dyDescent="0.3">
      <c r="A1285" s="2">
        <v>37294</v>
      </c>
      <c r="B1285">
        <v>1080.2</v>
      </c>
      <c r="C1285">
        <v>1083.3</v>
      </c>
      <c r="D1285">
        <v>1094</v>
      </c>
      <c r="E1285">
        <v>1078.4000000000001</v>
      </c>
    </row>
    <row r="1286" spans="1:5" x14ac:dyDescent="0.3">
      <c r="A1286" s="2">
        <v>37295</v>
      </c>
      <c r="B1286">
        <v>1096.2</v>
      </c>
      <c r="C1286">
        <v>1082.4000000000001</v>
      </c>
      <c r="D1286">
        <v>1096.3</v>
      </c>
      <c r="E1286">
        <v>1079.9000000000001</v>
      </c>
    </row>
    <row r="1287" spans="1:5" x14ac:dyDescent="0.3">
      <c r="A1287" s="2">
        <v>37298</v>
      </c>
      <c r="B1287">
        <v>1111.9000000000001</v>
      </c>
      <c r="C1287">
        <v>1095.4000000000001</v>
      </c>
      <c r="D1287">
        <v>1112</v>
      </c>
      <c r="E1287">
        <v>1094.7</v>
      </c>
    </row>
    <row r="1288" spans="1:5" x14ac:dyDescent="0.3">
      <c r="A1288" s="2">
        <v>37299</v>
      </c>
      <c r="B1288">
        <v>1107.5</v>
      </c>
      <c r="C1288">
        <v>1106.2</v>
      </c>
      <c r="D1288">
        <v>1112.7</v>
      </c>
      <c r="E1288">
        <v>1103</v>
      </c>
    </row>
    <row r="1289" spans="1:5" x14ac:dyDescent="0.3">
      <c r="A1289" s="2">
        <v>37300</v>
      </c>
      <c r="B1289">
        <v>1118.5</v>
      </c>
      <c r="C1289">
        <v>1107.5</v>
      </c>
      <c r="D1289">
        <v>1120.5999999999999</v>
      </c>
      <c r="E1289">
        <v>1107.5</v>
      </c>
    </row>
    <row r="1290" spans="1:5" x14ac:dyDescent="0.3">
      <c r="A1290" s="2">
        <v>37301</v>
      </c>
      <c r="B1290">
        <v>1116.5</v>
      </c>
      <c r="C1290">
        <v>1118.5</v>
      </c>
      <c r="D1290">
        <v>1124.7</v>
      </c>
      <c r="E1290">
        <v>1112.3</v>
      </c>
    </row>
    <row r="1291" spans="1:5" x14ac:dyDescent="0.3">
      <c r="A1291" s="2">
        <v>37302</v>
      </c>
      <c r="B1291">
        <v>1104.2</v>
      </c>
      <c r="C1291">
        <v>1116.7</v>
      </c>
      <c r="D1291">
        <v>1117.0999999999999</v>
      </c>
      <c r="E1291">
        <v>1103.2</v>
      </c>
    </row>
    <row r="1292" spans="1:5" x14ac:dyDescent="0.3">
      <c r="A1292" s="2">
        <v>37306</v>
      </c>
      <c r="B1292">
        <v>1083.3</v>
      </c>
      <c r="C1292">
        <v>1102.2</v>
      </c>
      <c r="D1292">
        <v>1102.2</v>
      </c>
      <c r="E1292">
        <v>1082.2</v>
      </c>
    </row>
    <row r="1293" spans="1:5" x14ac:dyDescent="0.3">
      <c r="A1293" s="2">
        <v>37307</v>
      </c>
      <c r="B1293">
        <v>1098</v>
      </c>
      <c r="C1293">
        <v>1084.7</v>
      </c>
      <c r="D1293">
        <v>1098.3</v>
      </c>
      <c r="E1293">
        <v>1074.4000000000001</v>
      </c>
    </row>
    <row r="1294" spans="1:5" x14ac:dyDescent="0.3">
      <c r="A1294" s="2">
        <v>37308</v>
      </c>
      <c r="B1294">
        <v>1081</v>
      </c>
      <c r="C1294">
        <v>1094.3</v>
      </c>
      <c r="D1294">
        <v>1101.5</v>
      </c>
      <c r="E1294">
        <v>1080.2</v>
      </c>
    </row>
    <row r="1295" spans="1:5" x14ac:dyDescent="0.3">
      <c r="A1295" s="2">
        <v>37309</v>
      </c>
      <c r="B1295">
        <v>1089.8</v>
      </c>
      <c r="C1295">
        <v>1078.2</v>
      </c>
      <c r="D1295">
        <v>1093.9000000000001</v>
      </c>
      <c r="E1295">
        <v>1074.4000000000001</v>
      </c>
    </row>
    <row r="1296" spans="1:5" x14ac:dyDescent="0.3">
      <c r="A1296" s="2">
        <v>37312</v>
      </c>
      <c r="B1296">
        <v>1109.4000000000001</v>
      </c>
      <c r="C1296">
        <v>1090.8</v>
      </c>
      <c r="D1296">
        <v>1112.7</v>
      </c>
      <c r="E1296">
        <v>1089.8</v>
      </c>
    </row>
    <row r="1297" spans="1:5" x14ac:dyDescent="0.3">
      <c r="A1297" s="2">
        <v>37313</v>
      </c>
      <c r="B1297">
        <v>1109.4000000000001</v>
      </c>
      <c r="C1297">
        <v>1110.3</v>
      </c>
      <c r="D1297">
        <v>1115</v>
      </c>
      <c r="E1297">
        <v>1101.7</v>
      </c>
    </row>
    <row r="1298" spans="1:5" x14ac:dyDescent="0.3">
      <c r="A1298" s="2">
        <v>37314</v>
      </c>
      <c r="B1298">
        <v>1109.9000000000001</v>
      </c>
      <c r="C1298">
        <v>1111.2</v>
      </c>
      <c r="D1298">
        <v>1123.0999999999999</v>
      </c>
      <c r="E1298">
        <v>1102.3</v>
      </c>
    </row>
    <row r="1299" spans="1:5" x14ac:dyDescent="0.3">
      <c r="A1299" s="2">
        <v>37315</v>
      </c>
      <c r="B1299">
        <v>1106.7</v>
      </c>
      <c r="C1299">
        <v>1110.8</v>
      </c>
      <c r="D1299">
        <v>1121.5999999999999</v>
      </c>
      <c r="E1299">
        <v>1106.7</v>
      </c>
    </row>
    <row r="1300" spans="1:5" x14ac:dyDescent="0.3">
      <c r="A1300" s="2">
        <v>37316</v>
      </c>
      <c r="B1300">
        <v>1131.8</v>
      </c>
      <c r="C1300">
        <v>1108.7</v>
      </c>
      <c r="D1300">
        <v>1131.8</v>
      </c>
      <c r="E1300">
        <v>1108.7</v>
      </c>
    </row>
    <row r="1301" spans="1:5" x14ac:dyDescent="0.3">
      <c r="A1301" s="2">
        <v>37319</v>
      </c>
      <c r="B1301">
        <v>1153.8</v>
      </c>
      <c r="C1301">
        <v>1130.9000000000001</v>
      </c>
      <c r="D1301">
        <v>1153.8</v>
      </c>
      <c r="E1301">
        <v>1130.9000000000001</v>
      </c>
    </row>
    <row r="1302" spans="1:5" x14ac:dyDescent="0.3">
      <c r="A1302" s="2">
        <v>37320</v>
      </c>
      <c r="B1302">
        <v>1146.0999999999999</v>
      </c>
      <c r="C1302">
        <v>1153</v>
      </c>
      <c r="D1302">
        <v>1157.7</v>
      </c>
      <c r="E1302">
        <v>1144.8</v>
      </c>
    </row>
    <row r="1303" spans="1:5" x14ac:dyDescent="0.3">
      <c r="A1303" s="2">
        <v>37321</v>
      </c>
      <c r="B1303">
        <v>1162.8</v>
      </c>
      <c r="C1303">
        <v>1145.9000000000001</v>
      </c>
      <c r="D1303">
        <v>1165.3</v>
      </c>
      <c r="E1303">
        <v>1145.0999999999999</v>
      </c>
    </row>
    <row r="1304" spans="1:5" x14ac:dyDescent="0.3">
      <c r="A1304" s="2">
        <v>37322</v>
      </c>
      <c r="B1304">
        <v>1157.5</v>
      </c>
      <c r="C1304">
        <v>1164.7</v>
      </c>
      <c r="D1304">
        <v>1167.9000000000001</v>
      </c>
      <c r="E1304">
        <v>1150.7</v>
      </c>
    </row>
    <row r="1305" spans="1:5" x14ac:dyDescent="0.3">
      <c r="A1305" s="2">
        <v>37323</v>
      </c>
      <c r="B1305">
        <v>1164.3</v>
      </c>
      <c r="C1305">
        <v>1161.0999999999999</v>
      </c>
      <c r="D1305">
        <v>1172.8</v>
      </c>
      <c r="E1305">
        <v>1159.8</v>
      </c>
    </row>
    <row r="1306" spans="1:5" x14ac:dyDescent="0.3">
      <c r="A1306" s="2">
        <v>37326</v>
      </c>
      <c r="B1306">
        <v>1168.3</v>
      </c>
      <c r="C1306">
        <v>1164</v>
      </c>
      <c r="D1306">
        <v>1173</v>
      </c>
      <c r="E1306">
        <v>1159.5999999999999</v>
      </c>
    </row>
    <row r="1307" spans="1:5" x14ac:dyDescent="0.3">
      <c r="A1307" s="2">
        <v>37327</v>
      </c>
      <c r="B1307">
        <v>1165.5999999999999</v>
      </c>
      <c r="C1307">
        <v>1168.3</v>
      </c>
      <c r="D1307">
        <v>1168.3</v>
      </c>
      <c r="E1307">
        <v>1154.3</v>
      </c>
    </row>
    <row r="1308" spans="1:5" x14ac:dyDescent="0.3">
      <c r="A1308" s="2">
        <v>37328</v>
      </c>
      <c r="B1308">
        <v>1154.0999999999999</v>
      </c>
      <c r="C1308">
        <v>1163</v>
      </c>
      <c r="D1308">
        <v>1164.3</v>
      </c>
      <c r="E1308">
        <v>1151</v>
      </c>
    </row>
    <row r="1309" spans="1:5" x14ac:dyDescent="0.3">
      <c r="A1309" s="2">
        <v>37329</v>
      </c>
      <c r="B1309">
        <v>1153</v>
      </c>
      <c r="C1309">
        <v>1154.2</v>
      </c>
      <c r="D1309">
        <v>1157.8</v>
      </c>
      <c r="E1309">
        <v>1151.0999999999999</v>
      </c>
    </row>
    <row r="1310" spans="1:5" x14ac:dyDescent="0.3">
      <c r="A1310" s="2">
        <v>37330</v>
      </c>
      <c r="B1310">
        <v>1166.2</v>
      </c>
      <c r="C1310">
        <v>1153.5</v>
      </c>
      <c r="D1310">
        <v>1166.5</v>
      </c>
      <c r="E1310">
        <v>1153.5</v>
      </c>
    </row>
    <row r="1311" spans="1:5" x14ac:dyDescent="0.3">
      <c r="A1311" s="2">
        <v>37333</v>
      </c>
      <c r="B1311">
        <v>1165.5</v>
      </c>
      <c r="C1311">
        <v>1166.2</v>
      </c>
      <c r="D1311">
        <v>1172.7</v>
      </c>
      <c r="E1311">
        <v>1159.0999999999999</v>
      </c>
    </row>
    <row r="1312" spans="1:5" x14ac:dyDescent="0.3">
      <c r="A1312" s="2">
        <v>37334</v>
      </c>
      <c r="B1312">
        <v>1170.3</v>
      </c>
      <c r="C1312">
        <v>1165.5</v>
      </c>
      <c r="D1312">
        <v>1173.9000000000001</v>
      </c>
      <c r="E1312">
        <v>1165.5</v>
      </c>
    </row>
    <row r="1313" spans="1:5" x14ac:dyDescent="0.3">
      <c r="A1313" s="2">
        <v>37335</v>
      </c>
      <c r="B1313">
        <v>1151.8</v>
      </c>
      <c r="C1313">
        <v>1170.2</v>
      </c>
      <c r="D1313">
        <v>1170.2</v>
      </c>
      <c r="E1313">
        <v>1151.5999999999999</v>
      </c>
    </row>
    <row r="1314" spans="1:5" x14ac:dyDescent="0.3">
      <c r="A1314" s="2">
        <v>37336</v>
      </c>
      <c r="B1314">
        <v>1153.5999999999999</v>
      </c>
      <c r="C1314">
        <v>1151.5</v>
      </c>
      <c r="D1314">
        <v>1155.0999999999999</v>
      </c>
      <c r="E1314">
        <v>1139.9000000000001</v>
      </c>
    </row>
    <row r="1315" spans="1:5" x14ac:dyDescent="0.3">
      <c r="A1315" s="2">
        <v>37337</v>
      </c>
      <c r="B1315">
        <v>1148.7</v>
      </c>
      <c r="C1315">
        <v>1153.3</v>
      </c>
      <c r="D1315">
        <v>1156.5</v>
      </c>
      <c r="E1315">
        <v>1144.5999999999999</v>
      </c>
    </row>
    <row r="1316" spans="1:5" x14ac:dyDescent="0.3">
      <c r="A1316" s="2">
        <v>37340</v>
      </c>
      <c r="B1316">
        <v>1131.9000000000001</v>
      </c>
      <c r="C1316">
        <v>1149.3</v>
      </c>
      <c r="D1316">
        <v>1151</v>
      </c>
      <c r="E1316">
        <v>1131.9000000000001</v>
      </c>
    </row>
    <row r="1317" spans="1:5" x14ac:dyDescent="0.3">
      <c r="A1317" s="2">
        <v>37341</v>
      </c>
      <c r="B1317">
        <v>1138.5</v>
      </c>
      <c r="C1317">
        <v>1131.5999999999999</v>
      </c>
      <c r="D1317">
        <v>1147</v>
      </c>
      <c r="E1317">
        <v>1131.5999999999999</v>
      </c>
    </row>
    <row r="1318" spans="1:5" x14ac:dyDescent="0.3">
      <c r="A1318" s="2">
        <v>37342</v>
      </c>
      <c r="B1318">
        <v>1144.5999999999999</v>
      </c>
      <c r="C1318">
        <v>1137.5</v>
      </c>
      <c r="D1318">
        <v>1147</v>
      </c>
      <c r="E1318">
        <v>1135.3</v>
      </c>
    </row>
    <row r="1319" spans="1:5" x14ac:dyDescent="0.3">
      <c r="A1319" s="2">
        <v>37343</v>
      </c>
      <c r="B1319">
        <v>1147.4000000000001</v>
      </c>
      <c r="C1319">
        <v>1146.3</v>
      </c>
      <c r="D1319">
        <v>1154.5</v>
      </c>
      <c r="E1319">
        <v>1144.5999999999999</v>
      </c>
    </row>
    <row r="1320" spans="1:5" x14ac:dyDescent="0.3">
      <c r="A1320" s="2">
        <v>37347</v>
      </c>
      <c r="B1320">
        <v>1146.5</v>
      </c>
      <c r="C1320">
        <v>1146</v>
      </c>
      <c r="D1320">
        <v>1147.8</v>
      </c>
      <c r="E1320">
        <v>1132.9000000000001</v>
      </c>
    </row>
    <row r="1321" spans="1:5" x14ac:dyDescent="0.3">
      <c r="A1321" s="2">
        <v>37348</v>
      </c>
      <c r="B1321">
        <v>1136.8</v>
      </c>
      <c r="C1321">
        <v>1143</v>
      </c>
      <c r="D1321">
        <v>1143</v>
      </c>
      <c r="E1321">
        <v>1135.7</v>
      </c>
    </row>
    <row r="1322" spans="1:5" x14ac:dyDescent="0.3">
      <c r="A1322" s="2">
        <v>37349</v>
      </c>
      <c r="B1322">
        <v>1125.4000000000001</v>
      </c>
      <c r="C1322">
        <v>1137.5</v>
      </c>
      <c r="D1322">
        <v>1138.8</v>
      </c>
      <c r="E1322">
        <v>1119.7</v>
      </c>
    </row>
    <row r="1323" spans="1:5" x14ac:dyDescent="0.3">
      <c r="A1323" s="2">
        <v>37350</v>
      </c>
      <c r="B1323">
        <v>1126.3</v>
      </c>
      <c r="C1323">
        <v>1125</v>
      </c>
      <c r="D1323">
        <v>1130.5</v>
      </c>
      <c r="E1323">
        <v>1120.0999999999999</v>
      </c>
    </row>
    <row r="1324" spans="1:5" x14ac:dyDescent="0.3">
      <c r="A1324" s="2">
        <v>37351</v>
      </c>
      <c r="B1324">
        <v>1122.7</v>
      </c>
      <c r="C1324">
        <v>1127.7</v>
      </c>
      <c r="D1324">
        <v>1133.3</v>
      </c>
      <c r="E1324">
        <v>1119.5</v>
      </c>
    </row>
    <row r="1325" spans="1:5" x14ac:dyDescent="0.3">
      <c r="A1325" s="2">
        <v>37354</v>
      </c>
      <c r="B1325">
        <v>1125.3</v>
      </c>
      <c r="C1325">
        <v>1122.7</v>
      </c>
      <c r="D1325">
        <v>1125.4000000000001</v>
      </c>
      <c r="E1325">
        <v>1111.8</v>
      </c>
    </row>
    <row r="1326" spans="1:5" x14ac:dyDescent="0.3">
      <c r="A1326" s="2">
        <v>37355</v>
      </c>
      <c r="B1326">
        <v>1117.8</v>
      </c>
      <c r="C1326">
        <v>1125.5</v>
      </c>
      <c r="D1326">
        <v>1128.3</v>
      </c>
      <c r="E1326">
        <v>1116.7</v>
      </c>
    </row>
    <row r="1327" spans="1:5" x14ac:dyDescent="0.3">
      <c r="A1327" s="2">
        <v>37356</v>
      </c>
      <c r="B1327">
        <v>1130.5</v>
      </c>
      <c r="C1327">
        <v>1119.0999999999999</v>
      </c>
      <c r="D1327">
        <v>1131.8</v>
      </c>
      <c r="E1327">
        <v>1118.4000000000001</v>
      </c>
    </row>
    <row r="1328" spans="1:5" x14ac:dyDescent="0.3">
      <c r="A1328" s="2">
        <v>37357</v>
      </c>
      <c r="B1328">
        <v>1103.7</v>
      </c>
      <c r="C1328">
        <v>1130.5</v>
      </c>
      <c r="D1328">
        <v>1130.5</v>
      </c>
      <c r="E1328">
        <v>1102.4000000000001</v>
      </c>
    </row>
    <row r="1329" spans="1:5" x14ac:dyDescent="0.3">
      <c r="A1329" s="2">
        <v>37358</v>
      </c>
      <c r="B1329">
        <v>1111</v>
      </c>
      <c r="C1329">
        <v>1103.7</v>
      </c>
      <c r="D1329">
        <v>1112.8</v>
      </c>
      <c r="E1329">
        <v>1102.7</v>
      </c>
    </row>
    <row r="1330" spans="1:5" x14ac:dyDescent="0.3">
      <c r="A1330" s="2">
        <v>37361</v>
      </c>
      <c r="B1330">
        <v>1102.5</v>
      </c>
      <c r="C1330">
        <v>1111</v>
      </c>
      <c r="D1330">
        <v>1114.9000000000001</v>
      </c>
      <c r="E1330">
        <v>1099.4000000000001</v>
      </c>
    </row>
    <row r="1331" spans="1:5" x14ac:dyDescent="0.3">
      <c r="A1331" s="2">
        <v>37362</v>
      </c>
      <c r="B1331">
        <v>1128.4000000000001</v>
      </c>
      <c r="C1331">
        <v>1102.5</v>
      </c>
      <c r="D1331">
        <v>1129.4000000000001</v>
      </c>
      <c r="E1331">
        <v>1102.5</v>
      </c>
    </row>
    <row r="1332" spans="1:5" x14ac:dyDescent="0.3">
      <c r="A1332" s="2">
        <v>37363</v>
      </c>
      <c r="B1332">
        <v>1126.0999999999999</v>
      </c>
      <c r="C1332">
        <v>1128.4000000000001</v>
      </c>
      <c r="D1332">
        <v>1132.9000000000001</v>
      </c>
      <c r="E1332">
        <v>1123.4000000000001</v>
      </c>
    </row>
    <row r="1333" spans="1:5" x14ac:dyDescent="0.3">
      <c r="A1333" s="2">
        <v>37364</v>
      </c>
      <c r="B1333">
        <v>1124.5</v>
      </c>
      <c r="C1333">
        <v>1126.0999999999999</v>
      </c>
      <c r="D1333">
        <v>1130.5</v>
      </c>
      <c r="E1333">
        <v>1109.5</v>
      </c>
    </row>
    <row r="1334" spans="1:5" x14ac:dyDescent="0.3">
      <c r="A1334" s="2">
        <v>37365</v>
      </c>
      <c r="B1334">
        <v>1125.2</v>
      </c>
      <c r="C1334">
        <v>1124.5</v>
      </c>
      <c r="D1334">
        <v>1128.8</v>
      </c>
      <c r="E1334">
        <v>1122.7</v>
      </c>
    </row>
    <row r="1335" spans="1:5" x14ac:dyDescent="0.3">
      <c r="A1335" s="2">
        <v>37368</v>
      </c>
      <c r="B1335">
        <v>1107.8</v>
      </c>
      <c r="C1335">
        <v>1125.2</v>
      </c>
      <c r="D1335">
        <v>1125.2</v>
      </c>
      <c r="E1335">
        <v>1105.5999999999999</v>
      </c>
    </row>
    <row r="1336" spans="1:5" x14ac:dyDescent="0.3">
      <c r="A1336" s="2">
        <v>37369</v>
      </c>
      <c r="B1336">
        <v>1101</v>
      </c>
      <c r="C1336">
        <v>1107.8</v>
      </c>
      <c r="D1336">
        <v>1111.2</v>
      </c>
      <c r="E1336">
        <v>1098.9000000000001</v>
      </c>
    </row>
    <row r="1337" spans="1:5" x14ac:dyDescent="0.3">
      <c r="A1337" s="2">
        <v>37370</v>
      </c>
      <c r="B1337">
        <v>1093.0999999999999</v>
      </c>
      <c r="C1337">
        <v>1101</v>
      </c>
      <c r="D1337">
        <v>1108.5</v>
      </c>
      <c r="E1337">
        <v>1092.5</v>
      </c>
    </row>
    <row r="1338" spans="1:5" x14ac:dyDescent="0.3">
      <c r="A1338" s="2">
        <v>37371</v>
      </c>
      <c r="B1338">
        <v>1091.5</v>
      </c>
      <c r="C1338">
        <v>1093.0999999999999</v>
      </c>
      <c r="D1338">
        <v>1094.4000000000001</v>
      </c>
      <c r="E1338">
        <v>1084.8</v>
      </c>
    </row>
    <row r="1339" spans="1:5" x14ac:dyDescent="0.3">
      <c r="A1339" s="2">
        <v>37372</v>
      </c>
      <c r="B1339">
        <v>1076.3</v>
      </c>
      <c r="C1339">
        <v>1091.5</v>
      </c>
      <c r="D1339">
        <v>1096.8</v>
      </c>
      <c r="E1339">
        <v>1076.3</v>
      </c>
    </row>
    <row r="1340" spans="1:5" x14ac:dyDescent="0.3">
      <c r="A1340" s="2">
        <v>37375</v>
      </c>
      <c r="B1340">
        <v>1065.5</v>
      </c>
      <c r="C1340">
        <v>1076.3</v>
      </c>
      <c r="D1340">
        <v>1079</v>
      </c>
      <c r="E1340">
        <v>1063.5999999999999</v>
      </c>
    </row>
    <row r="1341" spans="1:5" x14ac:dyDescent="0.3">
      <c r="A1341" s="2">
        <v>37376</v>
      </c>
      <c r="B1341">
        <v>1076.9000000000001</v>
      </c>
      <c r="C1341">
        <v>1065.5</v>
      </c>
      <c r="D1341">
        <v>1082.5999999999999</v>
      </c>
      <c r="E1341">
        <v>1063.5</v>
      </c>
    </row>
    <row r="1342" spans="1:5" x14ac:dyDescent="0.3">
      <c r="A1342" s="2">
        <v>37377</v>
      </c>
      <c r="B1342">
        <v>1086.5</v>
      </c>
      <c r="C1342">
        <v>1076.9000000000001</v>
      </c>
      <c r="D1342">
        <v>1088.3</v>
      </c>
      <c r="E1342">
        <v>1065.3</v>
      </c>
    </row>
    <row r="1343" spans="1:5" x14ac:dyDescent="0.3">
      <c r="A1343" s="2">
        <v>37378</v>
      </c>
      <c r="B1343">
        <v>1084.5999999999999</v>
      </c>
      <c r="C1343">
        <v>1086.5</v>
      </c>
      <c r="D1343">
        <v>1091.4000000000001</v>
      </c>
      <c r="E1343">
        <v>1079.5</v>
      </c>
    </row>
    <row r="1344" spans="1:5" x14ac:dyDescent="0.3">
      <c r="A1344" s="2">
        <v>37379</v>
      </c>
      <c r="B1344">
        <v>1073.4000000000001</v>
      </c>
      <c r="C1344">
        <v>1084.5999999999999</v>
      </c>
      <c r="D1344">
        <v>1084.5999999999999</v>
      </c>
      <c r="E1344">
        <v>1068.9000000000001</v>
      </c>
    </row>
    <row r="1345" spans="1:5" x14ac:dyDescent="0.3">
      <c r="A1345" s="2">
        <v>37382</v>
      </c>
      <c r="B1345">
        <v>1052.7</v>
      </c>
      <c r="C1345">
        <v>1073.4000000000001</v>
      </c>
      <c r="D1345">
        <v>1075.9000000000001</v>
      </c>
      <c r="E1345">
        <v>1052.7</v>
      </c>
    </row>
    <row r="1346" spans="1:5" x14ac:dyDescent="0.3">
      <c r="A1346" s="2">
        <v>37383</v>
      </c>
      <c r="B1346">
        <v>1049.5</v>
      </c>
      <c r="C1346">
        <v>1052.7</v>
      </c>
      <c r="D1346">
        <v>1058.7</v>
      </c>
      <c r="E1346">
        <v>1049</v>
      </c>
    </row>
    <row r="1347" spans="1:5" x14ac:dyDescent="0.3">
      <c r="A1347" s="2">
        <v>37384</v>
      </c>
      <c r="B1347">
        <v>1088.8</v>
      </c>
      <c r="C1347">
        <v>1049.5</v>
      </c>
      <c r="D1347">
        <v>1088.9000000000001</v>
      </c>
      <c r="E1347">
        <v>1049.5</v>
      </c>
    </row>
    <row r="1348" spans="1:5" x14ac:dyDescent="0.3">
      <c r="A1348" s="2">
        <v>37385</v>
      </c>
      <c r="B1348">
        <v>1073</v>
      </c>
      <c r="C1348">
        <v>1088.8</v>
      </c>
      <c r="D1348">
        <v>1088.8</v>
      </c>
      <c r="E1348">
        <v>1072.2</v>
      </c>
    </row>
    <row r="1349" spans="1:5" x14ac:dyDescent="0.3">
      <c r="A1349" s="2">
        <v>37386</v>
      </c>
      <c r="B1349">
        <v>1055</v>
      </c>
      <c r="C1349">
        <v>1073</v>
      </c>
      <c r="D1349">
        <v>1075.4000000000001</v>
      </c>
      <c r="E1349">
        <v>1053.9000000000001</v>
      </c>
    </row>
    <row r="1350" spans="1:5" x14ac:dyDescent="0.3">
      <c r="A1350" s="2">
        <v>37389</v>
      </c>
      <c r="B1350">
        <v>1074.5999999999999</v>
      </c>
      <c r="C1350">
        <v>1055</v>
      </c>
      <c r="D1350">
        <v>1074.8</v>
      </c>
      <c r="E1350">
        <v>1053.9000000000001</v>
      </c>
    </row>
    <row r="1351" spans="1:5" x14ac:dyDescent="0.3">
      <c r="A1351" s="2">
        <v>37390</v>
      </c>
      <c r="B1351">
        <v>1097.3</v>
      </c>
      <c r="C1351">
        <v>1074.5999999999999</v>
      </c>
      <c r="D1351">
        <v>1097.7</v>
      </c>
      <c r="E1351">
        <v>1074.5999999999999</v>
      </c>
    </row>
    <row r="1352" spans="1:5" x14ac:dyDescent="0.3">
      <c r="A1352" s="2">
        <v>37391</v>
      </c>
      <c r="B1352">
        <v>1091.0999999999999</v>
      </c>
      <c r="C1352">
        <v>1097.3</v>
      </c>
      <c r="D1352">
        <v>1104.2</v>
      </c>
      <c r="E1352">
        <v>1088.9000000000001</v>
      </c>
    </row>
    <row r="1353" spans="1:5" x14ac:dyDescent="0.3">
      <c r="A1353" s="2">
        <v>37392</v>
      </c>
      <c r="B1353">
        <v>1098.2</v>
      </c>
      <c r="C1353">
        <v>1091.0999999999999</v>
      </c>
      <c r="D1353">
        <v>1099.3</v>
      </c>
      <c r="E1353">
        <v>1089.2</v>
      </c>
    </row>
    <row r="1354" spans="1:5" x14ac:dyDescent="0.3">
      <c r="A1354" s="2">
        <v>37393</v>
      </c>
      <c r="B1354">
        <v>1106.5999999999999</v>
      </c>
      <c r="C1354">
        <v>1098.2</v>
      </c>
      <c r="D1354">
        <v>1106.5999999999999</v>
      </c>
      <c r="E1354">
        <v>1096.8</v>
      </c>
    </row>
    <row r="1355" spans="1:5" x14ac:dyDescent="0.3">
      <c r="A1355" s="2">
        <v>37396</v>
      </c>
      <c r="B1355">
        <v>1091.9000000000001</v>
      </c>
      <c r="C1355">
        <v>1106.5999999999999</v>
      </c>
      <c r="D1355">
        <v>1106.5999999999999</v>
      </c>
      <c r="E1355">
        <v>1090.5999999999999</v>
      </c>
    </row>
    <row r="1356" spans="1:5" x14ac:dyDescent="0.3">
      <c r="A1356" s="2">
        <v>37397</v>
      </c>
      <c r="B1356">
        <v>1079.9000000000001</v>
      </c>
      <c r="C1356">
        <v>1091.9000000000001</v>
      </c>
      <c r="D1356">
        <v>1099.5</v>
      </c>
      <c r="E1356">
        <v>1079.0999999999999</v>
      </c>
    </row>
    <row r="1357" spans="1:5" x14ac:dyDescent="0.3">
      <c r="A1357" s="2">
        <v>37398</v>
      </c>
      <c r="B1357">
        <v>1086</v>
      </c>
      <c r="C1357">
        <v>1079.9000000000001</v>
      </c>
      <c r="D1357">
        <v>1086</v>
      </c>
      <c r="E1357">
        <v>1075.5999999999999</v>
      </c>
    </row>
    <row r="1358" spans="1:5" x14ac:dyDescent="0.3">
      <c r="A1358" s="2">
        <v>37399</v>
      </c>
      <c r="B1358">
        <v>1097.0999999999999</v>
      </c>
      <c r="C1358">
        <v>1086</v>
      </c>
      <c r="D1358">
        <v>1097.0999999999999</v>
      </c>
      <c r="E1358">
        <v>1080.5</v>
      </c>
    </row>
    <row r="1359" spans="1:5" x14ac:dyDescent="0.3">
      <c r="A1359" s="2">
        <v>37400</v>
      </c>
      <c r="B1359">
        <v>1083.8</v>
      </c>
      <c r="C1359">
        <v>1097.0999999999999</v>
      </c>
      <c r="D1359">
        <v>1097.0999999999999</v>
      </c>
      <c r="E1359">
        <v>1082.2</v>
      </c>
    </row>
    <row r="1360" spans="1:5" x14ac:dyDescent="0.3">
      <c r="A1360" s="2">
        <v>37404</v>
      </c>
      <c r="B1360">
        <v>1074.5</v>
      </c>
      <c r="C1360">
        <v>1083.8</v>
      </c>
      <c r="D1360">
        <v>1086</v>
      </c>
      <c r="E1360">
        <v>1070.3</v>
      </c>
    </row>
    <row r="1361" spans="1:5" x14ac:dyDescent="0.3">
      <c r="A1361" s="2">
        <v>37405</v>
      </c>
      <c r="B1361">
        <v>1067.7</v>
      </c>
      <c r="C1361">
        <v>1074.5</v>
      </c>
      <c r="D1361">
        <v>1074.8</v>
      </c>
      <c r="E1361">
        <v>1067.7</v>
      </c>
    </row>
    <row r="1362" spans="1:5" x14ac:dyDescent="0.3">
      <c r="A1362" s="2">
        <v>37406</v>
      </c>
      <c r="B1362">
        <v>1064.7</v>
      </c>
      <c r="C1362">
        <v>1067.7</v>
      </c>
      <c r="D1362">
        <v>1069.5</v>
      </c>
      <c r="E1362">
        <v>1054.3</v>
      </c>
    </row>
    <row r="1363" spans="1:5" x14ac:dyDescent="0.3">
      <c r="A1363" s="2">
        <v>37407</v>
      </c>
      <c r="B1363">
        <v>1067.0999999999999</v>
      </c>
      <c r="C1363">
        <v>1064.7</v>
      </c>
      <c r="D1363">
        <v>1079.9000000000001</v>
      </c>
      <c r="E1363">
        <v>1064.7</v>
      </c>
    </row>
    <row r="1364" spans="1:5" x14ac:dyDescent="0.3">
      <c r="A1364" s="2">
        <v>37410</v>
      </c>
      <c r="B1364">
        <v>1040.7</v>
      </c>
      <c r="C1364">
        <v>1067.0999999999999</v>
      </c>
      <c r="D1364">
        <v>1070.7</v>
      </c>
      <c r="E1364">
        <v>1039.9000000000001</v>
      </c>
    </row>
    <row r="1365" spans="1:5" x14ac:dyDescent="0.3">
      <c r="A1365" s="2">
        <v>37411</v>
      </c>
      <c r="B1365">
        <v>1040.7</v>
      </c>
      <c r="C1365">
        <v>1040.7</v>
      </c>
      <c r="D1365">
        <v>1046.0999999999999</v>
      </c>
      <c r="E1365">
        <v>1030.5</v>
      </c>
    </row>
    <row r="1366" spans="1:5" x14ac:dyDescent="0.3">
      <c r="A1366" s="2">
        <v>37412</v>
      </c>
      <c r="B1366">
        <v>1049.9000000000001</v>
      </c>
      <c r="C1366">
        <v>1040.7</v>
      </c>
      <c r="D1366">
        <v>1050.0999999999999</v>
      </c>
      <c r="E1366">
        <v>1038.8</v>
      </c>
    </row>
    <row r="1367" spans="1:5" x14ac:dyDescent="0.3">
      <c r="A1367" s="2">
        <v>37413</v>
      </c>
      <c r="B1367">
        <v>1029.2</v>
      </c>
      <c r="C1367">
        <v>1049.9000000000001</v>
      </c>
      <c r="D1367">
        <v>1049.9000000000001</v>
      </c>
      <c r="E1367">
        <v>1026.9000000000001</v>
      </c>
    </row>
    <row r="1368" spans="1:5" x14ac:dyDescent="0.3">
      <c r="A1368" s="2">
        <v>37414</v>
      </c>
      <c r="B1368">
        <v>1027.5</v>
      </c>
      <c r="C1368">
        <v>1029.2</v>
      </c>
      <c r="D1368">
        <v>1033</v>
      </c>
      <c r="E1368">
        <v>1012.5</v>
      </c>
    </row>
    <row r="1369" spans="1:5" x14ac:dyDescent="0.3">
      <c r="A1369" s="2">
        <v>37417</v>
      </c>
      <c r="B1369">
        <v>1030.7</v>
      </c>
      <c r="C1369">
        <v>1027.5</v>
      </c>
      <c r="D1369">
        <v>1038.2</v>
      </c>
      <c r="E1369">
        <v>1025.5</v>
      </c>
    </row>
    <row r="1370" spans="1:5" x14ac:dyDescent="0.3">
      <c r="A1370" s="2">
        <v>37418</v>
      </c>
      <c r="B1370">
        <v>1013.6</v>
      </c>
      <c r="C1370">
        <v>1030.7</v>
      </c>
      <c r="D1370">
        <v>1039</v>
      </c>
      <c r="E1370">
        <v>1012.9</v>
      </c>
    </row>
    <row r="1371" spans="1:5" x14ac:dyDescent="0.3">
      <c r="A1371" s="2">
        <v>37419</v>
      </c>
      <c r="B1371">
        <v>1020.3</v>
      </c>
      <c r="C1371">
        <v>1013.6</v>
      </c>
      <c r="D1371">
        <v>1021.9</v>
      </c>
      <c r="E1371">
        <v>1002.6</v>
      </c>
    </row>
    <row r="1372" spans="1:5" x14ac:dyDescent="0.3">
      <c r="A1372" s="2">
        <v>37420</v>
      </c>
      <c r="B1372">
        <v>1009.6</v>
      </c>
      <c r="C1372">
        <v>1020.3</v>
      </c>
      <c r="D1372">
        <v>1023.5</v>
      </c>
      <c r="E1372">
        <v>1008.1</v>
      </c>
    </row>
    <row r="1373" spans="1:5" x14ac:dyDescent="0.3">
      <c r="A1373" s="2">
        <v>37421</v>
      </c>
      <c r="B1373">
        <v>1007.3</v>
      </c>
      <c r="C1373">
        <v>1009.6</v>
      </c>
      <c r="D1373">
        <v>1009.6</v>
      </c>
      <c r="E1373">
        <v>981.6</v>
      </c>
    </row>
    <row r="1374" spans="1:5" x14ac:dyDescent="0.3">
      <c r="A1374" s="2">
        <v>37424</v>
      </c>
      <c r="B1374">
        <v>1036.2</v>
      </c>
      <c r="C1374">
        <v>1007.3</v>
      </c>
      <c r="D1374">
        <v>1036.2</v>
      </c>
      <c r="E1374">
        <v>1007.3</v>
      </c>
    </row>
    <row r="1375" spans="1:5" x14ac:dyDescent="0.3">
      <c r="A1375" s="2">
        <v>37425</v>
      </c>
      <c r="B1375">
        <v>1037.0999999999999</v>
      </c>
      <c r="C1375">
        <v>1036.2</v>
      </c>
      <c r="D1375">
        <v>1040.8</v>
      </c>
      <c r="E1375">
        <v>1030.9000000000001</v>
      </c>
    </row>
    <row r="1376" spans="1:5" x14ac:dyDescent="0.3">
      <c r="A1376" s="2">
        <v>37426</v>
      </c>
      <c r="B1376">
        <v>1020</v>
      </c>
      <c r="C1376">
        <v>1037.0999999999999</v>
      </c>
      <c r="D1376">
        <v>1037.5999999999999</v>
      </c>
      <c r="E1376">
        <v>1017.9</v>
      </c>
    </row>
    <row r="1377" spans="1:5" x14ac:dyDescent="0.3">
      <c r="A1377" s="2">
        <v>37427</v>
      </c>
      <c r="B1377">
        <v>1006.3</v>
      </c>
      <c r="C1377">
        <v>1020</v>
      </c>
      <c r="D1377">
        <v>1023.3</v>
      </c>
      <c r="E1377">
        <v>1004.6</v>
      </c>
    </row>
    <row r="1378" spans="1:5" x14ac:dyDescent="0.3">
      <c r="A1378" s="2">
        <v>37428</v>
      </c>
      <c r="B1378">
        <v>989.1</v>
      </c>
      <c r="C1378">
        <v>1006.3</v>
      </c>
      <c r="D1378">
        <v>1006.3</v>
      </c>
      <c r="E1378">
        <v>985.6</v>
      </c>
    </row>
    <row r="1379" spans="1:5" x14ac:dyDescent="0.3">
      <c r="A1379" s="2">
        <v>37431</v>
      </c>
      <c r="B1379">
        <v>992.7</v>
      </c>
      <c r="C1379">
        <v>989.1</v>
      </c>
      <c r="D1379">
        <v>1002.1</v>
      </c>
      <c r="E1379">
        <v>970.9</v>
      </c>
    </row>
    <row r="1380" spans="1:5" x14ac:dyDescent="0.3">
      <c r="A1380" s="2">
        <v>37432</v>
      </c>
      <c r="B1380">
        <v>976.1</v>
      </c>
      <c r="C1380">
        <v>992.7</v>
      </c>
      <c r="D1380">
        <v>1005.9</v>
      </c>
      <c r="E1380">
        <v>974.2</v>
      </c>
    </row>
    <row r="1381" spans="1:5" x14ac:dyDescent="0.3">
      <c r="A1381" s="2">
        <v>37433</v>
      </c>
      <c r="B1381">
        <v>973.5</v>
      </c>
      <c r="C1381">
        <v>976.1</v>
      </c>
      <c r="D1381">
        <v>977.4</v>
      </c>
      <c r="E1381">
        <v>952.9</v>
      </c>
    </row>
    <row r="1382" spans="1:5" x14ac:dyDescent="0.3">
      <c r="A1382" s="2">
        <v>37434</v>
      </c>
      <c r="B1382">
        <v>990.6</v>
      </c>
      <c r="C1382">
        <v>973.5</v>
      </c>
      <c r="D1382">
        <v>990.7</v>
      </c>
      <c r="E1382">
        <v>963.7</v>
      </c>
    </row>
    <row r="1383" spans="1:5" x14ac:dyDescent="0.3">
      <c r="A1383" s="2">
        <v>37435</v>
      </c>
      <c r="B1383">
        <v>989.8</v>
      </c>
      <c r="C1383">
        <v>990.6</v>
      </c>
      <c r="D1383">
        <v>1001.8</v>
      </c>
      <c r="E1383">
        <v>988.3</v>
      </c>
    </row>
    <row r="1384" spans="1:5" x14ac:dyDescent="0.3">
      <c r="A1384" s="2">
        <v>37438</v>
      </c>
      <c r="B1384">
        <v>968.6</v>
      </c>
      <c r="C1384">
        <v>989.8</v>
      </c>
      <c r="D1384">
        <v>994.5</v>
      </c>
      <c r="E1384">
        <v>967.4</v>
      </c>
    </row>
    <row r="1385" spans="1:5" x14ac:dyDescent="0.3">
      <c r="A1385" s="2">
        <v>37439</v>
      </c>
      <c r="B1385">
        <v>948.1</v>
      </c>
      <c r="C1385">
        <v>968.6</v>
      </c>
      <c r="D1385">
        <v>968.6</v>
      </c>
      <c r="E1385">
        <v>945.5</v>
      </c>
    </row>
    <row r="1386" spans="1:5" x14ac:dyDescent="0.3">
      <c r="A1386" s="2">
        <v>37440</v>
      </c>
      <c r="B1386">
        <v>954</v>
      </c>
      <c r="C1386">
        <v>948.1</v>
      </c>
      <c r="D1386">
        <v>954.3</v>
      </c>
      <c r="E1386">
        <v>934.9</v>
      </c>
    </row>
    <row r="1387" spans="1:5" x14ac:dyDescent="0.3">
      <c r="A1387" s="2">
        <v>37442</v>
      </c>
      <c r="B1387">
        <v>989</v>
      </c>
      <c r="C1387">
        <v>965.8</v>
      </c>
      <c r="D1387">
        <v>989.1</v>
      </c>
      <c r="E1387">
        <v>954</v>
      </c>
    </row>
    <row r="1388" spans="1:5" x14ac:dyDescent="0.3">
      <c r="A1388" s="2">
        <v>37445</v>
      </c>
      <c r="B1388">
        <v>977</v>
      </c>
      <c r="C1388">
        <v>989</v>
      </c>
      <c r="D1388">
        <v>993.6</v>
      </c>
      <c r="E1388">
        <v>972.9</v>
      </c>
    </row>
    <row r="1389" spans="1:5" x14ac:dyDescent="0.3">
      <c r="A1389" s="2">
        <v>37446</v>
      </c>
      <c r="B1389">
        <v>952.8</v>
      </c>
      <c r="C1389">
        <v>977</v>
      </c>
      <c r="D1389">
        <v>979.6</v>
      </c>
      <c r="E1389">
        <v>951.7</v>
      </c>
    </row>
    <row r="1390" spans="1:5" x14ac:dyDescent="0.3">
      <c r="A1390" s="2">
        <v>37447</v>
      </c>
      <c r="B1390">
        <v>920.5</v>
      </c>
      <c r="C1390">
        <v>952.8</v>
      </c>
      <c r="D1390">
        <v>956.3</v>
      </c>
      <c r="E1390">
        <v>920.3</v>
      </c>
    </row>
    <row r="1391" spans="1:5" x14ac:dyDescent="0.3">
      <c r="A1391" s="2">
        <v>37448</v>
      </c>
      <c r="B1391">
        <v>927.4</v>
      </c>
      <c r="C1391">
        <v>920.5</v>
      </c>
      <c r="D1391">
        <v>929.2</v>
      </c>
      <c r="E1391">
        <v>900.9</v>
      </c>
    </row>
    <row r="1392" spans="1:5" x14ac:dyDescent="0.3">
      <c r="A1392" s="2">
        <v>37449</v>
      </c>
      <c r="B1392">
        <v>921.4</v>
      </c>
      <c r="C1392">
        <v>927.4</v>
      </c>
      <c r="D1392">
        <v>934.3</v>
      </c>
      <c r="E1392">
        <v>913.7</v>
      </c>
    </row>
    <row r="1393" spans="1:5" x14ac:dyDescent="0.3">
      <c r="A1393" s="2">
        <v>37452</v>
      </c>
      <c r="B1393">
        <v>917.9</v>
      </c>
      <c r="C1393">
        <v>921.4</v>
      </c>
      <c r="D1393">
        <v>921.4</v>
      </c>
      <c r="E1393">
        <v>876.5</v>
      </c>
    </row>
    <row r="1394" spans="1:5" x14ac:dyDescent="0.3">
      <c r="A1394" s="2">
        <v>37453</v>
      </c>
      <c r="B1394">
        <v>901</v>
      </c>
      <c r="C1394">
        <v>917.9</v>
      </c>
      <c r="D1394">
        <v>918.6</v>
      </c>
      <c r="E1394">
        <v>897.1</v>
      </c>
    </row>
    <row r="1395" spans="1:5" x14ac:dyDescent="0.3">
      <c r="A1395" s="2">
        <v>37454</v>
      </c>
      <c r="B1395">
        <v>906</v>
      </c>
      <c r="C1395">
        <v>901</v>
      </c>
      <c r="D1395">
        <v>926.5</v>
      </c>
      <c r="E1395">
        <v>895</v>
      </c>
    </row>
    <row r="1396" spans="1:5" x14ac:dyDescent="0.3">
      <c r="A1396" s="2">
        <v>37455</v>
      </c>
      <c r="B1396">
        <v>881.6</v>
      </c>
      <c r="C1396">
        <v>906</v>
      </c>
      <c r="D1396">
        <v>907.8</v>
      </c>
      <c r="E1396">
        <v>880.6</v>
      </c>
    </row>
    <row r="1397" spans="1:5" x14ac:dyDescent="0.3">
      <c r="A1397" s="2">
        <v>37456</v>
      </c>
      <c r="B1397">
        <v>847.8</v>
      </c>
      <c r="C1397">
        <v>864.1</v>
      </c>
      <c r="D1397">
        <v>881.6</v>
      </c>
      <c r="E1397">
        <v>842.1</v>
      </c>
    </row>
    <row r="1398" spans="1:5" x14ac:dyDescent="0.3">
      <c r="A1398" s="2">
        <v>37459</v>
      </c>
      <c r="B1398">
        <v>819.9</v>
      </c>
      <c r="C1398">
        <v>847.8</v>
      </c>
      <c r="D1398">
        <v>854.1</v>
      </c>
      <c r="E1398">
        <v>813.3</v>
      </c>
    </row>
    <row r="1399" spans="1:5" x14ac:dyDescent="0.3">
      <c r="A1399" s="2">
        <v>37460</v>
      </c>
      <c r="B1399">
        <v>797.7</v>
      </c>
      <c r="C1399">
        <v>819.9</v>
      </c>
      <c r="D1399">
        <v>827.7</v>
      </c>
      <c r="E1399">
        <v>796.1</v>
      </c>
    </row>
    <row r="1400" spans="1:5" x14ac:dyDescent="0.3">
      <c r="A1400" s="2">
        <v>37461</v>
      </c>
      <c r="B1400">
        <v>843.4</v>
      </c>
      <c r="C1400">
        <v>797.7</v>
      </c>
      <c r="D1400">
        <v>844.3</v>
      </c>
      <c r="E1400">
        <v>775.7</v>
      </c>
    </row>
    <row r="1401" spans="1:5" x14ac:dyDescent="0.3">
      <c r="A1401" s="2">
        <v>37462</v>
      </c>
      <c r="B1401">
        <v>838.7</v>
      </c>
      <c r="C1401">
        <v>843.4</v>
      </c>
      <c r="D1401">
        <v>853.8</v>
      </c>
      <c r="E1401">
        <v>816.1</v>
      </c>
    </row>
    <row r="1402" spans="1:5" x14ac:dyDescent="0.3">
      <c r="A1402" s="2">
        <v>37463</v>
      </c>
      <c r="B1402">
        <v>852.8</v>
      </c>
      <c r="C1402">
        <v>838.7</v>
      </c>
      <c r="D1402">
        <v>852.9</v>
      </c>
      <c r="E1402">
        <v>835.9</v>
      </c>
    </row>
    <row r="1403" spans="1:5" x14ac:dyDescent="0.3">
      <c r="A1403" s="2">
        <v>37466</v>
      </c>
      <c r="B1403">
        <v>899</v>
      </c>
      <c r="C1403">
        <v>852.8</v>
      </c>
      <c r="D1403">
        <v>899</v>
      </c>
      <c r="E1403">
        <v>852.8</v>
      </c>
    </row>
    <row r="1404" spans="1:5" x14ac:dyDescent="0.3">
      <c r="A1404" s="2">
        <v>37467</v>
      </c>
      <c r="B1404">
        <v>902.8</v>
      </c>
      <c r="C1404">
        <v>899</v>
      </c>
      <c r="D1404">
        <v>909.8</v>
      </c>
      <c r="E1404">
        <v>884.7</v>
      </c>
    </row>
    <row r="1405" spans="1:5" x14ac:dyDescent="0.3">
      <c r="A1405" s="2">
        <v>37468</v>
      </c>
      <c r="B1405">
        <v>911.6</v>
      </c>
      <c r="C1405">
        <v>902.8</v>
      </c>
      <c r="D1405">
        <v>911.6</v>
      </c>
      <c r="E1405">
        <v>889.9</v>
      </c>
    </row>
    <row r="1406" spans="1:5" x14ac:dyDescent="0.3">
      <c r="A1406" s="2">
        <v>37469</v>
      </c>
      <c r="B1406">
        <v>884.7</v>
      </c>
      <c r="C1406">
        <v>911.6</v>
      </c>
      <c r="D1406">
        <v>911.6</v>
      </c>
      <c r="E1406">
        <v>882.6</v>
      </c>
    </row>
    <row r="1407" spans="1:5" x14ac:dyDescent="0.3">
      <c r="A1407" s="2">
        <v>37470</v>
      </c>
      <c r="B1407">
        <v>864.2</v>
      </c>
      <c r="C1407">
        <v>884.7</v>
      </c>
      <c r="D1407">
        <v>884.7</v>
      </c>
      <c r="E1407">
        <v>854</v>
      </c>
    </row>
    <row r="1408" spans="1:5" x14ac:dyDescent="0.3">
      <c r="A1408" s="2">
        <v>37473</v>
      </c>
      <c r="B1408">
        <v>834.6</v>
      </c>
      <c r="C1408">
        <v>864.2</v>
      </c>
      <c r="D1408">
        <v>864.2</v>
      </c>
      <c r="E1408">
        <v>833.4</v>
      </c>
    </row>
    <row r="1409" spans="1:5" x14ac:dyDescent="0.3">
      <c r="A1409" s="2">
        <v>37474</v>
      </c>
      <c r="B1409">
        <v>859.6</v>
      </c>
      <c r="C1409">
        <v>834.6</v>
      </c>
      <c r="D1409">
        <v>874.4</v>
      </c>
      <c r="E1409">
        <v>834.6</v>
      </c>
    </row>
    <row r="1410" spans="1:5" x14ac:dyDescent="0.3">
      <c r="A1410" s="2">
        <v>37475</v>
      </c>
      <c r="B1410">
        <v>876.8</v>
      </c>
      <c r="C1410">
        <v>859.6</v>
      </c>
      <c r="D1410">
        <v>878.7</v>
      </c>
      <c r="E1410">
        <v>854.1</v>
      </c>
    </row>
    <row r="1411" spans="1:5" x14ac:dyDescent="0.3">
      <c r="A1411" s="2">
        <v>37476</v>
      </c>
      <c r="B1411">
        <v>905.5</v>
      </c>
      <c r="C1411">
        <v>876.8</v>
      </c>
      <c r="D1411">
        <v>905.8</v>
      </c>
      <c r="E1411">
        <v>875.2</v>
      </c>
    </row>
    <row r="1412" spans="1:5" x14ac:dyDescent="0.3">
      <c r="A1412" s="2">
        <v>37477</v>
      </c>
      <c r="B1412">
        <v>908.6</v>
      </c>
      <c r="C1412">
        <v>905.5</v>
      </c>
      <c r="D1412">
        <v>914</v>
      </c>
      <c r="E1412">
        <v>890.8</v>
      </c>
    </row>
    <row r="1413" spans="1:5" x14ac:dyDescent="0.3">
      <c r="A1413" s="2">
        <v>37480</v>
      </c>
      <c r="B1413">
        <v>903.8</v>
      </c>
      <c r="C1413">
        <v>908.6</v>
      </c>
      <c r="D1413">
        <v>908.6</v>
      </c>
      <c r="E1413">
        <v>892.4</v>
      </c>
    </row>
    <row r="1414" spans="1:5" x14ac:dyDescent="0.3">
      <c r="A1414" s="2">
        <v>37481</v>
      </c>
      <c r="B1414">
        <v>884.2</v>
      </c>
      <c r="C1414">
        <v>903.8</v>
      </c>
      <c r="D1414">
        <v>911.7</v>
      </c>
      <c r="E1414">
        <v>883.6</v>
      </c>
    </row>
    <row r="1415" spans="1:5" x14ac:dyDescent="0.3">
      <c r="A1415" s="2">
        <v>37482</v>
      </c>
      <c r="B1415">
        <v>919.6</v>
      </c>
      <c r="C1415">
        <v>884.2</v>
      </c>
      <c r="D1415">
        <v>920.2</v>
      </c>
      <c r="E1415">
        <v>876.2</v>
      </c>
    </row>
    <row r="1416" spans="1:5" x14ac:dyDescent="0.3">
      <c r="A1416" s="2">
        <v>37483</v>
      </c>
      <c r="B1416">
        <v>930.2</v>
      </c>
      <c r="C1416">
        <v>919.6</v>
      </c>
      <c r="D1416">
        <v>933.3</v>
      </c>
      <c r="E1416">
        <v>918.2</v>
      </c>
    </row>
    <row r="1417" spans="1:5" x14ac:dyDescent="0.3">
      <c r="A1417" s="2">
        <v>37484</v>
      </c>
      <c r="B1417">
        <v>928.8</v>
      </c>
      <c r="C1417">
        <v>930.2</v>
      </c>
      <c r="D1417">
        <v>935.4</v>
      </c>
      <c r="E1417">
        <v>916.2</v>
      </c>
    </row>
    <row r="1418" spans="1:5" x14ac:dyDescent="0.3">
      <c r="A1418" s="2">
        <v>37487</v>
      </c>
      <c r="B1418">
        <v>950.7</v>
      </c>
      <c r="C1418">
        <v>928.8</v>
      </c>
      <c r="D1418">
        <v>951.2</v>
      </c>
      <c r="E1418">
        <v>927.2</v>
      </c>
    </row>
    <row r="1419" spans="1:5" x14ac:dyDescent="0.3">
      <c r="A1419" s="2">
        <v>37488</v>
      </c>
      <c r="B1419">
        <v>937.4</v>
      </c>
      <c r="C1419">
        <v>950.7</v>
      </c>
      <c r="D1419">
        <v>950.7</v>
      </c>
      <c r="E1419">
        <v>931.9</v>
      </c>
    </row>
    <row r="1420" spans="1:5" x14ac:dyDescent="0.3">
      <c r="A1420" s="2">
        <v>37489</v>
      </c>
      <c r="B1420">
        <v>949.4</v>
      </c>
      <c r="C1420">
        <v>937.4</v>
      </c>
      <c r="D1420">
        <v>951.6</v>
      </c>
      <c r="E1420">
        <v>931.3</v>
      </c>
    </row>
    <row r="1421" spans="1:5" x14ac:dyDescent="0.3">
      <c r="A1421" s="2">
        <v>37490</v>
      </c>
      <c r="B1421">
        <v>962.7</v>
      </c>
      <c r="C1421">
        <v>949.4</v>
      </c>
      <c r="D1421">
        <v>965</v>
      </c>
      <c r="E1421">
        <v>946.4</v>
      </c>
    </row>
    <row r="1422" spans="1:5" x14ac:dyDescent="0.3">
      <c r="A1422" s="2">
        <v>37491</v>
      </c>
      <c r="B1422">
        <v>940.9</v>
      </c>
      <c r="C1422">
        <v>962.7</v>
      </c>
      <c r="D1422">
        <v>962.7</v>
      </c>
      <c r="E1422">
        <v>937.2</v>
      </c>
    </row>
    <row r="1423" spans="1:5" x14ac:dyDescent="0.3">
      <c r="A1423" s="2">
        <v>37494</v>
      </c>
      <c r="B1423">
        <v>948</v>
      </c>
      <c r="C1423">
        <v>940.9</v>
      </c>
      <c r="D1423">
        <v>950.8</v>
      </c>
      <c r="E1423">
        <v>930.4</v>
      </c>
    </row>
    <row r="1424" spans="1:5" x14ac:dyDescent="0.3">
      <c r="A1424" s="2">
        <v>37495</v>
      </c>
      <c r="B1424">
        <v>934.8</v>
      </c>
      <c r="C1424">
        <v>948</v>
      </c>
      <c r="D1424">
        <v>955.8</v>
      </c>
      <c r="E1424">
        <v>930.4</v>
      </c>
    </row>
    <row r="1425" spans="1:5" x14ac:dyDescent="0.3">
      <c r="A1425" s="2">
        <v>37496</v>
      </c>
      <c r="B1425">
        <v>917.9</v>
      </c>
      <c r="C1425">
        <v>934.8</v>
      </c>
      <c r="D1425">
        <v>934.8</v>
      </c>
      <c r="E1425">
        <v>913.2</v>
      </c>
    </row>
    <row r="1426" spans="1:5" x14ac:dyDescent="0.3">
      <c r="A1426" s="2">
        <v>37497</v>
      </c>
      <c r="B1426">
        <v>917.8</v>
      </c>
      <c r="C1426">
        <v>917.9</v>
      </c>
      <c r="D1426">
        <v>924.6</v>
      </c>
      <c r="E1426">
        <v>903.3</v>
      </c>
    </row>
    <row r="1427" spans="1:5" x14ac:dyDescent="0.3">
      <c r="A1427" s="2">
        <v>37498</v>
      </c>
      <c r="B1427">
        <v>916.1</v>
      </c>
      <c r="C1427">
        <v>917.8</v>
      </c>
      <c r="D1427">
        <v>928.1</v>
      </c>
      <c r="E1427">
        <v>910.2</v>
      </c>
    </row>
    <row r="1428" spans="1:5" x14ac:dyDescent="0.3">
      <c r="A1428" s="2">
        <v>37502</v>
      </c>
      <c r="B1428">
        <v>878</v>
      </c>
      <c r="C1428">
        <v>916.1</v>
      </c>
      <c r="D1428">
        <v>916.1</v>
      </c>
      <c r="E1428">
        <v>877.5</v>
      </c>
    </row>
    <row r="1429" spans="1:5" x14ac:dyDescent="0.3">
      <c r="A1429" s="2">
        <v>37503</v>
      </c>
      <c r="B1429">
        <v>893.4</v>
      </c>
      <c r="C1429">
        <v>878</v>
      </c>
      <c r="D1429">
        <v>896.1</v>
      </c>
      <c r="E1429">
        <v>875.7</v>
      </c>
    </row>
    <row r="1430" spans="1:5" x14ac:dyDescent="0.3">
      <c r="A1430" s="2">
        <v>37504</v>
      </c>
      <c r="B1430">
        <v>879.1</v>
      </c>
      <c r="C1430">
        <v>893.4</v>
      </c>
      <c r="D1430">
        <v>893.4</v>
      </c>
      <c r="E1430">
        <v>870.5</v>
      </c>
    </row>
    <row r="1431" spans="1:5" x14ac:dyDescent="0.3">
      <c r="A1431" s="2">
        <v>37505</v>
      </c>
      <c r="B1431">
        <v>893.9</v>
      </c>
      <c r="C1431">
        <v>879.1</v>
      </c>
      <c r="D1431">
        <v>899.1</v>
      </c>
      <c r="E1431">
        <v>879.1</v>
      </c>
    </row>
    <row r="1432" spans="1:5" x14ac:dyDescent="0.3">
      <c r="A1432" s="2">
        <v>37508</v>
      </c>
      <c r="B1432">
        <v>903</v>
      </c>
      <c r="C1432">
        <v>893.9</v>
      </c>
      <c r="D1432">
        <v>907.3</v>
      </c>
      <c r="E1432">
        <v>882.9</v>
      </c>
    </row>
    <row r="1433" spans="1:5" x14ac:dyDescent="0.3">
      <c r="A1433" s="2">
        <v>37509</v>
      </c>
      <c r="B1433">
        <v>909.6</v>
      </c>
      <c r="C1433">
        <v>903</v>
      </c>
      <c r="D1433">
        <v>909.9</v>
      </c>
      <c r="E1433">
        <v>900.5</v>
      </c>
    </row>
    <row r="1434" spans="1:5" x14ac:dyDescent="0.3">
      <c r="A1434" s="2">
        <v>37510</v>
      </c>
      <c r="B1434">
        <v>909.5</v>
      </c>
      <c r="C1434">
        <v>910.6</v>
      </c>
      <c r="D1434">
        <v>924</v>
      </c>
      <c r="E1434">
        <v>908.5</v>
      </c>
    </row>
    <row r="1435" spans="1:5" x14ac:dyDescent="0.3">
      <c r="A1435" s="2">
        <v>37511</v>
      </c>
      <c r="B1435">
        <v>886.9</v>
      </c>
      <c r="C1435">
        <v>909.5</v>
      </c>
      <c r="D1435">
        <v>909.5</v>
      </c>
      <c r="E1435">
        <v>884.8</v>
      </c>
    </row>
    <row r="1436" spans="1:5" x14ac:dyDescent="0.3">
      <c r="A1436" s="2">
        <v>37512</v>
      </c>
      <c r="B1436">
        <v>889.8</v>
      </c>
      <c r="C1436">
        <v>886.9</v>
      </c>
      <c r="D1436">
        <v>892.8</v>
      </c>
      <c r="E1436">
        <v>877</v>
      </c>
    </row>
    <row r="1437" spans="1:5" x14ac:dyDescent="0.3">
      <c r="A1437" s="2">
        <v>37515</v>
      </c>
      <c r="B1437">
        <v>891.1</v>
      </c>
      <c r="C1437">
        <v>889.8</v>
      </c>
      <c r="D1437">
        <v>891.8</v>
      </c>
      <c r="E1437">
        <v>878.9</v>
      </c>
    </row>
    <row r="1438" spans="1:5" x14ac:dyDescent="0.3">
      <c r="A1438" s="2">
        <v>37516</v>
      </c>
      <c r="B1438">
        <v>873.5</v>
      </c>
      <c r="C1438">
        <v>891.1</v>
      </c>
      <c r="D1438">
        <v>902.7</v>
      </c>
      <c r="E1438">
        <v>872.4</v>
      </c>
    </row>
    <row r="1439" spans="1:5" x14ac:dyDescent="0.3">
      <c r="A1439" s="2">
        <v>37517</v>
      </c>
      <c r="B1439">
        <v>869.5</v>
      </c>
      <c r="C1439">
        <v>873.5</v>
      </c>
      <c r="D1439">
        <v>878.5</v>
      </c>
      <c r="E1439">
        <v>857.4</v>
      </c>
    </row>
    <row r="1440" spans="1:5" x14ac:dyDescent="0.3">
      <c r="A1440" s="2">
        <v>37518</v>
      </c>
      <c r="B1440">
        <v>843.3</v>
      </c>
      <c r="C1440">
        <v>869.5</v>
      </c>
      <c r="D1440">
        <v>869.5</v>
      </c>
      <c r="E1440">
        <v>843.1</v>
      </c>
    </row>
    <row r="1441" spans="1:5" x14ac:dyDescent="0.3">
      <c r="A1441" s="2">
        <v>37519</v>
      </c>
      <c r="B1441">
        <v>845.4</v>
      </c>
      <c r="C1441">
        <v>843.3</v>
      </c>
      <c r="D1441">
        <v>849.3</v>
      </c>
      <c r="E1441">
        <v>839.1</v>
      </c>
    </row>
    <row r="1442" spans="1:5" x14ac:dyDescent="0.3">
      <c r="A1442" s="2">
        <v>37522</v>
      </c>
      <c r="B1442">
        <v>833.7</v>
      </c>
      <c r="C1442">
        <v>845.4</v>
      </c>
      <c r="D1442">
        <v>845.4</v>
      </c>
      <c r="E1442">
        <v>825.8</v>
      </c>
    </row>
    <row r="1443" spans="1:5" x14ac:dyDescent="0.3">
      <c r="A1443" s="2">
        <v>37523</v>
      </c>
      <c r="B1443">
        <v>819.3</v>
      </c>
      <c r="C1443">
        <v>833.7</v>
      </c>
      <c r="D1443">
        <v>833.7</v>
      </c>
      <c r="E1443">
        <v>817.4</v>
      </c>
    </row>
    <row r="1444" spans="1:5" x14ac:dyDescent="0.3">
      <c r="A1444" s="2">
        <v>37524</v>
      </c>
      <c r="B1444">
        <v>839.7</v>
      </c>
      <c r="C1444">
        <v>819.3</v>
      </c>
      <c r="D1444">
        <v>844.2</v>
      </c>
      <c r="E1444">
        <v>818.5</v>
      </c>
    </row>
    <row r="1445" spans="1:5" x14ac:dyDescent="0.3">
      <c r="A1445" s="2">
        <v>37525</v>
      </c>
      <c r="B1445">
        <v>855</v>
      </c>
      <c r="C1445">
        <v>839.7</v>
      </c>
      <c r="D1445">
        <v>856.6</v>
      </c>
      <c r="E1445">
        <v>839.7</v>
      </c>
    </row>
    <row r="1446" spans="1:5" x14ac:dyDescent="0.3">
      <c r="A1446" s="2">
        <v>37526</v>
      </c>
      <c r="B1446">
        <v>827.4</v>
      </c>
      <c r="C1446">
        <v>855</v>
      </c>
      <c r="D1446">
        <v>855</v>
      </c>
      <c r="E1446">
        <v>826.8</v>
      </c>
    </row>
    <row r="1447" spans="1:5" x14ac:dyDescent="0.3">
      <c r="A1447" s="2">
        <v>37529</v>
      </c>
      <c r="B1447">
        <v>815.3</v>
      </c>
      <c r="C1447">
        <v>827.4</v>
      </c>
      <c r="D1447">
        <v>827.4</v>
      </c>
      <c r="E1447">
        <v>800.2</v>
      </c>
    </row>
    <row r="1448" spans="1:5" x14ac:dyDescent="0.3">
      <c r="A1448" s="2">
        <v>37530</v>
      </c>
      <c r="B1448">
        <v>847.9</v>
      </c>
      <c r="C1448">
        <v>815.3</v>
      </c>
      <c r="D1448">
        <v>847.9</v>
      </c>
      <c r="E1448">
        <v>812.8</v>
      </c>
    </row>
    <row r="1449" spans="1:5" x14ac:dyDescent="0.3">
      <c r="A1449" s="2">
        <v>37531</v>
      </c>
      <c r="B1449">
        <v>827.9</v>
      </c>
      <c r="C1449">
        <v>843.8</v>
      </c>
      <c r="D1449">
        <v>851.9</v>
      </c>
      <c r="E1449">
        <v>826.5</v>
      </c>
    </row>
    <row r="1450" spans="1:5" x14ac:dyDescent="0.3">
      <c r="A1450" s="2">
        <v>37532</v>
      </c>
      <c r="B1450">
        <v>819</v>
      </c>
      <c r="C1450">
        <v>827.9</v>
      </c>
      <c r="D1450">
        <v>840</v>
      </c>
      <c r="E1450">
        <v>817.2</v>
      </c>
    </row>
    <row r="1451" spans="1:5" x14ac:dyDescent="0.3">
      <c r="A1451" s="2">
        <v>37533</v>
      </c>
      <c r="B1451">
        <v>800.6</v>
      </c>
      <c r="C1451">
        <v>819</v>
      </c>
      <c r="D1451">
        <v>825.9</v>
      </c>
      <c r="E1451">
        <v>794.1</v>
      </c>
    </row>
    <row r="1452" spans="1:5" x14ac:dyDescent="0.3">
      <c r="A1452" s="2">
        <v>37536</v>
      </c>
      <c r="B1452">
        <v>785.3</v>
      </c>
      <c r="C1452">
        <v>800.6</v>
      </c>
      <c r="D1452">
        <v>808.2</v>
      </c>
      <c r="E1452">
        <v>783</v>
      </c>
    </row>
    <row r="1453" spans="1:5" x14ac:dyDescent="0.3">
      <c r="A1453" s="2">
        <v>37537</v>
      </c>
      <c r="B1453">
        <v>798.5</v>
      </c>
      <c r="C1453">
        <v>785.3</v>
      </c>
      <c r="D1453">
        <v>808.9</v>
      </c>
      <c r="E1453">
        <v>779.5</v>
      </c>
    </row>
    <row r="1454" spans="1:5" x14ac:dyDescent="0.3">
      <c r="A1454" s="2">
        <v>37538</v>
      </c>
      <c r="B1454">
        <v>776.8</v>
      </c>
      <c r="C1454">
        <v>798.5</v>
      </c>
      <c r="D1454">
        <v>798.5</v>
      </c>
      <c r="E1454">
        <v>775.8</v>
      </c>
    </row>
    <row r="1455" spans="1:5" x14ac:dyDescent="0.3">
      <c r="A1455" s="2">
        <v>37539</v>
      </c>
      <c r="B1455">
        <v>803.9</v>
      </c>
      <c r="C1455">
        <v>776.8</v>
      </c>
      <c r="D1455">
        <v>806.5</v>
      </c>
      <c r="E1455">
        <v>768.6</v>
      </c>
    </row>
    <row r="1456" spans="1:5" x14ac:dyDescent="0.3">
      <c r="A1456" s="2">
        <v>37540</v>
      </c>
      <c r="B1456">
        <v>835.3</v>
      </c>
      <c r="C1456">
        <v>803.9</v>
      </c>
      <c r="D1456">
        <v>843.3</v>
      </c>
      <c r="E1456">
        <v>803.9</v>
      </c>
    </row>
    <row r="1457" spans="1:5" x14ac:dyDescent="0.3">
      <c r="A1457" s="2">
        <v>37543</v>
      </c>
      <c r="B1457">
        <v>841.4</v>
      </c>
      <c r="C1457">
        <v>835.3</v>
      </c>
      <c r="D1457">
        <v>844.4</v>
      </c>
      <c r="E1457">
        <v>828.4</v>
      </c>
    </row>
    <row r="1458" spans="1:5" x14ac:dyDescent="0.3">
      <c r="A1458" s="2">
        <v>37544</v>
      </c>
      <c r="B1458">
        <v>881.3</v>
      </c>
      <c r="C1458">
        <v>841.4</v>
      </c>
      <c r="D1458">
        <v>881.3</v>
      </c>
      <c r="E1458">
        <v>841.4</v>
      </c>
    </row>
    <row r="1459" spans="1:5" x14ac:dyDescent="0.3">
      <c r="A1459" s="2">
        <v>37545</v>
      </c>
      <c r="B1459">
        <v>860</v>
      </c>
      <c r="C1459">
        <v>881.3</v>
      </c>
      <c r="D1459">
        <v>881.3</v>
      </c>
      <c r="E1459">
        <v>856.3</v>
      </c>
    </row>
    <row r="1460" spans="1:5" x14ac:dyDescent="0.3">
      <c r="A1460" s="2">
        <v>37546</v>
      </c>
      <c r="B1460">
        <v>879.2</v>
      </c>
      <c r="C1460">
        <v>860</v>
      </c>
      <c r="D1460">
        <v>885.4</v>
      </c>
      <c r="E1460">
        <v>860</v>
      </c>
    </row>
    <row r="1461" spans="1:5" x14ac:dyDescent="0.3">
      <c r="A1461" s="2">
        <v>37547</v>
      </c>
      <c r="B1461">
        <v>884.4</v>
      </c>
      <c r="C1461">
        <v>879.2</v>
      </c>
      <c r="D1461">
        <v>886.7</v>
      </c>
      <c r="E1461">
        <v>866.6</v>
      </c>
    </row>
    <row r="1462" spans="1:5" x14ac:dyDescent="0.3">
      <c r="A1462" s="2">
        <v>37550</v>
      </c>
      <c r="B1462">
        <v>899.7</v>
      </c>
      <c r="C1462">
        <v>884.4</v>
      </c>
      <c r="D1462">
        <v>900.7</v>
      </c>
      <c r="E1462">
        <v>873.1</v>
      </c>
    </row>
    <row r="1463" spans="1:5" x14ac:dyDescent="0.3">
      <c r="A1463" s="2">
        <v>37551</v>
      </c>
      <c r="B1463">
        <v>890.2</v>
      </c>
      <c r="C1463">
        <v>899.7</v>
      </c>
      <c r="D1463">
        <v>899.7</v>
      </c>
      <c r="E1463">
        <v>882.4</v>
      </c>
    </row>
    <row r="1464" spans="1:5" x14ac:dyDescent="0.3">
      <c r="A1464" s="2">
        <v>37552</v>
      </c>
      <c r="B1464">
        <v>896.1</v>
      </c>
      <c r="C1464">
        <v>890.2</v>
      </c>
      <c r="D1464">
        <v>896.1</v>
      </c>
      <c r="E1464">
        <v>873.8</v>
      </c>
    </row>
    <row r="1465" spans="1:5" x14ac:dyDescent="0.3">
      <c r="A1465" s="2">
        <v>37553</v>
      </c>
      <c r="B1465">
        <v>882.5</v>
      </c>
      <c r="C1465">
        <v>896.1</v>
      </c>
      <c r="D1465">
        <v>902.9</v>
      </c>
      <c r="E1465">
        <v>879</v>
      </c>
    </row>
    <row r="1466" spans="1:5" x14ac:dyDescent="0.3">
      <c r="A1466" s="2">
        <v>37554</v>
      </c>
      <c r="B1466">
        <v>897.6</v>
      </c>
      <c r="C1466">
        <v>882.5</v>
      </c>
      <c r="D1466">
        <v>897.7</v>
      </c>
      <c r="E1466">
        <v>877</v>
      </c>
    </row>
    <row r="1467" spans="1:5" x14ac:dyDescent="0.3">
      <c r="A1467" s="2">
        <v>37557</v>
      </c>
      <c r="B1467">
        <v>890.2</v>
      </c>
      <c r="C1467">
        <v>897.6</v>
      </c>
      <c r="D1467">
        <v>907.4</v>
      </c>
      <c r="E1467">
        <v>886.1</v>
      </c>
    </row>
    <row r="1468" spans="1:5" x14ac:dyDescent="0.3">
      <c r="A1468" s="2">
        <v>37558</v>
      </c>
      <c r="B1468">
        <v>882.1</v>
      </c>
      <c r="C1468">
        <v>890.2</v>
      </c>
      <c r="D1468">
        <v>890.6</v>
      </c>
      <c r="E1468">
        <v>867.9</v>
      </c>
    </row>
    <row r="1469" spans="1:5" x14ac:dyDescent="0.3">
      <c r="A1469" s="2">
        <v>37559</v>
      </c>
      <c r="B1469">
        <v>890.7</v>
      </c>
      <c r="C1469">
        <v>882.1</v>
      </c>
      <c r="D1469">
        <v>895.3</v>
      </c>
      <c r="E1469">
        <v>879.2</v>
      </c>
    </row>
    <row r="1470" spans="1:5" x14ac:dyDescent="0.3">
      <c r="A1470" s="2">
        <v>37560</v>
      </c>
      <c r="B1470">
        <v>885.8</v>
      </c>
      <c r="C1470">
        <v>890.7</v>
      </c>
      <c r="D1470">
        <v>898.8</v>
      </c>
      <c r="E1470">
        <v>879.8</v>
      </c>
    </row>
    <row r="1471" spans="1:5" x14ac:dyDescent="0.3">
      <c r="A1471" s="2">
        <v>37561</v>
      </c>
      <c r="B1471">
        <v>901</v>
      </c>
      <c r="C1471">
        <v>885.8</v>
      </c>
      <c r="D1471">
        <v>903.4</v>
      </c>
      <c r="E1471">
        <v>877.7</v>
      </c>
    </row>
    <row r="1472" spans="1:5" x14ac:dyDescent="0.3">
      <c r="A1472" s="2">
        <v>37564</v>
      </c>
      <c r="B1472">
        <v>908.4</v>
      </c>
      <c r="C1472">
        <v>901</v>
      </c>
      <c r="D1472">
        <v>924.6</v>
      </c>
      <c r="E1472">
        <v>901</v>
      </c>
    </row>
    <row r="1473" spans="1:5" x14ac:dyDescent="0.3">
      <c r="A1473" s="2">
        <v>37565</v>
      </c>
      <c r="B1473">
        <v>915.4</v>
      </c>
      <c r="C1473">
        <v>908.4</v>
      </c>
      <c r="D1473">
        <v>915.8</v>
      </c>
      <c r="E1473">
        <v>904.9</v>
      </c>
    </row>
    <row r="1474" spans="1:5" x14ac:dyDescent="0.3">
      <c r="A1474" s="2">
        <v>37566</v>
      </c>
      <c r="B1474">
        <v>923.8</v>
      </c>
      <c r="C1474">
        <v>915.4</v>
      </c>
      <c r="D1474">
        <v>925.7</v>
      </c>
      <c r="E1474">
        <v>905</v>
      </c>
    </row>
    <row r="1475" spans="1:5" x14ac:dyDescent="0.3">
      <c r="A1475" s="2">
        <v>37567</v>
      </c>
      <c r="B1475">
        <v>902.6</v>
      </c>
      <c r="C1475">
        <v>923.8</v>
      </c>
      <c r="D1475">
        <v>923.8</v>
      </c>
      <c r="E1475">
        <v>898.7</v>
      </c>
    </row>
    <row r="1476" spans="1:5" x14ac:dyDescent="0.3">
      <c r="A1476" s="2">
        <v>37568</v>
      </c>
      <c r="B1476">
        <v>894.7</v>
      </c>
      <c r="C1476">
        <v>902.6</v>
      </c>
      <c r="D1476">
        <v>910.1</v>
      </c>
      <c r="E1476">
        <v>891.6</v>
      </c>
    </row>
    <row r="1477" spans="1:5" x14ac:dyDescent="0.3">
      <c r="A1477" s="2">
        <v>37571</v>
      </c>
      <c r="B1477">
        <v>876.2</v>
      </c>
      <c r="C1477">
        <v>894.7</v>
      </c>
      <c r="D1477">
        <v>894.7</v>
      </c>
      <c r="E1477">
        <v>874.6</v>
      </c>
    </row>
    <row r="1478" spans="1:5" x14ac:dyDescent="0.3">
      <c r="A1478" s="2">
        <v>37572</v>
      </c>
      <c r="B1478">
        <v>883</v>
      </c>
      <c r="C1478">
        <v>876.2</v>
      </c>
      <c r="D1478">
        <v>894.3</v>
      </c>
      <c r="E1478">
        <v>876.2</v>
      </c>
    </row>
    <row r="1479" spans="1:5" x14ac:dyDescent="0.3">
      <c r="A1479" s="2">
        <v>37573</v>
      </c>
      <c r="B1479">
        <v>882.5</v>
      </c>
      <c r="C1479">
        <v>883</v>
      </c>
      <c r="D1479">
        <v>892.5</v>
      </c>
      <c r="E1479">
        <v>872</v>
      </c>
    </row>
    <row r="1480" spans="1:5" x14ac:dyDescent="0.3">
      <c r="A1480" s="2">
        <v>37574</v>
      </c>
      <c r="B1480">
        <v>904.3</v>
      </c>
      <c r="C1480">
        <v>882.5</v>
      </c>
      <c r="D1480">
        <v>904.3</v>
      </c>
      <c r="E1480">
        <v>882.5</v>
      </c>
    </row>
    <row r="1481" spans="1:5" x14ac:dyDescent="0.3">
      <c r="A1481" s="2">
        <v>37575</v>
      </c>
      <c r="B1481">
        <v>909.8</v>
      </c>
      <c r="C1481">
        <v>904.3</v>
      </c>
      <c r="D1481">
        <v>910.2</v>
      </c>
      <c r="E1481">
        <v>895.4</v>
      </c>
    </row>
    <row r="1482" spans="1:5" x14ac:dyDescent="0.3">
      <c r="A1482" s="2">
        <v>37578</v>
      </c>
      <c r="B1482">
        <v>900.4</v>
      </c>
      <c r="C1482">
        <v>909.8</v>
      </c>
      <c r="D1482">
        <v>915.9</v>
      </c>
      <c r="E1482">
        <v>899.5</v>
      </c>
    </row>
    <row r="1483" spans="1:5" x14ac:dyDescent="0.3">
      <c r="A1483" s="2">
        <v>37579</v>
      </c>
      <c r="B1483">
        <v>896.7</v>
      </c>
      <c r="C1483">
        <v>900.4</v>
      </c>
      <c r="D1483">
        <v>905.5</v>
      </c>
      <c r="E1483">
        <v>893.1</v>
      </c>
    </row>
    <row r="1484" spans="1:5" x14ac:dyDescent="0.3">
      <c r="A1484" s="2">
        <v>37580</v>
      </c>
      <c r="B1484">
        <v>914.1</v>
      </c>
      <c r="C1484">
        <v>896.7</v>
      </c>
      <c r="D1484">
        <v>915</v>
      </c>
      <c r="E1484">
        <v>894.9</v>
      </c>
    </row>
    <row r="1485" spans="1:5" x14ac:dyDescent="0.3">
      <c r="A1485" s="2">
        <v>37581</v>
      </c>
      <c r="B1485">
        <v>933.8</v>
      </c>
      <c r="C1485">
        <v>914.1</v>
      </c>
      <c r="D1485">
        <v>935.1</v>
      </c>
      <c r="E1485">
        <v>914.1</v>
      </c>
    </row>
    <row r="1486" spans="1:5" x14ac:dyDescent="0.3">
      <c r="A1486" s="2">
        <v>37582</v>
      </c>
      <c r="B1486">
        <v>930.5</v>
      </c>
      <c r="C1486">
        <v>933.8</v>
      </c>
      <c r="D1486">
        <v>937.3</v>
      </c>
      <c r="E1486">
        <v>928.4</v>
      </c>
    </row>
    <row r="1487" spans="1:5" x14ac:dyDescent="0.3">
      <c r="A1487" s="2">
        <v>37585</v>
      </c>
      <c r="B1487">
        <v>932.9</v>
      </c>
      <c r="C1487">
        <v>930.5</v>
      </c>
      <c r="D1487">
        <v>937.1</v>
      </c>
      <c r="E1487">
        <v>923.3</v>
      </c>
    </row>
    <row r="1488" spans="1:5" x14ac:dyDescent="0.3">
      <c r="A1488" s="2">
        <v>37586</v>
      </c>
      <c r="B1488">
        <v>913.3</v>
      </c>
      <c r="C1488">
        <v>932.9</v>
      </c>
      <c r="D1488">
        <v>932.9</v>
      </c>
      <c r="E1488">
        <v>912.1</v>
      </c>
    </row>
    <row r="1489" spans="1:5" x14ac:dyDescent="0.3">
      <c r="A1489" s="2">
        <v>37587</v>
      </c>
      <c r="B1489">
        <v>938.9</v>
      </c>
      <c r="C1489">
        <v>913.3</v>
      </c>
      <c r="D1489">
        <v>940.4</v>
      </c>
      <c r="E1489">
        <v>913.3</v>
      </c>
    </row>
    <row r="1490" spans="1:5" x14ac:dyDescent="0.3">
      <c r="A1490" s="2">
        <v>37589</v>
      </c>
      <c r="B1490">
        <v>936.3</v>
      </c>
      <c r="C1490">
        <v>938.9</v>
      </c>
      <c r="D1490">
        <v>941.8</v>
      </c>
      <c r="E1490">
        <v>935.6</v>
      </c>
    </row>
    <row r="1491" spans="1:5" x14ac:dyDescent="0.3">
      <c r="A1491" s="2">
        <v>37592</v>
      </c>
      <c r="B1491">
        <v>934.5</v>
      </c>
      <c r="C1491">
        <v>936.3</v>
      </c>
      <c r="D1491">
        <v>954.3</v>
      </c>
      <c r="E1491">
        <v>927.7</v>
      </c>
    </row>
    <row r="1492" spans="1:5" x14ac:dyDescent="0.3">
      <c r="A1492" s="2">
        <v>37593</v>
      </c>
      <c r="B1492">
        <v>920.8</v>
      </c>
      <c r="C1492">
        <v>934.5</v>
      </c>
      <c r="D1492">
        <v>934.5</v>
      </c>
      <c r="E1492">
        <v>918.7</v>
      </c>
    </row>
    <row r="1493" spans="1:5" x14ac:dyDescent="0.3">
      <c r="A1493" s="2">
        <v>37594</v>
      </c>
      <c r="B1493">
        <v>917.6</v>
      </c>
      <c r="C1493">
        <v>920.8</v>
      </c>
      <c r="D1493">
        <v>925.2</v>
      </c>
      <c r="E1493">
        <v>909.5</v>
      </c>
    </row>
    <row r="1494" spans="1:5" x14ac:dyDescent="0.3">
      <c r="A1494" s="2">
        <v>37595</v>
      </c>
      <c r="B1494">
        <v>906.5</v>
      </c>
      <c r="C1494">
        <v>917.6</v>
      </c>
      <c r="D1494">
        <v>921.5</v>
      </c>
      <c r="E1494">
        <v>905.9</v>
      </c>
    </row>
    <row r="1495" spans="1:5" x14ac:dyDescent="0.3">
      <c r="A1495" s="2">
        <v>37596</v>
      </c>
      <c r="B1495">
        <v>912.2</v>
      </c>
      <c r="C1495">
        <v>906.5</v>
      </c>
      <c r="D1495">
        <v>915.5</v>
      </c>
      <c r="E1495">
        <v>896</v>
      </c>
    </row>
    <row r="1496" spans="1:5" x14ac:dyDescent="0.3">
      <c r="A1496" s="2">
        <v>37599</v>
      </c>
      <c r="B1496">
        <v>892</v>
      </c>
      <c r="C1496">
        <v>912.2</v>
      </c>
      <c r="D1496">
        <v>912.2</v>
      </c>
      <c r="E1496">
        <v>892</v>
      </c>
    </row>
    <row r="1497" spans="1:5" x14ac:dyDescent="0.3">
      <c r="A1497" s="2">
        <v>37600</v>
      </c>
      <c r="B1497">
        <v>904.5</v>
      </c>
      <c r="C1497">
        <v>892</v>
      </c>
      <c r="D1497">
        <v>905</v>
      </c>
      <c r="E1497">
        <v>892</v>
      </c>
    </row>
    <row r="1498" spans="1:5" x14ac:dyDescent="0.3">
      <c r="A1498" s="2">
        <v>37601</v>
      </c>
      <c r="B1498">
        <v>905</v>
      </c>
      <c r="C1498">
        <v>904.5</v>
      </c>
      <c r="D1498">
        <v>909.9</v>
      </c>
      <c r="E1498">
        <v>896.5</v>
      </c>
    </row>
    <row r="1499" spans="1:5" x14ac:dyDescent="0.3">
      <c r="A1499" s="2">
        <v>37602</v>
      </c>
      <c r="B1499">
        <v>901.6</v>
      </c>
      <c r="C1499">
        <v>905</v>
      </c>
      <c r="D1499">
        <v>908.4</v>
      </c>
      <c r="E1499">
        <v>897</v>
      </c>
    </row>
    <row r="1500" spans="1:5" x14ac:dyDescent="0.3">
      <c r="A1500" s="2">
        <v>37603</v>
      </c>
      <c r="B1500">
        <v>889.5</v>
      </c>
      <c r="C1500">
        <v>901.6</v>
      </c>
      <c r="D1500">
        <v>901.6</v>
      </c>
      <c r="E1500">
        <v>888.5</v>
      </c>
    </row>
    <row r="1501" spans="1:5" x14ac:dyDescent="0.3">
      <c r="A1501" s="2">
        <v>37606</v>
      </c>
      <c r="B1501">
        <v>910.4</v>
      </c>
      <c r="C1501">
        <v>889.5</v>
      </c>
      <c r="D1501">
        <v>910.4</v>
      </c>
      <c r="E1501">
        <v>889.5</v>
      </c>
    </row>
    <row r="1502" spans="1:5" x14ac:dyDescent="0.3">
      <c r="A1502" s="2">
        <v>37607</v>
      </c>
      <c r="B1502">
        <v>903</v>
      </c>
      <c r="C1502">
        <v>910.4</v>
      </c>
      <c r="D1502">
        <v>911.2</v>
      </c>
      <c r="E1502">
        <v>901.7</v>
      </c>
    </row>
    <row r="1503" spans="1:5" x14ac:dyDescent="0.3">
      <c r="A1503" s="2">
        <v>37608</v>
      </c>
      <c r="B1503">
        <v>891.1</v>
      </c>
      <c r="C1503">
        <v>903</v>
      </c>
      <c r="D1503">
        <v>903</v>
      </c>
      <c r="E1503">
        <v>887.8</v>
      </c>
    </row>
    <row r="1504" spans="1:5" x14ac:dyDescent="0.3">
      <c r="A1504" s="2">
        <v>37609</v>
      </c>
      <c r="B1504">
        <v>884.2</v>
      </c>
      <c r="C1504">
        <v>890</v>
      </c>
      <c r="D1504">
        <v>899.2</v>
      </c>
      <c r="E1504">
        <v>880.3</v>
      </c>
    </row>
    <row r="1505" spans="1:5" x14ac:dyDescent="0.3">
      <c r="A1505" s="2">
        <v>37610</v>
      </c>
      <c r="B1505">
        <v>895.8</v>
      </c>
      <c r="C1505">
        <v>884.2</v>
      </c>
      <c r="D1505">
        <v>897.8</v>
      </c>
      <c r="E1505">
        <v>884.2</v>
      </c>
    </row>
    <row r="1506" spans="1:5" x14ac:dyDescent="0.3">
      <c r="A1506" s="2">
        <v>37613</v>
      </c>
      <c r="B1506">
        <v>897.4</v>
      </c>
      <c r="C1506">
        <v>895.7</v>
      </c>
      <c r="D1506">
        <v>902.4</v>
      </c>
      <c r="E1506">
        <v>892.3</v>
      </c>
    </row>
    <row r="1507" spans="1:5" x14ac:dyDescent="0.3">
      <c r="A1507" s="2">
        <v>37614</v>
      </c>
      <c r="B1507">
        <v>892.5</v>
      </c>
      <c r="C1507">
        <v>897.4</v>
      </c>
      <c r="D1507">
        <v>897.4</v>
      </c>
      <c r="E1507">
        <v>892.3</v>
      </c>
    </row>
    <row r="1508" spans="1:5" x14ac:dyDescent="0.3">
      <c r="A1508" s="2">
        <v>37616</v>
      </c>
      <c r="B1508">
        <v>889.7</v>
      </c>
      <c r="C1508">
        <v>892.5</v>
      </c>
      <c r="D1508">
        <v>903.9</v>
      </c>
      <c r="E1508">
        <v>887.5</v>
      </c>
    </row>
    <row r="1509" spans="1:5" x14ac:dyDescent="0.3">
      <c r="A1509" s="2">
        <v>37617</v>
      </c>
      <c r="B1509">
        <v>875.4</v>
      </c>
      <c r="C1509">
        <v>889.7</v>
      </c>
      <c r="D1509">
        <v>890.5</v>
      </c>
      <c r="E1509">
        <v>873.6</v>
      </c>
    </row>
    <row r="1510" spans="1:5" x14ac:dyDescent="0.3">
      <c r="A1510" s="2">
        <v>37620</v>
      </c>
      <c r="B1510">
        <v>879.4</v>
      </c>
      <c r="C1510">
        <v>875.4</v>
      </c>
      <c r="D1510">
        <v>882.1</v>
      </c>
      <c r="E1510">
        <v>870.2</v>
      </c>
    </row>
    <row r="1511" spans="1:5" x14ac:dyDescent="0.3">
      <c r="A1511" s="2">
        <v>37621</v>
      </c>
      <c r="B1511">
        <v>879.8</v>
      </c>
      <c r="C1511">
        <v>879.4</v>
      </c>
      <c r="D1511">
        <v>881.9</v>
      </c>
      <c r="E1511">
        <v>869.5</v>
      </c>
    </row>
    <row r="1512" spans="1:5" x14ac:dyDescent="0.3">
      <c r="A1512" s="2">
        <v>37623</v>
      </c>
      <c r="B1512">
        <v>909</v>
      </c>
      <c r="C1512">
        <v>879.8</v>
      </c>
      <c r="D1512">
        <v>909</v>
      </c>
      <c r="E1512">
        <v>879.8</v>
      </c>
    </row>
    <row r="1513" spans="1:5" x14ac:dyDescent="0.3">
      <c r="A1513" s="2">
        <v>37624</v>
      </c>
      <c r="B1513">
        <v>908.6</v>
      </c>
      <c r="C1513">
        <v>909</v>
      </c>
      <c r="D1513">
        <v>911.2</v>
      </c>
      <c r="E1513">
        <v>903.1</v>
      </c>
    </row>
    <row r="1514" spans="1:5" x14ac:dyDescent="0.3">
      <c r="A1514" s="2">
        <v>37627</v>
      </c>
      <c r="B1514">
        <v>929</v>
      </c>
      <c r="C1514">
        <v>908.6</v>
      </c>
      <c r="D1514">
        <v>931.8</v>
      </c>
      <c r="E1514">
        <v>908.6</v>
      </c>
    </row>
    <row r="1515" spans="1:5" x14ac:dyDescent="0.3">
      <c r="A1515" s="2">
        <v>37628</v>
      </c>
      <c r="B1515">
        <v>922.9</v>
      </c>
      <c r="C1515">
        <v>929</v>
      </c>
      <c r="D1515">
        <v>930.8</v>
      </c>
      <c r="E1515">
        <v>919.9</v>
      </c>
    </row>
    <row r="1516" spans="1:5" x14ac:dyDescent="0.3">
      <c r="A1516" s="2">
        <v>37629</v>
      </c>
      <c r="B1516">
        <v>909.9</v>
      </c>
      <c r="C1516">
        <v>922.9</v>
      </c>
      <c r="D1516">
        <v>922.9</v>
      </c>
      <c r="E1516">
        <v>908.3</v>
      </c>
    </row>
    <row r="1517" spans="1:5" x14ac:dyDescent="0.3">
      <c r="A1517" s="2">
        <v>37630</v>
      </c>
      <c r="B1517">
        <v>927.6</v>
      </c>
      <c r="C1517">
        <v>909.9</v>
      </c>
      <c r="D1517">
        <v>928.3</v>
      </c>
      <c r="E1517">
        <v>909.9</v>
      </c>
    </row>
    <row r="1518" spans="1:5" x14ac:dyDescent="0.3">
      <c r="A1518" s="2">
        <v>37631</v>
      </c>
      <c r="B1518">
        <v>927.6</v>
      </c>
      <c r="C1518">
        <v>927.6</v>
      </c>
      <c r="D1518">
        <v>932.9</v>
      </c>
      <c r="E1518">
        <v>917.7</v>
      </c>
    </row>
    <row r="1519" spans="1:5" x14ac:dyDescent="0.3">
      <c r="A1519" s="2">
        <v>37634</v>
      </c>
      <c r="B1519">
        <v>926.3</v>
      </c>
      <c r="C1519">
        <v>927.6</v>
      </c>
      <c r="D1519">
        <v>935</v>
      </c>
      <c r="E1519">
        <v>922</v>
      </c>
    </row>
    <row r="1520" spans="1:5" x14ac:dyDescent="0.3">
      <c r="A1520" s="2">
        <v>37635</v>
      </c>
      <c r="B1520">
        <v>931.7</v>
      </c>
      <c r="C1520">
        <v>926.3</v>
      </c>
      <c r="D1520">
        <v>931.7</v>
      </c>
      <c r="E1520">
        <v>921.7</v>
      </c>
    </row>
    <row r="1521" spans="1:5" x14ac:dyDescent="0.3">
      <c r="A1521" s="2">
        <v>37636</v>
      </c>
      <c r="B1521">
        <v>918.2</v>
      </c>
      <c r="C1521">
        <v>931.7</v>
      </c>
      <c r="D1521">
        <v>932.6</v>
      </c>
      <c r="E1521">
        <v>916.7</v>
      </c>
    </row>
    <row r="1522" spans="1:5" x14ac:dyDescent="0.3">
      <c r="A1522" s="2">
        <v>37637</v>
      </c>
      <c r="B1522">
        <v>914.6</v>
      </c>
      <c r="C1522">
        <v>918.2</v>
      </c>
      <c r="D1522">
        <v>926</v>
      </c>
      <c r="E1522">
        <v>912</v>
      </c>
    </row>
    <row r="1523" spans="1:5" x14ac:dyDescent="0.3">
      <c r="A1523" s="2">
        <v>37638</v>
      </c>
      <c r="B1523">
        <v>901.8</v>
      </c>
      <c r="C1523">
        <v>914.6</v>
      </c>
      <c r="D1523">
        <v>914.6</v>
      </c>
      <c r="E1523">
        <v>899</v>
      </c>
    </row>
    <row r="1524" spans="1:5" x14ac:dyDescent="0.3">
      <c r="A1524" s="2">
        <v>37642</v>
      </c>
      <c r="B1524">
        <v>887.6</v>
      </c>
      <c r="C1524">
        <v>901.8</v>
      </c>
      <c r="D1524">
        <v>906</v>
      </c>
      <c r="E1524">
        <v>887.6</v>
      </c>
    </row>
    <row r="1525" spans="1:5" x14ac:dyDescent="0.3">
      <c r="A1525" s="2">
        <v>37643</v>
      </c>
      <c r="B1525">
        <v>878.4</v>
      </c>
      <c r="C1525">
        <v>887.6</v>
      </c>
      <c r="D1525">
        <v>889.7</v>
      </c>
      <c r="E1525">
        <v>877.6</v>
      </c>
    </row>
    <row r="1526" spans="1:5" x14ac:dyDescent="0.3">
      <c r="A1526" s="2">
        <v>37644</v>
      </c>
      <c r="B1526">
        <v>887.3</v>
      </c>
      <c r="C1526">
        <v>878.4</v>
      </c>
      <c r="D1526">
        <v>890.2</v>
      </c>
      <c r="E1526">
        <v>876.9</v>
      </c>
    </row>
    <row r="1527" spans="1:5" x14ac:dyDescent="0.3">
      <c r="A1527" s="2">
        <v>37645</v>
      </c>
      <c r="B1527">
        <v>861.4</v>
      </c>
      <c r="C1527">
        <v>887.3</v>
      </c>
      <c r="D1527">
        <v>887.3</v>
      </c>
      <c r="E1527">
        <v>859.7</v>
      </c>
    </row>
    <row r="1528" spans="1:5" x14ac:dyDescent="0.3">
      <c r="A1528" s="2">
        <v>37648</v>
      </c>
      <c r="B1528">
        <v>847.5</v>
      </c>
      <c r="C1528">
        <v>861.4</v>
      </c>
      <c r="D1528">
        <v>864</v>
      </c>
      <c r="E1528">
        <v>844.2</v>
      </c>
    </row>
    <row r="1529" spans="1:5" x14ac:dyDescent="0.3">
      <c r="A1529" s="2">
        <v>37649</v>
      </c>
      <c r="B1529">
        <v>858.5</v>
      </c>
      <c r="C1529">
        <v>847.5</v>
      </c>
      <c r="D1529">
        <v>860.8</v>
      </c>
      <c r="E1529">
        <v>847.5</v>
      </c>
    </row>
    <row r="1530" spans="1:5" x14ac:dyDescent="0.3">
      <c r="A1530" s="2">
        <v>37650</v>
      </c>
      <c r="B1530">
        <v>864.4</v>
      </c>
      <c r="C1530">
        <v>858.5</v>
      </c>
      <c r="D1530">
        <v>868.7</v>
      </c>
      <c r="E1530">
        <v>845.9</v>
      </c>
    </row>
    <row r="1531" spans="1:5" x14ac:dyDescent="0.3">
      <c r="A1531" s="2">
        <v>37651</v>
      </c>
      <c r="B1531">
        <v>844.6</v>
      </c>
      <c r="C1531">
        <v>864.4</v>
      </c>
      <c r="D1531">
        <v>865.5</v>
      </c>
      <c r="E1531">
        <v>843.7</v>
      </c>
    </row>
    <row r="1532" spans="1:5" x14ac:dyDescent="0.3">
      <c r="A1532" s="2">
        <v>37652</v>
      </c>
      <c r="B1532">
        <v>855.7</v>
      </c>
      <c r="C1532">
        <v>844.6</v>
      </c>
      <c r="D1532">
        <v>858.3</v>
      </c>
      <c r="E1532">
        <v>840.3</v>
      </c>
    </row>
    <row r="1533" spans="1:5" x14ac:dyDescent="0.3">
      <c r="A1533" s="2">
        <v>37655</v>
      </c>
      <c r="B1533">
        <v>860.3</v>
      </c>
      <c r="C1533">
        <v>855.7</v>
      </c>
      <c r="D1533">
        <v>864.6</v>
      </c>
      <c r="E1533">
        <v>855.7</v>
      </c>
    </row>
    <row r="1534" spans="1:5" x14ac:dyDescent="0.3">
      <c r="A1534" s="2">
        <v>37656</v>
      </c>
      <c r="B1534">
        <v>848.2</v>
      </c>
      <c r="C1534">
        <v>860.3</v>
      </c>
      <c r="D1534">
        <v>860.3</v>
      </c>
      <c r="E1534">
        <v>840.2</v>
      </c>
    </row>
    <row r="1535" spans="1:5" x14ac:dyDescent="0.3">
      <c r="A1535" s="2">
        <v>37657</v>
      </c>
      <c r="B1535">
        <v>843.6</v>
      </c>
      <c r="C1535">
        <v>848.2</v>
      </c>
      <c r="D1535">
        <v>861.6</v>
      </c>
      <c r="E1535">
        <v>842.1</v>
      </c>
    </row>
    <row r="1536" spans="1:5" x14ac:dyDescent="0.3">
      <c r="A1536" s="2">
        <v>37658</v>
      </c>
      <c r="B1536">
        <v>838.1</v>
      </c>
      <c r="C1536">
        <v>843.6</v>
      </c>
      <c r="D1536">
        <v>844.2</v>
      </c>
      <c r="E1536">
        <v>833.2</v>
      </c>
    </row>
    <row r="1537" spans="1:5" x14ac:dyDescent="0.3">
      <c r="A1537" s="2">
        <v>37659</v>
      </c>
      <c r="B1537">
        <v>829.7</v>
      </c>
      <c r="C1537">
        <v>838.1</v>
      </c>
      <c r="D1537">
        <v>845.7</v>
      </c>
      <c r="E1537">
        <v>826.7</v>
      </c>
    </row>
    <row r="1538" spans="1:5" x14ac:dyDescent="0.3">
      <c r="A1538" s="2">
        <v>37662</v>
      </c>
      <c r="B1538">
        <v>836</v>
      </c>
      <c r="C1538">
        <v>829.7</v>
      </c>
      <c r="D1538">
        <v>837.2</v>
      </c>
      <c r="E1538">
        <v>823.5</v>
      </c>
    </row>
    <row r="1539" spans="1:5" x14ac:dyDescent="0.3">
      <c r="A1539" s="2">
        <v>37663</v>
      </c>
      <c r="B1539">
        <v>829.2</v>
      </c>
      <c r="C1539">
        <v>836</v>
      </c>
      <c r="D1539">
        <v>843</v>
      </c>
      <c r="E1539">
        <v>825.1</v>
      </c>
    </row>
    <row r="1540" spans="1:5" x14ac:dyDescent="0.3">
      <c r="A1540" s="2">
        <v>37664</v>
      </c>
      <c r="B1540">
        <v>818.7</v>
      </c>
      <c r="C1540">
        <v>829.2</v>
      </c>
      <c r="D1540">
        <v>832.1</v>
      </c>
      <c r="E1540">
        <v>818.5</v>
      </c>
    </row>
    <row r="1541" spans="1:5" x14ac:dyDescent="0.3">
      <c r="A1541" s="2">
        <v>37665</v>
      </c>
      <c r="B1541">
        <v>817.4</v>
      </c>
      <c r="C1541">
        <v>818.7</v>
      </c>
      <c r="D1541">
        <v>821.2</v>
      </c>
      <c r="E1541">
        <v>806.3</v>
      </c>
    </row>
    <row r="1542" spans="1:5" x14ac:dyDescent="0.3">
      <c r="A1542" s="2">
        <v>37666</v>
      </c>
      <c r="B1542">
        <v>834.9</v>
      </c>
      <c r="C1542">
        <v>817.4</v>
      </c>
      <c r="D1542">
        <v>834.9</v>
      </c>
      <c r="E1542">
        <v>815</v>
      </c>
    </row>
    <row r="1543" spans="1:5" x14ac:dyDescent="0.3">
      <c r="A1543" s="2">
        <v>37670</v>
      </c>
      <c r="B1543">
        <v>851.2</v>
      </c>
      <c r="C1543">
        <v>834.9</v>
      </c>
      <c r="D1543">
        <v>852.9</v>
      </c>
      <c r="E1543">
        <v>834.9</v>
      </c>
    </row>
    <row r="1544" spans="1:5" x14ac:dyDescent="0.3">
      <c r="A1544" s="2">
        <v>37671</v>
      </c>
      <c r="B1544">
        <v>845.1</v>
      </c>
      <c r="C1544">
        <v>851.2</v>
      </c>
      <c r="D1544">
        <v>851.2</v>
      </c>
      <c r="E1544">
        <v>838.8</v>
      </c>
    </row>
    <row r="1545" spans="1:5" x14ac:dyDescent="0.3">
      <c r="A1545" s="2">
        <v>37672</v>
      </c>
      <c r="B1545">
        <v>837.1</v>
      </c>
      <c r="C1545">
        <v>845.1</v>
      </c>
      <c r="D1545">
        <v>849.4</v>
      </c>
      <c r="E1545">
        <v>836.6</v>
      </c>
    </row>
    <row r="1546" spans="1:5" x14ac:dyDescent="0.3">
      <c r="A1546" s="2">
        <v>37673</v>
      </c>
      <c r="B1546">
        <v>848.2</v>
      </c>
      <c r="C1546">
        <v>837.1</v>
      </c>
      <c r="D1546">
        <v>852.3</v>
      </c>
      <c r="E1546">
        <v>831.5</v>
      </c>
    </row>
    <row r="1547" spans="1:5" x14ac:dyDescent="0.3">
      <c r="A1547" s="2">
        <v>37676</v>
      </c>
      <c r="B1547">
        <v>832.6</v>
      </c>
      <c r="C1547">
        <v>848.2</v>
      </c>
      <c r="D1547">
        <v>848.2</v>
      </c>
      <c r="E1547">
        <v>832.2</v>
      </c>
    </row>
    <row r="1548" spans="1:5" x14ac:dyDescent="0.3">
      <c r="A1548" s="2">
        <v>37677</v>
      </c>
      <c r="B1548">
        <v>838.6</v>
      </c>
      <c r="C1548">
        <v>832.6</v>
      </c>
      <c r="D1548">
        <v>839.5</v>
      </c>
      <c r="E1548">
        <v>818.5</v>
      </c>
    </row>
    <row r="1549" spans="1:5" x14ac:dyDescent="0.3">
      <c r="A1549" s="2">
        <v>37678</v>
      </c>
      <c r="B1549">
        <v>827.5</v>
      </c>
      <c r="C1549">
        <v>838.6</v>
      </c>
      <c r="D1549">
        <v>840.1</v>
      </c>
      <c r="E1549">
        <v>826.7</v>
      </c>
    </row>
    <row r="1550" spans="1:5" x14ac:dyDescent="0.3">
      <c r="A1550" s="2">
        <v>37679</v>
      </c>
      <c r="B1550">
        <v>837.3</v>
      </c>
      <c r="C1550">
        <v>827.5</v>
      </c>
      <c r="D1550">
        <v>842.2</v>
      </c>
      <c r="E1550">
        <v>827.5</v>
      </c>
    </row>
    <row r="1551" spans="1:5" x14ac:dyDescent="0.3">
      <c r="A1551" s="2">
        <v>37680</v>
      </c>
      <c r="B1551">
        <v>841.1</v>
      </c>
      <c r="C1551">
        <v>837.3</v>
      </c>
      <c r="D1551">
        <v>847</v>
      </c>
      <c r="E1551">
        <v>837.3</v>
      </c>
    </row>
    <row r="1552" spans="1:5" x14ac:dyDescent="0.3">
      <c r="A1552" s="2">
        <v>37683</v>
      </c>
      <c r="B1552">
        <v>834.8</v>
      </c>
      <c r="C1552">
        <v>841.1</v>
      </c>
      <c r="D1552">
        <v>852.3</v>
      </c>
      <c r="E1552">
        <v>832.7</v>
      </c>
    </row>
    <row r="1553" spans="1:5" x14ac:dyDescent="0.3">
      <c r="A1553" s="2">
        <v>37684</v>
      </c>
      <c r="B1553">
        <v>822</v>
      </c>
      <c r="C1553">
        <v>834.8</v>
      </c>
      <c r="D1553">
        <v>835.4</v>
      </c>
      <c r="E1553">
        <v>822</v>
      </c>
    </row>
    <row r="1554" spans="1:5" x14ac:dyDescent="0.3">
      <c r="A1554" s="2">
        <v>37685</v>
      </c>
      <c r="B1554">
        <v>829.9</v>
      </c>
      <c r="C1554">
        <v>822</v>
      </c>
      <c r="D1554">
        <v>829.9</v>
      </c>
      <c r="E1554">
        <v>819</v>
      </c>
    </row>
    <row r="1555" spans="1:5" x14ac:dyDescent="0.3">
      <c r="A1555" s="2">
        <v>37686</v>
      </c>
      <c r="B1555">
        <v>822.1</v>
      </c>
      <c r="C1555">
        <v>829.9</v>
      </c>
      <c r="D1555">
        <v>829.9</v>
      </c>
      <c r="E1555">
        <v>819.9</v>
      </c>
    </row>
    <row r="1556" spans="1:5" x14ac:dyDescent="0.3">
      <c r="A1556" s="2">
        <v>37687</v>
      </c>
      <c r="B1556">
        <v>828.9</v>
      </c>
      <c r="C1556">
        <v>822.1</v>
      </c>
      <c r="D1556">
        <v>829.5</v>
      </c>
      <c r="E1556">
        <v>811.2</v>
      </c>
    </row>
    <row r="1557" spans="1:5" x14ac:dyDescent="0.3">
      <c r="A1557" s="2">
        <v>37690</v>
      </c>
      <c r="B1557">
        <v>807.5</v>
      </c>
      <c r="C1557">
        <v>828.9</v>
      </c>
      <c r="D1557">
        <v>828.9</v>
      </c>
      <c r="E1557">
        <v>806.6</v>
      </c>
    </row>
    <row r="1558" spans="1:5" x14ac:dyDescent="0.3">
      <c r="A1558" s="2">
        <v>37691</v>
      </c>
      <c r="B1558">
        <v>800.7</v>
      </c>
      <c r="C1558">
        <v>807.5</v>
      </c>
      <c r="D1558">
        <v>814.2</v>
      </c>
      <c r="E1558">
        <v>800.3</v>
      </c>
    </row>
    <row r="1559" spans="1:5" x14ac:dyDescent="0.3">
      <c r="A1559" s="2">
        <v>37692</v>
      </c>
      <c r="B1559">
        <v>804.2</v>
      </c>
      <c r="C1559">
        <v>800.7</v>
      </c>
      <c r="D1559">
        <v>804.2</v>
      </c>
      <c r="E1559">
        <v>788.9</v>
      </c>
    </row>
    <row r="1560" spans="1:5" x14ac:dyDescent="0.3">
      <c r="A1560" s="2">
        <v>37693</v>
      </c>
      <c r="B1560">
        <v>831.9</v>
      </c>
      <c r="C1560">
        <v>804.2</v>
      </c>
      <c r="D1560">
        <v>832</v>
      </c>
      <c r="E1560">
        <v>804.2</v>
      </c>
    </row>
    <row r="1561" spans="1:5" x14ac:dyDescent="0.3">
      <c r="A1561" s="2">
        <v>37694</v>
      </c>
      <c r="B1561">
        <v>833.3</v>
      </c>
      <c r="C1561">
        <v>831.9</v>
      </c>
      <c r="D1561">
        <v>841.4</v>
      </c>
      <c r="E1561">
        <v>828.3</v>
      </c>
    </row>
    <row r="1562" spans="1:5" x14ac:dyDescent="0.3">
      <c r="A1562" s="2">
        <v>37697</v>
      </c>
      <c r="B1562">
        <v>862.8</v>
      </c>
      <c r="C1562">
        <v>833.3</v>
      </c>
      <c r="D1562">
        <v>862.8</v>
      </c>
      <c r="E1562">
        <v>827.2</v>
      </c>
    </row>
    <row r="1563" spans="1:5" x14ac:dyDescent="0.3">
      <c r="A1563" s="2">
        <v>37698</v>
      </c>
      <c r="B1563">
        <v>866.5</v>
      </c>
      <c r="C1563">
        <v>862.8</v>
      </c>
      <c r="D1563">
        <v>866.9</v>
      </c>
      <c r="E1563">
        <v>857.4</v>
      </c>
    </row>
    <row r="1564" spans="1:5" x14ac:dyDescent="0.3">
      <c r="A1564" s="2">
        <v>37699</v>
      </c>
      <c r="B1564">
        <v>874</v>
      </c>
      <c r="C1564">
        <v>866.5</v>
      </c>
      <c r="D1564">
        <v>875</v>
      </c>
      <c r="E1564">
        <v>861.2</v>
      </c>
    </row>
    <row r="1565" spans="1:5" x14ac:dyDescent="0.3">
      <c r="A1565" s="2">
        <v>37700</v>
      </c>
      <c r="B1565">
        <v>875.7</v>
      </c>
      <c r="C1565">
        <v>874</v>
      </c>
      <c r="D1565">
        <v>879.6</v>
      </c>
      <c r="E1565">
        <v>859</v>
      </c>
    </row>
    <row r="1566" spans="1:5" x14ac:dyDescent="0.3">
      <c r="A1566" s="2">
        <v>37701</v>
      </c>
      <c r="B1566">
        <v>895.8</v>
      </c>
      <c r="C1566">
        <v>875.8</v>
      </c>
      <c r="D1566">
        <v>895.9</v>
      </c>
      <c r="E1566">
        <v>875.8</v>
      </c>
    </row>
    <row r="1567" spans="1:5" x14ac:dyDescent="0.3">
      <c r="A1567" s="2">
        <v>37704</v>
      </c>
      <c r="B1567">
        <v>864.2</v>
      </c>
      <c r="C1567">
        <v>895.8</v>
      </c>
      <c r="D1567">
        <v>895.8</v>
      </c>
      <c r="E1567">
        <v>862</v>
      </c>
    </row>
    <row r="1568" spans="1:5" x14ac:dyDescent="0.3">
      <c r="A1568" s="2">
        <v>37705</v>
      </c>
      <c r="B1568">
        <v>874.7</v>
      </c>
      <c r="C1568">
        <v>864.2</v>
      </c>
      <c r="D1568">
        <v>879.9</v>
      </c>
      <c r="E1568">
        <v>862.6</v>
      </c>
    </row>
    <row r="1569" spans="1:5" x14ac:dyDescent="0.3">
      <c r="A1569" s="2">
        <v>37706</v>
      </c>
      <c r="B1569">
        <v>870</v>
      </c>
      <c r="C1569">
        <v>874.7</v>
      </c>
      <c r="D1569">
        <v>875.8</v>
      </c>
      <c r="E1569">
        <v>866.5</v>
      </c>
    </row>
    <row r="1570" spans="1:5" x14ac:dyDescent="0.3">
      <c r="A1570" s="2">
        <v>37707</v>
      </c>
      <c r="B1570">
        <v>868.5</v>
      </c>
      <c r="C1570">
        <v>870</v>
      </c>
      <c r="D1570">
        <v>874.1</v>
      </c>
      <c r="E1570">
        <v>858.1</v>
      </c>
    </row>
    <row r="1571" spans="1:5" x14ac:dyDescent="0.3">
      <c r="A1571" s="2">
        <v>37708</v>
      </c>
      <c r="B1571">
        <v>863.5</v>
      </c>
      <c r="C1571">
        <v>868.5</v>
      </c>
      <c r="D1571">
        <v>869.9</v>
      </c>
      <c r="E1571">
        <v>860.8</v>
      </c>
    </row>
    <row r="1572" spans="1:5" x14ac:dyDescent="0.3">
      <c r="A1572" s="2">
        <v>37711</v>
      </c>
      <c r="B1572">
        <v>848.2</v>
      </c>
      <c r="C1572">
        <v>863.5</v>
      </c>
      <c r="D1572">
        <v>863.5</v>
      </c>
      <c r="E1572">
        <v>843.7</v>
      </c>
    </row>
    <row r="1573" spans="1:5" x14ac:dyDescent="0.3">
      <c r="A1573" s="2">
        <v>37712</v>
      </c>
      <c r="B1573">
        <v>858.5</v>
      </c>
      <c r="C1573">
        <v>848.2</v>
      </c>
      <c r="D1573">
        <v>861.3</v>
      </c>
      <c r="E1573">
        <v>847.9</v>
      </c>
    </row>
    <row r="1574" spans="1:5" x14ac:dyDescent="0.3">
      <c r="A1574" s="2">
        <v>37713</v>
      </c>
      <c r="B1574">
        <v>880.9</v>
      </c>
      <c r="C1574">
        <v>858.5</v>
      </c>
      <c r="D1574">
        <v>884.6</v>
      </c>
      <c r="E1574">
        <v>858.5</v>
      </c>
    </row>
    <row r="1575" spans="1:5" x14ac:dyDescent="0.3">
      <c r="A1575" s="2">
        <v>37714</v>
      </c>
      <c r="B1575">
        <v>876.5</v>
      </c>
      <c r="C1575">
        <v>880.9</v>
      </c>
      <c r="D1575">
        <v>885.9</v>
      </c>
      <c r="E1575">
        <v>876.1</v>
      </c>
    </row>
    <row r="1576" spans="1:5" x14ac:dyDescent="0.3">
      <c r="A1576" s="2">
        <v>37715</v>
      </c>
      <c r="B1576">
        <v>878.9</v>
      </c>
      <c r="C1576">
        <v>876.5</v>
      </c>
      <c r="D1576">
        <v>882.7</v>
      </c>
      <c r="E1576">
        <v>874.2</v>
      </c>
    </row>
    <row r="1577" spans="1:5" x14ac:dyDescent="0.3">
      <c r="A1577" s="2">
        <v>37718</v>
      </c>
      <c r="B1577">
        <v>879.9</v>
      </c>
      <c r="C1577">
        <v>878.9</v>
      </c>
      <c r="D1577">
        <v>904.9</v>
      </c>
      <c r="E1577">
        <v>878.9</v>
      </c>
    </row>
    <row r="1578" spans="1:5" x14ac:dyDescent="0.3">
      <c r="A1578" s="2">
        <v>37719</v>
      </c>
      <c r="B1578">
        <v>878.3</v>
      </c>
      <c r="C1578">
        <v>879.9</v>
      </c>
      <c r="D1578">
        <v>883.1</v>
      </c>
      <c r="E1578">
        <v>874.7</v>
      </c>
    </row>
    <row r="1579" spans="1:5" x14ac:dyDescent="0.3">
      <c r="A1579" s="2">
        <v>37720</v>
      </c>
      <c r="B1579">
        <v>866</v>
      </c>
      <c r="C1579">
        <v>878.3</v>
      </c>
      <c r="D1579">
        <v>887.4</v>
      </c>
      <c r="E1579">
        <v>865.7</v>
      </c>
    </row>
    <row r="1580" spans="1:5" x14ac:dyDescent="0.3">
      <c r="A1580" s="2">
        <v>37721</v>
      </c>
      <c r="B1580">
        <v>871.6</v>
      </c>
      <c r="C1580">
        <v>866</v>
      </c>
      <c r="D1580">
        <v>871.8</v>
      </c>
      <c r="E1580">
        <v>862.8</v>
      </c>
    </row>
    <row r="1581" spans="1:5" x14ac:dyDescent="0.3">
      <c r="A1581" s="2">
        <v>37722</v>
      </c>
      <c r="B1581">
        <v>868.3</v>
      </c>
      <c r="C1581">
        <v>871.6</v>
      </c>
      <c r="D1581">
        <v>883.3</v>
      </c>
      <c r="E1581">
        <v>865.9</v>
      </c>
    </row>
    <row r="1582" spans="1:5" x14ac:dyDescent="0.3">
      <c r="A1582" s="2">
        <v>37725</v>
      </c>
      <c r="B1582">
        <v>885.2</v>
      </c>
      <c r="C1582">
        <v>868.3</v>
      </c>
      <c r="D1582">
        <v>885.3</v>
      </c>
      <c r="E1582">
        <v>868.3</v>
      </c>
    </row>
    <row r="1583" spans="1:5" x14ac:dyDescent="0.3">
      <c r="A1583" s="2">
        <v>37726</v>
      </c>
      <c r="B1583">
        <v>890.8</v>
      </c>
      <c r="C1583">
        <v>885.2</v>
      </c>
      <c r="D1583">
        <v>891.3</v>
      </c>
      <c r="E1583">
        <v>881.9</v>
      </c>
    </row>
    <row r="1584" spans="1:5" x14ac:dyDescent="0.3">
      <c r="A1584" s="2">
        <v>37727</v>
      </c>
      <c r="B1584">
        <v>879.9</v>
      </c>
      <c r="C1584">
        <v>890.8</v>
      </c>
      <c r="D1584">
        <v>896.8</v>
      </c>
      <c r="E1584">
        <v>877.9</v>
      </c>
    </row>
    <row r="1585" spans="1:5" x14ac:dyDescent="0.3">
      <c r="A1585" s="2">
        <v>37728</v>
      </c>
      <c r="B1585">
        <v>893.6</v>
      </c>
      <c r="C1585">
        <v>879.9</v>
      </c>
      <c r="D1585">
        <v>893.8</v>
      </c>
      <c r="E1585">
        <v>879.2</v>
      </c>
    </row>
    <row r="1586" spans="1:5" x14ac:dyDescent="0.3">
      <c r="A1586" s="2">
        <v>37732</v>
      </c>
      <c r="B1586">
        <v>892</v>
      </c>
      <c r="C1586">
        <v>893.6</v>
      </c>
      <c r="D1586">
        <v>898</v>
      </c>
      <c r="E1586">
        <v>888.2</v>
      </c>
    </row>
    <row r="1587" spans="1:5" x14ac:dyDescent="0.3">
      <c r="A1587" s="2">
        <v>37733</v>
      </c>
      <c r="B1587">
        <v>911.4</v>
      </c>
      <c r="C1587">
        <v>892</v>
      </c>
      <c r="D1587">
        <v>911.7</v>
      </c>
      <c r="E1587">
        <v>886.7</v>
      </c>
    </row>
    <row r="1588" spans="1:5" x14ac:dyDescent="0.3">
      <c r="A1588" s="2">
        <v>37734</v>
      </c>
      <c r="B1588">
        <v>919</v>
      </c>
      <c r="C1588">
        <v>911.4</v>
      </c>
      <c r="D1588">
        <v>919.7</v>
      </c>
      <c r="E1588">
        <v>909.9</v>
      </c>
    </row>
    <row r="1589" spans="1:5" x14ac:dyDescent="0.3">
      <c r="A1589" s="2">
        <v>37735</v>
      </c>
      <c r="B1589">
        <v>911.4</v>
      </c>
      <c r="C1589">
        <v>919</v>
      </c>
      <c r="D1589">
        <v>919</v>
      </c>
      <c r="E1589">
        <v>906.7</v>
      </c>
    </row>
    <row r="1590" spans="1:5" x14ac:dyDescent="0.3">
      <c r="A1590" s="2">
        <v>37736</v>
      </c>
      <c r="B1590">
        <v>898.8</v>
      </c>
      <c r="C1590">
        <v>911.4</v>
      </c>
      <c r="D1590">
        <v>911.4</v>
      </c>
      <c r="E1590">
        <v>897.5</v>
      </c>
    </row>
    <row r="1591" spans="1:5" x14ac:dyDescent="0.3">
      <c r="A1591" s="2">
        <v>37739</v>
      </c>
      <c r="B1591">
        <v>914.8</v>
      </c>
      <c r="C1591">
        <v>898.8</v>
      </c>
      <c r="D1591">
        <v>918.1</v>
      </c>
      <c r="E1591">
        <v>898.8</v>
      </c>
    </row>
    <row r="1592" spans="1:5" x14ac:dyDescent="0.3">
      <c r="A1592" s="2">
        <v>37740</v>
      </c>
      <c r="B1592">
        <v>917.8</v>
      </c>
      <c r="C1592">
        <v>914.8</v>
      </c>
      <c r="D1592">
        <v>924.2</v>
      </c>
      <c r="E1592">
        <v>911.1</v>
      </c>
    </row>
    <row r="1593" spans="1:5" x14ac:dyDescent="0.3">
      <c r="A1593" s="2">
        <v>37741</v>
      </c>
      <c r="B1593">
        <v>916.9</v>
      </c>
      <c r="C1593">
        <v>917.8</v>
      </c>
      <c r="D1593">
        <v>922</v>
      </c>
      <c r="E1593">
        <v>911.7</v>
      </c>
    </row>
    <row r="1594" spans="1:5" x14ac:dyDescent="0.3">
      <c r="A1594" s="2">
        <v>37742</v>
      </c>
      <c r="B1594">
        <v>916.3</v>
      </c>
      <c r="C1594">
        <v>916.9</v>
      </c>
      <c r="D1594">
        <v>919.7</v>
      </c>
      <c r="E1594">
        <v>902.8</v>
      </c>
    </row>
    <row r="1595" spans="1:5" x14ac:dyDescent="0.3">
      <c r="A1595" s="2">
        <v>37743</v>
      </c>
      <c r="B1595">
        <v>930.1</v>
      </c>
      <c r="C1595">
        <v>916.3</v>
      </c>
      <c r="D1595">
        <v>930.6</v>
      </c>
      <c r="E1595">
        <v>912.4</v>
      </c>
    </row>
    <row r="1596" spans="1:5" x14ac:dyDescent="0.3">
      <c r="A1596" s="2">
        <v>37746</v>
      </c>
      <c r="B1596">
        <v>926.5</v>
      </c>
      <c r="C1596">
        <v>930.1</v>
      </c>
      <c r="D1596">
        <v>933.9</v>
      </c>
      <c r="E1596">
        <v>924.5</v>
      </c>
    </row>
    <row r="1597" spans="1:5" x14ac:dyDescent="0.3">
      <c r="A1597" s="2">
        <v>37747</v>
      </c>
      <c r="B1597">
        <v>934.4</v>
      </c>
      <c r="C1597">
        <v>926.5</v>
      </c>
      <c r="D1597">
        <v>939.6</v>
      </c>
      <c r="E1597">
        <v>926.4</v>
      </c>
    </row>
    <row r="1598" spans="1:5" x14ac:dyDescent="0.3">
      <c r="A1598" s="2">
        <v>37748</v>
      </c>
      <c r="B1598">
        <v>929.6</v>
      </c>
      <c r="C1598">
        <v>934.4</v>
      </c>
      <c r="D1598">
        <v>937.2</v>
      </c>
      <c r="E1598">
        <v>926.4</v>
      </c>
    </row>
    <row r="1599" spans="1:5" x14ac:dyDescent="0.3">
      <c r="A1599" s="2">
        <v>37749</v>
      </c>
      <c r="B1599">
        <v>920.3</v>
      </c>
      <c r="C1599">
        <v>929.6</v>
      </c>
      <c r="D1599">
        <v>929.6</v>
      </c>
      <c r="E1599">
        <v>919.7</v>
      </c>
    </row>
    <row r="1600" spans="1:5" x14ac:dyDescent="0.3">
      <c r="A1600" s="2">
        <v>37750</v>
      </c>
      <c r="B1600">
        <v>933.4</v>
      </c>
      <c r="C1600">
        <v>920.3</v>
      </c>
      <c r="D1600">
        <v>933.8</v>
      </c>
      <c r="E1600">
        <v>920.3</v>
      </c>
    </row>
    <row r="1601" spans="1:5" x14ac:dyDescent="0.3">
      <c r="A1601" s="2">
        <v>37753</v>
      </c>
      <c r="B1601">
        <v>945.1</v>
      </c>
      <c r="C1601">
        <v>933.4</v>
      </c>
      <c r="D1601">
        <v>946.8</v>
      </c>
      <c r="E1601">
        <v>929.3</v>
      </c>
    </row>
    <row r="1602" spans="1:5" x14ac:dyDescent="0.3">
      <c r="A1602" s="2">
        <v>37754</v>
      </c>
      <c r="B1602">
        <v>942.3</v>
      </c>
      <c r="C1602">
        <v>945.1</v>
      </c>
      <c r="D1602">
        <v>947.5</v>
      </c>
      <c r="E1602">
        <v>938.9</v>
      </c>
    </row>
    <row r="1603" spans="1:5" x14ac:dyDescent="0.3">
      <c r="A1603" s="2">
        <v>37755</v>
      </c>
      <c r="B1603">
        <v>939.3</v>
      </c>
      <c r="C1603">
        <v>942.3</v>
      </c>
      <c r="D1603">
        <v>947.3</v>
      </c>
      <c r="E1603">
        <v>935.2</v>
      </c>
    </row>
    <row r="1604" spans="1:5" x14ac:dyDescent="0.3">
      <c r="A1604" s="2">
        <v>37756</v>
      </c>
      <c r="B1604">
        <v>946.7</v>
      </c>
      <c r="C1604">
        <v>939.3</v>
      </c>
      <c r="D1604">
        <v>948.2</v>
      </c>
      <c r="E1604">
        <v>938.8</v>
      </c>
    </row>
    <row r="1605" spans="1:5" x14ac:dyDescent="0.3">
      <c r="A1605" s="2">
        <v>37757</v>
      </c>
      <c r="B1605">
        <v>944.3</v>
      </c>
      <c r="C1605">
        <v>943.6</v>
      </c>
      <c r="D1605">
        <v>948.6</v>
      </c>
      <c r="E1605">
        <v>938.6</v>
      </c>
    </row>
    <row r="1606" spans="1:5" x14ac:dyDescent="0.3">
      <c r="A1606" s="2">
        <v>37760</v>
      </c>
      <c r="B1606">
        <v>920.8</v>
      </c>
      <c r="C1606">
        <v>944.3</v>
      </c>
      <c r="D1606">
        <v>944.3</v>
      </c>
      <c r="E1606">
        <v>920.2</v>
      </c>
    </row>
    <row r="1607" spans="1:5" x14ac:dyDescent="0.3">
      <c r="A1607" s="2">
        <v>37761</v>
      </c>
      <c r="B1607">
        <v>919.7</v>
      </c>
      <c r="C1607">
        <v>920.8</v>
      </c>
      <c r="D1607">
        <v>925.3</v>
      </c>
      <c r="E1607">
        <v>912</v>
      </c>
    </row>
    <row r="1608" spans="1:5" x14ac:dyDescent="0.3">
      <c r="A1608" s="2">
        <v>37762</v>
      </c>
      <c r="B1608">
        <v>923.4</v>
      </c>
      <c r="C1608">
        <v>919.7</v>
      </c>
      <c r="D1608">
        <v>923.9</v>
      </c>
      <c r="E1608">
        <v>914.9</v>
      </c>
    </row>
    <row r="1609" spans="1:5" x14ac:dyDescent="0.3">
      <c r="A1609" s="2">
        <v>37763</v>
      </c>
      <c r="B1609">
        <v>931.9</v>
      </c>
      <c r="C1609">
        <v>923.4</v>
      </c>
      <c r="D1609">
        <v>935.3</v>
      </c>
      <c r="E1609">
        <v>922.5</v>
      </c>
    </row>
    <row r="1610" spans="1:5" x14ac:dyDescent="0.3">
      <c r="A1610" s="2">
        <v>37764</v>
      </c>
      <c r="B1610">
        <v>933.2</v>
      </c>
      <c r="C1610">
        <v>931.9</v>
      </c>
      <c r="D1610">
        <v>935.2</v>
      </c>
      <c r="E1610">
        <v>927.4</v>
      </c>
    </row>
    <row r="1611" spans="1:5" x14ac:dyDescent="0.3">
      <c r="A1611" s="2">
        <v>37768</v>
      </c>
      <c r="B1611">
        <v>951.5</v>
      </c>
      <c r="C1611">
        <v>933.2</v>
      </c>
      <c r="D1611">
        <v>952.8</v>
      </c>
      <c r="E1611">
        <v>927.3</v>
      </c>
    </row>
    <row r="1612" spans="1:5" x14ac:dyDescent="0.3">
      <c r="A1612" s="2">
        <v>37769</v>
      </c>
      <c r="B1612">
        <v>953.2</v>
      </c>
      <c r="C1612">
        <v>951.5</v>
      </c>
      <c r="D1612">
        <v>959.4</v>
      </c>
      <c r="E1612">
        <v>950.1</v>
      </c>
    </row>
    <row r="1613" spans="1:5" x14ac:dyDescent="0.3">
      <c r="A1613" s="2">
        <v>37770</v>
      </c>
      <c r="B1613">
        <v>949.6</v>
      </c>
      <c r="C1613">
        <v>953.2</v>
      </c>
      <c r="D1613">
        <v>962.1</v>
      </c>
      <c r="E1613">
        <v>946.2</v>
      </c>
    </row>
    <row r="1614" spans="1:5" x14ac:dyDescent="0.3">
      <c r="A1614" s="2">
        <v>37771</v>
      </c>
      <c r="B1614">
        <v>963.6</v>
      </c>
      <c r="C1614">
        <v>949.6</v>
      </c>
      <c r="D1614">
        <v>965.4</v>
      </c>
      <c r="E1614">
        <v>949.6</v>
      </c>
    </row>
    <row r="1615" spans="1:5" x14ac:dyDescent="0.3">
      <c r="A1615" s="2">
        <v>37774</v>
      </c>
      <c r="B1615">
        <v>967</v>
      </c>
      <c r="C1615">
        <v>963.6</v>
      </c>
      <c r="D1615">
        <v>979.1</v>
      </c>
      <c r="E1615">
        <v>963.6</v>
      </c>
    </row>
    <row r="1616" spans="1:5" x14ac:dyDescent="0.3">
      <c r="A1616" s="2">
        <v>37775</v>
      </c>
      <c r="B1616">
        <v>971.6</v>
      </c>
      <c r="C1616">
        <v>967</v>
      </c>
      <c r="D1616">
        <v>973</v>
      </c>
      <c r="E1616">
        <v>964.5</v>
      </c>
    </row>
    <row r="1617" spans="1:5" x14ac:dyDescent="0.3">
      <c r="A1617" s="2">
        <v>37776</v>
      </c>
      <c r="B1617">
        <v>986.2</v>
      </c>
      <c r="C1617">
        <v>971.6</v>
      </c>
      <c r="D1617">
        <v>987.9</v>
      </c>
      <c r="E1617">
        <v>970.7</v>
      </c>
    </row>
    <row r="1618" spans="1:5" x14ac:dyDescent="0.3">
      <c r="A1618" s="2">
        <v>37777</v>
      </c>
      <c r="B1618">
        <v>990.1</v>
      </c>
      <c r="C1618">
        <v>986.2</v>
      </c>
      <c r="D1618">
        <v>990.1</v>
      </c>
      <c r="E1618">
        <v>978.1</v>
      </c>
    </row>
    <row r="1619" spans="1:5" x14ac:dyDescent="0.3">
      <c r="A1619" s="2">
        <v>37778</v>
      </c>
      <c r="B1619">
        <v>987.8</v>
      </c>
      <c r="C1619">
        <v>990.1</v>
      </c>
      <c r="D1619">
        <v>1007.7</v>
      </c>
      <c r="E1619">
        <v>986</v>
      </c>
    </row>
    <row r="1620" spans="1:5" x14ac:dyDescent="0.3">
      <c r="A1620" s="2">
        <v>37781</v>
      </c>
      <c r="B1620">
        <v>975.9</v>
      </c>
      <c r="C1620">
        <v>987.8</v>
      </c>
      <c r="D1620">
        <v>987.8</v>
      </c>
      <c r="E1620">
        <v>972.6</v>
      </c>
    </row>
    <row r="1621" spans="1:5" x14ac:dyDescent="0.3">
      <c r="A1621" s="2">
        <v>37782</v>
      </c>
      <c r="B1621">
        <v>984.8</v>
      </c>
      <c r="C1621">
        <v>975.9</v>
      </c>
      <c r="D1621">
        <v>984.8</v>
      </c>
      <c r="E1621">
        <v>975.9</v>
      </c>
    </row>
    <row r="1622" spans="1:5" x14ac:dyDescent="0.3">
      <c r="A1622" s="2">
        <v>37783</v>
      </c>
      <c r="B1622">
        <v>997.5</v>
      </c>
      <c r="C1622">
        <v>984.8</v>
      </c>
      <c r="D1622">
        <v>997.5</v>
      </c>
      <c r="E1622">
        <v>981.6</v>
      </c>
    </row>
    <row r="1623" spans="1:5" x14ac:dyDescent="0.3">
      <c r="A1623" s="2">
        <v>37784</v>
      </c>
      <c r="B1623">
        <v>998.5</v>
      </c>
      <c r="C1623">
        <v>997.5</v>
      </c>
      <c r="D1623">
        <v>1002.7</v>
      </c>
      <c r="E1623">
        <v>991.3</v>
      </c>
    </row>
    <row r="1624" spans="1:5" x14ac:dyDescent="0.3">
      <c r="A1624" s="2">
        <v>37785</v>
      </c>
      <c r="B1624">
        <v>988.6</v>
      </c>
      <c r="C1624">
        <v>998.5</v>
      </c>
      <c r="D1624">
        <v>1000.9</v>
      </c>
      <c r="E1624">
        <v>984.3</v>
      </c>
    </row>
    <row r="1625" spans="1:5" x14ac:dyDescent="0.3">
      <c r="A1625" s="2">
        <v>37788</v>
      </c>
      <c r="B1625">
        <v>1010.7</v>
      </c>
      <c r="C1625">
        <v>988.6</v>
      </c>
      <c r="D1625">
        <v>1010.9</v>
      </c>
      <c r="E1625">
        <v>988.6</v>
      </c>
    </row>
    <row r="1626" spans="1:5" x14ac:dyDescent="0.3">
      <c r="A1626" s="2">
        <v>37789</v>
      </c>
      <c r="B1626">
        <v>1011.7</v>
      </c>
      <c r="C1626">
        <v>1010.7</v>
      </c>
      <c r="D1626">
        <v>1015.3</v>
      </c>
      <c r="E1626">
        <v>1007</v>
      </c>
    </row>
    <row r="1627" spans="1:5" x14ac:dyDescent="0.3">
      <c r="A1627" s="2">
        <v>37790</v>
      </c>
      <c r="B1627">
        <v>1010.1</v>
      </c>
      <c r="C1627">
        <v>1011.7</v>
      </c>
      <c r="D1627">
        <v>1015.1</v>
      </c>
      <c r="E1627">
        <v>1004.6</v>
      </c>
    </row>
    <row r="1628" spans="1:5" x14ac:dyDescent="0.3">
      <c r="A1628" s="2">
        <v>37791</v>
      </c>
      <c r="B1628">
        <v>994.7</v>
      </c>
      <c r="C1628">
        <v>1010.1</v>
      </c>
      <c r="D1628">
        <v>1011.2</v>
      </c>
      <c r="E1628">
        <v>993.1</v>
      </c>
    </row>
    <row r="1629" spans="1:5" x14ac:dyDescent="0.3">
      <c r="A1629" s="2">
        <v>37792</v>
      </c>
      <c r="B1629">
        <v>995.7</v>
      </c>
      <c r="C1629">
        <v>994.7</v>
      </c>
      <c r="D1629">
        <v>1002.1</v>
      </c>
      <c r="E1629">
        <v>993.4</v>
      </c>
    </row>
    <row r="1630" spans="1:5" x14ac:dyDescent="0.3">
      <c r="A1630" s="2">
        <v>37795</v>
      </c>
      <c r="B1630">
        <v>981.6</v>
      </c>
      <c r="C1630">
        <v>995.7</v>
      </c>
      <c r="D1630">
        <v>995.7</v>
      </c>
      <c r="E1630">
        <v>977.4</v>
      </c>
    </row>
    <row r="1631" spans="1:5" x14ac:dyDescent="0.3">
      <c r="A1631" s="2">
        <v>37796</v>
      </c>
      <c r="B1631">
        <v>983.5</v>
      </c>
      <c r="C1631">
        <v>981.6</v>
      </c>
      <c r="D1631">
        <v>987.8</v>
      </c>
      <c r="E1631">
        <v>979.1</v>
      </c>
    </row>
    <row r="1632" spans="1:5" x14ac:dyDescent="0.3">
      <c r="A1632" s="2">
        <v>37797</v>
      </c>
      <c r="B1632">
        <v>975.3</v>
      </c>
      <c r="C1632">
        <v>983.5</v>
      </c>
      <c r="D1632">
        <v>991.6</v>
      </c>
      <c r="E1632">
        <v>974.9</v>
      </c>
    </row>
    <row r="1633" spans="1:5" x14ac:dyDescent="0.3">
      <c r="A1633" s="2">
        <v>37798</v>
      </c>
      <c r="B1633">
        <v>985.8</v>
      </c>
      <c r="C1633">
        <v>975.3</v>
      </c>
      <c r="D1633">
        <v>986.5</v>
      </c>
      <c r="E1633">
        <v>973.8</v>
      </c>
    </row>
    <row r="1634" spans="1:5" x14ac:dyDescent="0.3">
      <c r="A1634" s="2">
        <v>37799</v>
      </c>
      <c r="B1634">
        <v>976.2</v>
      </c>
      <c r="C1634">
        <v>985.8</v>
      </c>
      <c r="D1634">
        <v>988.9</v>
      </c>
      <c r="E1634">
        <v>974.3</v>
      </c>
    </row>
    <row r="1635" spans="1:5" x14ac:dyDescent="0.3">
      <c r="A1635" s="2">
        <v>37802</v>
      </c>
      <c r="B1635">
        <v>974.5</v>
      </c>
      <c r="C1635">
        <v>976.2</v>
      </c>
      <c r="D1635">
        <v>983.6</v>
      </c>
      <c r="E1635">
        <v>973.6</v>
      </c>
    </row>
    <row r="1636" spans="1:5" x14ac:dyDescent="0.3">
      <c r="A1636" s="2">
        <v>37803</v>
      </c>
      <c r="B1636">
        <v>982.3</v>
      </c>
      <c r="C1636">
        <v>974.5</v>
      </c>
      <c r="D1636">
        <v>983.3</v>
      </c>
      <c r="E1636">
        <v>962.1</v>
      </c>
    </row>
    <row r="1637" spans="1:5" x14ac:dyDescent="0.3">
      <c r="A1637" s="2">
        <v>37804</v>
      </c>
      <c r="B1637">
        <v>993.8</v>
      </c>
      <c r="C1637">
        <v>982.3</v>
      </c>
      <c r="D1637">
        <v>993.8</v>
      </c>
      <c r="E1637">
        <v>982.3</v>
      </c>
    </row>
    <row r="1638" spans="1:5" x14ac:dyDescent="0.3">
      <c r="A1638" s="2">
        <v>37805</v>
      </c>
      <c r="B1638">
        <v>985.7</v>
      </c>
      <c r="C1638">
        <v>993.8</v>
      </c>
      <c r="D1638">
        <v>995</v>
      </c>
      <c r="E1638">
        <v>983.3</v>
      </c>
    </row>
    <row r="1639" spans="1:5" x14ac:dyDescent="0.3">
      <c r="A1639" s="2">
        <v>37809</v>
      </c>
      <c r="B1639">
        <v>1004.4</v>
      </c>
      <c r="C1639">
        <v>985.7</v>
      </c>
      <c r="D1639">
        <v>1005.6</v>
      </c>
      <c r="E1639">
        <v>985.7</v>
      </c>
    </row>
    <row r="1640" spans="1:5" x14ac:dyDescent="0.3">
      <c r="A1640" s="2">
        <v>37810</v>
      </c>
      <c r="B1640">
        <v>1007.8</v>
      </c>
      <c r="C1640">
        <v>1004.4</v>
      </c>
      <c r="D1640">
        <v>1008.9</v>
      </c>
      <c r="E1640">
        <v>998.7</v>
      </c>
    </row>
    <row r="1641" spans="1:5" x14ac:dyDescent="0.3">
      <c r="A1641" s="2">
        <v>37811</v>
      </c>
      <c r="B1641">
        <v>1002.2</v>
      </c>
      <c r="C1641">
        <v>1007.8</v>
      </c>
      <c r="D1641">
        <v>1010.4</v>
      </c>
      <c r="E1641">
        <v>998.2</v>
      </c>
    </row>
    <row r="1642" spans="1:5" x14ac:dyDescent="0.3">
      <c r="A1642" s="2">
        <v>37812</v>
      </c>
      <c r="B1642">
        <v>988.7</v>
      </c>
      <c r="C1642">
        <v>1002.2</v>
      </c>
      <c r="D1642">
        <v>1002.2</v>
      </c>
      <c r="E1642">
        <v>983.6</v>
      </c>
    </row>
    <row r="1643" spans="1:5" x14ac:dyDescent="0.3">
      <c r="A1643" s="2">
        <v>37813</v>
      </c>
      <c r="B1643">
        <v>998.1</v>
      </c>
      <c r="C1643">
        <v>988.7</v>
      </c>
      <c r="D1643">
        <v>1000.9</v>
      </c>
      <c r="E1643">
        <v>988.7</v>
      </c>
    </row>
    <row r="1644" spans="1:5" x14ac:dyDescent="0.3">
      <c r="A1644" s="2">
        <v>37816</v>
      </c>
      <c r="B1644">
        <v>1003.9</v>
      </c>
      <c r="C1644">
        <v>998.1</v>
      </c>
      <c r="D1644">
        <v>1015.4</v>
      </c>
      <c r="E1644">
        <v>998.1</v>
      </c>
    </row>
    <row r="1645" spans="1:5" x14ac:dyDescent="0.3">
      <c r="A1645" s="2">
        <v>37817</v>
      </c>
      <c r="B1645">
        <v>1000.4</v>
      </c>
      <c r="C1645">
        <v>1003.9</v>
      </c>
      <c r="D1645">
        <v>1009.6</v>
      </c>
      <c r="E1645">
        <v>996.7</v>
      </c>
    </row>
    <row r="1646" spans="1:5" x14ac:dyDescent="0.3">
      <c r="A1646" s="2">
        <v>37818</v>
      </c>
      <c r="B1646">
        <v>994</v>
      </c>
      <c r="C1646">
        <v>1000.4</v>
      </c>
      <c r="D1646">
        <v>1003.5</v>
      </c>
      <c r="E1646">
        <v>989.3</v>
      </c>
    </row>
    <row r="1647" spans="1:5" x14ac:dyDescent="0.3">
      <c r="A1647" s="2">
        <v>37819</v>
      </c>
      <c r="B1647">
        <v>981.7</v>
      </c>
      <c r="C1647">
        <v>994</v>
      </c>
      <c r="D1647">
        <v>994</v>
      </c>
      <c r="E1647">
        <v>978.6</v>
      </c>
    </row>
    <row r="1648" spans="1:5" x14ac:dyDescent="0.3">
      <c r="A1648" s="2">
        <v>37820</v>
      </c>
      <c r="B1648">
        <v>993.3</v>
      </c>
      <c r="C1648">
        <v>981.7</v>
      </c>
      <c r="D1648">
        <v>994.2</v>
      </c>
      <c r="E1648">
        <v>981.7</v>
      </c>
    </row>
    <row r="1649" spans="1:5" x14ac:dyDescent="0.3">
      <c r="A1649" s="2">
        <v>37823</v>
      </c>
      <c r="B1649">
        <v>978.8</v>
      </c>
      <c r="C1649">
        <v>993.3</v>
      </c>
      <c r="D1649">
        <v>993.3</v>
      </c>
      <c r="E1649">
        <v>975.6</v>
      </c>
    </row>
    <row r="1650" spans="1:5" x14ac:dyDescent="0.3">
      <c r="A1650" s="2">
        <v>37824</v>
      </c>
      <c r="B1650">
        <v>988.1</v>
      </c>
      <c r="C1650">
        <v>978.8</v>
      </c>
      <c r="D1650">
        <v>990.3</v>
      </c>
      <c r="E1650">
        <v>976.1</v>
      </c>
    </row>
    <row r="1651" spans="1:5" x14ac:dyDescent="0.3">
      <c r="A1651" s="2">
        <v>37825</v>
      </c>
      <c r="B1651">
        <v>988.6</v>
      </c>
      <c r="C1651">
        <v>988.1</v>
      </c>
      <c r="D1651">
        <v>989.9</v>
      </c>
      <c r="E1651">
        <v>979.8</v>
      </c>
    </row>
    <row r="1652" spans="1:5" x14ac:dyDescent="0.3">
      <c r="A1652" s="2">
        <v>37826</v>
      </c>
      <c r="B1652">
        <v>981.6</v>
      </c>
      <c r="C1652">
        <v>988.6</v>
      </c>
      <c r="D1652">
        <v>998.9</v>
      </c>
      <c r="E1652">
        <v>981.1</v>
      </c>
    </row>
    <row r="1653" spans="1:5" x14ac:dyDescent="0.3">
      <c r="A1653" s="2">
        <v>37827</v>
      </c>
      <c r="B1653">
        <v>998.7</v>
      </c>
      <c r="C1653">
        <v>981.6</v>
      </c>
      <c r="D1653">
        <v>998.7</v>
      </c>
      <c r="E1653">
        <v>977.4</v>
      </c>
    </row>
    <row r="1654" spans="1:5" x14ac:dyDescent="0.3">
      <c r="A1654" s="2">
        <v>37830</v>
      </c>
      <c r="B1654">
        <v>996.5</v>
      </c>
      <c r="C1654">
        <v>998.7</v>
      </c>
      <c r="D1654">
        <v>1000.7</v>
      </c>
      <c r="E1654">
        <v>993.6</v>
      </c>
    </row>
    <row r="1655" spans="1:5" x14ac:dyDescent="0.3">
      <c r="A1655" s="2">
        <v>37831</v>
      </c>
      <c r="B1655">
        <v>989.3</v>
      </c>
      <c r="C1655">
        <v>996.5</v>
      </c>
      <c r="D1655">
        <v>998.6</v>
      </c>
      <c r="E1655">
        <v>984.1</v>
      </c>
    </row>
    <row r="1656" spans="1:5" x14ac:dyDescent="0.3">
      <c r="A1656" s="2">
        <v>37832</v>
      </c>
      <c r="B1656">
        <v>987.5</v>
      </c>
      <c r="C1656">
        <v>989.3</v>
      </c>
      <c r="D1656">
        <v>992.6</v>
      </c>
      <c r="E1656">
        <v>986</v>
      </c>
    </row>
    <row r="1657" spans="1:5" x14ac:dyDescent="0.3">
      <c r="A1657" s="2">
        <v>37833</v>
      </c>
      <c r="B1657">
        <v>990.3</v>
      </c>
      <c r="C1657">
        <v>987.5</v>
      </c>
      <c r="D1657">
        <v>1004.6</v>
      </c>
      <c r="E1657">
        <v>987.5</v>
      </c>
    </row>
    <row r="1658" spans="1:5" x14ac:dyDescent="0.3">
      <c r="A1658" s="2">
        <v>37834</v>
      </c>
      <c r="B1658">
        <v>980.1</v>
      </c>
      <c r="C1658">
        <v>990.3</v>
      </c>
      <c r="D1658">
        <v>990.3</v>
      </c>
      <c r="E1658">
        <v>978.9</v>
      </c>
    </row>
    <row r="1659" spans="1:5" x14ac:dyDescent="0.3">
      <c r="A1659" s="2">
        <v>37837</v>
      </c>
      <c r="B1659">
        <v>982.8</v>
      </c>
      <c r="C1659">
        <v>980.1</v>
      </c>
      <c r="D1659">
        <v>985.8</v>
      </c>
      <c r="E1659">
        <v>966.8</v>
      </c>
    </row>
    <row r="1660" spans="1:5" x14ac:dyDescent="0.3">
      <c r="A1660" s="2">
        <v>37838</v>
      </c>
      <c r="B1660">
        <v>965.5</v>
      </c>
      <c r="C1660">
        <v>982.8</v>
      </c>
      <c r="D1660">
        <v>982.8</v>
      </c>
      <c r="E1660">
        <v>965</v>
      </c>
    </row>
    <row r="1661" spans="1:5" x14ac:dyDescent="0.3">
      <c r="A1661" s="2">
        <v>37839</v>
      </c>
      <c r="B1661">
        <v>967.1</v>
      </c>
      <c r="C1661">
        <v>965.5</v>
      </c>
      <c r="D1661">
        <v>975.7</v>
      </c>
      <c r="E1661">
        <v>960.8</v>
      </c>
    </row>
    <row r="1662" spans="1:5" x14ac:dyDescent="0.3">
      <c r="A1662" s="2">
        <v>37840</v>
      </c>
      <c r="B1662">
        <v>974.1</v>
      </c>
      <c r="C1662">
        <v>967.1</v>
      </c>
      <c r="D1662">
        <v>974.9</v>
      </c>
      <c r="E1662">
        <v>963.8</v>
      </c>
    </row>
    <row r="1663" spans="1:5" x14ac:dyDescent="0.3">
      <c r="A1663" s="2">
        <v>37841</v>
      </c>
      <c r="B1663">
        <v>977.6</v>
      </c>
      <c r="C1663">
        <v>974.1</v>
      </c>
      <c r="D1663">
        <v>980.6</v>
      </c>
      <c r="E1663">
        <v>973.8</v>
      </c>
    </row>
    <row r="1664" spans="1:5" x14ac:dyDescent="0.3">
      <c r="A1664" s="2">
        <v>37844</v>
      </c>
      <c r="B1664">
        <v>980.6</v>
      </c>
      <c r="C1664">
        <v>977.6</v>
      </c>
      <c r="D1664">
        <v>985.5</v>
      </c>
      <c r="E1664">
        <v>974.2</v>
      </c>
    </row>
    <row r="1665" spans="1:5" x14ac:dyDescent="0.3">
      <c r="A1665" s="2">
        <v>37845</v>
      </c>
      <c r="B1665">
        <v>990.4</v>
      </c>
      <c r="C1665">
        <v>980.6</v>
      </c>
      <c r="D1665">
        <v>990.4</v>
      </c>
      <c r="E1665">
        <v>979.9</v>
      </c>
    </row>
    <row r="1666" spans="1:5" x14ac:dyDescent="0.3">
      <c r="A1666" s="2">
        <v>37846</v>
      </c>
      <c r="B1666">
        <v>984</v>
      </c>
      <c r="C1666">
        <v>990.4</v>
      </c>
      <c r="D1666">
        <v>992.5</v>
      </c>
      <c r="E1666">
        <v>980.9</v>
      </c>
    </row>
    <row r="1667" spans="1:5" x14ac:dyDescent="0.3">
      <c r="A1667" s="2">
        <v>37847</v>
      </c>
      <c r="B1667">
        <v>990.5</v>
      </c>
      <c r="C1667">
        <v>984</v>
      </c>
      <c r="D1667">
        <v>991.9</v>
      </c>
      <c r="E1667">
        <v>980.4</v>
      </c>
    </row>
    <row r="1668" spans="1:5" x14ac:dyDescent="0.3">
      <c r="A1668" s="2">
        <v>37848</v>
      </c>
      <c r="B1668">
        <v>990.7</v>
      </c>
      <c r="C1668">
        <v>988</v>
      </c>
      <c r="D1668">
        <v>992.4</v>
      </c>
      <c r="E1668">
        <v>987.1</v>
      </c>
    </row>
    <row r="1669" spans="1:5" x14ac:dyDescent="0.3">
      <c r="A1669" s="2">
        <v>37851</v>
      </c>
      <c r="B1669">
        <v>999.7</v>
      </c>
      <c r="C1669">
        <v>990.7</v>
      </c>
      <c r="D1669">
        <v>1000.4</v>
      </c>
      <c r="E1669">
        <v>990.7</v>
      </c>
    </row>
    <row r="1670" spans="1:5" x14ac:dyDescent="0.3">
      <c r="A1670" s="2">
        <v>37852</v>
      </c>
      <c r="B1670">
        <v>1002.4</v>
      </c>
      <c r="C1670">
        <v>999.7</v>
      </c>
      <c r="D1670">
        <v>1003.3</v>
      </c>
      <c r="E1670">
        <v>995.3</v>
      </c>
    </row>
    <row r="1671" spans="1:5" x14ac:dyDescent="0.3">
      <c r="A1671" s="2">
        <v>37853</v>
      </c>
      <c r="B1671">
        <v>1000.3</v>
      </c>
      <c r="C1671">
        <v>1002.4</v>
      </c>
      <c r="D1671">
        <v>1003.5</v>
      </c>
      <c r="E1671">
        <v>996.6</v>
      </c>
    </row>
    <row r="1672" spans="1:5" x14ac:dyDescent="0.3">
      <c r="A1672" s="2">
        <v>37854</v>
      </c>
      <c r="B1672">
        <v>1003.3</v>
      </c>
      <c r="C1672">
        <v>1000.3</v>
      </c>
      <c r="D1672">
        <v>1009.5</v>
      </c>
      <c r="E1672">
        <v>999.3</v>
      </c>
    </row>
    <row r="1673" spans="1:5" x14ac:dyDescent="0.3">
      <c r="A1673" s="2">
        <v>37855</v>
      </c>
      <c r="B1673">
        <v>993.1</v>
      </c>
      <c r="C1673">
        <v>1003.3</v>
      </c>
      <c r="D1673">
        <v>1011</v>
      </c>
      <c r="E1673">
        <v>992.6</v>
      </c>
    </row>
    <row r="1674" spans="1:5" x14ac:dyDescent="0.3">
      <c r="A1674" s="2">
        <v>37858</v>
      </c>
      <c r="B1674">
        <v>993.7</v>
      </c>
      <c r="C1674">
        <v>993.1</v>
      </c>
      <c r="D1674">
        <v>993.7</v>
      </c>
      <c r="E1674">
        <v>987.9</v>
      </c>
    </row>
    <row r="1675" spans="1:5" x14ac:dyDescent="0.3">
      <c r="A1675" s="2">
        <v>37859</v>
      </c>
      <c r="B1675">
        <v>996.7</v>
      </c>
      <c r="C1675">
        <v>993.7</v>
      </c>
      <c r="D1675">
        <v>997.9</v>
      </c>
      <c r="E1675">
        <v>983.6</v>
      </c>
    </row>
    <row r="1676" spans="1:5" x14ac:dyDescent="0.3">
      <c r="A1676" s="2">
        <v>37860</v>
      </c>
      <c r="B1676">
        <v>996.8</v>
      </c>
      <c r="C1676">
        <v>996.7</v>
      </c>
      <c r="D1676">
        <v>998</v>
      </c>
      <c r="E1676">
        <v>993.3</v>
      </c>
    </row>
    <row r="1677" spans="1:5" x14ac:dyDescent="0.3">
      <c r="A1677" s="2">
        <v>37861</v>
      </c>
      <c r="B1677">
        <v>1002.8</v>
      </c>
      <c r="C1677">
        <v>996.8</v>
      </c>
      <c r="D1677">
        <v>1004.1</v>
      </c>
      <c r="E1677">
        <v>991.4</v>
      </c>
    </row>
    <row r="1678" spans="1:5" x14ac:dyDescent="0.3">
      <c r="A1678" s="2">
        <v>37862</v>
      </c>
      <c r="B1678">
        <v>1008</v>
      </c>
      <c r="C1678">
        <v>1002.8</v>
      </c>
      <c r="D1678">
        <v>1008.9</v>
      </c>
      <c r="E1678">
        <v>999.5</v>
      </c>
    </row>
    <row r="1679" spans="1:5" x14ac:dyDescent="0.3">
      <c r="A1679" s="2">
        <v>37866</v>
      </c>
      <c r="B1679">
        <v>1022</v>
      </c>
      <c r="C1679">
        <v>1008</v>
      </c>
      <c r="D1679">
        <v>1022.6</v>
      </c>
      <c r="E1679">
        <v>1005.7</v>
      </c>
    </row>
    <row r="1680" spans="1:5" x14ac:dyDescent="0.3">
      <c r="A1680" s="2">
        <v>37867</v>
      </c>
      <c r="B1680">
        <v>1026.3</v>
      </c>
      <c r="C1680">
        <v>1022</v>
      </c>
      <c r="D1680">
        <v>1029.3</v>
      </c>
      <c r="E1680">
        <v>1022</v>
      </c>
    </row>
    <row r="1681" spans="1:5" x14ac:dyDescent="0.3">
      <c r="A1681" s="2">
        <v>37868</v>
      </c>
      <c r="B1681">
        <v>1028</v>
      </c>
      <c r="C1681">
        <v>1026.3</v>
      </c>
      <c r="D1681">
        <v>1029.2</v>
      </c>
      <c r="E1681">
        <v>1022.2</v>
      </c>
    </row>
    <row r="1682" spans="1:5" x14ac:dyDescent="0.3">
      <c r="A1682" s="2">
        <v>37869</v>
      </c>
      <c r="B1682">
        <v>1021.4</v>
      </c>
      <c r="C1682">
        <v>1028</v>
      </c>
      <c r="D1682">
        <v>1029.2</v>
      </c>
      <c r="E1682">
        <v>1018.2</v>
      </c>
    </row>
    <row r="1683" spans="1:5" x14ac:dyDescent="0.3">
      <c r="A1683" s="2">
        <v>37872</v>
      </c>
      <c r="B1683">
        <v>1031.5999999999999</v>
      </c>
      <c r="C1683">
        <v>1021.4</v>
      </c>
      <c r="D1683">
        <v>1032.4000000000001</v>
      </c>
      <c r="E1683">
        <v>1021.4</v>
      </c>
    </row>
    <row r="1684" spans="1:5" x14ac:dyDescent="0.3">
      <c r="A1684" s="2">
        <v>37873</v>
      </c>
      <c r="B1684">
        <v>1023.2</v>
      </c>
      <c r="C1684">
        <v>1031.5999999999999</v>
      </c>
      <c r="D1684">
        <v>1031.5999999999999</v>
      </c>
      <c r="E1684">
        <v>1021.1</v>
      </c>
    </row>
    <row r="1685" spans="1:5" x14ac:dyDescent="0.3">
      <c r="A1685" s="2">
        <v>37874</v>
      </c>
      <c r="B1685">
        <v>1010.9</v>
      </c>
      <c r="C1685">
        <v>1023.2</v>
      </c>
      <c r="D1685">
        <v>1023.2</v>
      </c>
      <c r="E1685">
        <v>1009.7</v>
      </c>
    </row>
    <row r="1686" spans="1:5" x14ac:dyDescent="0.3">
      <c r="A1686" s="2">
        <v>37875</v>
      </c>
      <c r="B1686">
        <v>1016.4</v>
      </c>
      <c r="C1686">
        <v>1010.9</v>
      </c>
      <c r="D1686">
        <v>1020.9</v>
      </c>
      <c r="E1686">
        <v>1010.9</v>
      </c>
    </row>
    <row r="1687" spans="1:5" x14ac:dyDescent="0.3">
      <c r="A1687" s="2">
        <v>37876</v>
      </c>
      <c r="B1687">
        <v>1018.6</v>
      </c>
      <c r="C1687">
        <v>1016.4</v>
      </c>
      <c r="D1687">
        <v>1019.6</v>
      </c>
      <c r="E1687">
        <v>1007.7</v>
      </c>
    </row>
    <row r="1688" spans="1:5" x14ac:dyDescent="0.3">
      <c r="A1688" s="2">
        <v>37879</v>
      </c>
      <c r="B1688">
        <v>1014.8</v>
      </c>
      <c r="C1688">
        <v>1018.6</v>
      </c>
      <c r="D1688">
        <v>1019.8</v>
      </c>
      <c r="E1688">
        <v>1013.6</v>
      </c>
    </row>
    <row r="1689" spans="1:5" x14ac:dyDescent="0.3">
      <c r="A1689" s="2">
        <v>37880</v>
      </c>
      <c r="B1689">
        <v>1029.3</v>
      </c>
      <c r="C1689">
        <v>1014.8</v>
      </c>
      <c r="D1689">
        <v>1029.7</v>
      </c>
      <c r="E1689">
        <v>1014.8</v>
      </c>
    </row>
    <row r="1690" spans="1:5" x14ac:dyDescent="0.3">
      <c r="A1690" s="2">
        <v>37881</v>
      </c>
      <c r="B1690">
        <v>1026</v>
      </c>
      <c r="C1690">
        <v>1029.3</v>
      </c>
      <c r="D1690">
        <v>1031.3</v>
      </c>
      <c r="E1690">
        <v>1024.5</v>
      </c>
    </row>
    <row r="1691" spans="1:5" x14ac:dyDescent="0.3">
      <c r="A1691" s="2">
        <v>37882</v>
      </c>
      <c r="B1691">
        <v>1039.5999999999999</v>
      </c>
      <c r="C1691">
        <v>1026</v>
      </c>
      <c r="D1691">
        <v>1040.2</v>
      </c>
      <c r="E1691">
        <v>1025.8</v>
      </c>
    </row>
    <row r="1692" spans="1:5" x14ac:dyDescent="0.3">
      <c r="A1692" s="2">
        <v>37883</v>
      </c>
      <c r="B1692">
        <v>1036.3</v>
      </c>
      <c r="C1692">
        <v>1039.5999999999999</v>
      </c>
      <c r="D1692">
        <v>1040.3</v>
      </c>
      <c r="E1692">
        <v>1031.9000000000001</v>
      </c>
    </row>
    <row r="1693" spans="1:5" x14ac:dyDescent="0.3">
      <c r="A1693" s="2">
        <v>37886</v>
      </c>
      <c r="B1693">
        <v>1022.8</v>
      </c>
      <c r="C1693">
        <v>1036.3</v>
      </c>
      <c r="D1693">
        <v>1036.3</v>
      </c>
      <c r="E1693">
        <v>1018.3</v>
      </c>
    </row>
    <row r="1694" spans="1:5" x14ac:dyDescent="0.3">
      <c r="A1694" s="2">
        <v>37887</v>
      </c>
      <c r="B1694">
        <v>1029</v>
      </c>
      <c r="C1694">
        <v>1022.8</v>
      </c>
      <c r="D1694">
        <v>1030.0999999999999</v>
      </c>
      <c r="E1694">
        <v>1021.5</v>
      </c>
    </row>
    <row r="1695" spans="1:5" x14ac:dyDescent="0.3">
      <c r="A1695" s="2">
        <v>37888</v>
      </c>
      <c r="B1695">
        <v>1009.4</v>
      </c>
      <c r="C1695">
        <v>1029</v>
      </c>
      <c r="D1695">
        <v>1029.8</v>
      </c>
      <c r="E1695">
        <v>1008.9</v>
      </c>
    </row>
    <row r="1696" spans="1:5" x14ac:dyDescent="0.3">
      <c r="A1696" s="2">
        <v>37889</v>
      </c>
      <c r="B1696">
        <v>1003.3</v>
      </c>
      <c r="C1696">
        <v>1009.4</v>
      </c>
      <c r="D1696">
        <v>1016</v>
      </c>
      <c r="E1696">
        <v>1003.3</v>
      </c>
    </row>
    <row r="1697" spans="1:5" x14ac:dyDescent="0.3">
      <c r="A1697" s="2">
        <v>37890</v>
      </c>
      <c r="B1697">
        <v>996.9</v>
      </c>
      <c r="C1697">
        <v>1003.3</v>
      </c>
      <c r="D1697">
        <v>1003.5</v>
      </c>
      <c r="E1697">
        <v>996.1</v>
      </c>
    </row>
    <row r="1698" spans="1:5" x14ac:dyDescent="0.3">
      <c r="A1698" s="2">
        <v>37893</v>
      </c>
      <c r="B1698">
        <v>1006.6</v>
      </c>
      <c r="C1698">
        <v>996.9</v>
      </c>
      <c r="D1698">
        <v>1006.9</v>
      </c>
      <c r="E1698">
        <v>995.3</v>
      </c>
    </row>
    <row r="1699" spans="1:5" x14ac:dyDescent="0.3">
      <c r="A1699" s="2">
        <v>37894</v>
      </c>
      <c r="B1699">
        <v>996</v>
      </c>
      <c r="C1699">
        <v>1006.6</v>
      </c>
      <c r="D1699">
        <v>1006.6</v>
      </c>
      <c r="E1699">
        <v>990.4</v>
      </c>
    </row>
    <row r="1700" spans="1:5" x14ac:dyDescent="0.3">
      <c r="A1700" s="2">
        <v>37895</v>
      </c>
      <c r="B1700">
        <v>1018.2</v>
      </c>
      <c r="C1700">
        <v>996</v>
      </c>
      <c r="D1700">
        <v>1018.2</v>
      </c>
      <c r="E1700">
        <v>996</v>
      </c>
    </row>
    <row r="1701" spans="1:5" x14ac:dyDescent="0.3">
      <c r="A1701" s="2">
        <v>37896</v>
      </c>
      <c r="B1701">
        <v>1020.2</v>
      </c>
      <c r="C1701">
        <v>1018.2</v>
      </c>
      <c r="D1701">
        <v>1021.9</v>
      </c>
      <c r="E1701">
        <v>1013.4</v>
      </c>
    </row>
    <row r="1702" spans="1:5" x14ac:dyDescent="0.3">
      <c r="A1702" s="2">
        <v>37897</v>
      </c>
      <c r="B1702">
        <v>1029.8</v>
      </c>
      <c r="C1702">
        <v>1020.2</v>
      </c>
      <c r="D1702">
        <v>1039.3</v>
      </c>
      <c r="E1702">
        <v>1020.2</v>
      </c>
    </row>
    <row r="1703" spans="1:5" x14ac:dyDescent="0.3">
      <c r="A1703" s="2">
        <v>37900</v>
      </c>
      <c r="B1703">
        <v>1034.3</v>
      </c>
      <c r="C1703">
        <v>1029.8</v>
      </c>
      <c r="D1703">
        <v>1036.5</v>
      </c>
      <c r="E1703">
        <v>1029.2</v>
      </c>
    </row>
    <row r="1704" spans="1:5" x14ac:dyDescent="0.3">
      <c r="A1704" s="2">
        <v>37901</v>
      </c>
      <c r="B1704">
        <v>1039.2</v>
      </c>
      <c r="C1704">
        <v>1034.3</v>
      </c>
      <c r="D1704">
        <v>1039.2</v>
      </c>
      <c r="E1704">
        <v>1026.2</v>
      </c>
    </row>
    <row r="1705" spans="1:5" x14ac:dyDescent="0.3">
      <c r="A1705" s="2">
        <v>37902</v>
      </c>
      <c r="B1705">
        <v>1033.8</v>
      </c>
      <c r="C1705">
        <v>1039.2</v>
      </c>
      <c r="D1705">
        <v>1040.0999999999999</v>
      </c>
      <c r="E1705">
        <v>1031</v>
      </c>
    </row>
    <row r="1706" spans="1:5" x14ac:dyDescent="0.3">
      <c r="A1706" s="2">
        <v>37903</v>
      </c>
      <c r="B1706">
        <v>1038.7</v>
      </c>
      <c r="C1706">
        <v>1033.8</v>
      </c>
      <c r="D1706">
        <v>1048.3</v>
      </c>
      <c r="E1706">
        <v>1033.8</v>
      </c>
    </row>
    <row r="1707" spans="1:5" x14ac:dyDescent="0.3">
      <c r="A1707" s="2">
        <v>37904</v>
      </c>
      <c r="B1707">
        <v>1038.0999999999999</v>
      </c>
      <c r="C1707">
        <v>1038.7</v>
      </c>
      <c r="D1707">
        <v>1040.8</v>
      </c>
      <c r="E1707">
        <v>1035.7</v>
      </c>
    </row>
    <row r="1708" spans="1:5" x14ac:dyDescent="0.3">
      <c r="A1708" s="2">
        <v>37907</v>
      </c>
      <c r="B1708">
        <v>1045.3</v>
      </c>
      <c r="C1708">
        <v>1038.0999999999999</v>
      </c>
      <c r="D1708">
        <v>1048.9000000000001</v>
      </c>
      <c r="E1708">
        <v>1038.0999999999999</v>
      </c>
    </row>
    <row r="1709" spans="1:5" x14ac:dyDescent="0.3">
      <c r="A1709" s="2">
        <v>37908</v>
      </c>
      <c r="B1709">
        <v>1049.5</v>
      </c>
      <c r="C1709">
        <v>1045.3</v>
      </c>
      <c r="D1709">
        <v>1049.5</v>
      </c>
      <c r="E1709">
        <v>1040.8</v>
      </c>
    </row>
    <row r="1710" spans="1:5" x14ac:dyDescent="0.3">
      <c r="A1710" s="2">
        <v>37909</v>
      </c>
      <c r="B1710">
        <v>1046.8</v>
      </c>
      <c r="C1710">
        <v>1049.5</v>
      </c>
      <c r="D1710">
        <v>1053.8</v>
      </c>
      <c r="E1710">
        <v>1043.2</v>
      </c>
    </row>
    <row r="1711" spans="1:5" x14ac:dyDescent="0.3">
      <c r="A1711" s="2">
        <v>37910</v>
      </c>
      <c r="B1711">
        <v>1050.0999999999999</v>
      </c>
      <c r="C1711">
        <v>1046.8</v>
      </c>
      <c r="D1711">
        <v>1052.9000000000001</v>
      </c>
      <c r="E1711">
        <v>1044</v>
      </c>
    </row>
    <row r="1712" spans="1:5" x14ac:dyDescent="0.3">
      <c r="A1712" s="2">
        <v>37911</v>
      </c>
      <c r="B1712">
        <v>1039.3</v>
      </c>
      <c r="C1712">
        <v>1050.0999999999999</v>
      </c>
      <c r="D1712">
        <v>1051.9000000000001</v>
      </c>
      <c r="E1712">
        <v>1036.5999999999999</v>
      </c>
    </row>
    <row r="1713" spans="1:5" x14ac:dyDescent="0.3">
      <c r="A1713" s="2">
        <v>37914</v>
      </c>
      <c r="B1713">
        <v>1044.7</v>
      </c>
      <c r="C1713">
        <v>1039.3</v>
      </c>
      <c r="D1713">
        <v>1044.7</v>
      </c>
      <c r="E1713">
        <v>1036.0999999999999</v>
      </c>
    </row>
    <row r="1714" spans="1:5" x14ac:dyDescent="0.3">
      <c r="A1714" s="2">
        <v>37915</v>
      </c>
      <c r="B1714">
        <v>1046</v>
      </c>
      <c r="C1714">
        <v>1044.7</v>
      </c>
      <c r="D1714">
        <v>1048.5999999999999</v>
      </c>
      <c r="E1714">
        <v>1042.5</v>
      </c>
    </row>
    <row r="1715" spans="1:5" x14ac:dyDescent="0.3">
      <c r="A1715" s="2">
        <v>37916</v>
      </c>
      <c r="B1715">
        <v>1030.4000000000001</v>
      </c>
      <c r="C1715">
        <v>1046</v>
      </c>
      <c r="D1715">
        <v>1046</v>
      </c>
      <c r="E1715">
        <v>1028.4000000000001</v>
      </c>
    </row>
    <row r="1716" spans="1:5" x14ac:dyDescent="0.3">
      <c r="A1716" s="2">
        <v>37917</v>
      </c>
      <c r="B1716">
        <v>1033.8</v>
      </c>
      <c r="C1716">
        <v>1030.4000000000001</v>
      </c>
      <c r="D1716">
        <v>1035.4000000000001</v>
      </c>
      <c r="E1716">
        <v>1025.9000000000001</v>
      </c>
    </row>
    <row r="1717" spans="1:5" x14ac:dyDescent="0.3">
      <c r="A1717" s="2">
        <v>37918</v>
      </c>
      <c r="B1717">
        <v>1028.9000000000001</v>
      </c>
      <c r="C1717">
        <v>1033.8</v>
      </c>
      <c r="D1717">
        <v>1033.8</v>
      </c>
      <c r="E1717">
        <v>1018.3</v>
      </c>
    </row>
    <row r="1718" spans="1:5" x14ac:dyDescent="0.3">
      <c r="A1718" s="2">
        <v>37921</v>
      </c>
      <c r="B1718">
        <v>1031.0999999999999</v>
      </c>
      <c r="C1718">
        <v>1028.9000000000001</v>
      </c>
      <c r="D1718">
        <v>1037.8</v>
      </c>
      <c r="E1718">
        <v>1028.9000000000001</v>
      </c>
    </row>
    <row r="1719" spans="1:5" x14ac:dyDescent="0.3">
      <c r="A1719" s="2">
        <v>37922</v>
      </c>
      <c r="B1719">
        <v>1046.8</v>
      </c>
      <c r="C1719">
        <v>1031.0999999999999</v>
      </c>
      <c r="D1719">
        <v>1046.8</v>
      </c>
      <c r="E1719">
        <v>1031.0999999999999</v>
      </c>
    </row>
    <row r="1720" spans="1:5" x14ac:dyDescent="0.3">
      <c r="A1720" s="2">
        <v>37923</v>
      </c>
      <c r="B1720">
        <v>1048.0999999999999</v>
      </c>
      <c r="C1720">
        <v>1046.8</v>
      </c>
      <c r="D1720">
        <v>1049.8</v>
      </c>
      <c r="E1720">
        <v>1043.3</v>
      </c>
    </row>
    <row r="1721" spans="1:5" x14ac:dyDescent="0.3">
      <c r="A1721" s="2">
        <v>37924</v>
      </c>
      <c r="B1721">
        <v>1046.9000000000001</v>
      </c>
      <c r="C1721">
        <v>1048.0999999999999</v>
      </c>
      <c r="D1721">
        <v>1052.8</v>
      </c>
      <c r="E1721">
        <v>1043.8</v>
      </c>
    </row>
    <row r="1722" spans="1:5" x14ac:dyDescent="0.3">
      <c r="A1722" s="2">
        <v>37925</v>
      </c>
      <c r="B1722">
        <v>1050.7</v>
      </c>
      <c r="C1722">
        <v>1046.9000000000001</v>
      </c>
      <c r="D1722">
        <v>1053.0999999999999</v>
      </c>
      <c r="E1722">
        <v>1046.9000000000001</v>
      </c>
    </row>
    <row r="1723" spans="1:5" x14ac:dyDescent="0.3">
      <c r="A1723" s="2">
        <v>37928</v>
      </c>
      <c r="B1723">
        <v>1059</v>
      </c>
      <c r="C1723">
        <v>1050.7</v>
      </c>
      <c r="D1723">
        <v>1061.4000000000001</v>
      </c>
      <c r="E1723">
        <v>1050.7</v>
      </c>
    </row>
    <row r="1724" spans="1:5" x14ac:dyDescent="0.3">
      <c r="A1724" s="2">
        <v>37929</v>
      </c>
      <c r="B1724">
        <v>1053.2</v>
      </c>
      <c r="C1724">
        <v>1059</v>
      </c>
      <c r="D1724">
        <v>1059</v>
      </c>
      <c r="E1724">
        <v>1051.7</v>
      </c>
    </row>
    <row r="1725" spans="1:5" x14ac:dyDescent="0.3">
      <c r="A1725" s="2">
        <v>37930</v>
      </c>
      <c r="B1725">
        <v>1051.8</v>
      </c>
      <c r="C1725">
        <v>1053.2</v>
      </c>
      <c r="D1725">
        <v>1054.5</v>
      </c>
      <c r="E1725">
        <v>1044.9000000000001</v>
      </c>
    </row>
    <row r="1726" spans="1:5" x14ac:dyDescent="0.3">
      <c r="A1726" s="2">
        <v>37931</v>
      </c>
      <c r="B1726">
        <v>1058</v>
      </c>
      <c r="C1726">
        <v>1051.8</v>
      </c>
      <c r="D1726">
        <v>1058.9000000000001</v>
      </c>
      <c r="E1726">
        <v>1046.9000000000001</v>
      </c>
    </row>
    <row r="1727" spans="1:5" x14ac:dyDescent="0.3">
      <c r="A1727" s="2">
        <v>37932</v>
      </c>
      <c r="B1727">
        <v>1053.2</v>
      </c>
      <c r="C1727">
        <v>1058</v>
      </c>
      <c r="D1727">
        <v>1062.4000000000001</v>
      </c>
      <c r="E1727">
        <v>1052.2</v>
      </c>
    </row>
    <row r="1728" spans="1:5" x14ac:dyDescent="0.3">
      <c r="A1728" s="2">
        <v>37935</v>
      </c>
      <c r="B1728">
        <v>1047.0999999999999</v>
      </c>
      <c r="C1728">
        <v>1053.2</v>
      </c>
      <c r="D1728">
        <v>1053.7</v>
      </c>
      <c r="E1728">
        <v>1045.5999999999999</v>
      </c>
    </row>
    <row r="1729" spans="1:5" x14ac:dyDescent="0.3">
      <c r="A1729" s="2">
        <v>37936</v>
      </c>
      <c r="B1729">
        <v>1046.5999999999999</v>
      </c>
      <c r="C1729">
        <v>1047.0999999999999</v>
      </c>
      <c r="D1729">
        <v>1048.2</v>
      </c>
      <c r="E1729">
        <v>1043.5</v>
      </c>
    </row>
    <row r="1730" spans="1:5" x14ac:dyDescent="0.3">
      <c r="A1730" s="2">
        <v>37937</v>
      </c>
      <c r="B1730">
        <v>1058.5999999999999</v>
      </c>
      <c r="C1730">
        <v>1046.5999999999999</v>
      </c>
      <c r="D1730">
        <v>1059.0999999999999</v>
      </c>
      <c r="E1730">
        <v>1046.5999999999999</v>
      </c>
    </row>
    <row r="1731" spans="1:5" x14ac:dyDescent="0.3">
      <c r="A1731" s="2">
        <v>37938</v>
      </c>
      <c r="B1731">
        <v>1058.4000000000001</v>
      </c>
      <c r="C1731">
        <v>1058.5999999999999</v>
      </c>
      <c r="D1731">
        <v>1059.5999999999999</v>
      </c>
      <c r="E1731">
        <v>1053</v>
      </c>
    </row>
    <row r="1732" spans="1:5" x14ac:dyDescent="0.3">
      <c r="A1732" s="2">
        <v>37939</v>
      </c>
      <c r="B1732">
        <v>1050.3</v>
      </c>
      <c r="C1732">
        <v>1058.4000000000001</v>
      </c>
      <c r="D1732">
        <v>1063.7</v>
      </c>
      <c r="E1732">
        <v>1048.0999999999999</v>
      </c>
    </row>
    <row r="1733" spans="1:5" x14ac:dyDescent="0.3">
      <c r="A1733" s="2">
        <v>37942</v>
      </c>
      <c r="B1733">
        <v>1043.5999999999999</v>
      </c>
      <c r="C1733">
        <v>1050.3</v>
      </c>
      <c r="D1733">
        <v>1050.3</v>
      </c>
      <c r="E1733">
        <v>1035.3</v>
      </c>
    </row>
    <row r="1734" spans="1:5" x14ac:dyDescent="0.3">
      <c r="A1734" s="2">
        <v>37943</v>
      </c>
      <c r="B1734">
        <v>1034.2</v>
      </c>
      <c r="C1734">
        <v>1043.5999999999999</v>
      </c>
      <c r="D1734">
        <v>1048.8</v>
      </c>
      <c r="E1734">
        <v>1034</v>
      </c>
    </row>
    <row r="1735" spans="1:5" x14ac:dyDescent="0.3">
      <c r="A1735" s="2">
        <v>37944</v>
      </c>
      <c r="B1735">
        <v>1042.4000000000001</v>
      </c>
      <c r="C1735">
        <v>1034.2</v>
      </c>
      <c r="D1735">
        <v>1044</v>
      </c>
      <c r="E1735">
        <v>1034.2</v>
      </c>
    </row>
    <row r="1736" spans="1:5" x14ac:dyDescent="0.3">
      <c r="A1736" s="2">
        <v>37945</v>
      </c>
      <c r="B1736">
        <v>1033.7</v>
      </c>
      <c r="C1736">
        <v>1042.4000000000001</v>
      </c>
      <c r="D1736">
        <v>1046.5</v>
      </c>
      <c r="E1736">
        <v>1033.4000000000001</v>
      </c>
    </row>
    <row r="1737" spans="1:5" x14ac:dyDescent="0.3">
      <c r="A1737" s="2">
        <v>37946</v>
      </c>
      <c r="B1737">
        <v>1035.3</v>
      </c>
      <c r="C1737">
        <v>1033.7</v>
      </c>
      <c r="D1737">
        <v>1037.5999999999999</v>
      </c>
      <c r="E1737">
        <v>1031.2</v>
      </c>
    </row>
    <row r="1738" spans="1:5" x14ac:dyDescent="0.3">
      <c r="A1738" s="2">
        <v>37949</v>
      </c>
      <c r="B1738">
        <v>1052.0999999999999</v>
      </c>
      <c r="C1738">
        <v>1035.3</v>
      </c>
      <c r="D1738">
        <v>1052.0999999999999</v>
      </c>
      <c r="E1738">
        <v>1035.3</v>
      </c>
    </row>
    <row r="1739" spans="1:5" x14ac:dyDescent="0.3">
      <c r="A1739" s="2">
        <v>37950</v>
      </c>
      <c r="B1739">
        <v>1053.9000000000001</v>
      </c>
      <c r="C1739">
        <v>1052.0999999999999</v>
      </c>
      <c r="D1739">
        <v>1058</v>
      </c>
      <c r="E1739">
        <v>1049.3</v>
      </c>
    </row>
    <row r="1740" spans="1:5" x14ac:dyDescent="0.3">
      <c r="A1740" s="2">
        <v>37951</v>
      </c>
      <c r="B1740">
        <v>1058.5</v>
      </c>
      <c r="C1740">
        <v>1053.9000000000001</v>
      </c>
      <c r="D1740">
        <v>1058.5</v>
      </c>
      <c r="E1740">
        <v>1048.3</v>
      </c>
    </row>
    <row r="1741" spans="1:5" x14ac:dyDescent="0.3">
      <c r="A1741" s="2">
        <v>37953</v>
      </c>
      <c r="B1741">
        <v>1058.2</v>
      </c>
      <c r="C1741">
        <v>1058.5</v>
      </c>
      <c r="D1741">
        <v>1060.5999999999999</v>
      </c>
      <c r="E1741">
        <v>1056.8</v>
      </c>
    </row>
    <row r="1742" spans="1:5" x14ac:dyDescent="0.3">
      <c r="A1742" s="2">
        <v>37956</v>
      </c>
      <c r="B1742">
        <v>1070.0999999999999</v>
      </c>
      <c r="C1742">
        <v>1058.2</v>
      </c>
      <c r="D1742">
        <v>1070.5</v>
      </c>
      <c r="E1742">
        <v>1058.2</v>
      </c>
    </row>
    <row r="1743" spans="1:5" x14ac:dyDescent="0.3">
      <c r="A1743" s="2">
        <v>37957</v>
      </c>
      <c r="B1743">
        <v>1066.5999999999999</v>
      </c>
      <c r="C1743">
        <v>1070.0999999999999</v>
      </c>
      <c r="D1743">
        <v>1071.2</v>
      </c>
      <c r="E1743">
        <v>1065.2</v>
      </c>
    </row>
    <row r="1744" spans="1:5" x14ac:dyDescent="0.3">
      <c r="A1744" s="2">
        <v>37958</v>
      </c>
      <c r="B1744">
        <v>1064.7</v>
      </c>
      <c r="C1744">
        <v>1066.5999999999999</v>
      </c>
      <c r="D1744">
        <v>1074.3</v>
      </c>
      <c r="E1744">
        <v>1064.5999999999999</v>
      </c>
    </row>
    <row r="1745" spans="1:5" x14ac:dyDescent="0.3">
      <c r="A1745" s="2">
        <v>37959</v>
      </c>
      <c r="B1745">
        <v>1069.7</v>
      </c>
      <c r="C1745">
        <v>1064.7</v>
      </c>
      <c r="D1745">
        <v>1070.4000000000001</v>
      </c>
      <c r="E1745">
        <v>1063.2</v>
      </c>
    </row>
    <row r="1746" spans="1:5" x14ac:dyDescent="0.3">
      <c r="A1746" s="2">
        <v>37960</v>
      </c>
      <c r="B1746">
        <v>1061.5</v>
      </c>
      <c r="C1746">
        <v>1069.7</v>
      </c>
      <c r="D1746">
        <v>1069.7</v>
      </c>
      <c r="E1746">
        <v>1060.0999999999999</v>
      </c>
    </row>
    <row r="1747" spans="1:5" x14ac:dyDescent="0.3">
      <c r="A1747" s="2">
        <v>37963</v>
      </c>
      <c r="B1747">
        <v>1069.3</v>
      </c>
      <c r="C1747">
        <v>1061.5</v>
      </c>
      <c r="D1747">
        <v>1069.5999999999999</v>
      </c>
      <c r="E1747">
        <v>1060.9000000000001</v>
      </c>
    </row>
    <row r="1748" spans="1:5" x14ac:dyDescent="0.3">
      <c r="A1748" s="2">
        <v>37964</v>
      </c>
      <c r="B1748">
        <v>1060.2</v>
      </c>
      <c r="C1748">
        <v>1069.3</v>
      </c>
      <c r="D1748">
        <v>1071.9000000000001</v>
      </c>
      <c r="E1748">
        <v>1059.2</v>
      </c>
    </row>
    <row r="1749" spans="1:5" x14ac:dyDescent="0.3">
      <c r="A1749" s="2">
        <v>37965</v>
      </c>
      <c r="B1749">
        <v>1059</v>
      </c>
      <c r="C1749">
        <v>1060.2</v>
      </c>
      <c r="D1749">
        <v>1063</v>
      </c>
      <c r="E1749">
        <v>1053.4000000000001</v>
      </c>
    </row>
    <row r="1750" spans="1:5" x14ac:dyDescent="0.3">
      <c r="A1750" s="2">
        <v>37966</v>
      </c>
      <c r="B1750">
        <v>1071.2</v>
      </c>
      <c r="C1750">
        <v>1059</v>
      </c>
      <c r="D1750">
        <v>1073.5999999999999</v>
      </c>
      <c r="E1750">
        <v>1059</v>
      </c>
    </row>
    <row r="1751" spans="1:5" x14ac:dyDescent="0.3">
      <c r="A1751" s="2">
        <v>37967</v>
      </c>
      <c r="B1751">
        <v>1074.0999999999999</v>
      </c>
      <c r="C1751">
        <v>1071.2</v>
      </c>
      <c r="D1751">
        <v>1074.8</v>
      </c>
      <c r="E1751">
        <v>1067.5999999999999</v>
      </c>
    </row>
    <row r="1752" spans="1:5" x14ac:dyDescent="0.3">
      <c r="A1752" s="2">
        <v>37970</v>
      </c>
      <c r="B1752">
        <v>1068</v>
      </c>
      <c r="C1752">
        <v>1074.0999999999999</v>
      </c>
      <c r="D1752">
        <v>1082.8</v>
      </c>
      <c r="E1752">
        <v>1068</v>
      </c>
    </row>
    <row r="1753" spans="1:5" x14ac:dyDescent="0.3">
      <c r="A1753" s="2">
        <v>37971</v>
      </c>
      <c r="B1753">
        <v>1075.0999999999999</v>
      </c>
      <c r="C1753">
        <v>1068</v>
      </c>
      <c r="D1753">
        <v>1075.9000000000001</v>
      </c>
      <c r="E1753">
        <v>1068</v>
      </c>
    </row>
    <row r="1754" spans="1:5" x14ac:dyDescent="0.3">
      <c r="A1754" s="2">
        <v>37972</v>
      </c>
      <c r="B1754">
        <v>1076.5</v>
      </c>
      <c r="C1754">
        <v>1075.0999999999999</v>
      </c>
      <c r="D1754">
        <v>1076.5</v>
      </c>
      <c r="E1754">
        <v>1071.0999999999999</v>
      </c>
    </row>
    <row r="1755" spans="1:5" x14ac:dyDescent="0.3">
      <c r="A1755" s="2">
        <v>37973</v>
      </c>
      <c r="B1755">
        <v>1089.2</v>
      </c>
      <c r="C1755">
        <v>1076.5</v>
      </c>
      <c r="D1755">
        <v>1089.5</v>
      </c>
      <c r="E1755">
        <v>1076.5</v>
      </c>
    </row>
    <row r="1756" spans="1:5" x14ac:dyDescent="0.3">
      <c r="A1756" s="2">
        <v>37974</v>
      </c>
      <c r="B1756">
        <v>1088.7</v>
      </c>
      <c r="C1756">
        <v>1089.2</v>
      </c>
      <c r="D1756">
        <v>1091.0999999999999</v>
      </c>
      <c r="E1756">
        <v>1084.2</v>
      </c>
    </row>
    <row r="1757" spans="1:5" x14ac:dyDescent="0.3">
      <c r="A1757" s="2">
        <v>37977</v>
      </c>
      <c r="B1757">
        <v>1092.9000000000001</v>
      </c>
      <c r="C1757">
        <v>1088.7</v>
      </c>
      <c r="D1757">
        <v>1092.9000000000001</v>
      </c>
      <c r="E1757">
        <v>1086.0999999999999</v>
      </c>
    </row>
    <row r="1758" spans="1:5" x14ac:dyDescent="0.3">
      <c r="A1758" s="2">
        <v>37978</v>
      </c>
      <c r="B1758">
        <v>1096</v>
      </c>
      <c r="C1758">
        <v>1092.9000000000001</v>
      </c>
      <c r="D1758">
        <v>1097</v>
      </c>
      <c r="E1758">
        <v>1091.7</v>
      </c>
    </row>
    <row r="1759" spans="1:5" x14ac:dyDescent="0.3">
      <c r="A1759" s="2">
        <v>37979</v>
      </c>
      <c r="B1759">
        <v>1094</v>
      </c>
      <c r="C1759">
        <v>1096</v>
      </c>
      <c r="D1759">
        <v>1096.4000000000001</v>
      </c>
      <c r="E1759">
        <v>1092.7</v>
      </c>
    </row>
    <row r="1760" spans="1:5" x14ac:dyDescent="0.3">
      <c r="A1760" s="2">
        <v>37981</v>
      </c>
      <c r="B1760">
        <v>1095.9000000000001</v>
      </c>
      <c r="C1760">
        <v>1094</v>
      </c>
      <c r="D1760">
        <v>1098.5</v>
      </c>
      <c r="E1760">
        <v>1094</v>
      </c>
    </row>
    <row r="1761" spans="1:5" x14ac:dyDescent="0.3">
      <c r="A1761" s="2">
        <v>37984</v>
      </c>
      <c r="B1761">
        <v>1109.5</v>
      </c>
      <c r="C1761">
        <v>1095.9000000000001</v>
      </c>
      <c r="D1761">
        <v>1109.5</v>
      </c>
      <c r="E1761">
        <v>1095.9000000000001</v>
      </c>
    </row>
    <row r="1762" spans="1:5" x14ac:dyDescent="0.3">
      <c r="A1762" s="2">
        <v>37985</v>
      </c>
      <c r="B1762">
        <v>1109.5999999999999</v>
      </c>
      <c r="C1762">
        <v>1109.5</v>
      </c>
      <c r="D1762">
        <v>1109.8</v>
      </c>
      <c r="E1762">
        <v>1106.4000000000001</v>
      </c>
    </row>
    <row r="1763" spans="1:5" x14ac:dyDescent="0.3">
      <c r="A1763" s="2">
        <v>37986</v>
      </c>
      <c r="B1763">
        <v>1111.9000000000001</v>
      </c>
      <c r="C1763">
        <v>1109.5999999999999</v>
      </c>
      <c r="D1763">
        <v>1112.5999999999999</v>
      </c>
      <c r="E1763">
        <v>1106.2</v>
      </c>
    </row>
    <row r="1764" spans="1:5" x14ac:dyDescent="0.3">
      <c r="A1764" s="2">
        <v>37988</v>
      </c>
      <c r="B1764">
        <v>1108.5</v>
      </c>
      <c r="C1764">
        <v>1111.9000000000001</v>
      </c>
      <c r="D1764">
        <v>1118.8</v>
      </c>
      <c r="E1764">
        <v>1105.0999999999999</v>
      </c>
    </row>
    <row r="1765" spans="1:5" x14ac:dyDescent="0.3">
      <c r="A1765" s="2">
        <v>37991</v>
      </c>
      <c r="B1765">
        <v>1122.2</v>
      </c>
      <c r="C1765">
        <v>1108.5</v>
      </c>
      <c r="D1765">
        <v>1122.2</v>
      </c>
      <c r="E1765">
        <v>1108.5</v>
      </c>
    </row>
    <row r="1766" spans="1:5" x14ac:dyDescent="0.3">
      <c r="A1766" s="2">
        <v>37992</v>
      </c>
      <c r="B1766">
        <v>1123.7</v>
      </c>
      <c r="C1766">
        <v>1122.2</v>
      </c>
      <c r="D1766">
        <v>1124.5</v>
      </c>
      <c r="E1766">
        <v>1118.4000000000001</v>
      </c>
    </row>
    <row r="1767" spans="1:5" x14ac:dyDescent="0.3">
      <c r="A1767" s="2">
        <v>37993</v>
      </c>
      <c r="B1767">
        <v>1126.3</v>
      </c>
      <c r="C1767">
        <v>1123.7</v>
      </c>
      <c r="D1767">
        <v>1126.3</v>
      </c>
      <c r="E1767">
        <v>1116.5</v>
      </c>
    </row>
    <row r="1768" spans="1:5" x14ac:dyDescent="0.3">
      <c r="A1768" s="2">
        <v>37994</v>
      </c>
      <c r="B1768">
        <v>1131.9000000000001</v>
      </c>
      <c r="C1768">
        <v>1126.3</v>
      </c>
      <c r="D1768">
        <v>1131.9000000000001</v>
      </c>
      <c r="E1768">
        <v>1124.9000000000001</v>
      </c>
    </row>
    <row r="1769" spans="1:5" x14ac:dyDescent="0.3">
      <c r="A1769" s="2">
        <v>37995</v>
      </c>
      <c r="B1769">
        <v>1121.9000000000001</v>
      </c>
      <c r="C1769">
        <v>1131.9000000000001</v>
      </c>
      <c r="D1769">
        <v>1131.9000000000001</v>
      </c>
      <c r="E1769">
        <v>1120.9000000000001</v>
      </c>
    </row>
    <row r="1770" spans="1:5" x14ac:dyDescent="0.3">
      <c r="A1770" s="2">
        <v>37998</v>
      </c>
      <c r="B1770">
        <v>1127.2</v>
      </c>
      <c r="C1770">
        <v>1121.9000000000001</v>
      </c>
      <c r="D1770">
        <v>1127.8</v>
      </c>
      <c r="E1770">
        <v>1120.9000000000001</v>
      </c>
    </row>
    <row r="1771" spans="1:5" x14ac:dyDescent="0.3">
      <c r="A1771" s="2">
        <v>37999</v>
      </c>
      <c r="B1771">
        <v>1121.2</v>
      </c>
      <c r="C1771">
        <v>1127.2</v>
      </c>
      <c r="D1771">
        <v>1129.0999999999999</v>
      </c>
      <c r="E1771">
        <v>1115.2</v>
      </c>
    </row>
    <row r="1772" spans="1:5" x14ac:dyDescent="0.3">
      <c r="A1772" s="2">
        <v>38000</v>
      </c>
      <c r="B1772">
        <v>1130.5</v>
      </c>
      <c r="C1772">
        <v>1121.2</v>
      </c>
      <c r="D1772">
        <v>1130.8</v>
      </c>
      <c r="E1772">
        <v>1121.2</v>
      </c>
    </row>
    <row r="1773" spans="1:5" x14ac:dyDescent="0.3">
      <c r="A1773" s="2">
        <v>38001</v>
      </c>
      <c r="B1773">
        <v>1132</v>
      </c>
      <c r="C1773">
        <v>1130.5</v>
      </c>
      <c r="D1773">
        <v>1137.0999999999999</v>
      </c>
      <c r="E1773">
        <v>1124.5</v>
      </c>
    </row>
    <row r="1774" spans="1:5" x14ac:dyDescent="0.3">
      <c r="A1774" s="2">
        <v>38002</v>
      </c>
      <c r="B1774">
        <v>1139.8</v>
      </c>
      <c r="C1774">
        <v>1132</v>
      </c>
      <c r="D1774">
        <v>1139.8</v>
      </c>
      <c r="E1774">
        <v>1132</v>
      </c>
    </row>
    <row r="1775" spans="1:5" x14ac:dyDescent="0.3">
      <c r="A1775" s="2">
        <v>38006</v>
      </c>
      <c r="B1775">
        <v>1138.8</v>
      </c>
      <c r="C1775">
        <v>1139.8</v>
      </c>
      <c r="D1775">
        <v>1142.9000000000001</v>
      </c>
      <c r="E1775">
        <v>1135.4000000000001</v>
      </c>
    </row>
    <row r="1776" spans="1:5" x14ac:dyDescent="0.3">
      <c r="A1776" s="2">
        <v>38007</v>
      </c>
      <c r="B1776">
        <v>1147.5999999999999</v>
      </c>
      <c r="C1776">
        <v>1138.8</v>
      </c>
      <c r="D1776">
        <v>1149.2</v>
      </c>
      <c r="E1776">
        <v>1134.5999999999999</v>
      </c>
    </row>
    <row r="1777" spans="1:5" x14ac:dyDescent="0.3">
      <c r="A1777" s="2">
        <v>38008</v>
      </c>
      <c r="B1777">
        <v>1143.9000000000001</v>
      </c>
      <c r="C1777">
        <v>1147.5999999999999</v>
      </c>
      <c r="D1777">
        <v>1150.5</v>
      </c>
      <c r="E1777">
        <v>1143</v>
      </c>
    </row>
    <row r="1778" spans="1:5" x14ac:dyDescent="0.3">
      <c r="A1778" s="2">
        <v>38009</v>
      </c>
      <c r="B1778">
        <v>1141.5</v>
      </c>
      <c r="C1778">
        <v>1143.9000000000001</v>
      </c>
      <c r="D1778">
        <v>1150.3</v>
      </c>
      <c r="E1778">
        <v>1136.8</v>
      </c>
    </row>
    <row r="1779" spans="1:5" x14ac:dyDescent="0.3">
      <c r="A1779" s="2">
        <v>38012</v>
      </c>
      <c r="B1779">
        <v>1155.4000000000001</v>
      </c>
      <c r="C1779">
        <v>1141.5</v>
      </c>
      <c r="D1779">
        <v>1155.4000000000001</v>
      </c>
      <c r="E1779">
        <v>1141</v>
      </c>
    </row>
    <row r="1780" spans="1:5" x14ac:dyDescent="0.3">
      <c r="A1780" s="2">
        <v>38013</v>
      </c>
      <c r="B1780">
        <v>1144</v>
      </c>
      <c r="C1780">
        <v>1155.4000000000001</v>
      </c>
      <c r="D1780">
        <v>1155.4000000000001</v>
      </c>
      <c r="E1780">
        <v>1144</v>
      </c>
    </row>
    <row r="1781" spans="1:5" x14ac:dyDescent="0.3">
      <c r="A1781" s="2">
        <v>38014</v>
      </c>
      <c r="B1781">
        <v>1128.5</v>
      </c>
      <c r="C1781">
        <v>1144</v>
      </c>
      <c r="D1781">
        <v>1149.0999999999999</v>
      </c>
      <c r="E1781">
        <v>1126.5</v>
      </c>
    </row>
    <row r="1782" spans="1:5" x14ac:dyDescent="0.3">
      <c r="A1782" s="2">
        <v>38015</v>
      </c>
      <c r="B1782">
        <v>1134.0999999999999</v>
      </c>
      <c r="C1782">
        <v>1128.5</v>
      </c>
      <c r="D1782">
        <v>1134.4000000000001</v>
      </c>
      <c r="E1782">
        <v>1122.4000000000001</v>
      </c>
    </row>
    <row r="1783" spans="1:5" x14ac:dyDescent="0.3">
      <c r="A1783" s="2">
        <v>38016</v>
      </c>
      <c r="B1783">
        <v>1131.0999999999999</v>
      </c>
      <c r="C1783">
        <v>1134.0999999999999</v>
      </c>
      <c r="D1783">
        <v>1134.2</v>
      </c>
      <c r="E1783">
        <v>1127.7</v>
      </c>
    </row>
    <row r="1784" spans="1:5" x14ac:dyDescent="0.3">
      <c r="A1784" s="2">
        <v>38019</v>
      </c>
      <c r="B1784">
        <v>1135.3</v>
      </c>
      <c r="C1784">
        <v>1131.0999999999999</v>
      </c>
      <c r="D1784">
        <v>1142.5999999999999</v>
      </c>
      <c r="E1784">
        <v>1127.9000000000001</v>
      </c>
    </row>
    <row r="1785" spans="1:5" x14ac:dyDescent="0.3">
      <c r="A1785" s="2">
        <v>38020</v>
      </c>
      <c r="B1785">
        <v>1136</v>
      </c>
      <c r="C1785">
        <v>1135.3</v>
      </c>
      <c r="D1785">
        <v>1137.4000000000001</v>
      </c>
      <c r="E1785">
        <v>1131.3</v>
      </c>
    </row>
    <row r="1786" spans="1:5" x14ac:dyDescent="0.3">
      <c r="A1786" s="2">
        <v>38021</v>
      </c>
      <c r="B1786">
        <v>1126.5</v>
      </c>
      <c r="C1786">
        <v>1136</v>
      </c>
      <c r="D1786">
        <v>1136</v>
      </c>
      <c r="E1786">
        <v>1124.7</v>
      </c>
    </row>
    <row r="1787" spans="1:5" x14ac:dyDescent="0.3">
      <c r="A1787" s="2">
        <v>38022</v>
      </c>
      <c r="B1787">
        <v>1128.5999999999999</v>
      </c>
      <c r="C1787">
        <v>1126.5</v>
      </c>
      <c r="D1787">
        <v>1131.2</v>
      </c>
      <c r="E1787">
        <v>1124.4000000000001</v>
      </c>
    </row>
    <row r="1788" spans="1:5" x14ac:dyDescent="0.3">
      <c r="A1788" s="2">
        <v>38023</v>
      </c>
      <c r="B1788">
        <v>1142.8</v>
      </c>
      <c r="C1788">
        <v>1128.5999999999999</v>
      </c>
      <c r="D1788">
        <v>1142.8</v>
      </c>
      <c r="E1788">
        <v>1128.4000000000001</v>
      </c>
    </row>
    <row r="1789" spans="1:5" x14ac:dyDescent="0.3">
      <c r="A1789" s="2">
        <v>38026</v>
      </c>
      <c r="B1789">
        <v>1139.8</v>
      </c>
      <c r="C1789">
        <v>1142.8</v>
      </c>
      <c r="D1789">
        <v>1144.5</v>
      </c>
      <c r="E1789">
        <v>1139.2</v>
      </c>
    </row>
    <row r="1790" spans="1:5" x14ac:dyDescent="0.3">
      <c r="A1790" s="2">
        <v>38027</v>
      </c>
      <c r="B1790">
        <v>1145.5</v>
      </c>
      <c r="C1790">
        <v>1139.8</v>
      </c>
      <c r="D1790">
        <v>1147</v>
      </c>
      <c r="E1790">
        <v>1138.7</v>
      </c>
    </row>
    <row r="1791" spans="1:5" x14ac:dyDescent="0.3">
      <c r="A1791" s="2">
        <v>38028</v>
      </c>
      <c r="B1791">
        <v>1157.8</v>
      </c>
      <c r="C1791">
        <v>1145.5</v>
      </c>
      <c r="D1791">
        <v>1158.9000000000001</v>
      </c>
      <c r="E1791">
        <v>1142.3</v>
      </c>
    </row>
    <row r="1792" spans="1:5" x14ac:dyDescent="0.3">
      <c r="A1792" s="2">
        <v>38029</v>
      </c>
      <c r="B1792">
        <v>1152.0999999999999</v>
      </c>
      <c r="C1792">
        <v>1157.8</v>
      </c>
      <c r="D1792">
        <v>1157.8</v>
      </c>
      <c r="E1792">
        <v>1151.4000000000001</v>
      </c>
    </row>
    <row r="1793" spans="1:5" x14ac:dyDescent="0.3">
      <c r="A1793" s="2">
        <v>38030</v>
      </c>
      <c r="B1793">
        <v>1145.8</v>
      </c>
      <c r="C1793">
        <v>1152.0999999999999</v>
      </c>
      <c r="D1793">
        <v>1156.9000000000001</v>
      </c>
      <c r="E1793">
        <v>1143.2</v>
      </c>
    </row>
    <row r="1794" spans="1:5" x14ac:dyDescent="0.3">
      <c r="A1794" s="2">
        <v>38034</v>
      </c>
      <c r="B1794">
        <v>1157</v>
      </c>
      <c r="C1794">
        <v>1145.8</v>
      </c>
      <c r="D1794">
        <v>1159</v>
      </c>
      <c r="E1794">
        <v>1145.8</v>
      </c>
    </row>
    <row r="1795" spans="1:5" x14ac:dyDescent="0.3">
      <c r="A1795" s="2">
        <v>38035</v>
      </c>
      <c r="B1795">
        <v>1151.8</v>
      </c>
      <c r="C1795">
        <v>1157</v>
      </c>
      <c r="D1795">
        <v>1157.4000000000001</v>
      </c>
      <c r="E1795">
        <v>1149.4000000000001</v>
      </c>
    </row>
    <row r="1796" spans="1:5" x14ac:dyDescent="0.3">
      <c r="A1796" s="2">
        <v>38036</v>
      </c>
      <c r="B1796">
        <v>1147.0999999999999</v>
      </c>
      <c r="C1796">
        <v>1151.8</v>
      </c>
      <c r="D1796">
        <v>1158.5999999999999</v>
      </c>
      <c r="E1796">
        <v>1146.8</v>
      </c>
    </row>
    <row r="1797" spans="1:5" x14ac:dyDescent="0.3">
      <c r="A1797" s="2">
        <v>38037</v>
      </c>
      <c r="B1797">
        <v>1144.0999999999999</v>
      </c>
      <c r="C1797">
        <v>1147.0999999999999</v>
      </c>
      <c r="D1797">
        <v>1149.8</v>
      </c>
      <c r="E1797">
        <v>1139</v>
      </c>
    </row>
    <row r="1798" spans="1:5" x14ac:dyDescent="0.3">
      <c r="A1798" s="2">
        <v>38040</v>
      </c>
      <c r="B1798">
        <v>1141</v>
      </c>
      <c r="C1798">
        <v>1144.0999999999999</v>
      </c>
      <c r="D1798">
        <v>1146.7</v>
      </c>
      <c r="E1798">
        <v>1137</v>
      </c>
    </row>
    <row r="1799" spans="1:5" x14ac:dyDescent="0.3">
      <c r="A1799" s="2">
        <v>38041</v>
      </c>
      <c r="B1799">
        <v>1139.0999999999999</v>
      </c>
      <c r="C1799">
        <v>1141</v>
      </c>
      <c r="D1799">
        <v>1144.5</v>
      </c>
      <c r="E1799">
        <v>1134.4000000000001</v>
      </c>
    </row>
    <row r="1800" spans="1:5" x14ac:dyDescent="0.3">
      <c r="A1800" s="2">
        <v>38042</v>
      </c>
      <c r="B1800">
        <v>1143.7</v>
      </c>
      <c r="C1800">
        <v>1139.0999999999999</v>
      </c>
      <c r="D1800">
        <v>1145.2</v>
      </c>
      <c r="E1800">
        <v>1138.7</v>
      </c>
    </row>
    <row r="1801" spans="1:5" x14ac:dyDescent="0.3">
      <c r="A1801" s="2">
        <v>38043</v>
      </c>
      <c r="B1801">
        <v>1144.9000000000001</v>
      </c>
      <c r="C1801">
        <v>1143.7</v>
      </c>
      <c r="D1801">
        <v>1147.2</v>
      </c>
      <c r="E1801">
        <v>1138.5999999999999</v>
      </c>
    </row>
    <row r="1802" spans="1:5" x14ac:dyDescent="0.3">
      <c r="A1802" s="2">
        <v>38044</v>
      </c>
      <c r="B1802">
        <v>1144.9000000000001</v>
      </c>
      <c r="C1802">
        <v>1145.8</v>
      </c>
      <c r="D1802">
        <v>1151.7</v>
      </c>
      <c r="E1802">
        <v>1141.8</v>
      </c>
    </row>
    <row r="1803" spans="1:5" x14ac:dyDescent="0.3">
      <c r="A1803" s="2">
        <v>38047</v>
      </c>
      <c r="B1803">
        <v>1156</v>
      </c>
      <c r="C1803">
        <v>1144.9000000000001</v>
      </c>
      <c r="D1803">
        <v>1157.5</v>
      </c>
      <c r="E1803">
        <v>1144.9000000000001</v>
      </c>
    </row>
    <row r="1804" spans="1:5" x14ac:dyDescent="0.3">
      <c r="A1804" s="2">
        <v>38048</v>
      </c>
      <c r="B1804">
        <v>1149.0999999999999</v>
      </c>
      <c r="C1804">
        <v>1156</v>
      </c>
      <c r="D1804">
        <v>1156.5</v>
      </c>
      <c r="E1804">
        <v>1147.3</v>
      </c>
    </row>
    <row r="1805" spans="1:5" x14ac:dyDescent="0.3">
      <c r="A1805" s="2">
        <v>38049</v>
      </c>
      <c r="B1805">
        <v>1151</v>
      </c>
      <c r="C1805">
        <v>1149.0999999999999</v>
      </c>
      <c r="D1805">
        <v>1152.4000000000001</v>
      </c>
      <c r="E1805">
        <v>1143.8</v>
      </c>
    </row>
    <row r="1806" spans="1:5" x14ac:dyDescent="0.3">
      <c r="A1806" s="2">
        <v>38050</v>
      </c>
      <c r="B1806">
        <v>1154.9000000000001</v>
      </c>
      <c r="C1806">
        <v>1151</v>
      </c>
      <c r="D1806">
        <v>1155</v>
      </c>
      <c r="E1806">
        <v>1149.8</v>
      </c>
    </row>
    <row r="1807" spans="1:5" x14ac:dyDescent="0.3">
      <c r="A1807" s="2">
        <v>38051</v>
      </c>
      <c r="B1807">
        <v>1156.9000000000001</v>
      </c>
      <c r="C1807">
        <v>1154.9000000000001</v>
      </c>
      <c r="D1807">
        <v>1163.2</v>
      </c>
      <c r="E1807">
        <v>1148.7</v>
      </c>
    </row>
    <row r="1808" spans="1:5" x14ac:dyDescent="0.3">
      <c r="A1808" s="2">
        <v>38054</v>
      </c>
      <c r="B1808">
        <v>1147.2</v>
      </c>
      <c r="C1808">
        <v>1156.9000000000001</v>
      </c>
      <c r="D1808">
        <v>1159.9000000000001</v>
      </c>
      <c r="E1808">
        <v>1147</v>
      </c>
    </row>
    <row r="1809" spans="1:5" x14ac:dyDescent="0.3">
      <c r="A1809" s="2">
        <v>38055</v>
      </c>
      <c r="B1809">
        <v>1140.5999999999999</v>
      </c>
      <c r="C1809">
        <v>1147.2</v>
      </c>
      <c r="D1809">
        <v>1147.3</v>
      </c>
      <c r="E1809">
        <v>1136.8</v>
      </c>
    </row>
    <row r="1810" spans="1:5" x14ac:dyDescent="0.3">
      <c r="A1810" s="2">
        <v>38056</v>
      </c>
      <c r="B1810">
        <v>1123.9000000000001</v>
      </c>
      <c r="C1810">
        <v>1140.5999999999999</v>
      </c>
      <c r="D1810">
        <v>1141.5</v>
      </c>
      <c r="E1810">
        <v>1122.5</v>
      </c>
    </row>
    <row r="1811" spans="1:5" x14ac:dyDescent="0.3">
      <c r="A1811" s="2">
        <v>38057</v>
      </c>
      <c r="B1811">
        <v>1106.8</v>
      </c>
      <c r="C1811">
        <v>1123.9000000000001</v>
      </c>
      <c r="D1811">
        <v>1126</v>
      </c>
      <c r="E1811">
        <v>1105.9000000000001</v>
      </c>
    </row>
    <row r="1812" spans="1:5" x14ac:dyDescent="0.3">
      <c r="A1812" s="2">
        <v>38058</v>
      </c>
      <c r="B1812">
        <v>1120.5999999999999</v>
      </c>
      <c r="C1812">
        <v>1106.8</v>
      </c>
      <c r="D1812">
        <v>1120.5999999999999</v>
      </c>
      <c r="E1812">
        <v>1106.8</v>
      </c>
    </row>
    <row r="1813" spans="1:5" x14ac:dyDescent="0.3">
      <c r="A1813" s="2">
        <v>38061</v>
      </c>
      <c r="B1813">
        <v>1104.5</v>
      </c>
      <c r="C1813">
        <v>1120.5999999999999</v>
      </c>
      <c r="D1813">
        <v>1120.5999999999999</v>
      </c>
      <c r="E1813">
        <v>1103.4000000000001</v>
      </c>
    </row>
    <row r="1814" spans="1:5" x14ac:dyDescent="0.3">
      <c r="A1814" s="2">
        <v>38062</v>
      </c>
      <c r="B1814">
        <v>1110.7</v>
      </c>
      <c r="C1814">
        <v>1104.5</v>
      </c>
      <c r="D1814">
        <v>1113.8</v>
      </c>
      <c r="E1814">
        <v>1102.5999999999999</v>
      </c>
    </row>
    <row r="1815" spans="1:5" x14ac:dyDescent="0.3">
      <c r="A1815" s="2">
        <v>38063</v>
      </c>
      <c r="B1815">
        <v>1123.8</v>
      </c>
      <c r="C1815">
        <v>1110.7</v>
      </c>
      <c r="D1815">
        <v>1125.8</v>
      </c>
      <c r="E1815">
        <v>1110.7</v>
      </c>
    </row>
    <row r="1816" spans="1:5" x14ac:dyDescent="0.3">
      <c r="A1816" s="2">
        <v>38064</v>
      </c>
      <c r="B1816">
        <v>1122.3</v>
      </c>
      <c r="C1816">
        <v>1123.8</v>
      </c>
      <c r="D1816">
        <v>1125.5</v>
      </c>
      <c r="E1816">
        <v>1113.2</v>
      </c>
    </row>
    <row r="1817" spans="1:5" x14ac:dyDescent="0.3">
      <c r="A1817" s="2">
        <v>38065</v>
      </c>
      <c r="B1817">
        <v>1109.8</v>
      </c>
      <c r="C1817">
        <v>1122.3</v>
      </c>
      <c r="D1817">
        <v>1122.7</v>
      </c>
      <c r="E1817">
        <v>1109.7</v>
      </c>
    </row>
    <row r="1818" spans="1:5" x14ac:dyDescent="0.3">
      <c r="A1818" s="2">
        <v>38068</v>
      </c>
      <c r="B1818">
        <v>1095.4000000000001</v>
      </c>
      <c r="C1818">
        <v>1109.8</v>
      </c>
      <c r="D1818">
        <v>1109.8</v>
      </c>
      <c r="E1818">
        <v>1089.5</v>
      </c>
    </row>
    <row r="1819" spans="1:5" x14ac:dyDescent="0.3">
      <c r="A1819" s="2">
        <v>38069</v>
      </c>
      <c r="B1819">
        <v>1094</v>
      </c>
      <c r="C1819">
        <v>1095.4000000000001</v>
      </c>
      <c r="D1819">
        <v>1101.5</v>
      </c>
      <c r="E1819">
        <v>1091.5999999999999</v>
      </c>
    </row>
    <row r="1820" spans="1:5" x14ac:dyDescent="0.3">
      <c r="A1820" s="2">
        <v>38070</v>
      </c>
      <c r="B1820">
        <v>1091.3</v>
      </c>
      <c r="C1820">
        <v>1094</v>
      </c>
      <c r="D1820">
        <v>1098.4000000000001</v>
      </c>
      <c r="E1820">
        <v>1087.0999999999999</v>
      </c>
    </row>
    <row r="1821" spans="1:5" x14ac:dyDescent="0.3">
      <c r="A1821" s="2">
        <v>38071</v>
      </c>
      <c r="B1821">
        <v>1109.2</v>
      </c>
      <c r="C1821">
        <v>1091.3</v>
      </c>
      <c r="D1821">
        <v>1110.4000000000001</v>
      </c>
      <c r="E1821">
        <v>1091.3</v>
      </c>
    </row>
    <row r="1822" spans="1:5" x14ac:dyDescent="0.3">
      <c r="A1822" s="2">
        <v>38072</v>
      </c>
      <c r="B1822">
        <v>1108.0999999999999</v>
      </c>
      <c r="C1822">
        <v>1109.2</v>
      </c>
      <c r="D1822">
        <v>1115.3</v>
      </c>
      <c r="E1822">
        <v>1106.0999999999999</v>
      </c>
    </row>
    <row r="1823" spans="1:5" x14ac:dyDescent="0.3">
      <c r="A1823" s="2">
        <v>38075</v>
      </c>
      <c r="B1823">
        <v>1122.5</v>
      </c>
      <c r="C1823">
        <v>1108.0999999999999</v>
      </c>
      <c r="D1823">
        <v>1124.4000000000001</v>
      </c>
      <c r="E1823">
        <v>1108.0999999999999</v>
      </c>
    </row>
    <row r="1824" spans="1:5" x14ac:dyDescent="0.3">
      <c r="A1824" s="2">
        <v>38076</v>
      </c>
      <c r="B1824">
        <v>1127</v>
      </c>
      <c r="C1824">
        <v>1122.5</v>
      </c>
      <c r="D1824">
        <v>1127.5999999999999</v>
      </c>
      <c r="E1824">
        <v>1119.7</v>
      </c>
    </row>
    <row r="1825" spans="1:5" x14ac:dyDescent="0.3">
      <c r="A1825" s="2">
        <v>38077</v>
      </c>
      <c r="B1825">
        <v>1126.2</v>
      </c>
      <c r="C1825">
        <v>1127</v>
      </c>
      <c r="D1825">
        <v>1130.8</v>
      </c>
      <c r="E1825">
        <v>1121.5</v>
      </c>
    </row>
    <row r="1826" spans="1:5" x14ac:dyDescent="0.3">
      <c r="A1826" s="2">
        <v>38078</v>
      </c>
      <c r="B1826">
        <v>1132.2</v>
      </c>
      <c r="C1826">
        <v>1126.2</v>
      </c>
      <c r="D1826">
        <v>1135.7</v>
      </c>
      <c r="E1826">
        <v>1126.2</v>
      </c>
    </row>
    <row r="1827" spans="1:5" x14ac:dyDescent="0.3">
      <c r="A1827" s="2">
        <v>38079</v>
      </c>
      <c r="B1827">
        <v>1141.8</v>
      </c>
      <c r="C1827">
        <v>1132.2</v>
      </c>
      <c r="D1827">
        <v>1144.8</v>
      </c>
      <c r="E1827">
        <v>1132.2</v>
      </c>
    </row>
    <row r="1828" spans="1:5" x14ac:dyDescent="0.3">
      <c r="A1828" s="2">
        <v>38082</v>
      </c>
      <c r="B1828">
        <v>1150.5999999999999</v>
      </c>
      <c r="C1828">
        <v>1141.8</v>
      </c>
      <c r="D1828">
        <v>1150.5999999999999</v>
      </c>
      <c r="E1828">
        <v>1141.5999999999999</v>
      </c>
    </row>
    <row r="1829" spans="1:5" x14ac:dyDescent="0.3">
      <c r="A1829" s="2">
        <v>38083</v>
      </c>
      <c r="B1829">
        <v>1148.2</v>
      </c>
      <c r="C1829">
        <v>1150.5999999999999</v>
      </c>
      <c r="D1829">
        <v>1150.5999999999999</v>
      </c>
      <c r="E1829">
        <v>1143.3</v>
      </c>
    </row>
    <row r="1830" spans="1:5" x14ac:dyDescent="0.3">
      <c r="A1830" s="2">
        <v>38084</v>
      </c>
      <c r="B1830">
        <v>1140.5</v>
      </c>
      <c r="C1830">
        <v>1148.2</v>
      </c>
      <c r="D1830">
        <v>1148.2</v>
      </c>
      <c r="E1830">
        <v>1138.4000000000001</v>
      </c>
    </row>
    <row r="1831" spans="1:5" x14ac:dyDescent="0.3">
      <c r="A1831" s="2">
        <v>38085</v>
      </c>
      <c r="B1831">
        <v>1139.3</v>
      </c>
      <c r="C1831">
        <v>1140.5</v>
      </c>
      <c r="D1831">
        <v>1149</v>
      </c>
      <c r="E1831">
        <v>1134.5</v>
      </c>
    </row>
    <row r="1832" spans="1:5" x14ac:dyDescent="0.3">
      <c r="A1832" s="2">
        <v>38089</v>
      </c>
      <c r="B1832">
        <v>1145.2</v>
      </c>
      <c r="C1832">
        <v>1139.3</v>
      </c>
      <c r="D1832">
        <v>1147.3</v>
      </c>
      <c r="E1832">
        <v>1139.3</v>
      </c>
    </row>
    <row r="1833" spans="1:5" x14ac:dyDescent="0.3">
      <c r="A1833" s="2">
        <v>38090</v>
      </c>
      <c r="B1833">
        <v>1129.4000000000001</v>
      </c>
      <c r="C1833">
        <v>1145.2</v>
      </c>
      <c r="D1833">
        <v>1147.8</v>
      </c>
      <c r="E1833">
        <v>1127.7</v>
      </c>
    </row>
    <row r="1834" spans="1:5" x14ac:dyDescent="0.3">
      <c r="A1834" s="2">
        <v>38091</v>
      </c>
      <c r="B1834">
        <v>1128.2</v>
      </c>
      <c r="C1834">
        <v>1129.4000000000001</v>
      </c>
      <c r="D1834">
        <v>1132.5</v>
      </c>
      <c r="E1834">
        <v>1122.2</v>
      </c>
    </row>
    <row r="1835" spans="1:5" x14ac:dyDescent="0.3">
      <c r="A1835" s="2">
        <v>38092</v>
      </c>
      <c r="B1835">
        <v>1128.8</v>
      </c>
      <c r="C1835">
        <v>1128.2</v>
      </c>
      <c r="D1835">
        <v>1134.0999999999999</v>
      </c>
      <c r="E1835">
        <v>1120.8</v>
      </c>
    </row>
    <row r="1836" spans="1:5" x14ac:dyDescent="0.3">
      <c r="A1836" s="2">
        <v>38093</v>
      </c>
      <c r="B1836">
        <v>1134.5999999999999</v>
      </c>
      <c r="C1836">
        <v>1128.8</v>
      </c>
      <c r="D1836">
        <v>1136.8</v>
      </c>
      <c r="E1836">
        <v>1126.8</v>
      </c>
    </row>
    <row r="1837" spans="1:5" x14ac:dyDescent="0.3">
      <c r="A1837" s="2">
        <v>38096</v>
      </c>
      <c r="B1837">
        <v>1135.8</v>
      </c>
      <c r="C1837">
        <v>1134.5999999999999</v>
      </c>
      <c r="D1837">
        <v>1136.2</v>
      </c>
      <c r="E1837">
        <v>1129.8</v>
      </c>
    </row>
    <row r="1838" spans="1:5" x14ac:dyDescent="0.3">
      <c r="A1838" s="2">
        <v>38097</v>
      </c>
      <c r="B1838">
        <v>1118.2</v>
      </c>
      <c r="C1838">
        <v>1135.8</v>
      </c>
      <c r="D1838">
        <v>1139.3</v>
      </c>
      <c r="E1838">
        <v>1118.0999999999999</v>
      </c>
    </row>
    <row r="1839" spans="1:5" x14ac:dyDescent="0.3">
      <c r="A1839" s="2">
        <v>38098</v>
      </c>
      <c r="B1839">
        <v>1124.0999999999999</v>
      </c>
      <c r="C1839">
        <v>1118.2</v>
      </c>
      <c r="D1839">
        <v>1125.7</v>
      </c>
      <c r="E1839">
        <v>1116</v>
      </c>
    </row>
    <row r="1840" spans="1:5" x14ac:dyDescent="0.3">
      <c r="A1840" s="2">
        <v>38099</v>
      </c>
      <c r="B1840">
        <v>1139.9000000000001</v>
      </c>
      <c r="C1840">
        <v>1124.0999999999999</v>
      </c>
      <c r="D1840">
        <v>1142.8</v>
      </c>
      <c r="E1840">
        <v>1121.9000000000001</v>
      </c>
    </row>
    <row r="1841" spans="1:5" x14ac:dyDescent="0.3">
      <c r="A1841" s="2">
        <v>38100</v>
      </c>
      <c r="B1841">
        <v>1140.5999999999999</v>
      </c>
      <c r="C1841">
        <v>1139.9000000000001</v>
      </c>
      <c r="D1841">
        <v>1141.9000000000001</v>
      </c>
      <c r="E1841">
        <v>1134.8</v>
      </c>
    </row>
    <row r="1842" spans="1:5" x14ac:dyDescent="0.3">
      <c r="A1842" s="2">
        <v>38103</v>
      </c>
      <c r="B1842">
        <v>1135.5</v>
      </c>
      <c r="C1842">
        <v>1140.5999999999999</v>
      </c>
      <c r="D1842">
        <v>1145.0999999999999</v>
      </c>
      <c r="E1842">
        <v>1132.9000000000001</v>
      </c>
    </row>
    <row r="1843" spans="1:5" x14ac:dyDescent="0.3">
      <c r="A1843" s="2">
        <v>38104</v>
      </c>
      <c r="B1843">
        <v>1138.0999999999999</v>
      </c>
      <c r="C1843">
        <v>1135.5</v>
      </c>
      <c r="D1843">
        <v>1146.8</v>
      </c>
      <c r="E1843">
        <v>1135.5</v>
      </c>
    </row>
    <row r="1844" spans="1:5" x14ac:dyDescent="0.3">
      <c r="A1844" s="2">
        <v>38105</v>
      </c>
      <c r="B1844">
        <v>1122.4000000000001</v>
      </c>
      <c r="C1844">
        <v>1138.0999999999999</v>
      </c>
      <c r="D1844">
        <v>1138.0999999999999</v>
      </c>
      <c r="E1844">
        <v>1121.7</v>
      </c>
    </row>
    <row r="1845" spans="1:5" x14ac:dyDescent="0.3">
      <c r="A1845" s="2">
        <v>38106</v>
      </c>
      <c r="B1845">
        <v>1113.9000000000001</v>
      </c>
      <c r="C1845">
        <v>1122.4000000000001</v>
      </c>
      <c r="D1845">
        <v>1128.8</v>
      </c>
      <c r="E1845">
        <v>1108</v>
      </c>
    </row>
    <row r="1846" spans="1:5" x14ac:dyDescent="0.3">
      <c r="A1846" s="2">
        <v>38107</v>
      </c>
      <c r="B1846">
        <v>1107.3</v>
      </c>
      <c r="C1846">
        <v>1113.9000000000001</v>
      </c>
      <c r="D1846">
        <v>1119.3</v>
      </c>
      <c r="E1846">
        <v>1107.2</v>
      </c>
    </row>
    <row r="1847" spans="1:5" x14ac:dyDescent="0.3">
      <c r="A1847" s="2">
        <v>38110</v>
      </c>
      <c r="B1847">
        <v>1117.5</v>
      </c>
      <c r="C1847">
        <v>1107.3</v>
      </c>
      <c r="D1847">
        <v>1118.7</v>
      </c>
      <c r="E1847">
        <v>1107.3</v>
      </c>
    </row>
    <row r="1848" spans="1:5" x14ac:dyDescent="0.3">
      <c r="A1848" s="2">
        <v>38111</v>
      </c>
      <c r="B1848">
        <v>1119.5</v>
      </c>
      <c r="C1848">
        <v>1117.5</v>
      </c>
      <c r="D1848">
        <v>1127.7</v>
      </c>
      <c r="E1848">
        <v>1112.9000000000001</v>
      </c>
    </row>
    <row r="1849" spans="1:5" x14ac:dyDescent="0.3">
      <c r="A1849" s="2">
        <v>38112</v>
      </c>
      <c r="B1849">
        <v>1121.5</v>
      </c>
      <c r="C1849">
        <v>1119.5</v>
      </c>
      <c r="D1849">
        <v>1125.0999999999999</v>
      </c>
      <c r="E1849">
        <v>1117.9000000000001</v>
      </c>
    </row>
    <row r="1850" spans="1:5" x14ac:dyDescent="0.3">
      <c r="A1850" s="2">
        <v>38113</v>
      </c>
      <c r="B1850">
        <v>1114</v>
      </c>
      <c r="C1850">
        <v>1121.5</v>
      </c>
      <c r="D1850">
        <v>1121.5</v>
      </c>
      <c r="E1850">
        <v>1106.3</v>
      </c>
    </row>
    <row r="1851" spans="1:5" x14ac:dyDescent="0.3">
      <c r="A1851" s="2">
        <v>38114</v>
      </c>
      <c r="B1851">
        <v>1098.7</v>
      </c>
      <c r="C1851">
        <v>1114</v>
      </c>
      <c r="D1851">
        <v>1117.3</v>
      </c>
      <c r="E1851">
        <v>1098.5999999999999</v>
      </c>
    </row>
    <row r="1852" spans="1:5" x14ac:dyDescent="0.3">
      <c r="A1852" s="2">
        <v>38117</v>
      </c>
      <c r="B1852">
        <v>1087.0999999999999</v>
      </c>
      <c r="C1852">
        <v>1098.7</v>
      </c>
      <c r="D1852">
        <v>1098.7</v>
      </c>
      <c r="E1852">
        <v>1079.5999999999999</v>
      </c>
    </row>
    <row r="1853" spans="1:5" x14ac:dyDescent="0.3">
      <c r="A1853" s="2">
        <v>38118</v>
      </c>
      <c r="B1853">
        <v>1095.5</v>
      </c>
      <c r="C1853">
        <v>1087.0999999999999</v>
      </c>
      <c r="D1853">
        <v>1095.7</v>
      </c>
      <c r="E1853">
        <v>1087.0999999999999</v>
      </c>
    </row>
    <row r="1854" spans="1:5" x14ac:dyDescent="0.3">
      <c r="A1854" s="2">
        <v>38119</v>
      </c>
      <c r="B1854">
        <v>1097.3</v>
      </c>
      <c r="C1854">
        <v>1095.5</v>
      </c>
      <c r="D1854">
        <v>1097.5</v>
      </c>
      <c r="E1854">
        <v>1076.3</v>
      </c>
    </row>
    <row r="1855" spans="1:5" x14ac:dyDescent="0.3">
      <c r="A1855" s="2">
        <v>38120</v>
      </c>
      <c r="B1855">
        <v>1096.4000000000001</v>
      </c>
      <c r="C1855">
        <v>1097.3</v>
      </c>
      <c r="D1855">
        <v>1102.8</v>
      </c>
      <c r="E1855">
        <v>1091.8</v>
      </c>
    </row>
    <row r="1856" spans="1:5" x14ac:dyDescent="0.3">
      <c r="A1856" s="2">
        <v>38121</v>
      </c>
      <c r="B1856">
        <v>1095.7</v>
      </c>
      <c r="C1856">
        <v>1096.4000000000001</v>
      </c>
      <c r="D1856">
        <v>1102.4000000000001</v>
      </c>
      <c r="E1856">
        <v>1088.2</v>
      </c>
    </row>
    <row r="1857" spans="1:5" x14ac:dyDescent="0.3">
      <c r="A1857" s="2">
        <v>38124</v>
      </c>
      <c r="B1857">
        <v>1084.0999999999999</v>
      </c>
      <c r="C1857">
        <v>1095.7</v>
      </c>
      <c r="D1857">
        <v>1095.7</v>
      </c>
      <c r="E1857">
        <v>1079.4000000000001</v>
      </c>
    </row>
    <row r="1858" spans="1:5" x14ac:dyDescent="0.3">
      <c r="A1858" s="2">
        <v>38125</v>
      </c>
      <c r="B1858">
        <v>1091.5</v>
      </c>
      <c r="C1858">
        <v>1084.0999999999999</v>
      </c>
      <c r="D1858">
        <v>1094.0999999999999</v>
      </c>
      <c r="E1858">
        <v>1084.0999999999999</v>
      </c>
    </row>
    <row r="1859" spans="1:5" x14ac:dyDescent="0.3">
      <c r="A1859" s="2">
        <v>38126</v>
      </c>
      <c r="B1859">
        <v>1088.7</v>
      </c>
      <c r="C1859">
        <v>1091.5</v>
      </c>
      <c r="D1859">
        <v>1105.9000000000001</v>
      </c>
      <c r="E1859">
        <v>1088.5</v>
      </c>
    </row>
    <row r="1860" spans="1:5" x14ac:dyDescent="0.3">
      <c r="A1860" s="2">
        <v>38127</v>
      </c>
      <c r="B1860">
        <v>1089.2</v>
      </c>
      <c r="C1860">
        <v>1088.7</v>
      </c>
      <c r="D1860">
        <v>1092.5999999999999</v>
      </c>
      <c r="E1860">
        <v>1085.4000000000001</v>
      </c>
    </row>
    <row r="1861" spans="1:5" x14ac:dyDescent="0.3">
      <c r="A1861" s="2">
        <v>38128</v>
      </c>
      <c r="B1861">
        <v>1093.5999999999999</v>
      </c>
      <c r="C1861">
        <v>1089.2</v>
      </c>
      <c r="D1861">
        <v>1099.7</v>
      </c>
      <c r="E1861">
        <v>1089.2</v>
      </c>
    </row>
    <row r="1862" spans="1:5" x14ac:dyDescent="0.3">
      <c r="A1862" s="2">
        <v>38131</v>
      </c>
      <c r="B1862">
        <v>1095.4000000000001</v>
      </c>
      <c r="C1862">
        <v>1093.5999999999999</v>
      </c>
      <c r="D1862">
        <v>1101.7</v>
      </c>
      <c r="E1862">
        <v>1091.8</v>
      </c>
    </row>
    <row r="1863" spans="1:5" x14ac:dyDescent="0.3">
      <c r="A1863" s="2">
        <v>38132</v>
      </c>
      <c r="B1863">
        <v>1113</v>
      </c>
      <c r="C1863">
        <v>1095.4000000000001</v>
      </c>
      <c r="D1863">
        <v>1113.8</v>
      </c>
      <c r="E1863">
        <v>1090.7</v>
      </c>
    </row>
    <row r="1864" spans="1:5" x14ac:dyDescent="0.3">
      <c r="A1864" s="2">
        <v>38133</v>
      </c>
      <c r="B1864">
        <v>1114.9000000000001</v>
      </c>
      <c r="C1864">
        <v>1113</v>
      </c>
      <c r="D1864">
        <v>1116.7</v>
      </c>
      <c r="E1864">
        <v>1109.9000000000001</v>
      </c>
    </row>
    <row r="1865" spans="1:5" x14ac:dyDescent="0.3">
      <c r="A1865" s="2">
        <v>38134</v>
      </c>
      <c r="B1865">
        <v>1121.3</v>
      </c>
      <c r="C1865">
        <v>1114.9000000000001</v>
      </c>
      <c r="D1865">
        <v>1124</v>
      </c>
      <c r="E1865">
        <v>1114.9000000000001</v>
      </c>
    </row>
    <row r="1866" spans="1:5" x14ac:dyDescent="0.3">
      <c r="A1866" s="2">
        <v>38135</v>
      </c>
      <c r="B1866">
        <v>1120.7</v>
      </c>
      <c r="C1866">
        <v>1121.3</v>
      </c>
      <c r="D1866">
        <v>1122.7</v>
      </c>
      <c r="E1866">
        <v>1118.0999999999999</v>
      </c>
    </row>
    <row r="1867" spans="1:5" x14ac:dyDescent="0.3">
      <c r="A1867" s="2">
        <v>38139</v>
      </c>
      <c r="B1867">
        <v>1121.2</v>
      </c>
      <c r="C1867">
        <v>1120.7</v>
      </c>
      <c r="D1867">
        <v>1122.7</v>
      </c>
      <c r="E1867">
        <v>1113.3</v>
      </c>
    </row>
    <row r="1868" spans="1:5" x14ac:dyDescent="0.3">
      <c r="A1868" s="2">
        <v>38140</v>
      </c>
      <c r="B1868">
        <v>1125</v>
      </c>
      <c r="C1868">
        <v>1121.2</v>
      </c>
      <c r="D1868">
        <v>1128.0999999999999</v>
      </c>
      <c r="E1868">
        <v>1118.5999999999999</v>
      </c>
    </row>
    <row r="1869" spans="1:5" x14ac:dyDescent="0.3">
      <c r="A1869" s="2">
        <v>38141</v>
      </c>
      <c r="B1869">
        <v>1116.5999999999999</v>
      </c>
      <c r="C1869">
        <v>1125</v>
      </c>
      <c r="D1869">
        <v>1125.3</v>
      </c>
      <c r="E1869">
        <v>1116.5999999999999</v>
      </c>
    </row>
    <row r="1870" spans="1:5" x14ac:dyDescent="0.3">
      <c r="A1870" s="2">
        <v>38142</v>
      </c>
      <c r="B1870">
        <v>1122.5</v>
      </c>
      <c r="C1870">
        <v>1116.5999999999999</v>
      </c>
      <c r="D1870">
        <v>1129.2</v>
      </c>
      <c r="E1870">
        <v>1116.5999999999999</v>
      </c>
    </row>
    <row r="1871" spans="1:5" x14ac:dyDescent="0.3">
      <c r="A1871" s="2">
        <v>38145</v>
      </c>
      <c r="B1871">
        <v>1140.4000000000001</v>
      </c>
      <c r="C1871">
        <v>1122.5</v>
      </c>
      <c r="D1871">
        <v>1140.5</v>
      </c>
      <c r="E1871">
        <v>1122.5</v>
      </c>
    </row>
    <row r="1872" spans="1:5" x14ac:dyDescent="0.3">
      <c r="A1872" s="2">
        <v>38146</v>
      </c>
      <c r="B1872">
        <v>1142.2</v>
      </c>
      <c r="C1872">
        <v>1140.4000000000001</v>
      </c>
      <c r="D1872">
        <v>1142.2</v>
      </c>
      <c r="E1872">
        <v>1135.5</v>
      </c>
    </row>
    <row r="1873" spans="1:5" x14ac:dyDescent="0.3">
      <c r="A1873" s="2">
        <v>38147</v>
      </c>
      <c r="B1873">
        <v>1131.3</v>
      </c>
      <c r="C1873">
        <v>1142.2</v>
      </c>
      <c r="D1873">
        <v>1142.2</v>
      </c>
      <c r="E1873">
        <v>1131.2</v>
      </c>
    </row>
    <row r="1874" spans="1:5" x14ac:dyDescent="0.3">
      <c r="A1874" s="2">
        <v>38148</v>
      </c>
      <c r="B1874">
        <v>1136.5</v>
      </c>
      <c r="C1874">
        <v>1131.3</v>
      </c>
      <c r="D1874">
        <v>1136.5</v>
      </c>
      <c r="E1874">
        <v>1131.3</v>
      </c>
    </row>
    <row r="1875" spans="1:5" x14ac:dyDescent="0.3">
      <c r="A1875" s="2">
        <v>38152</v>
      </c>
      <c r="B1875">
        <v>1125.3</v>
      </c>
      <c r="C1875">
        <v>1136.5</v>
      </c>
      <c r="D1875">
        <v>1136.5</v>
      </c>
      <c r="E1875">
        <v>1122.2</v>
      </c>
    </row>
    <row r="1876" spans="1:5" x14ac:dyDescent="0.3">
      <c r="A1876" s="2">
        <v>38153</v>
      </c>
      <c r="B1876">
        <v>1132</v>
      </c>
      <c r="C1876">
        <v>1125.3</v>
      </c>
      <c r="D1876">
        <v>1137.4000000000001</v>
      </c>
      <c r="E1876">
        <v>1125.3</v>
      </c>
    </row>
    <row r="1877" spans="1:5" x14ac:dyDescent="0.3">
      <c r="A1877" s="2">
        <v>38154</v>
      </c>
      <c r="B1877">
        <v>1133.5999999999999</v>
      </c>
      <c r="C1877">
        <v>1132</v>
      </c>
      <c r="D1877">
        <v>1135.3</v>
      </c>
      <c r="E1877">
        <v>1130.5</v>
      </c>
    </row>
    <row r="1878" spans="1:5" x14ac:dyDescent="0.3">
      <c r="A1878" s="2">
        <v>38155</v>
      </c>
      <c r="B1878">
        <v>1132</v>
      </c>
      <c r="C1878">
        <v>1133.5999999999999</v>
      </c>
      <c r="D1878">
        <v>1133.5999999999999</v>
      </c>
      <c r="E1878">
        <v>1126.9000000000001</v>
      </c>
    </row>
    <row r="1879" spans="1:5" x14ac:dyDescent="0.3">
      <c r="A1879" s="2">
        <v>38156</v>
      </c>
      <c r="B1879">
        <v>1135</v>
      </c>
      <c r="C1879">
        <v>1132</v>
      </c>
      <c r="D1879">
        <v>1139.0999999999999</v>
      </c>
      <c r="E1879">
        <v>1129.8</v>
      </c>
    </row>
    <row r="1880" spans="1:5" x14ac:dyDescent="0.3">
      <c r="A1880" s="2">
        <v>38159</v>
      </c>
      <c r="B1880">
        <v>1130.3</v>
      </c>
      <c r="C1880">
        <v>1135</v>
      </c>
      <c r="D1880">
        <v>1138</v>
      </c>
      <c r="E1880">
        <v>1129.5999999999999</v>
      </c>
    </row>
    <row r="1881" spans="1:5" x14ac:dyDescent="0.3">
      <c r="A1881" s="2">
        <v>38160</v>
      </c>
      <c r="B1881">
        <v>1134.4000000000001</v>
      </c>
      <c r="C1881">
        <v>1130.3</v>
      </c>
      <c r="D1881">
        <v>1135</v>
      </c>
      <c r="E1881">
        <v>1124.4000000000001</v>
      </c>
    </row>
    <row r="1882" spans="1:5" x14ac:dyDescent="0.3">
      <c r="A1882" s="2">
        <v>38161</v>
      </c>
      <c r="B1882">
        <v>1144.0999999999999</v>
      </c>
      <c r="C1882">
        <v>1134.4000000000001</v>
      </c>
      <c r="D1882">
        <v>1145.2</v>
      </c>
      <c r="E1882">
        <v>1131.7</v>
      </c>
    </row>
    <row r="1883" spans="1:5" x14ac:dyDescent="0.3">
      <c r="A1883" s="2">
        <v>38162</v>
      </c>
      <c r="B1883">
        <v>1140.7</v>
      </c>
      <c r="C1883">
        <v>1144.0999999999999</v>
      </c>
      <c r="D1883">
        <v>1146.3</v>
      </c>
      <c r="E1883">
        <v>1139.9000000000001</v>
      </c>
    </row>
    <row r="1884" spans="1:5" x14ac:dyDescent="0.3">
      <c r="A1884" s="2">
        <v>38163</v>
      </c>
      <c r="B1884">
        <v>1134.4000000000001</v>
      </c>
      <c r="C1884">
        <v>1140.7</v>
      </c>
      <c r="D1884">
        <v>1146</v>
      </c>
      <c r="E1884">
        <v>1134.2</v>
      </c>
    </row>
    <row r="1885" spans="1:5" x14ac:dyDescent="0.3">
      <c r="A1885" s="2">
        <v>38166</v>
      </c>
      <c r="B1885">
        <v>1133.3</v>
      </c>
      <c r="C1885">
        <v>1134.4000000000001</v>
      </c>
      <c r="D1885">
        <v>1142.5999999999999</v>
      </c>
      <c r="E1885">
        <v>1131.5999999999999</v>
      </c>
    </row>
    <row r="1886" spans="1:5" x14ac:dyDescent="0.3">
      <c r="A1886" s="2">
        <v>38167</v>
      </c>
      <c r="B1886">
        <v>1136.2</v>
      </c>
      <c r="C1886">
        <v>1133.3</v>
      </c>
      <c r="D1886">
        <v>1138.3</v>
      </c>
      <c r="E1886">
        <v>1131.8</v>
      </c>
    </row>
    <row r="1887" spans="1:5" x14ac:dyDescent="0.3">
      <c r="A1887" s="2">
        <v>38168</v>
      </c>
      <c r="B1887">
        <v>1140.8</v>
      </c>
      <c r="C1887">
        <v>1136.2</v>
      </c>
      <c r="D1887">
        <v>1144.2</v>
      </c>
      <c r="E1887">
        <v>1133.5999999999999</v>
      </c>
    </row>
    <row r="1888" spans="1:5" x14ac:dyDescent="0.3">
      <c r="A1888" s="2">
        <v>38169</v>
      </c>
      <c r="B1888">
        <v>1128.9000000000001</v>
      </c>
      <c r="C1888">
        <v>1140.8</v>
      </c>
      <c r="D1888">
        <v>1140.8</v>
      </c>
      <c r="E1888">
        <v>1123.0999999999999</v>
      </c>
    </row>
    <row r="1889" spans="1:5" x14ac:dyDescent="0.3">
      <c r="A1889" s="2">
        <v>38170</v>
      </c>
      <c r="B1889">
        <v>1125.4000000000001</v>
      </c>
      <c r="C1889">
        <v>1128.9000000000001</v>
      </c>
      <c r="D1889">
        <v>1129.2</v>
      </c>
      <c r="E1889">
        <v>1123.3</v>
      </c>
    </row>
    <row r="1890" spans="1:5" x14ac:dyDescent="0.3">
      <c r="A1890" s="2">
        <v>38174</v>
      </c>
      <c r="B1890">
        <v>1116.2</v>
      </c>
      <c r="C1890">
        <v>1125.4000000000001</v>
      </c>
      <c r="D1890">
        <v>1125.4000000000001</v>
      </c>
      <c r="E1890">
        <v>1113.2</v>
      </c>
    </row>
    <row r="1891" spans="1:5" x14ac:dyDescent="0.3">
      <c r="A1891" s="2">
        <v>38175</v>
      </c>
      <c r="B1891">
        <v>1118.3</v>
      </c>
      <c r="C1891">
        <v>1116.2</v>
      </c>
      <c r="D1891">
        <v>1122.4000000000001</v>
      </c>
      <c r="E1891">
        <v>1114.9000000000001</v>
      </c>
    </row>
    <row r="1892" spans="1:5" x14ac:dyDescent="0.3">
      <c r="A1892" s="2">
        <v>38176</v>
      </c>
      <c r="B1892">
        <v>1109.0999999999999</v>
      </c>
      <c r="C1892">
        <v>1118.3</v>
      </c>
      <c r="D1892">
        <v>1119.0999999999999</v>
      </c>
      <c r="E1892">
        <v>1108.7</v>
      </c>
    </row>
    <row r="1893" spans="1:5" x14ac:dyDescent="0.3">
      <c r="A1893" s="2">
        <v>38177</v>
      </c>
      <c r="B1893">
        <v>1112.8</v>
      </c>
      <c r="C1893">
        <v>1109.0999999999999</v>
      </c>
      <c r="D1893">
        <v>1115.5999999999999</v>
      </c>
      <c r="E1893">
        <v>1109.0999999999999</v>
      </c>
    </row>
    <row r="1894" spans="1:5" x14ac:dyDescent="0.3">
      <c r="A1894" s="2">
        <v>38180</v>
      </c>
      <c r="B1894">
        <v>1114.3</v>
      </c>
      <c r="C1894">
        <v>1112.8</v>
      </c>
      <c r="D1894">
        <v>1116.0999999999999</v>
      </c>
      <c r="E1894">
        <v>1106.7</v>
      </c>
    </row>
    <row r="1895" spans="1:5" x14ac:dyDescent="0.3">
      <c r="A1895" s="2">
        <v>38181</v>
      </c>
      <c r="B1895">
        <v>1115.0999999999999</v>
      </c>
      <c r="C1895">
        <v>1114.3</v>
      </c>
      <c r="D1895">
        <v>1116.3</v>
      </c>
      <c r="E1895">
        <v>1113</v>
      </c>
    </row>
    <row r="1896" spans="1:5" x14ac:dyDescent="0.3">
      <c r="A1896" s="2">
        <v>38182</v>
      </c>
      <c r="B1896">
        <v>1111.5</v>
      </c>
      <c r="C1896">
        <v>1115.0999999999999</v>
      </c>
      <c r="D1896">
        <v>1119.5999999999999</v>
      </c>
      <c r="E1896">
        <v>1107.8</v>
      </c>
    </row>
    <row r="1897" spans="1:5" x14ac:dyDescent="0.3">
      <c r="A1897" s="2">
        <v>38183</v>
      </c>
      <c r="B1897">
        <v>1106.7</v>
      </c>
      <c r="C1897">
        <v>1111.5</v>
      </c>
      <c r="D1897">
        <v>1114.7</v>
      </c>
      <c r="E1897">
        <v>1106.5999999999999</v>
      </c>
    </row>
    <row r="1898" spans="1:5" x14ac:dyDescent="0.3">
      <c r="A1898" s="2">
        <v>38184</v>
      </c>
      <c r="B1898">
        <v>1101.4000000000001</v>
      </c>
      <c r="C1898">
        <v>1106.7</v>
      </c>
      <c r="D1898">
        <v>1112.2</v>
      </c>
      <c r="E1898">
        <v>1101.0999999999999</v>
      </c>
    </row>
    <row r="1899" spans="1:5" x14ac:dyDescent="0.3">
      <c r="A1899" s="2">
        <v>38187</v>
      </c>
      <c r="B1899">
        <v>1100.9000000000001</v>
      </c>
      <c r="C1899">
        <v>1101.4000000000001</v>
      </c>
      <c r="D1899">
        <v>1105.5</v>
      </c>
      <c r="E1899">
        <v>1096.5</v>
      </c>
    </row>
    <row r="1900" spans="1:5" x14ac:dyDescent="0.3">
      <c r="A1900" s="2">
        <v>38188</v>
      </c>
      <c r="B1900">
        <v>1108.7</v>
      </c>
      <c r="C1900">
        <v>1100.9000000000001</v>
      </c>
      <c r="D1900">
        <v>1108.9000000000001</v>
      </c>
      <c r="E1900">
        <v>1099.0999999999999</v>
      </c>
    </row>
    <row r="1901" spans="1:5" x14ac:dyDescent="0.3">
      <c r="A1901" s="2">
        <v>38189</v>
      </c>
      <c r="B1901">
        <v>1093.9000000000001</v>
      </c>
      <c r="C1901">
        <v>1108.7</v>
      </c>
      <c r="D1901">
        <v>1116.3</v>
      </c>
      <c r="E1901">
        <v>1093.9000000000001</v>
      </c>
    </row>
    <row r="1902" spans="1:5" x14ac:dyDescent="0.3">
      <c r="A1902" s="2">
        <v>38190</v>
      </c>
      <c r="B1902">
        <v>1096.8</v>
      </c>
      <c r="C1902">
        <v>1093.9000000000001</v>
      </c>
      <c r="D1902">
        <v>1099.7</v>
      </c>
      <c r="E1902">
        <v>1084.2</v>
      </c>
    </row>
    <row r="1903" spans="1:5" x14ac:dyDescent="0.3">
      <c r="A1903" s="2">
        <v>38191</v>
      </c>
      <c r="B1903">
        <v>1086.2</v>
      </c>
      <c r="C1903">
        <v>1096.8</v>
      </c>
      <c r="D1903">
        <v>1096.8</v>
      </c>
      <c r="E1903">
        <v>1083.5</v>
      </c>
    </row>
    <row r="1904" spans="1:5" x14ac:dyDescent="0.3">
      <c r="A1904" s="2">
        <v>38194</v>
      </c>
      <c r="B1904">
        <v>1084.0999999999999</v>
      </c>
      <c r="C1904">
        <v>1086.2</v>
      </c>
      <c r="D1904">
        <v>1089.8</v>
      </c>
      <c r="E1904">
        <v>1078.8</v>
      </c>
    </row>
    <row r="1905" spans="1:5" x14ac:dyDescent="0.3">
      <c r="A1905" s="2">
        <v>38195</v>
      </c>
      <c r="B1905">
        <v>1094.8</v>
      </c>
      <c r="C1905">
        <v>1084.0999999999999</v>
      </c>
      <c r="D1905">
        <v>1096.7</v>
      </c>
      <c r="E1905">
        <v>1084.0999999999999</v>
      </c>
    </row>
    <row r="1906" spans="1:5" x14ac:dyDescent="0.3">
      <c r="A1906" s="2">
        <v>38196</v>
      </c>
      <c r="B1906">
        <v>1095.4000000000001</v>
      </c>
      <c r="C1906">
        <v>1094.8</v>
      </c>
      <c r="D1906">
        <v>1098.8</v>
      </c>
      <c r="E1906">
        <v>1082.2</v>
      </c>
    </row>
    <row r="1907" spans="1:5" x14ac:dyDescent="0.3">
      <c r="A1907" s="2">
        <v>38197</v>
      </c>
      <c r="B1907">
        <v>1100.4000000000001</v>
      </c>
      <c r="C1907">
        <v>1095.4000000000001</v>
      </c>
      <c r="D1907">
        <v>1103.7</v>
      </c>
      <c r="E1907">
        <v>1095.4000000000001</v>
      </c>
    </row>
    <row r="1908" spans="1:5" x14ac:dyDescent="0.3">
      <c r="A1908" s="2">
        <v>38198</v>
      </c>
      <c r="B1908">
        <v>1101.7</v>
      </c>
      <c r="C1908">
        <v>1100.4000000000001</v>
      </c>
      <c r="D1908">
        <v>1103.7</v>
      </c>
      <c r="E1908">
        <v>1097</v>
      </c>
    </row>
    <row r="1909" spans="1:5" x14ac:dyDescent="0.3">
      <c r="A1909" s="2">
        <v>38201</v>
      </c>
      <c r="B1909">
        <v>1106.5999999999999</v>
      </c>
      <c r="C1909">
        <v>1101.7</v>
      </c>
      <c r="D1909">
        <v>1108.5999999999999</v>
      </c>
      <c r="E1909">
        <v>1097.3</v>
      </c>
    </row>
    <row r="1910" spans="1:5" x14ac:dyDescent="0.3">
      <c r="A1910" s="2">
        <v>38202</v>
      </c>
      <c r="B1910">
        <v>1099.7</v>
      </c>
      <c r="C1910">
        <v>1106.5999999999999</v>
      </c>
      <c r="D1910">
        <v>1106.5999999999999</v>
      </c>
      <c r="E1910">
        <v>1099.2</v>
      </c>
    </row>
    <row r="1911" spans="1:5" x14ac:dyDescent="0.3">
      <c r="A1911" s="2">
        <v>38203</v>
      </c>
      <c r="B1911">
        <v>1098.5999999999999</v>
      </c>
      <c r="C1911">
        <v>1099.7</v>
      </c>
      <c r="D1911">
        <v>1102.5</v>
      </c>
      <c r="E1911">
        <v>1092.4000000000001</v>
      </c>
    </row>
    <row r="1912" spans="1:5" x14ac:dyDescent="0.3">
      <c r="A1912" s="2">
        <v>38204</v>
      </c>
      <c r="B1912">
        <v>1080.7</v>
      </c>
      <c r="C1912">
        <v>1098.5999999999999</v>
      </c>
      <c r="D1912">
        <v>1098.8</v>
      </c>
      <c r="E1912">
        <v>1080</v>
      </c>
    </row>
    <row r="1913" spans="1:5" x14ac:dyDescent="0.3">
      <c r="A1913" s="2">
        <v>38205</v>
      </c>
      <c r="B1913">
        <v>1064</v>
      </c>
      <c r="C1913">
        <v>1080.7</v>
      </c>
      <c r="D1913">
        <v>1080.7</v>
      </c>
      <c r="E1913">
        <v>1062.2</v>
      </c>
    </row>
    <row r="1914" spans="1:5" x14ac:dyDescent="0.3">
      <c r="A1914" s="2">
        <v>38208</v>
      </c>
      <c r="B1914">
        <v>1065.2</v>
      </c>
      <c r="C1914">
        <v>1064</v>
      </c>
      <c r="D1914">
        <v>1069.5</v>
      </c>
      <c r="E1914">
        <v>1064</v>
      </c>
    </row>
    <row r="1915" spans="1:5" x14ac:dyDescent="0.3">
      <c r="A1915" s="2">
        <v>38209</v>
      </c>
      <c r="B1915">
        <v>1079</v>
      </c>
      <c r="C1915">
        <v>1065.2</v>
      </c>
      <c r="D1915">
        <v>1079</v>
      </c>
      <c r="E1915">
        <v>1065.2</v>
      </c>
    </row>
    <row r="1916" spans="1:5" x14ac:dyDescent="0.3">
      <c r="A1916" s="2">
        <v>38210</v>
      </c>
      <c r="B1916">
        <v>1075.8</v>
      </c>
      <c r="C1916">
        <v>1079</v>
      </c>
      <c r="D1916">
        <v>1079</v>
      </c>
      <c r="E1916">
        <v>1065.9000000000001</v>
      </c>
    </row>
    <row r="1917" spans="1:5" x14ac:dyDescent="0.3">
      <c r="A1917" s="2">
        <v>38211</v>
      </c>
      <c r="B1917">
        <v>1063.2</v>
      </c>
      <c r="C1917">
        <v>1075.8</v>
      </c>
      <c r="D1917">
        <v>1075.8</v>
      </c>
      <c r="E1917">
        <v>1062.8</v>
      </c>
    </row>
    <row r="1918" spans="1:5" x14ac:dyDescent="0.3">
      <c r="A1918" s="2">
        <v>38212</v>
      </c>
      <c r="B1918">
        <v>1064.8</v>
      </c>
      <c r="C1918">
        <v>1063.2</v>
      </c>
      <c r="D1918">
        <v>1067.5999999999999</v>
      </c>
      <c r="E1918">
        <v>1060.7</v>
      </c>
    </row>
    <row r="1919" spans="1:5" x14ac:dyDescent="0.3">
      <c r="A1919" s="2">
        <v>38215</v>
      </c>
      <c r="B1919">
        <v>1079.3</v>
      </c>
      <c r="C1919">
        <v>1064.8</v>
      </c>
      <c r="D1919">
        <v>1080.7</v>
      </c>
      <c r="E1919">
        <v>1064.8</v>
      </c>
    </row>
    <row r="1920" spans="1:5" x14ac:dyDescent="0.3">
      <c r="A1920" s="2">
        <v>38216</v>
      </c>
      <c r="B1920">
        <v>1081.7</v>
      </c>
      <c r="C1920">
        <v>1079.3</v>
      </c>
      <c r="D1920">
        <v>1087</v>
      </c>
      <c r="E1920">
        <v>1079.3</v>
      </c>
    </row>
    <row r="1921" spans="1:5" x14ac:dyDescent="0.3">
      <c r="A1921" s="2">
        <v>38217</v>
      </c>
      <c r="B1921">
        <v>1095.2</v>
      </c>
      <c r="C1921">
        <v>1081.7</v>
      </c>
      <c r="D1921">
        <v>1095.2</v>
      </c>
      <c r="E1921">
        <v>1078.9000000000001</v>
      </c>
    </row>
    <row r="1922" spans="1:5" x14ac:dyDescent="0.3">
      <c r="A1922" s="2">
        <v>38218</v>
      </c>
      <c r="B1922">
        <v>1091.2</v>
      </c>
      <c r="C1922">
        <v>1095.2</v>
      </c>
      <c r="D1922">
        <v>1095.2</v>
      </c>
      <c r="E1922">
        <v>1086.3</v>
      </c>
    </row>
    <row r="1923" spans="1:5" x14ac:dyDescent="0.3">
      <c r="A1923" s="2">
        <v>38219</v>
      </c>
      <c r="B1923">
        <v>1098.3</v>
      </c>
      <c r="C1923">
        <v>1091.2</v>
      </c>
      <c r="D1923">
        <v>1100.3</v>
      </c>
      <c r="E1923">
        <v>1089.5999999999999</v>
      </c>
    </row>
    <row r="1924" spans="1:5" x14ac:dyDescent="0.3">
      <c r="A1924" s="2">
        <v>38222</v>
      </c>
      <c r="B1924">
        <v>1095.7</v>
      </c>
      <c r="C1924">
        <v>1098.3</v>
      </c>
      <c r="D1924">
        <v>1101.4000000000001</v>
      </c>
      <c r="E1924">
        <v>1094.7</v>
      </c>
    </row>
    <row r="1925" spans="1:5" x14ac:dyDescent="0.3">
      <c r="A1925" s="2">
        <v>38223</v>
      </c>
      <c r="B1925">
        <v>1096.2</v>
      </c>
      <c r="C1925">
        <v>1095.7</v>
      </c>
      <c r="D1925">
        <v>1100.9000000000001</v>
      </c>
      <c r="E1925">
        <v>1092.8</v>
      </c>
    </row>
    <row r="1926" spans="1:5" x14ac:dyDescent="0.3">
      <c r="A1926" s="2">
        <v>38224</v>
      </c>
      <c r="B1926">
        <v>1105</v>
      </c>
      <c r="C1926">
        <v>1096.2</v>
      </c>
      <c r="D1926">
        <v>1106.3</v>
      </c>
      <c r="E1926">
        <v>1093.2</v>
      </c>
    </row>
    <row r="1927" spans="1:5" x14ac:dyDescent="0.3">
      <c r="A1927" s="2">
        <v>38225</v>
      </c>
      <c r="B1927">
        <v>1105.0999999999999</v>
      </c>
      <c r="C1927">
        <v>1105</v>
      </c>
      <c r="D1927">
        <v>1106.8</v>
      </c>
      <c r="E1927">
        <v>1102.4000000000001</v>
      </c>
    </row>
    <row r="1928" spans="1:5" x14ac:dyDescent="0.3">
      <c r="A1928" s="2">
        <v>38226</v>
      </c>
      <c r="B1928">
        <v>1107.8</v>
      </c>
      <c r="C1928">
        <v>1105.0999999999999</v>
      </c>
      <c r="D1928">
        <v>1109.7</v>
      </c>
      <c r="E1928">
        <v>1104.5999999999999</v>
      </c>
    </row>
    <row r="1929" spans="1:5" x14ac:dyDescent="0.3">
      <c r="A1929" s="2">
        <v>38229</v>
      </c>
      <c r="B1929">
        <v>1099.2</v>
      </c>
      <c r="C1929">
        <v>1107.8</v>
      </c>
      <c r="D1929">
        <v>1107.8</v>
      </c>
      <c r="E1929">
        <v>1099.2</v>
      </c>
    </row>
    <row r="1930" spans="1:5" x14ac:dyDescent="0.3">
      <c r="A1930" s="2">
        <v>38230</v>
      </c>
      <c r="B1930">
        <v>1104.2</v>
      </c>
      <c r="C1930">
        <v>1099.2</v>
      </c>
      <c r="D1930">
        <v>1104.2</v>
      </c>
      <c r="E1930">
        <v>1094.7</v>
      </c>
    </row>
    <row r="1931" spans="1:5" x14ac:dyDescent="0.3">
      <c r="A1931" s="2">
        <v>38231</v>
      </c>
      <c r="B1931">
        <v>1105.9000000000001</v>
      </c>
      <c r="C1931">
        <v>1104.2</v>
      </c>
      <c r="D1931">
        <v>1109.2</v>
      </c>
      <c r="E1931">
        <v>1099.0999999999999</v>
      </c>
    </row>
    <row r="1932" spans="1:5" x14ac:dyDescent="0.3">
      <c r="A1932" s="2">
        <v>38232</v>
      </c>
      <c r="B1932">
        <v>1118.3</v>
      </c>
      <c r="C1932">
        <v>1105.9000000000001</v>
      </c>
      <c r="D1932">
        <v>1119.0999999999999</v>
      </c>
      <c r="E1932">
        <v>1105.5999999999999</v>
      </c>
    </row>
    <row r="1933" spans="1:5" x14ac:dyDescent="0.3">
      <c r="A1933" s="2">
        <v>38233</v>
      </c>
      <c r="B1933">
        <v>1113.5999999999999</v>
      </c>
      <c r="C1933">
        <v>1118.3</v>
      </c>
      <c r="D1933">
        <v>1120.8</v>
      </c>
      <c r="E1933">
        <v>1113.5999999999999</v>
      </c>
    </row>
    <row r="1934" spans="1:5" x14ac:dyDescent="0.3">
      <c r="A1934" s="2">
        <v>38237</v>
      </c>
      <c r="B1934">
        <v>1121.3</v>
      </c>
      <c r="C1934">
        <v>1113.5999999999999</v>
      </c>
      <c r="D1934">
        <v>1124.0999999999999</v>
      </c>
      <c r="E1934">
        <v>1113.5999999999999</v>
      </c>
    </row>
    <row r="1935" spans="1:5" x14ac:dyDescent="0.3">
      <c r="A1935" s="2">
        <v>38238</v>
      </c>
      <c r="B1935">
        <v>1116.3</v>
      </c>
      <c r="C1935">
        <v>1121.3</v>
      </c>
      <c r="D1935">
        <v>1123</v>
      </c>
      <c r="E1935">
        <v>1116.3</v>
      </c>
    </row>
    <row r="1936" spans="1:5" x14ac:dyDescent="0.3">
      <c r="A1936" s="2">
        <v>38239</v>
      </c>
      <c r="B1936">
        <v>1118.4000000000001</v>
      </c>
      <c r="C1936">
        <v>1116.3</v>
      </c>
      <c r="D1936">
        <v>1121.3</v>
      </c>
      <c r="E1936">
        <v>1113.5999999999999</v>
      </c>
    </row>
    <row r="1937" spans="1:5" x14ac:dyDescent="0.3">
      <c r="A1937" s="2">
        <v>38240</v>
      </c>
      <c r="B1937">
        <v>1123.9000000000001</v>
      </c>
      <c r="C1937">
        <v>1118.4000000000001</v>
      </c>
      <c r="D1937">
        <v>1125.3</v>
      </c>
      <c r="E1937">
        <v>1114.4000000000001</v>
      </c>
    </row>
    <row r="1938" spans="1:5" x14ac:dyDescent="0.3">
      <c r="A1938" s="2">
        <v>38243</v>
      </c>
      <c r="B1938">
        <v>1125.8</v>
      </c>
      <c r="C1938">
        <v>1123.9000000000001</v>
      </c>
      <c r="D1938">
        <v>1129.8</v>
      </c>
      <c r="E1938">
        <v>1123.3</v>
      </c>
    </row>
    <row r="1939" spans="1:5" x14ac:dyDescent="0.3">
      <c r="A1939" s="2">
        <v>38244</v>
      </c>
      <c r="B1939">
        <v>1128.3</v>
      </c>
      <c r="C1939">
        <v>1125.8</v>
      </c>
      <c r="D1939">
        <v>1129.5</v>
      </c>
      <c r="E1939">
        <v>1124.7</v>
      </c>
    </row>
    <row r="1940" spans="1:5" x14ac:dyDescent="0.3">
      <c r="A1940" s="2">
        <v>38245</v>
      </c>
      <c r="B1940">
        <v>1120.4000000000001</v>
      </c>
      <c r="C1940">
        <v>1128.3</v>
      </c>
      <c r="D1940">
        <v>1128.3</v>
      </c>
      <c r="E1940">
        <v>1119.7</v>
      </c>
    </row>
    <row r="1941" spans="1:5" x14ac:dyDescent="0.3">
      <c r="A1941" s="2">
        <v>38246</v>
      </c>
      <c r="B1941">
        <v>1123.5</v>
      </c>
      <c r="C1941">
        <v>1120.4000000000001</v>
      </c>
      <c r="D1941">
        <v>1126.0999999999999</v>
      </c>
      <c r="E1941">
        <v>1120.4000000000001</v>
      </c>
    </row>
    <row r="1942" spans="1:5" x14ac:dyDescent="0.3">
      <c r="A1942" s="2">
        <v>38247</v>
      </c>
      <c r="B1942">
        <v>1128.5</v>
      </c>
      <c r="C1942">
        <v>1123.5</v>
      </c>
      <c r="D1942">
        <v>1130.5</v>
      </c>
      <c r="E1942">
        <v>1123.5</v>
      </c>
    </row>
    <row r="1943" spans="1:5" x14ac:dyDescent="0.3">
      <c r="A1943" s="2">
        <v>38250</v>
      </c>
      <c r="B1943">
        <v>1122.2</v>
      </c>
      <c r="C1943">
        <v>1128.5</v>
      </c>
      <c r="D1943">
        <v>1128.5</v>
      </c>
      <c r="E1943">
        <v>1120.3</v>
      </c>
    </row>
    <row r="1944" spans="1:5" x14ac:dyDescent="0.3">
      <c r="A1944" s="2">
        <v>38251</v>
      </c>
      <c r="B1944">
        <v>1129.3</v>
      </c>
      <c r="C1944">
        <v>1122.2</v>
      </c>
      <c r="D1944">
        <v>1131.5</v>
      </c>
      <c r="E1944">
        <v>1122.2</v>
      </c>
    </row>
    <row r="1945" spans="1:5" x14ac:dyDescent="0.3">
      <c r="A1945" s="2">
        <v>38252</v>
      </c>
      <c r="B1945">
        <v>1113.5999999999999</v>
      </c>
      <c r="C1945">
        <v>1129.3</v>
      </c>
      <c r="D1945">
        <v>1129.3</v>
      </c>
      <c r="E1945">
        <v>1112.7</v>
      </c>
    </row>
    <row r="1946" spans="1:5" x14ac:dyDescent="0.3">
      <c r="A1946" s="2">
        <v>38253</v>
      </c>
      <c r="B1946">
        <v>1108.4000000000001</v>
      </c>
      <c r="C1946">
        <v>1113.5999999999999</v>
      </c>
      <c r="D1946">
        <v>1113.5999999999999</v>
      </c>
      <c r="E1946">
        <v>1108</v>
      </c>
    </row>
    <row r="1947" spans="1:5" x14ac:dyDescent="0.3">
      <c r="A1947" s="2">
        <v>38254</v>
      </c>
      <c r="B1947">
        <v>1110.0999999999999</v>
      </c>
      <c r="C1947">
        <v>1108.4000000000001</v>
      </c>
      <c r="D1947">
        <v>1113.8</v>
      </c>
      <c r="E1947">
        <v>1108.4000000000001</v>
      </c>
    </row>
    <row r="1948" spans="1:5" x14ac:dyDescent="0.3">
      <c r="A1948" s="2">
        <v>38257</v>
      </c>
      <c r="B1948">
        <v>1103.5</v>
      </c>
      <c r="C1948">
        <v>1110.0999999999999</v>
      </c>
      <c r="D1948">
        <v>1110.0999999999999</v>
      </c>
      <c r="E1948">
        <v>1103.2</v>
      </c>
    </row>
    <row r="1949" spans="1:5" x14ac:dyDescent="0.3">
      <c r="A1949" s="2">
        <v>38258</v>
      </c>
      <c r="B1949">
        <v>1110.0999999999999</v>
      </c>
      <c r="C1949">
        <v>1103.5</v>
      </c>
      <c r="D1949">
        <v>1111.8</v>
      </c>
      <c r="E1949">
        <v>1101.3</v>
      </c>
    </row>
    <row r="1950" spans="1:5" x14ac:dyDescent="0.3">
      <c r="A1950" s="2">
        <v>38259</v>
      </c>
      <c r="B1950">
        <v>1114.8</v>
      </c>
      <c r="C1950">
        <v>1110.0999999999999</v>
      </c>
      <c r="D1950">
        <v>1114.8</v>
      </c>
      <c r="E1950">
        <v>1107.4000000000001</v>
      </c>
    </row>
    <row r="1951" spans="1:5" x14ac:dyDescent="0.3">
      <c r="A1951" s="2">
        <v>38260</v>
      </c>
      <c r="B1951">
        <v>1114.5999999999999</v>
      </c>
      <c r="C1951">
        <v>1114.8</v>
      </c>
      <c r="D1951">
        <v>1116.3</v>
      </c>
      <c r="E1951">
        <v>1109.5999999999999</v>
      </c>
    </row>
    <row r="1952" spans="1:5" x14ac:dyDescent="0.3">
      <c r="A1952" s="2">
        <v>38261</v>
      </c>
      <c r="B1952">
        <v>1131.5</v>
      </c>
      <c r="C1952">
        <v>1114.5999999999999</v>
      </c>
      <c r="D1952">
        <v>1131.5999999999999</v>
      </c>
      <c r="E1952">
        <v>1114.5999999999999</v>
      </c>
    </row>
    <row r="1953" spans="1:5" x14ac:dyDescent="0.3">
      <c r="A1953" s="2">
        <v>38264</v>
      </c>
      <c r="B1953">
        <v>1135.2</v>
      </c>
      <c r="C1953">
        <v>1131.5</v>
      </c>
      <c r="D1953">
        <v>1140.2</v>
      </c>
      <c r="E1953">
        <v>1131.5</v>
      </c>
    </row>
    <row r="1954" spans="1:5" x14ac:dyDescent="0.3">
      <c r="A1954" s="2">
        <v>38265</v>
      </c>
      <c r="B1954">
        <v>1134.5</v>
      </c>
      <c r="C1954">
        <v>1135.2</v>
      </c>
      <c r="D1954">
        <v>1137.9000000000001</v>
      </c>
      <c r="E1954">
        <v>1132</v>
      </c>
    </row>
    <row r="1955" spans="1:5" x14ac:dyDescent="0.3">
      <c r="A1955" s="2">
        <v>38266</v>
      </c>
      <c r="B1955">
        <v>1142</v>
      </c>
      <c r="C1955">
        <v>1134.5</v>
      </c>
      <c r="D1955">
        <v>1142</v>
      </c>
      <c r="E1955">
        <v>1132.9000000000001</v>
      </c>
    </row>
    <row r="1956" spans="1:5" x14ac:dyDescent="0.3">
      <c r="A1956" s="2">
        <v>38267</v>
      </c>
      <c r="B1956">
        <v>1130.7</v>
      </c>
      <c r="C1956">
        <v>1142</v>
      </c>
      <c r="D1956">
        <v>1142</v>
      </c>
      <c r="E1956">
        <v>1130.5</v>
      </c>
    </row>
    <row r="1957" spans="1:5" x14ac:dyDescent="0.3">
      <c r="A1957" s="2">
        <v>38268</v>
      </c>
      <c r="B1957">
        <v>1122.0999999999999</v>
      </c>
      <c r="C1957">
        <v>1130.7</v>
      </c>
      <c r="D1957">
        <v>1132.9000000000001</v>
      </c>
      <c r="E1957">
        <v>1120.2</v>
      </c>
    </row>
    <row r="1958" spans="1:5" x14ac:dyDescent="0.3">
      <c r="A1958" s="2">
        <v>38271</v>
      </c>
      <c r="B1958">
        <v>1124.4000000000001</v>
      </c>
      <c r="C1958">
        <v>1122.0999999999999</v>
      </c>
      <c r="D1958">
        <v>1126.2</v>
      </c>
      <c r="E1958">
        <v>1122.0999999999999</v>
      </c>
    </row>
    <row r="1959" spans="1:5" x14ac:dyDescent="0.3">
      <c r="A1959" s="2">
        <v>38272</v>
      </c>
      <c r="B1959">
        <v>1121.8</v>
      </c>
      <c r="C1959">
        <v>1124.4000000000001</v>
      </c>
      <c r="D1959">
        <v>1124.4000000000001</v>
      </c>
      <c r="E1959">
        <v>1115.8</v>
      </c>
    </row>
    <row r="1960" spans="1:5" x14ac:dyDescent="0.3">
      <c r="A1960" s="2">
        <v>38273</v>
      </c>
      <c r="B1960">
        <v>1113.7</v>
      </c>
      <c r="C1960">
        <v>1121.8</v>
      </c>
      <c r="D1960">
        <v>1127</v>
      </c>
      <c r="E1960">
        <v>1109.5999999999999</v>
      </c>
    </row>
    <row r="1961" spans="1:5" x14ac:dyDescent="0.3">
      <c r="A1961" s="2">
        <v>38274</v>
      </c>
      <c r="B1961">
        <v>1103.3</v>
      </c>
      <c r="C1961">
        <v>1113.7</v>
      </c>
      <c r="D1961">
        <v>1115</v>
      </c>
      <c r="E1961">
        <v>1102.0999999999999</v>
      </c>
    </row>
    <row r="1962" spans="1:5" x14ac:dyDescent="0.3">
      <c r="A1962" s="2">
        <v>38275</v>
      </c>
      <c r="B1962">
        <v>1108.2</v>
      </c>
      <c r="C1962">
        <v>1103.3</v>
      </c>
      <c r="D1962">
        <v>1113.2</v>
      </c>
      <c r="E1962">
        <v>1102.0999999999999</v>
      </c>
    </row>
    <row r="1963" spans="1:5" x14ac:dyDescent="0.3">
      <c r="A1963" s="2">
        <v>38278</v>
      </c>
      <c r="B1963">
        <v>1114</v>
      </c>
      <c r="C1963">
        <v>1108.2</v>
      </c>
      <c r="D1963">
        <v>1114.5</v>
      </c>
      <c r="E1963">
        <v>1103.3</v>
      </c>
    </row>
    <row r="1964" spans="1:5" x14ac:dyDescent="0.3">
      <c r="A1964" s="2">
        <v>38279</v>
      </c>
      <c r="B1964">
        <v>1103.2</v>
      </c>
      <c r="C1964">
        <v>1114</v>
      </c>
      <c r="D1964">
        <v>1118</v>
      </c>
      <c r="E1964">
        <v>1103.2</v>
      </c>
    </row>
    <row r="1965" spans="1:5" x14ac:dyDescent="0.3">
      <c r="A1965" s="2">
        <v>38280</v>
      </c>
      <c r="B1965">
        <v>1103.7</v>
      </c>
      <c r="C1965">
        <v>1103.2</v>
      </c>
      <c r="D1965">
        <v>1104.0999999999999</v>
      </c>
      <c r="E1965">
        <v>1094.2</v>
      </c>
    </row>
    <row r="1966" spans="1:5" x14ac:dyDescent="0.3">
      <c r="A1966" s="2">
        <v>38281</v>
      </c>
      <c r="B1966">
        <v>1106.5</v>
      </c>
      <c r="C1966">
        <v>1103.7</v>
      </c>
      <c r="D1966">
        <v>1109</v>
      </c>
      <c r="E1966">
        <v>1098.5</v>
      </c>
    </row>
    <row r="1967" spans="1:5" x14ac:dyDescent="0.3">
      <c r="A1967" s="2">
        <v>38282</v>
      </c>
      <c r="B1967">
        <v>1095.7</v>
      </c>
      <c r="C1967">
        <v>1106.5</v>
      </c>
      <c r="D1967">
        <v>1108.3</v>
      </c>
      <c r="E1967">
        <v>1095.3</v>
      </c>
    </row>
    <row r="1968" spans="1:5" x14ac:dyDescent="0.3">
      <c r="A1968" s="2">
        <v>38285</v>
      </c>
      <c r="B1968">
        <v>1094.8</v>
      </c>
      <c r="C1968">
        <v>1095.7</v>
      </c>
      <c r="D1968">
        <v>1096.8</v>
      </c>
      <c r="E1968">
        <v>1090.2</v>
      </c>
    </row>
    <row r="1969" spans="1:5" x14ac:dyDescent="0.3">
      <c r="A1969" s="2">
        <v>38286</v>
      </c>
      <c r="B1969">
        <v>1111.0999999999999</v>
      </c>
      <c r="C1969">
        <v>1094.8</v>
      </c>
      <c r="D1969">
        <v>1111.0999999999999</v>
      </c>
      <c r="E1969">
        <v>1094.8</v>
      </c>
    </row>
    <row r="1970" spans="1:5" x14ac:dyDescent="0.3">
      <c r="A1970" s="2">
        <v>38287</v>
      </c>
      <c r="B1970">
        <v>1125.4000000000001</v>
      </c>
      <c r="C1970">
        <v>1111.0999999999999</v>
      </c>
      <c r="D1970">
        <v>1126.3</v>
      </c>
      <c r="E1970">
        <v>1107.4000000000001</v>
      </c>
    </row>
    <row r="1971" spans="1:5" x14ac:dyDescent="0.3">
      <c r="A1971" s="2">
        <v>38288</v>
      </c>
      <c r="B1971">
        <v>1127.4000000000001</v>
      </c>
      <c r="C1971">
        <v>1125.3</v>
      </c>
      <c r="D1971">
        <v>1130.7</v>
      </c>
      <c r="E1971">
        <v>1120.5999999999999</v>
      </c>
    </row>
    <row r="1972" spans="1:5" x14ac:dyDescent="0.3">
      <c r="A1972" s="2">
        <v>38289</v>
      </c>
      <c r="B1972">
        <v>1130.2</v>
      </c>
      <c r="C1972">
        <v>1127.4000000000001</v>
      </c>
      <c r="D1972">
        <v>1131.4000000000001</v>
      </c>
      <c r="E1972">
        <v>1124.5999999999999</v>
      </c>
    </row>
    <row r="1973" spans="1:5" x14ac:dyDescent="0.3">
      <c r="A1973" s="2">
        <v>38292</v>
      </c>
      <c r="B1973">
        <v>1130.5</v>
      </c>
      <c r="C1973">
        <v>1130.2</v>
      </c>
      <c r="D1973">
        <v>1133.4000000000001</v>
      </c>
      <c r="E1973">
        <v>1127.5</v>
      </c>
    </row>
    <row r="1974" spans="1:5" x14ac:dyDescent="0.3">
      <c r="A1974" s="2">
        <v>38293</v>
      </c>
      <c r="B1974">
        <v>1130.5</v>
      </c>
      <c r="C1974">
        <v>1130.5</v>
      </c>
      <c r="D1974">
        <v>1140.5</v>
      </c>
      <c r="E1974">
        <v>1128.0999999999999</v>
      </c>
    </row>
    <row r="1975" spans="1:5" x14ac:dyDescent="0.3">
      <c r="A1975" s="2">
        <v>38294</v>
      </c>
      <c r="B1975">
        <v>1143.2</v>
      </c>
      <c r="C1975">
        <v>1130.5</v>
      </c>
      <c r="D1975">
        <v>1147.5999999999999</v>
      </c>
      <c r="E1975">
        <v>1130.5</v>
      </c>
    </row>
    <row r="1976" spans="1:5" x14ac:dyDescent="0.3">
      <c r="A1976" s="2">
        <v>38295</v>
      </c>
      <c r="B1976">
        <v>1161.7</v>
      </c>
      <c r="C1976">
        <v>1143.2</v>
      </c>
      <c r="D1976">
        <v>1161.7</v>
      </c>
      <c r="E1976">
        <v>1142.3</v>
      </c>
    </row>
    <row r="1977" spans="1:5" x14ac:dyDescent="0.3">
      <c r="A1977" s="2">
        <v>38296</v>
      </c>
      <c r="B1977">
        <v>1166.2</v>
      </c>
      <c r="C1977">
        <v>1161.7</v>
      </c>
      <c r="D1977">
        <v>1170.9000000000001</v>
      </c>
      <c r="E1977">
        <v>1160.4000000000001</v>
      </c>
    </row>
    <row r="1978" spans="1:5" x14ac:dyDescent="0.3">
      <c r="A1978" s="2">
        <v>38299</v>
      </c>
      <c r="B1978">
        <v>1164.9000000000001</v>
      </c>
      <c r="C1978">
        <v>1166.2</v>
      </c>
      <c r="D1978">
        <v>1166.9000000000001</v>
      </c>
      <c r="E1978">
        <v>1162.3</v>
      </c>
    </row>
    <row r="1979" spans="1:5" x14ac:dyDescent="0.3">
      <c r="A1979" s="2">
        <v>38300</v>
      </c>
      <c r="B1979">
        <v>1164.0999999999999</v>
      </c>
      <c r="C1979">
        <v>1164.9000000000001</v>
      </c>
      <c r="D1979">
        <v>1169</v>
      </c>
      <c r="E1979">
        <v>1162.5</v>
      </c>
    </row>
    <row r="1980" spans="1:5" x14ac:dyDescent="0.3">
      <c r="A1980" s="2">
        <v>38301</v>
      </c>
      <c r="B1980">
        <v>1162.9000000000001</v>
      </c>
      <c r="C1980">
        <v>1164.0999999999999</v>
      </c>
      <c r="D1980">
        <v>1169.3</v>
      </c>
      <c r="E1980">
        <v>1162.5</v>
      </c>
    </row>
    <row r="1981" spans="1:5" x14ac:dyDescent="0.3">
      <c r="A1981" s="2">
        <v>38302</v>
      </c>
      <c r="B1981">
        <v>1173.5</v>
      </c>
      <c r="C1981">
        <v>1162.9000000000001</v>
      </c>
      <c r="D1981">
        <v>1174.8</v>
      </c>
      <c r="E1981">
        <v>1162.9000000000001</v>
      </c>
    </row>
    <row r="1982" spans="1:5" x14ac:dyDescent="0.3">
      <c r="A1982" s="2">
        <v>38303</v>
      </c>
      <c r="B1982">
        <v>1184.2</v>
      </c>
      <c r="C1982">
        <v>1173.5</v>
      </c>
      <c r="D1982">
        <v>1184.2</v>
      </c>
      <c r="E1982">
        <v>1171.4000000000001</v>
      </c>
    </row>
    <row r="1983" spans="1:5" x14ac:dyDescent="0.3">
      <c r="A1983" s="2">
        <v>38306</v>
      </c>
      <c r="B1983">
        <v>1183.8</v>
      </c>
      <c r="C1983">
        <v>1184.2</v>
      </c>
      <c r="D1983">
        <v>1184.5</v>
      </c>
      <c r="E1983">
        <v>1179.8</v>
      </c>
    </row>
    <row r="1984" spans="1:5" x14ac:dyDescent="0.3">
      <c r="A1984" s="2">
        <v>38307</v>
      </c>
      <c r="B1984">
        <v>1175.4000000000001</v>
      </c>
      <c r="C1984">
        <v>1183.8</v>
      </c>
      <c r="D1984">
        <v>1183.8</v>
      </c>
      <c r="E1984">
        <v>1175.3</v>
      </c>
    </row>
    <row r="1985" spans="1:5" x14ac:dyDescent="0.3">
      <c r="A1985" s="2">
        <v>38308</v>
      </c>
      <c r="B1985">
        <v>1181.9000000000001</v>
      </c>
      <c r="C1985">
        <v>1175.4000000000001</v>
      </c>
      <c r="D1985">
        <v>1188.5</v>
      </c>
      <c r="E1985">
        <v>1175.4000000000001</v>
      </c>
    </row>
    <row r="1986" spans="1:5" x14ac:dyDescent="0.3">
      <c r="A1986" s="2">
        <v>38309</v>
      </c>
      <c r="B1986">
        <v>1183.5</v>
      </c>
      <c r="C1986">
        <v>1181.9000000000001</v>
      </c>
      <c r="D1986">
        <v>1184.9000000000001</v>
      </c>
      <c r="E1986">
        <v>1180.0999999999999</v>
      </c>
    </row>
    <row r="1987" spans="1:5" x14ac:dyDescent="0.3">
      <c r="A1987" s="2">
        <v>38310</v>
      </c>
      <c r="B1987">
        <v>1170.3</v>
      </c>
      <c r="C1987">
        <v>1183.5</v>
      </c>
      <c r="D1987">
        <v>1184</v>
      </c>
      <c r="E1987">
        <v>1169.2</v>
      </c>
    </row>
    <row r="1988" spans="1:5" x14ac:dyDescent="0.3">
      <c r="A1988" s="2">
        <v>38313</v>
      </c>
      <c r="B1988">
        <v>1177.2</v>
      </c>
      <c r="C1988">
        <v>1170.3</v>
      </c>
      <c r="D1988">
        <v>1178.2</v>
      </c>
      <c r="E1988">
        <v>1167.9000000000001</v>
      </c>
    </row>
    <row r="1989" spans="1:5" x14ac:dyDescent="0.3">
      <c r="A1989" s="2">
        <v>38314</v>
      </c>
      <c r="B1989">
        <v>1176.9000000000001</v>
      </c>
      <c r="C1989">
        <v>1177.2</v>
      </c>
      <c r="D1989">
        <v>1179.5</v>
      </c>
      <c r="E1989">
        <v>1171.4000000000001</v>
      </c>
    </row>
    <row r="1990" spans="1:5" x14ac:dyDescent="0.3">
      <c r="A1990" s="2">
        <v>38315</v>
      </c>
      <c r="B1990">
        <v>1181.8</v>
      </c>
      <c r="C1990">
        <v>1176.9000000000001</v>
      </c>
      <c r="D1990">
        <v>1182.5</v>
      </c>
      <c r="E1990">
        <v>1176.9000000000001</v>
      </c>
    </row>
    <row r="1991" spans="1:5" x14ac:dyDescent="0.3">
      <c r="A1991" s="2">
        <v>38317</v>
      </c>
      <c r="B1991">
        <v>1182.7</v>
      </c>
      <c r="C1991">
        <v>1181.8</v>
      </c>
      <c r="D1991">
        <v>1186.5999999999999</v>
      </c>
      <c r="E1991">
        <v>1181.0999999999999</v>
      </c>
    </row>
    <row r="1992" spans="1:5" x14ac:dyDescent="0.3">
      <c r="A1992" s="2">
        <v>38320</v>
      </c>
      <c r="B1992">
        <v>1178.5999999999999</v>
      </c>
      <c r="C1992">
        <v>1182.7</v>
      </c>
      <c r="D1992">
        <v>1186.9000000000001</v>
      </c>
      <c r="E1992">
        <v>1172.4000000000001</v>
      </c>
    </row>
    <row r="1993" spans="1:5" x14ac:dyDescent="0.3">
      <c r="A1993" s="2">
        <v>38321</v>
      </c>
      <c r="B1993">
        <v>1173.8</v>
      </c>
      <c r="C1993">
        <v>1178.5999999999999</v>
      </c>
      <c r="D1993">
        <v>1178.7</v>
      </c>
      <c r="E1993">
        <v>1173.8</v>
      </c>
    </row>
    <row r="1994" spans="1:5" x14ac:dyDescent="0.3">
      <c r="A1994" s="2">
        <v>38322</v>
      </c>
      <c r="B1994">
        <v>1191.4000000000001</v>
      </c>
      <c r="C1994">
        <v>1173.8</v>
      </c>
      <c r="D1994">
        <v>1191.4000000000001</v>
      </c>
      <c r="E1994">
        <v>1173.8</v>
      </c>
    </row>
    <row r="1995" spans="1:5" x14ac:dyDescent="0.3">
      <c r="A1995" s="2">
        <v>38323</v>
      </c>
      <c r="B1995">
        <v>1190.3</v>
      </c>
      <c r="C1995">
        <v>1191.4000000000001</v>
      </c>
      <c r="D1995">
        <v>1194.8</v>
      </c>
      <c r="E1995">
        <v>1186.7</v>
      </c>
    </row>
    <row r="1996" spans="1:5" x14ac:dyDescent="0.3">
      <c r="A1996" s="2">
        <v>38324</v>
      </c>
      <c r="B1996">
        <v>1191.2</v>
      </c>
      <c r="C1996">
        <v>1190.3</v>
      </c>
      <c r="D1996">
        <v>1197.5</v>
      </c>
      <c r="E1996">
        <v>1187.7</v>
      </c>
    </row>
    <row r="1997" spans="1:5" x14ac:dyDescent="0.3">
      <c r="A1997" s="2">
        <v>38327</v>
      </c>
      <c r="B1997">
        <v>1190.2</v>
      </c>
      <c r="C1997">
        <v>1191.2</v>
      </c>
      <c r="D1997">
        <v>1192.4000000000001</v>
      </c>
      <c r="E1997">
        <v>1185.2</v>
      </c>
    </row>
    <row r="1998" spans="1:5" x14ac:dyDescent="0.3">
      <c r="A1998" s="2">
        <v>38328</v>
      </c>
      <c r="B1998">
        <v>1177.0999999999999</v>
      </c>
      <c r="C1998">
        <v>1190.2</v>
      </c>
      <c r="D1998">
        <v>1192.2</v>
      </c>
      <c r="E1998">
        <v>1177.0999999999999</v>
      </c>
    </row>
    <row r="1999" spans="1:5" x14ac:dyDescent="0.3">
      <c r="A1999" s="2">
        <v>38329</v>
      </c>
      <c r="B1999">
        <v>1182.8</v>
      </c>
      <c r="C1999">
        <v>1177.0999999999999</v>
      </c>
      <c r="D1999">
        <v>1184</v>
      </c>
      <c r="E1999">
        <v>1176.8</v>
      </c>
    </row>
    <row r="2000" spans="1:5" x14ac:dyDescent="0.3">
      <c r="A2000" s="2">
        <v>38330</v>
      </c>
      <c r="B2000">
        <v>1189.2</v>
      </c>
      <c r="C2000">
        <v>1182.8</v>
      </c>
      <c r="D2000">
        <v>1190.5</v>
      </c>
      <c r="E2000">
        <v>1173.8</v>
      </c>
    </row>
    <row r="2001" spans="1:5" x14ac:dyDescent="0.3">
      <c r="A2001" s="2">
        <v>38331</v>
      </c>
      <c r="B2001">
        <v>1188</v>
      </c>
      <c r="C2001">
        <v>1189.2</v>
      </c>
      <c r="D2001">
        <v>1191.5</v>
      </c>
      <c r="E2001">
        <v>1185.2</v>
      </c>
    </row>
    <row r="2002" spans="1:5" x14ac:dyDescent="0.3">
      <c r="A2002" s="2">
        <v>38334</v>
      </c>
      <c r="B2002">
        <v>1198.7</v>
      </c>
      <c r="C2002">
        <v>1188</v>
      </c>
      <c r="D2002">
        <v>1198.8</v>
      </c>
      <c r="E2002">
        <v>1188</v>
      </c>
    </row>
    <row r="2003" spans="1:5" x14ac:dyDescent="0.3">
      <c r="A2003" s="2">
        <v>38335</v>
      </c>
      <c r="B2003">
        <v>1203.4000000000001</v>
      </c>
      <c r="C2003">
        <v>1198.7</v>
      </c>
      <c r="D2003">
        <v>1205.3</v>
      </c>
      <c r="E2003">
        <v>1197.8</v>
      </c>
    </row>
    <row r="2004" spans="1:5" x14ac:dyDescent="0.3">
      <c r="A2004" s="2">
        <v>38336</v>
      </c>
      <c r="B2004">
        <v>1205.7</v>
      </c>
      <c r="C2004">
        <v>1203.4000000000001</v>
      </c>
      <c r="D2004">
        <v>1206.5999999999999</v>
      </c>
      <c r="E2004">
        <v>1199.4000000000001</v>
      </c>
    </row>
    <row r="2005" spans="1:5" x14ac:dyDescent="0.3">
      <c r="A2005" s="2">
        <v>38337</v>
      </c>
      <c r="B2005">
        <v>1203.2</v>
      </c>
      <c r="C2005">
        <v>1205.7</v>
      </c>
      <c r="D2005">
        <v>1208</v>
      </c>
      <c r="E2005">
        <v>1198.4000000000001</v>
      </c>
    </row>
    <row r="2006" spans="1:5" x14ac:dyDescent="0.3">
      <c r="A2006" s="2">
        <v>38338</v>
      </c>
      <c r="B2006">
        <v>1194.2</v>
      </c>
      <c r="C2006">
        <v>1203.2</v>
      </c>
      <c r="D2006">
        <v>1203.2</v>
      </c>
      <c r="E2006">
        <v>1193.4000000000001</v>
      </c>
    </row>
    <row r="2007" spans="1:5" x14ac:dyDescent="0.3">
      <c r="A2007" s="2">
        <v>38341</v>
      </c>
      <c r="B2007">
        <v>1194.7</v>
      </c>
      <c r="C2007">
        <v>1194.2</v>
      </c>
      <c r="D2007">
        <v>1203.5999999999999</v>
      </c>
      <c r="E2007">
        <v>1193.4000000000001</v>
      </c>
    </row>
    <row r="2008" spans="1:5" x14ac:dyDescent="0.3">
      <c r="A2008" s="2">
        <v>38342</v>
      </c>
      <c r="B2008">
        <v>1205.5</v>
      </c>
      <c r="C2008">
        <v>1194.7</v>
      </c>
      <c r="D2008">
        <v>1205.9000000000001</v>
      </c>
      <c r="E2008">
        <v>1194.7</v>
      </c>
    </row>
    <row r="2009" spans="1:5" x14ac:dyDescent="0.3">
      <c r="A2009" s="2">
        <v>38343</v>
      </c>
      <c r="B2009">
        <v>1209.5999999999999</v>
      </c>
      <c r="C2009">
        <v>1205.5</v>
      </c>
      <c r="D2009">
        <v>1211.4000000000001</v>
      </c>
      <c r="E2009">
        <v>1203.8</v>
      </c>
    </row>
    <row r="2010" spans="1:5" x14ac:dyDescent="0.3">
      <c r="A2010" s="2">
        <v>38344</v>
      </c>
      <c r="B2010">
        <v>1210.0999999999999</v>
      </c>
      <c r="C2010">
        <v>1209.5999999999999</v>
      </c>
      <c r="D2010">
        <v>1213.7</v>
      </c>
      <c r="E2010">
        <v>1208.7</v>
      </c>
    </row>
    <row r="2011" spans="1:5" x14ac:dyDescent="0.3">
      <c r="A2011" s="2">
        <v>38348</v>
      </c>
      <c r="B2011">
        <v>1204.9000000000001</v>
      </c>
      <c r="C2011">
        <v>1210.0999999999999</v>
      </c>
      <c r="D2011">
        <v>1214.2</v>
      </c>
      <c r="E2011">
        <v>1204.9000000000001</v>
      </c>
    </row>
    <row r="2012" spans="1:5" x14ac:dyDescent="0.3">
      <c r="A2012" s="2">
        <v>38349</v>
      </c>
      <c r="B2012">
        <v>1213.5</v>
      </c>
      <c r="C2012">
        <v>1204.9000000000001</v>
      </c>
      <c r="D2012">
        <v>1213.5</v>
      </c>
      <c r="E2012">
        <v>1204.9000000000001</v>
      </c>
    </row>
    <row r="2013" spans="1:5" x14ac:dyDescent="0.3">
      <c r="A2013" s="2">
        <v>38350</v>
      </c>
      <c r="B2013">
        <v>1213.5</v>
      </c>
      <c r="C2013">
        <v>1213.5</v>
      </c>
      <c r="D2013">
        <v>1214</v>
      </c>
      <c r="E2013">
        <v>1211</v>
      </c>
    </row>
    <row r="2014" spans="1:5" x14ac:dyDescent="0.3">
      <c r="A2014" s="2">
        <v>38351</v>
      </c>
      <c r="B2014">
        <v>1213.5</v>
      </c>
      <c r="C2014">
        <v>1213.5</v>
      </c>
      <c r="D2014">
        <v>1216.5</v>
      </c>
      <c r="E2014">
        <v>1213.4000000000001</v>
      </c>
    </row>
    <row r="2015" spans="1:5" x14ac:dyDescent="0.3">
      <c r="A2015" s="2">
        <v>38352</v>
      </c>
      <c r="B2015">
        <v>1211.9000000000001</v>
      </c>
      <c r="C2015">
        <v>1213.5</v>
      </c>
      <c r="D2015">
        <v>1217.3</v>
      </c>
      <c r="E2015">
        <v>1211.7</v>
      </c>
    </row>
    <row r="2016" spans="1:5" x14ac:dyDescent="0.3">
      <c r="A2016" s="2">
        <v>38355</v>
      </c>
      <c r="B2016">
        <v>1202.0999999999999</v>
      </c>
      <c r="C2016">
        <v>1211.9000000000001</v>
      </c>
      <c r="D2016">
        <v>1217.9000000000001</v>
      </c>
      <c r="E2016">
        <v>1200.3</v>
      </c>
    </row>
    <row r="2017" spans="1:5" x14ac:dyDescent="0.3">
      <c r="A2017" s="2">
        <v>38356</v>
      </c>
      <c r="B2017">
        <v>1188</v>
      </c>
      <c r="C2017">
        <v>1202.0999999999999</v>
      </c>
      <c r="D2017">
        <v>1205.8</v>
      </c>
      <c r="E2017">
        <v>1185.4000000000001</v>
      </c>
    </row>
    <row r="2018" spans="1:5" x14ac:dyDescent="0.3">
      <c r="A2018" s="2">
        <v>38357</v>
      </c>
      <c r="B2018">
        <v>1183.7</v>
      </c>
      <c r="C2018">
        <v>1188</v>
      </c>
      <c r="D2018">
        <v>1192.8</v>
      </c>
      <c r="E2018">
        <v>1183.7</v>
      </c>
    </row>
    <row r="2019" spans="1:5" x14ac:dyDescent="0.3">
      <c r="A2019" s="2">
        <v>38358</v>
      </c>
      <c r="B2019">
        <v>1187.9000000000001</v>
      </c>
      <c r="C2019">
        <v>1183.7</v>
      </c>
      <c r="D2019">
        <v>1191.5999999999999</v>
      </c>
      <c r="E2019">
        <v>1183.2</v>
      </c>
    </row>
    <row r="2020" spans="1:5" x14ac:dyDescent="0.3">
      <c r="A2020" s="2">
        <v>38359</v>
      </c>
      <c r="B2020">
        <v>1186.2</v>
      </c>
      <c r="C2020">
        <v>1187.9000000000001</v>
      </c>
      <c r="D2020">
        <v>1192.2</v>
      </c>
      <c r="E2020">
        <v>1182.0999999999999</v>
      </c>
    </row>
    <row r="2021" spans="1:5" x14ac:dyDescent="0.3">
      <c r="A2021" s="2">
        <v>38362</v>
      </c>
      <c r="B2021">
        <v>1190.2</v>
      </c>
      <c r="C2021">
        <v>1186.2</v>
      </c>
      <c r="D2021">
        <v>1194.8</v>
      </c>
      <c r="E2021">
        <v>1184.8</v>
      </c>
    </row>
    <row r="2022" spans="1:5" x14ac:dyDescent="0.3">
      <c r="A2022" s="2">
        <v>38363</v>
      </c>
      <c r="B2022">
        <v>1183</v>
      </c>
      <c r="C2022">
        <v>1190.2</v>
      </c>
      <c r="D2022">
        <v>1190.2</v>
      </c>
      <c r="E2022">
        <v>1180.4000000000001</v>
      </c>
    </row>
    <row r="2023" spans="1:5" x14ac:dyDescent="0.3">
      <c r="A2023" s="2">
        <v>38364</v>
      </c>
      <c r="B2023">
        <v>1187.7</v>
      </c>
      <c r="C2023">
        <v>1183</v>
      </c>
      <c r="D2023">
        <v>1188</v>
      </c>
      <c r="E2023">
        <v>1175.5999999999999</v>
      </c>
    </row>
    <row r="2024" spans="1:5" x14ac:dyDescent="0.3">
      <c r="A2024" s="2">
        <v>38365</v>
      </c>
      <c r="B2024">
        <v>1177.5</v>
      </c>
      <c r="C2024">
        <v>1187.7</v>
      </c>
      <c r="D2024">
        <v>1187.7</v>
      </c>
      <c r="E2024">
        <v>1175.5999999999999</v>
      </c>
    </row>
    <row r="2025" spans="1:5" x14ac:dyDescent="0.3">
      <c r="A2025" s="2">
        <v>38366</v>
      </c>
      <c r="B2025">
        <v>1184.5</v>
      </c>
      <c r="C2025">
        <v>1177.5</v>
      </c>
      <c r="D2025">
        <v>1185.2</v>
      </c>
      <c r="E2025">
        <v>1177.5</v>
      </c>
    </row>
    <row r="2026" spans="1:5" x14ac:dyDescent="0.3">
      <c r="A2026" s="2">
        <v>38370</v>
      </c>
      <c r="B2026">
        <v>1196</v>
      </c>
      <c r="C2026">
        <v>1184.5</v>
      </c>
      <c r="D2026">
        <v>1196</v>
      </c>
      <c r="E2026">
        <v>1180.0999999999999</v>
      </c>
    </row>
    <row r="2027" spans="1:5" x14ac:dyDescent="0.3">
      <c r="A2027" s="2">
        <v>38371</v>
      </c>
      <c r="B2027">
        <v>1184.5999999999999</v>
      </c>
      <c r="C2027">
        <v>1196</v>
      </c>
      <c r="D2027">
        <v>1196</v>
      </c>
      <c r="E2027">
        <v>1184.4000000000001</v>
      </c>
    </row>
    <row r="2028" spans="1:5" x14ac:dyDescent="0.3">
      <c r="A2028" s="2">
        <v>38372</v>
      </c>
      <c r="B2028">
        <v>1175.4000000000001</v>
      </c>
      <c r="C2028">
        <v>1184.5999999999999</v>
      </c>
      <c r="D2028">
        <v>1184.5999999999999</v>
      </c>
      <c r="E2028">
        <v>1173.4000000000001</v>
      </c>
    </row>
    <row r="2029" spans="1:5" x14ac:dyDescent="0.3">
      <c r="A2029" s="2">
        <v>38373</v>
      </c>
      <c r="B2029">
        <v>1167.9000000000001</v>
      </c>
      <c r="C2029">
        <v>1175.4000000000001</v>
      </c>
      <c r="D2029">
        <v>1179.5</v>
      </c>
      <c r="E2029">
        <v>1167.8</v>
      </c>
    </row>
    <row r="2030" spans="1:5" x14ac:dyDescent="0.3">
      <c r="A2030" s="2">
        <v>38376</v>
      </c>
      <c r="B2030">
        <v>1163.8</v>
      </c>
      <c r="C2030">
        <v>1167.9000000000001</v>
      </c>
      <c r="D2030">
        <v>1173.2</v>
      </c>
      <c r="E2030">
        <v>1163.8</v>
      </c>
    </row>
    <row r="2031" spans="1:5" x14ac:dyDescent="0.3">
      <c r="A2031" s="2">
        <v>38377</v>
      </c>
      <c r="B2031">
        <v>1168.4000000000001</v>
      </c>
      <c r="C2031">
        <v>1163.8</v>
      </c>
      <c r="D2031">
        <v>1174.3</v>
      </c>
      <c r="E2031">
        <v>1163.8</v>
      </c>
    </row>
    <row r="2032" spans="1:5" x14ac:dyDescent="0.3">
      <c r="A2032" s="2">
        <v>38378</v>
      </c>
      <c r="B2032">
        <v>1174.0999999999999</v>
      </c>
      <c r="C2032">
        <v>1168.4000000000001</v>
      </c>
      <c r="D2032">
        <v>1176</v>
      </c>
      <c r="E2032">
        <v>1168.4000000000001</v>
      </c>
    </row>
    <row r="2033" spans="1:5" x14ac:dyDescent="0.3">
      <c r="A2033" s="2">
        <v>38379</v>
      </c>
      <c r="B2033">
        <v>1174.5</v>
      </c>
      <c r="C2033">
        <v>1174.0999999999999</v>
      </c>
      <c r="D2033">
        <v>1177.5</v>
      </c>
      <c r="E2033">
        <v>1170.2</v>
      </c>
    </row>
    <row r="2034" spans="1:5" x14ac:dyDescent="0.3">
      <c r="A2034" s="2">
        <v>38380</v>
      </c>
      <c r="B2034">
        <v>1171.4000000000001</v>
      </c>
      <c r="C2034">
        <v>1174.5</v>
      </c>
      <c r="D2034">
        <v>1175.5999999999999</v>
      </c>
      <c r="E2034">
        <v>1166.3</v>
      </c>
    </row>
    <row r="2035" spans="1:5" x14ac:dyDescent="0.3">
      <c r="A2035" s="2">
        <v>38383</v>
      </c>
      <c r="B2035">
        <v>1181.3</v>
      </c>
      <c r="C2035">
        <v>1171.4000000000001</v>
      </c>
      <c r="D2035">
        <v>1182.0999999999999</v>
      </c>
      <c r="E2035">
        <v>1171.4000000000001</v>
      </c>
    </row>
    <row r="2036" spans="1:5" x14ac:dyDescent="0.3">
      <c r="A2036" s="2">
        <v>38384</v>
      </c>
      <c r="B2036">
        <v>1189.4000000000001</v>
      </c>
      <c r="C2036">
        <v>1181.3</v>
      </c>
      <c r="D2036">
        <v>1190.4000000000001</v>
      </c>
      <c r="E2036">
        <v>1181</v>
      </c>
    </row>
    <row r="2037" spans="1:5" x14ac:dyDescent="0.3">
      <c r="A2037" s="2">
        <v>38385</v>
      </c>
      <c r="B2037">
        <v>1193.2</v>
      </c>
      <c r="C2037">
        <v>1189.4000000000001</v>
      </c>
      <c r="D2037">
        <v>1195.2</v>
      </c>
      <c r="E2037">
        <v>1188.9000000000001</v>
      </c>
    </row>
    <row r="2038" spans="1:5" x14ac:dyDescent="0.3">
      <c r="A2038" s="2">
        <v>38386</v>
      </c>
      <c r="B2038">
        <v>1189.9000000000001</v>
      </c>
      <c r="C2038">
        <v>1193.2</v>
      </c>
      <c r="D2038">
        <v>1193.2</v>
      </c>
      <c r="E2038">
        <v>1185.5999999999999</v>
      </c>
    </row>
    <row r="2039" spans="1:5" x14ac:dyDescent="0.3">
      <c r="A2039" s="2">
        <v>38387</v>
      </c>
      <c r="B2039">
        <v>1203</v>
      </c>
      <c r="C2039">
        <v>1189.9000000000001</v>
      </c>
      <c r="D2039">
        <v>1203.5</v>
      </c>
      <c r="E2039">
        <v>1189.7</v>
      </c>
    </row>
    <row r="2040" spans="1:5" x14ac:dyDescent="0.3">
      <c r="A2040" s="2">
        <v>38390</v>
      </c>
      <c r="B2040">
        <v>1201.7</v>
      </c>
      <c r="C2040">
        <v>1203</v>
      </c>
      <c r="D2040">
        <v>1204.2</v>
      </c>
      <c r="E2040">
        <v>1199.3</v>
      </c>
    </row>
    <row r="2041" spans="1:5" x14ac:dyDescent="0.3">
      <c r="A2041" s="2">
        <v>38391</v>
      </c>
      <c r="B2041">
        <v>1202.3</v>
      </c>
      <c r="C2041">
        <v>1201.7</v>
      </c>
      <c r="D2041">
        <v>1205.0999999999999</v>
      </c>
      <c r="E2041">
        <v>1200.2</v>
      </c>
    </row>
    <row r="2042" spans="1:5" x14ac:dyDescent="0.3">
      <c r="A2042" s="2">
        <v>38392</v>
      </c>
      <c r="B2042">
        <v>1192</v>
      </c>
      <c r="C2042">
        <v>1202.3</v>
      </c>
      <c r="D2042">
        <v>1203.8</v>
      </c>
      <c r="E2042">
        <v>1191.5</v>
      </c>
    </row>
    <row r="2043" spans="1:5" x14ac:dyDescent="0.3">
      <c r="A2043" s="2">
        <v>38393</v>
      </c>
      <c r="B2043">
        <v>1197</v>
      </c>
      <c r="C2043">
        <v>1192</v>
      </c>
      <c r="D2043">
        <v>1198.8</v>
      </c>
      <c r="E2043">
        <v>1191.5</v>
      </c>
    </row>
    <row r="2044" spans="1:5" x14ac:dyDescent="0.3">
      <c r="A2044" s="2">
        <v>38394</v>
      </c>
      <c r="B2044">
        <v>1205.3</v>
      </c>
      <c r="C2044">
        <v>1197</v>
      </c>
      <c r="D2044">
        <v>1208.4000000000001</v>
      </c>
      <c r="E2044">
        <v>1193.3</v>
      </c>
    </row>
    <row r="2045" spans="1:5" x14ac:dyDescent="0.3">
      <c r="A2045" s="2">
        <v>38397</v>
      </c>
      <c r="B2045">
        <v>1206.0999999999999</v>
      </c>
      <c r="C2045">
        <v>1205.3</v>
      </c>
      <c r="D2045">
        <v>1206.9000000000001</v>
      </c>
      <c r="E2045">
        <v>1203.5999999999999</v>
      </c>
    </row>
    <row r="2046" spans="1:5" x14ac:dyDescent="0.3">
      <c r="A2046" s="2">
        <v>38398</v>
      </c>
      <c r="B2046">
        <v>1210.0999999999999</v>
      </c>
      <c r="C2046">
        <v>1206.0999999999999</v>
      </c>
      <c r="D2046">
        <v>1212.4000000000001</v>
      </c>
      <c r="E2046">
        <v>1205.5</v>
      </c>
    </row>
    <row r="2047" spans="1:5" x14ac:dyDescent="0.3">
      <c r="A2047" s="2">
        <v>38399</v>
      </c>
      <c r="B2047">
        <v>1210.3</v>
      </c>
      <c r="C2047">
        <v>1210.0999999999999</v>
      </c>
      <c r="D2047">
        <v>1212.4000000000001</v>
      </c>
      <c r="E2047">
        <v>1205.0999999999999</v>
      </c>
    </row>
    <row r="2048" spans="1:5" x14ac:dyDescent="0.3">
      <c r="A2048" s="2">
        <v>38400</v>
      </c>
      <c r="B2048">
        <v>1200.8</v>
      </c>
      <c r="C2048">
        <v>1210.3</v>
      </c>
      <c r="D2048">
        <v>1211.3</v>
      </c>
      <c r="E2048">
        <v>1200.7</v>
      </c>
    </row>
    <row r="2049" spans="1:5" x14ac:dyDescent="0.3">
      <c r="A2049" s="2">
        <v>38401</v>
      </c>
      <c r="B2049">
        <v>1201.5999999999999</v>
      </c>
      <c r="C2049">
        <v>1200.8</v>
      </c>
      <c r="D2049">
        <v>1202.9000000000001</v>
      </c>
      <c r="E2049">
        <v>1197.3</v>
      </c>
    </row>
    <row r="2050" spans="1:5" x14ac:dyDescent="0.3">
      <c r="A2050" s="2">
        <v>38405</v>
      </c>
      <c r="B2050">
        <v>1184.2</v>
      </c>
      <c r="C2050">
        <v>1201.5999999999999</v>
      </c>
      <c r="D2050">
        <v>1202.5</v>
      </c>
      <c r="E2050">
        <v>1184.2</v>
      </c>
    </row>
    <row r="2051" spans="1:5" x14ac:dyDescent="0.3">
      <c r="A2051" s="2">
        <v>38406</v>
      </c>
      <c r="B2051">
        <v>1190.8</v>
      </c>
      <c r="C2051">
        <v>1184.2</v>
      </c>
      <c r="D2051">
        <v>1193.5</v>
      </c>
      <c r="E2051">
        <v>1184.2</v>
      </c>
    </row>
    <row r="2052" spans="1:5" x14ac:dyDescent="0.3">
      <c r="A2052" s="2">
        <v>38407</v>
      </c>
      <c r="B2052">
        <v>1200.2</v>
      </c>
      <c r="C2052">
        <v>1190.8</v>
      </c>
      <c r="D2052">
        <v>1200.4000000000001</v>
      </c>
      <c r="E2052">
        <v>1187.8</v>
      </c>
    </row>
    <row r="2053" spans="1:5" x14ac:dyDescent="0.3">
      <c r="A2053" s="2">
        <v>38408</v>
      </c>
      <c r="B2053">
        <v>1211.4000000000001</v>
      </c>
      <c r="C2053">
        <v>1200.2</v>
      </c>
      <c r="D2053">
        <v>1212.2</v>
      </c>
      <c r="E2053">
        <v>1199.5999999999999</v>
      </c>
    </row>
    <row r="2054" spans="1:5" x14ac:dyDescent="0.3">
      <c r="A2054" s="2">
        <v>38411</v>
      </c>
      <c r="B2054">
        <v>1203.5999999999999</v>
      </c>
      <c r="C2054">
        <v>1211.4000000000001</v>
      </c>
      <c r="D2054">
        <v>1211.4000000000001</v>
      </c>
      <c r="E2054">
        <v>1198.0999999999999</v>
      </c>
    </row>
    <row r="2055" spans="1:5" x14ac:dyDescent="0.3">
      <c r="A2055" s="2">
        <v>38412</v>
      </c>
      <c r="B2055">
        <v>1210.4000000000001</v>
      </c>
      <c r="C2055">
        <v>1203.5999999999999</v>
      </c>
      <c r="D2055">
        <v>1212.2</v>
      </c>
      <c r="E2055">
        <v>1203.5999999999999</v>
      </c>
    </row>
    <row r="2056" spans="1:5" x14ac:dyDescent="0.3">
      <c r="A2056" s="2">
        <v>38413</v>
      </c>
      <c r="B2056">
        <v>1210.0999999999999</v>
      </c>
      <c r="C2056">
        <v>1210.4000000000001</v>
      </c>
      <c r="D2056">
        <v>1215.8</v>
      </c>
      <c r="E2056">
        <v>1204.2</v>
      </c>
    </row>
    <row r="2057" spans="1:5" x14ac:dyDescent="0.3">
      <c r="A2057" s="2">
        <v>38414</v>
      </c>
      <c r="B2057">
        <v>1210.5</v>
      </c>
      <c r="C2057">
        <v>1210.0999999999999</v>
      </c>
      <c r="D2057">
        <v>1215.7</v>
      </c>
      <c r="E2057">
        <v>1204.5</v>
      </c>
    </row>
    <row r="2058" spans="1:5" x14ac:dyDescent="0.3">
      <c r="A2058" s="2">
        <v>38415</v>
      </c>
      <c r="B2058">
        <v>1222.0999999999999</v>
      </c>
      <c r="C2058">
        <v>1210.5</v>
      </c>
      <c r="D2058">
        <v>1224.8</v>
      </c>
      <c r="E2058">
        <v>1210.5</v>
      </c>
    </row>
    <row r="2059" spans="1:5" x14ac:dyDescent="0.3">
      <c r="A2059" s="2">
        <v>38418</v>
      </c>
      <c r="B2059">
        <v>1225.3</v>
      </c>
      <c r="C2059">
        <v>1222.0999999999999</v>
      </c>
      <c r="D2059">
        <v>1229.0999999999999</v>
      </c>
      <c r="E2059">
        <v>1222.0999999999999</v>
      </c>
    </row>
    <row r="2060" spans="1:5" x14ac:dyDescent="0.3">
      <c r="A2060" s="2">
        <v>38419</v>
      </c>
      <c r="B2060">
        <v>1219.4000000000001</v>
      </c>
      <c r="C2060">
        <v>1225.3</v>
      </c>
      <c r="D2060">
        <v>1225.7</v>
      </c>
      <c r="E2060">
        <v>1218.5999999999999</v>
      </c>
    </row>
    <row r="2061" spans="1:5" x14ac:dyDescent="0.3">
      <c r="A2061" s="2">
        <v>38420</v>
      </c>
      <c r="B2061">
        <v>1207</v>
      </c>
      <c r="C2061">
        <v>1219.4000000000001</v>
      </c>
      <c r="D2061">
        <v>1219.4000000000001</v>
      </c>
      <c r="E2061">
        <v>1206.7</v>
      </c>
    </row>
    <row r="2062" spans="1:5" x14ac:dyDescent="0.3">
      <c r="A2062" s="2">
        <v>38421</v>
      </c>
      <c r="B2062">
        <v>1209.2</v>
      </c>
      <c r="C2062">
        <v>1207</v>
      </c>
      <c r="D2062">
        <v>1211.2</v>
      </c>
      <c r="E2062">
        <v>1201.4000000000001</v>
      </c>
    </row>
    <row r="2063" spans="1:5" x14ac:dyDescent="0.3">
      <c r="A2063" s="2">
        <v>38422</v>
      </c>
      <c r="B2063">
        <v>1200.0999999999999</v>
      </c>
      <c r="C2063">
        <v>1209.2</v>
      </c>
      <c r="D2063">
        <v>1213</v>
      </c>
      <c r="E2063">
        <v>1198.2</v>
      </c>
    </row>
    <row r="2064" spans="1:5" x14ac:dyDescent="0.3">
      <c r="A2064" s="2">
        <v>38425</v>
      </c>
      <c r="B2064">
        <v>1206.8</v>
      </c>
      <c r="C2064">
        <v>1200.0999999999999</v>
      </c>
      <c r="D2064">
        <v>1206.8</v>
      </c>
      <c r="E2064">
        <v>1199.5</v>
      </c>
    </row>
    <row r="2065" spans="1:5" x14ac:dyDescent="0.3">
      <c r="A2065" s="2">
        <v>38426</v>
      </c>
      <c r="B2065">
        <v>1197.8</v>
      </c>
      <c r="C2065">
        <v>1206.8</v>
      </c>
      <c r="D2065">
        <v>1210.5</v>
      </c>
      <c r="E2065">
        <v>1197.8</v>
      </c>
    </row>
    <row r="2066" spans="1:5" x14ac:dyDescent="0.3">
      <c r="A2066" s="2">
        <v>38427</v>
      </c>
      <c r="B2066">
        <v>1188.0999999999999</v>
      </c>
      <c r="C2066">
        <v>1197.8</v>
      </c>
      <c r="D2066">
        <v>1197.8</v>
      </c>
      <c r="E2066">
        <v>1185.5999999999999</v>
      </c>
    </row>
    <row r="2067" spans="1:5" x14ac:dyDescent="0.3">
      <c r="A2067" s="2">
        <v>38428</v>
      </c>
      <c r="B2067">
        <v>1190.2</v>
      </c>
      <c r="C2067">
        <v>1188.0999999999999</v>
      </c>
      <c r="D2067">
        <v>1193.3</v>
      </c>
      <c r="E2067">
        <v>1186.3</v>
      </c>
    </row>
    <row r="2068" spans="1:5" x14ac:dyDescent="0.3">
      <c r="A2068" s="2">
        <v>38429</v>
      </c>
      <c r="B2068">
        <v>1189.7</v>
      </c>
      <c r="C2068">
        <v>1190.2</v>
      </c>
      <c r="D2068">
        <v>1192</v>
      </c>
      <c r="E2068">
        <v>1182.8</v>
      </c>
    </row>
    <row r="2069" spans="1:5" x14ac:dyDescent="0.3">
      <c r="A2069" s="2">
        <v>38432</v>
      </c>
      <c r="B2069">
        <v>1183.8</v>
      </c>
      <c r="C2069">
        <v>1189.7</v>
      </c>
      <c r="D2069">
        <v>1189.7</v>
      </c>
      <c r="E2069">
        <v>1178.8</v>
      </c>
    </row>
    <row r="2070" spans="1:5" x14ac:dyDescent="0.3">
      <c r="A2070" s="2">
        <v>38433</v>
      </c>
      <c r="B2070">
        <v>1171.7</v>
      </c>
      <c r="C2070">
        <v>1183.8</v>
      </c>
      <c r="D2070">
        <v>1189.5999999999999</v>
      </c>
      <c r="E2070">
        <v>1171.5999999999999</v>
      </c>
    </row>
    <row r="2071" spans="1:5" x14ac:dyDescent="0.3">
      <c r="A2071" s="2">
        <v>38434</v>
      </c>
      <c r="B2071">
        <v>1172.5</v>
      </c>
      <c r="C2071">
        <v>1171.7</v>
      </c>
      <c r="D2071">
        <v>1176.3</v>
      </c>
      <c r="E2071">
        <v>1168.7</v>
      </c>
    </row>
    <row r="2072" spans="1:5" x14ac:dyDescent="0.3">
      <c r="A2072" s="2">
        <v>38435</v>
      </c>
      <c r="B2072">
        <v>1171.4000000000001</v>
      </c>
      <c r="C2072">
        <v>1172.5</v>
      </c>
      <c r="D2072">
        <v>1180.0999999999999</v>
      </c>
      <c r="E2072">
        <v>1171.4000000000001</v>
      </c>
    </row>
    <row r="2073" spans="1:5" x14ac:dyDescent="0.3">
      <c r="A2073" s="2">
        <v>38439</v>
      </c>
      <c r="B2073">
        <v>1174.3</v>
      </c>
      <c r="C2073">
        <v>1171.4000000000001</v>
      </c>
      <c r="D2073">
        <v>1179.9000000000001</v>
      </c>
      <c r="E2073">
        <v>1171.4000000000001</v>
      </c>
    </row>
    <row r="2074" spans="1:5" x14ac:dyDescent="0.3">
      <c r="A2074" s="2">
        <v>38440</v>
      </c>
      <c r="B2074">
        <v>1165.4000000000001</v>
      </c>
      <c r="C2074">
        <v>1174.3</v>
      </c>
      <c r="D2074">
        <v>1179.4000000000001</v>
      </c>
      <c r="E2074">
        <v>1163.7</v>
      </c>
    </row>
    <row r="2075" spans="1:5" x14ac:dyDescent="0.3">
      <c r="A2075" s="2">
        <v>38441</v>
      </c>
      <c r="B2075">
        <v>1181.4000000000001</v>
      </c>
      <c r="C2075">
        <v>1165.4000000000001</v>
      </c>
      <c r="D2075">
        <v>1181.5</v>
      </c>
      <c r="E2075">
        <v>1165.4000000000001</v>
      </c>
    </row>
    <row r="2076" spans="1:5" x14ac:dyDescent="0.3">
      <c r="A2076" s="2">
        <v>38442</v>
      </c>
      <c r="B2076">
        <v>1180.5999999999999</v>
      </c>
      <c r="C2076">
        <v>1181.4000000000001</v>
      </c>
      <c r="D2076">
        <v>1184.5</v>
      </c>
      <c r="E2076">
        <v>1179.5</v>
      </c>
    </row>
    <row r="2077" spans="1:5" x14ac:dyDescent="0.3">
      <c r="A2077" s="2">
        <v>38443</v>
      </c>
      <c r="B2077">
        <v>1172.9000000000001</v>
      </c>
      <c r="C2077">
        <v>1180.5999999999999</v>
      </c>
      <c r="D2077">
        <v>1189.8</v>
      </c>
      <c r="E2077">
        <v>1169.9000000000001</v>
      </c>
    </row>
    <row r="2078" spans="1:5" x14ac:dyDescent="0.3">
      <c r="A2078" s="2">
        <v>38446</v>
      </c>
      <c r="B2078">
        <v>1176.0999999999999</v>
      </c>
      <c r="C2078">
        <v>1172.8</v>
      </c>
      <c r="D2078">
        <v>1178.5999999999999</v>
      </c>
      <c r="E2078">
        <v>1167.7</v>
      </c>
    </row>
    <row r="2079" spans="1:5" x14ac:dyDescent="0.3">
      <c r="A2079" s="2">
        <v>38447</v>
      </c>
      <c r="B2079">
        <v>1181.4000000000001</v>
      </c>
      <c r="C2079">
        <v>1176.0999999999999</v>
      </c>
      <c r="D2079">
        <v>1183.5999999999999</v>
      </c>
      <c r="E2079">
        <v>1176.0999999999999</v>
      </c>
    </row>
    <row r="2080" spans="1:5" x14ac:dyDescent="0.3">
      <c r="A2080" s="2">
        <v>38448</v>
      </c>
      <c r="B2080">
        <v>1184.0999999999999</v>
      </c>
      <c r="C2080">
        <v>1181.4000000000001</v>
      </c>
      <c r="D2080">
        <v>1189.3</v>
      </c>
      <c r="E2080">
        <v>1181.4000000000001</v>
      </c>
    </row>
    <row r="2081" spans="1:5" x14ac:dyDescent="0.3">
      <c r="A2081" s="2">
        <v>38449</v>
      </c>
      <c r="B2081">
        <v>1191.0999999999999</v>
      </c>
      <c r="C2081">
        <v>1184.0999999999999</v>
      </c>
      <c r="D2081">
        <v>1191.9000000000001</v>
      </c>
      <c r="E2081">
        <v>1183.8</v>
      </c>
    </row>
    <row r="2082" spans="1:5" x14ac:dyDescent="0.3">
      <c r="A2082" s="2">
        <v>38450</v>
      </c>
      <c r="B2082">
        <v>1181.2</v>
      </c>
      <c r="C2082">
        <v>1191.0999999999999</v>
      </c>
      <c r="D2082">
        <v>1191.8</v>
      </c>
      <c r="E2082">
        <v>1181.0999999999999</v>
      </c>
    </row>
    <row r="2083" spans="1:5" x14ac:dyDescent="0.3">
      <c r="A2083" s="2">
        <v>38453</v>
      </c>
      <c r="B2083">
        <v>1181.2</v>
      </c>
      <c r="C2083">
        <v>1181.2</v>
      </c>
      <c r="D2083">
        <v>1184.0999999999999</v>
      </c>
      <c r="E2083">
        <v>1178.7</v>
      </c>
    </row>
    <row r="2084" spans="1:5" x14ac:dyDescent="0.3">
      <c r="A2084" s="2">
        <v>38454</v>
      </c>
      <c r="B2084">
        <v>1187.8</v>
      </c>
      <c r="C2084">
        <v>1181.2</v>
      </c>
      <c r="D2084">
        <v>1190.2</v>
      </c>
      <c r="E2084">
        <v>1170.8</v>
      </c>
    </row>
    <row r="2085" spans="1:5" x14ac:dyDescent="0.3">
      <c r="A2085" s="2">
        <v>38455</v>
      </c>
      <c r="B2085">
        <v>1173.8</v>
      </c>
      <c r="C2085">
        <v>1187.8</v>
      </c>
      <c r="D2085">
        <v>1187.8</v>
      </c>
      <c r="E2085">
        <v>1171.4000000000001</v>
      </c>
    </row>
    <row r="2086" spans="1:5" x14ac:dyDescent="0.3">
      <c r="A2086" s="2">
        <v>38456</v>
      </c>
      <c r="B2086">
        <v>1162</v>
      </c>
      <c r="C2086">
        <v>1173.8</v>
      </c>
      <c r="D2086">
        <v>1174.7</v>
      </c>
      <c r="E2086">
        <v>1161.7</v>
      </c>
    </row>
    <row r="2087" spans="1:5" x14ac:dyDescent="0.3">
      <c r="A2087" s="2">
        <v>38457</v>
      </c>
      <c r="B2087">
        <v>1142.5999999999999</v>
      </c>
      <c r="C2087">
        <v>1162</v>
      </c>
      <c r="D2087">
        <v>1162</v>
      </c>
      <c r="E2087">
        <v>1141.9000000000001</v>
      </c>
    </row>
    <row r="2088" spans="1:5" x14ac:dyDescent="0.3">
      <c r="A2088" s="2">
        <v>38460</v>
      </c>
      <c r="B2088">
        <v>1146</v>
      </c>
      <c r="C2088">
        <v>1142.5999999999999</v>
      </c>
      <c r="D2088">
        <v>1148.9000000000001</v>
      </c>
      <c r="E2088">
        <v>1139.8</v>
      </c>
    </row>
    <row r="2089" spans="1:5" x14ac:dyDescent="0.3">
      <c r="A2089" s="2">
        <v>38461</v>
      </c>
      <c r="B2089">
        <v>1152.8</v>
      </c>
      <c r="C2089">
        <v>1146</v>
      </c>
      <c r="D2089">
        <v>1154.7</v>
      </c>
      <c r="E2089">
        <v>1146</v>
      </c>
    </row>
    <row r="2090" spans="1:5" x14ac:dyDescent="0.3">
      <c r="A2090" s="2">
        <v>38462</v>
      </c>
      <c r="B2090">
        <v>1137.5</v>
      </c>
      <c r="C2090">
        <v>1152.8</v>
      </c>
      <c r="D2090">
        <v>1155.5</v>
      </c>
      <c r="E2090">
        <v>1136.2</v>
      </c>
    </row>
    <row r="2091" spans="1:5" x14ac:dyDescent="0.3">
      <c r="A2091" s="2">
        <v>38463</v>
      </c>
      <c r="B2091">
        <v>1160</v>
      </c>
      <c r="C2091">
        <v>1137.5</v>
      </c>
      <c r="D2091">
        <v>1160</v>
      </c>
      <c r="E2091">
        <v>1137.5</v>
      </c>
    </row>
    <row r="2092" spans="1:5" x14ac:dyDescent="0.3">
      <c r="A2092" s="2">
        <v>38464</v>
      </c>
      <c r="B2092">
        <v>1152.0999999999999</v>
      </c>
      <c r="C2092">
        <v>1160</v>
      </c>
      <c r="D2092">
        <v>1160</v>
      </c>
      <c r="E2092">
        <v>1143</v>
      </c>
    </row>
    <row r="2093" spans="1:5" x14ac:dyDescent="0.3">
      <c r="A2093" s="2">
        <v>38467</v>
      </c>
      <c r="B2093">
        <v>1162.0999999999999</v>
      </c>
      <c r="C2093">
        <v>1152.0999999999999</v>
      </c>
      <c r="D2093">
        <v>1164</v>
      </c>
      <c r="E2093">
        <v>1152.0999999999999</v>
      </c>
    </row>
    <row r="2094" spans="1:5" x14ac:dyDescent="0.3">
      <c r="A2094" s="2">
        <v>38468</v>
      </c>
      <c r="B2094">
        <v>1151.7</v>
      </c>
      <c r="C2094">
        <v>1162.0999999999999</v>
      </c>
      <c r="D2094">
        <v>1164.8</v>
      </c>
      <c r="E2094">
        <v>1151.7</v>
      </c>
    </row>
    <row r="2095" spans="1:5" x14ac:dyDescent="0.3">
      <c r="A2095" s="2">
        <v>38469</v>
      </c>
      <c r="B2095">
        <v>1156.4000000000001</v>
      </c>
      <c r="C2095">
        <v>1151.7</v>
      </c>
      <c r="D2095">
        <v>1159.9000000000001</v>
      </c>
      <c r="E2095">
        <v>1144.4000000000001</v>
      </c>
    </row>
    <row r="2096" spans="1:5" x14ac:dyDescent="0.3">
      <c r="A2096" s="2">
        <v>38470</v>
      </c>
      <c r="B2096">
        <v>1143.2</v>
      </c>
      <c r="C2096">
        <v>1156.4000000000001</v>
      </c>
      <c r="D2096">
        <v>1156.4000000000001</v>
      </c>
      <c r="E2096">
        <v>1143.2</v>
      </c>
    </row>
    <row r="2097" spans="1:5" x14ac:dyDescent="0.3">
      <c r="A2097" s="2">
        <v>38471</v>
      </c>
      <c r="B2097">
        <v>1156.8</v>
      </c>
      <c r="C2097">
        <v>1143.2</v>
      </c>
      <c r="D2097">
        <v>1157</v>
      </c>
      <c r="E2097">
        <v>1139.2</v>
      </c>
    </row>
    <row r="2098" spans="1:5" x14ac:dyDescent="0.3">
      <c r="A2098" s="2">
        <v>38474</v>
      </c>
      <c r="B2098">
        <v>1162.2</v>
      </c>
      <c r="C2098">
        <v>1156.8</v>
      </c>
      <c r="D2098">
        <v>1162.9000000000001</v>
      </c>
      <c r="E2098">
        <v>1154.7</v>
      </c>
    </row>
    <row r="2099" spans="1:5" x14ac:dyDescent="0.3">
      <c r="A2099" s="2">
        <v>38475</v>
      </c>
      <c r="B2099">
        <v>1161.2</v>
      </c>
      <c r="C2099">
        <v>1162.2</v>
      </c>
      <c r="D2099">
        <v>1166.9000000000001</v>
      </c>
      <c r="E2099">
        <v>1156.7</v>
      </c>
    </row>
    <row r="2100" spans="1:5" x14ac:dyDescent="0.3">
      <c r="A2100" s="2">
        <v>38476</v>
      </c>
      <c r="B2100">
        <v>1175.7</v>
      </c>
      <c r="C2100">
        <v>1161.2</v>
      </c>
      <c r="D2100">
        <v>1176</v>
      </c>
      <c r="E2100">
        <v>1161.2</v>
      </c>
    </row>
    <row r="2101" spans="1:5" x14ac:dyDescent="0.3">
      <c r="A2101" s="2">
        <v>38477</v>
      </c>
      <c r="B2101">
        <v>1172.5999999999999</v>
      </c>
      <c r="C2101">
        <v>1175.7</v>
      </c>
      <c r="D2101">
        <v>1178.5999999999999</v>
      </c>
      <c r="E2101">
        <v>1166.8</v>
      </c>
    </row>
    <row r="2102" spans="1:5" x14ac:dyDescent="0.3">
      <c r="A2102" s="2">
        <v>38478</v>
      </c>
      <c r="B2102">
        <v>1171.3</v>
      </c>
      <c r="C2102">
        <v>1172.5999999999999</v>
      </c>
      <c r="D2102">
        <v>1177.8</v>
      </c>
      <c r="E2102">
        <v>1170.5</v>
      </c>
    </row>
    <row r="2103" spans="1:5" x14ac:dyDescent="0.3">
      <c r="A2103" s="2">
        <v>38481</v>
      </c>
      <c r="B2103">
        <v>1178.8</v>
      </c>
      <c r="C2103">
        <v>1171.3</v>
      </c>
      <c r="D2103">
        <v>1178.9000000000001</v>
      </c>
      <c r="E2103">
        <v>1169.4000000000001</v>
      </c>
    </row>
    <row r="2104" spans="1:5" x14ac:dyDescent="0.3">
      <c r="A2104" s="2">
        <v>38482</v>
      </c>
      <c r="B2104">
        <v>1166.2</v>
      </c>
      <c r="C2104">
        <v>1178.8</v>
      </c>
      <c r="D2104">
        <v>1178.8</v>
      </c>
      <c r="E2104">
        <v>1163</v>
      </c>
    </row>
    <row r="2105" spans="1:5" x14ac:dyDescent="0.3">
      <c r="A2105" s="2">
        <v>38483</v>
      </c>
      <c r="B2105">
        <v>1171.0999999999999</v>
      </c>
      <c r="C2105">
        <v>1166.2</v>
      </c>
      <c r="D2105">
        <v>1171.8</v>
      </c>
      <c r="E2105">
        <v>1157.7</v>
      </c>
    </row>
    <row r="2106" spans="1:5" x14ac:dyDescent="0.3">
      <c r="A2106" s="2">
        <v>38484</v>
      </c>
      <c r="B2106">
        <v>1159.4000000000001</v>
      </c>
      <c r="C2106">
        <v>1171.0999999999999</v>
      </c>
      <c r="D2106">
        <v>1173.4000000000001</v>
      </c>
      <c r="E2106">
        <v>1157.8</v>
      </c>
    </row>
    <row r="2107" spans="1:5" x14ac:dyDescent="0.3">
      <c r="A2107" s="2">
        <v>38485</v>
      </c>
      <c r="B2107">
        <v>1154</v>
      </c>
      <c r="C2107">
        <v>1159.4000000000001</v>
      </c>
      <c r="D2107">
        <v>1163.8</v>
      </c>
      <c r="E2107">
        <v>1146.2</v>
      </c>
    </row>
    <row r="2108" spans="1:5" x14ac:dyDescent="0.3">
      <c r="A2108" s="2">
        <v>38488</v>
      </c>
      <c r="B2108">
        <v>1165.7</v>
      </c>
      <c r="C2108">
        <v>1154</v>
      </c>
      <c r="D2108">
        <v>1165.8</v>
      </c>
      <c r="E2108">
        <v>1153.5999999999999</v>
      </c>
    </row>
    <row r="2109" spans="1:5" x14ac:dyDescent="0.3">
      <c r="A2109" s="2">
        <v>38489</v>
      </c>
      <c r="B2109">
        <v>1173.8</v>
      </c>
      <c r="C2109">
        <v>1165.7</v>
      </c>
      <c r="D2109">
        <v>1174.3</v>
      </c>
      <c r="E2109">
        <v>1159.9000000000001</v>
      </c>
    </row>
    <row r="2110" spans="1:5" x14ac:dyDescent="0.3">
      <c r="A2110" s="2">
        <v>38490</v>
      </c>
      <c r="B2110">
        <v>1185.5999999999999</v>
      </c>
      <c r="C2110">
        <v>1173.8</v>
      </c>
      <c r="D2110">
        <v>1187.9000000000001</v>
      </c>
      <c r="E2110">
        <v>1173.8</v>
      </c>
    </row>
    <row r="2111" spans="1:5" x14ac:dyDescent="0.3">
      <c r="A2111" s="2">
        <v>38491</v>
      </c>
      <c r="B2111">
        <v>1191.0999999999999</v>
      </c>
      <c r="C2111">
        <v>1185.5999999999999</v>
      </c>
      <c r="D2111">
        <v>1191.0999999999999</v>
      </c>
      <c r="E2111">
        <v>1184.5</v>
      </c>
    </row>
    <row r="2112" spans="1:5" x14ac:dyDescent="0.3">
      <c r="A2112" s="2">
        <v>38492</v>
      </c>
      <c r="B2112">
        <v>1189.3</v>
      </c>
      <c r="C2112">
        <v>1191.0999999999999</v>
      </c>
      <c r="D2112">
        <v>1191.2</v>
      </c>
      <c r="E2112">
        <v>1185.2</v>
      </c>
    </row>
    <row r="2113" spans="1:5" x14ac:dyDescent="0.3">
      <c r="A2113" s="2">
        <v>38495</v>
      </c>
      <c r="B2113">
        <v>1193.9000000000001</v>
      </c>
      <c r="C2113">
        <v>1189.3</v>
      </c>
      <c r="D2113">
        <v>1197.4000000000001</v>
      </c>
      <c r="E2113">
        <v>1188.8</v>
      </c>
    </row>
    <row r="2114" spans="1:5" x14ac:dyDescent="0.3">
      <c r="A2114" s="2">
        <v>38496</v>
      </c>
      <c r="B2114">
        <v>1194.0999999999999</v>
      </c>
      <c r="C2114">
        <v>1193.9000000000001</v>
      </c>
      <c r="D2114">
        <v>1195.3</v>
      </c>
      <c r="E2114">
        <v>1189.9000000000001</v>
      </c>
    </row>
    <row r="2115" spans="1:5" x14ac:dyDescent="0.3">
      <c r="A2115" s="2">
        <v>38497</v>
      </c>
      <c r="B2115">
        <v>1190</v>
      </c>
      <c r="C2115">
        <v>1194.0999999999999</v>
      </c>
      <c r="D2115">
        <v>1194.0999999999999</v>
      </c>
      <c r="E2115">
        <v>1186</v>
      </c>
    </row>
    <row r="2116" spans="1:5" x14ac:dyDescent="0.3">
      <c r="A2116" s="2">
        <v>38498</v>
      </c>
      <c r="B2116">
        <v>1197.5999999999999</v>
      </c>
      <c r="C2116">
        <v>1190</v>
      </c>
      <c r="D2116">
        <v>1199</v>
      </c>
      <c r="E2116">
        <v>1190</v>
      </c>
    </row>
    <row r="2117" spans="1:5" x14ac:dyDescent="0.3">
      <c r="A2117" s="2">
        <v>38499</v>
      </c>
      <c r="B2117">
        <v>1198.8</v>
      </c>
      <c r="C2117">
        <v>1197.5999999999999</v>
      </c>
      <c r="D2117">
        <v>1199.5999999999999</v>
      </c>
      <c r="E2117">
        <v>1195.3</v>
      </c>
    </row>
    <row r="2118" spans="1:5" x14ac:dyDescent="0.3">
      <c r="A2118" s="2">
        <v>38503</v>
      </c>
      <c r="B2118">
        <v>1191.5</v>
      </c>
      <c r="C2118">
        <v>1198.8</v>
      </c>
      <c r="D2118">
        <v>1198.8</v>
      </c>
      <c r="E2118">
        <v>1191.5</v>
      </c>
    </row>
    <row r="2119" spans="1:5" x14ac:dyDescent="0.3">
      <c r="A2119" s="2">
        <v>38504</v>
      </c>
      <c r="B2119">
        <v>1202.3</v>
      </c>
      <c r="C2119">
        <v>1191.5</v>
      </c>
      <c r="D2119">
        <v>1205.5999999999999</v>
      </c>
      <c r="E2119">
        <v>1191</v>
      </c>
    </row>
    <row r="2120" spans="1:5" x14ac:dyDescent="0.3">
      <c r="A2120" s="2">
        <v>38505</v>
      </c>
      <c r="B2120">
        <v>1204.3</v>
      </c>
      <c r="C2120">
        <v>1202.3</v>
      </c>
      <c r="D2120">
        <v>1204.7</v>
      </c>
      <c r="E2120">
        <v>1198.4000000000001</v>
      </c>
    </row>
    <row r="2121" spans="1:5" x14ac:dyDescent="0.3">
      <c r="A2121" s="2">
        <v>38506</v>
      </c>
      <c r="B2121">
        <v>1196</v>
      </c>
      <c r="C2121">
        <v>1204.3</v>
      </c>
      <c r="D2121">
        <v>1205.0999999999999</v>
      </c>
      <c r="E2121">
        <v>1194.5</v>
      </c>
    </row>
    <row r="2122" spans="1:5" x14ac:dyDescent="0.3">
      <c r="A2122" s="2">
        <v>38509</v>
      </c>
      <c r="B2122">
        <v>1197.5</v>
      </c>
      <c r="C2122">
        <v>1196</v>
      </c>
      <c r="D2122">
        <v>1198.8</v>
      </c>
      <c r="E2122">
        <v>1192.8</v>
      </c>
    </row>
    <row r="2123" spans="1:5" x14ac:dyDescent="0.3">
      <c r="A2123" s="2">
        <v>38510</v>
      </c>
      <c r="B2123">
        <v>1197.3</v>
      </c>
      <c r="C2123">
        <v>1197.5</v>
      </c>
      <c r="D2123">
        <v>1208.8</v>
      </c>
      <c r="E2123">
        <v>1197.3</v>
      </c>
    </row>
    <row r="2124" spans="1:5" x14ac:dyDescent="0.3">
      <c r="A2124" s="2">
        <v>38511</v>
      </c>
      <c r="B2124">
        <v>1194.7</v>
      </c>
      <c r="C2124">
        <v>1197.3</v>
      </c>
      <c r="D2124">
        <v>1202</v>
      </c>
      <c r="E2124">
        <v>1193.3</v>
      </c>
    </row>
    <row r="2125" spans="1:5" x14ac:dyDescent="0.3">
      <c r="A2125" s="2">
        <v>38512</v>
      </c>
      <c r="B2125">
        <v>1200.9000000000001</v>
      </c>
      <c r="C2125">
        <v>1194.7</v>
      </c>
      <c r="D2125">
        <v>1201.9000000000001</v>
      </c>
      <c r="E2125">
        <v>1191.0999999999999</v>
      </c>
    </row>
    <row r="2126" spans="1:5" x14ac:dyDescent="0.3">
      <c r="A2126" s="2">
        <v>38513</v>
      </c>
      <c r="B2126">
        <v>1198.0999999999999</v>
      </c>
      <c r="C2126">
        <v>1200.9000000000001</v>
      </c>
      <c r="D2126">
        <v>1202.8</v>
      </c>
      <c r="E2126">
        <v>1192.5999999999999</v>
      </c>
    </row>
    <row r="2127" spans="1:5" x14ac:dyDescent="0.3">
      <c r="A2127" s="2">
        <v>38516</v>
      </c>
      <c r="B2127">
        <v>1200.8</v>
      </c>
      <c r="C2127">
        <v>1198.0999999999999</v>
      </c>
      <c r="D2127">
        <v>1206</v>
      </c>
      <c r="E2127">
        <v>1194.5</v>
      </c>
    </row>
    <row r="2128" spans="1:5" x14ac:dyDescent="0.3">
      <c r="A2128" s="2">
        <v>38517</v>
      </c>
      <c r="B2128">
        <v>1203.9000000000001</v>
      </c>
      <c r="C2128">
        <v>1200.8</v>
      </c>
      <c r="D2128">
        <v>1207.5</v>
      </c>
      <c r="E2128">
        <v>1200.2</v>
      </c>
    </row>
    <row r="2129" spans="1:5" x14ac:dyDescent="0.3">
      <c r="A2129" s="2">
        <v>38518</v>
      </c>
      <c r="B2129">
        <v>1206.5999999999999</v>
      </c>
      <c r="C2129">
        <v>1203.9000000000001</v>
      </c>
      <c r="D2129">
        <v>1208.0999999999999</v>
      </c>
      <c r="E2129">
        <v>1198.7</v>
      </c>
    </row>
    <row r="2130" spans="1:5" x14ac:dyDescent="0.3">
      <c r="A2130" s="2">
        <v>38519</v>
      </c>
      <c r="B2130">
        <v>1211</v>
      </c>
      <c r="C2130">
        <v>1206.5</v>
      </c>
      <c r="D2130">
        <v>1212.0999999999999</v>
      </c>
      <c r="E2130">
        <v>1205.5</v>
      </c>
    </row>
    <row r="2131" spans="1:5" x14ac:dyDescent="0.3">
      <c r="A2131" s="2">
        <v>38520</v>
      </c>
      <c r="B2131">
        <v>1217</v>
      </c>
      <c r="C2131">
        <v>1210.9000000000001</v>
      </c>
      <c r="D2131">
        <v>1219.5</v>
      </c>
      <c r="E2131">
        <v>1210.9000000000001</v>
      </c>
    </row>
    <row r="2132" spans="1:5" x14ac:dyDescent="0.3">
      <c r="A2132" s="2">
        <v>38523</v>
      </c>
      <c r="B2132">
        <v>1216.0999999999999</v>
      </c>
      <c r="C2132">
        <v>1217</v>
      </c>
      <c r="D2132">
        <v>1219.0999999999999</v>
      </c>
      <c r="E2132">
        <v>1210.7</v>
      </c>
    </row>
    <row r="2133" spans="1:5" x14ac:dyDescent="0.3">
      <c r="A2133" s="2">
        <v>38524</v>
      </c>
      <c r="B2133">
        <v>1213.5999999999999</v>
      </c>
      <c r="C2133">
        <v>1216.0999999999999</v>
      </c>
      <c r="D2133">
        <v>1217.0999999999999</v>
      </c>
      <c r="E2133">
        <v>1211.9000000000001</v>
      </c>
    </row>
    <row r="2134" spans="1:5" x14ac:dyDescent="0.3">
      <c r="A2134" s="2">
        <v>38525</v>
      </c>
      <c r="B2134">
        <v>1213.9000000000001</v>
      </c>
      <c r="C2134">
        <v>1213.5999999999999</v>
      </c>
      <c r="D2134">
        <v>1219.5999999999999</v>
      </c>
      <c r="E2134">
        <v>1211.7</v>
      </c>
    </row>
    <row r="2135" spans="1:5" x14ac:dyDescent="0.3">
      <c r="A2135" s="2">
        <v>38526</v>
      </c>
      <c r="B2135">
        <v>1200.7</v>
      </c>
      <c r="C2135">
        <v>1213.9000000000001</v>
      </c>
      <c r="D2135">
        <v>1216.5</v>
      </c>
      <c r="E2135">
        <v>1200.7</v>
      </c>
    </row>
    <row r="2136" spans="1:5" x14ac:dyDescent="0.3">
      <c r="A2136" s="2">
        <v>38527</v>
      </c>
      <c r="B2136">
        <v>1191.5999999999999</v>
      </c>
      <c r="C2136">
        <v>1200.7</v>
      </c>
      <c r="D2136">
        <v>1200.9000000000001</v>
      </c>
      <c r="E2136">
        <v>1191.5</v>
      </c>
    </row>
    <row r="2137" spans="1:5" x14ac:dyDescent="0.3">
      <c r="A2137" s="2">
        <v>38530</v>
      </c>
      <c r="B2137">
        <v>1190.7</v>
      </c>
      <c r="C2137">
        <v>1191.5999999999999</v>
      </c>
      <c r="D2137">
        <v>1194.3</v>
      </c>
      <c r="E2137">
        <v>1188.3</v>
      </c>
    </row>
    <row r="2138" spans="1:5" x14ac:dyDescent="0.3">
      <c r="A2138" s="2">
        <v>38531</v>
      </c>
      <c r="B2138">
        <v>1201.5999999999999</v>
      </c>
      <c r="C2138">
        <v>1190.7</v>
      </c>
      <c r="D2138">
        <v>1202.5</v>
      </c>
      <c r="E2138">
        <v>1190.7</v>
      </c>
    </row>
    <row r="2139" spans="1:5" x14ac:dyDescent="0.3">
      <c r="A2139" s="2">
        <v>38532</v>
      </c>
      <c r="B2139">
        <v>1199.8</v>
      </c>
      <c r="C2139">
        <v>1201.5999999999999</v>
      </c>
      <c r="D2139">
        <v>1204.0999999999999</v>
      </c>
      <c r="E2139">
        <v>1198.7</v>
      </c>
    </row>
    <row r="2140" spans="1:5" x14ac:dyDescent="0.3">
      <c r="A2140" s="2">
        <v>38533</v>
      </c>
      <c r="B2140">
        <v>1191.3</v>
      </c>
      <c r="C2140">
        <v>1199.8</v>
      </c>
      <c r="D2140">
        <v>1203.3</v>
      </c>
      <c r="E2140">
        <v>1190.5</v>
      </c>
    </row>
    <row r="2141" spans="1:5" x14ac:dyDescent="0.3">
      <c r="A2141" s="2">
        <v>38534</v>
      </c>
      <c r="B2141">
        <v>1194.4000000000001</v>
      </c>
      <c r="C2141">
        <v>1191.3</v>
      </c>
      <c r="D2141">
        <v>1197.9000000000001</v>
      </c>
      <c r="E2141">
        <v>1191.3</v>
      </c>
    </row>
    <row r="2142" spans="1:5" x14ac:dyDescent="0.3">
      <c r="A2142" s="2">
        <v>38538</v>
      </c>
      <c r="B2142">
        <v>1205</v>
      </c>
      <c r="C2142">
        <v>1194.4000000000001</v>
      </c>
      <c r="D2142">
        <v>1206.3</v>
      </c>
      <c r="E2142">
        <v>1192.5</v>
      </c>
    </row>
    <row r="2143" spans="1:5" x14ac:dyDescent="0.3">
      <c r="A2143" s="2">
        <v>38539</v>
      </c>
      <c r="B2143">
        <v>1194.9000000000001</v>
      </c>
      <c r="C2143">
        <v>1205</v>
      </c>
      <c r="D2143">
        <v>1206.0999999999999</v>
      </c>
      <c r="E2143">
        <v>1194.8</v>
      </c>
    </row>
    <row r="2144" spans="1:5" x14ac:dyDescent="0.3">
      <c r="A2144" s="2">
        <v>38540</v>
      </c>
      <c r="B2144">
        <v>1197.9000000000001</v>
      </c>
      <c r="C2144">
        <v>1194.9000000000001</v>
      </c>
      <c r="D2144">
        <v>1198.5</v>
      </c>
      <c r="E2144">
        <v>1183.5</v>
      </c>
    </row>
    <row r="2145" spans="1:5" x14ac:dyDescent="0.3">
      <c r="A2145" s="2">
        <v>38541</v>
      </c>
      <c r="B2145">
        <v>1211.9000000000001</v>
      </c>
      <c r="C2145">
        <v>1197.9000000000001</v>
      </c>
      <c r="D2145">
        <v>1212.7</v>
      </c>
      <c r="E2145">
        <v>1197.2</v>
      </c>
    </row>
    <row r="2146" spans="1:5" x14ac:dyDescent="0.3">
      <c r="A2146" s="2">
        <v>38544</v>
      </c>
      <c r="B2146">
        <v>1219.4000000000001</v>
      </c>
      <c r="C2146">
        <v>1211.9000000000001</v>
      </c>
      <c r="D2146">
        <v>1220</v>
      </c>
      <c r="E2146">
        <v>1211.9000000000001</v>
      </c>
    </row>
    <row r="2147" spans="1:5" x14ac:dyDescent="0.3">
      <c r="A2147" s="2">
        <v>38545</v>
      </c>
      <c r="B2147">
        <v>1222.2</v>
      </c>
      <c r="C2147">
        <v>1219.4000000000001</v>
      </c>
      <c r="D2147">
        <v>1225.5</v>
      </c>
      <c r="E2147">
        <v>1216.5999999999999</v>
      </c>
    </row>
    <row r="2148" spans="1:5" x14ac:dyDescent="0.3">
      <c r="A2148" s="2">
        <v>38546</v>
      </c>
      <c r="B2148">
        <v>1223.3</v>
      </c>
      <c r="C2148">
        <v>1222.2</v>
      </c>
      <c r="D2148">
        <v>1224.5</v>
      </c>
      <c r="E2148">
        <v>1219.5999999999999</v>
      </c>
    </row>
    <row r="2149" spans="1:5" x14ac:dyDescent="0.3">
      <c r="A2149" s="2">
        <v>38547</v>
      </c>
      <c r="B2149">
        <v>1226.5</v>
      </c>
      <c r="C2149">
        <v>1223.3</v>
      </c>
      <c r="D2149">
        <v>1233.2</v>
      </c>
      <c r="E2149">
        <v>1223.3</v>
      </c>
    </row>
    <row r="2150" spans="1:5" x14ac:dyDescent="0.3">
      <c r="A2150" s="2">
        <v>38548</v>
      </c>
      <c r="B2150">
        <v>1227.9000000000001</v>
      </c>
      <c r="C2150">
        <v>1226.5</v>
      </c>
      <c r="D2150">
        <v>1229.5</v>
      </c>
      <c r="E2150">
        <v>1223.5</v>
      </c>
    </row>
    <row r="2151" spans="1:5" x14ac:dyDescent="0.3">
      <c r="A2151" s="2">
        <v>38551</v>
      </c>
      <c r="B2151">
        <v>1221.0999999999999</v>
      </c>
      <c r="C2151">
        <v>1227.9000000000001</v>
      </c>
      <c r="D2151">
        <v>1227.9000000000001</v>
      </c>
      <c r="E2151">
        <v>1221.0999999999999</v>
      </c>
    </row>
    <row r="2152" spans="1:5" x14ac:dyDescent="0.3">
      <c r="A2152" s="2">
        <v>38552</v>
      </c>
      <c r="B2152">
        <v>1229.3</v>
      </c>
      <c r="C2152">
        <v>1221.0999999999999</v>
      </c>
      <c r="D2152">
        <v>1230.3</v>
      </c>
      <c r="E2152">
        <v>1221.0999999999999</v>
      </c>
    </row>
    <row r="2153" spans="1:5" x14ac:dyDescent="0.3">
      <c r="A2153" s="2">
        <v>38553</v>
      </c>
      <c r="B2153">
        <v>1235.2</v>
      </c>
      <c r="C2153">
        <v>1229.3</v>
      </c>
      <c r="D2153">
        <v>1236.5999999999999</v>
      </c>
      <c r="E2153">
        <v>1222.9000000000001</v>
      </c>
    </row>
    <row r="2154" spans="1:5" x14ac:dyDescent="0.3">
      <c r="A2154" s="2">
        <v>38554</v>
      </c>
      <c r="B2154">
        <v>1227</v>
      </c>
      <c r="C2154">
        <v>1235.2</v>
      </c>
      <c r="D2154">
        <v>1235.8</v>
      </c>
      <c r="E2154">
        <v>1224.7</v>
      </c>
    </row>
    <row r="2155" spans="1:5" x14ac:dyDescent="0.3">
      <c r="A2155" s="2">
        <v>38555</v>
      </c>
      <c r="B2155">
        <v>1233.7</v>
      </c>
      <c r="C2155">
        <v>1227</v>
      </c>
      <c r="D2155">
        <v>1234.2</v>
      </c>
      <c r="E2155">
        <v>1226.2</v>
      </c>
    </row>
    <row r="2156" spans="1:5" x14ac:dyDescent="0.3">
      <c r="A2156" s="2">
        <v>38558</v>
      </c>
      <c r="B2156">
        <v>1229</v>
      </c>
      <c r="C2156">
        <v>1233.7</v>
      </c>
      <c r="D2156">
        <v>1238.4000000000001</v>
      </c>
      <c r="E2156">
        <v>1228.2</v>
      </c>
    </row>
    <row r="2157" spans="1:5" x14ac:dyDescent="0.3">
      <c r="A2157" s="2">
        <v>38559</v>
      </c>
      <c r="B2157">
        <v>1231.2</v>
      </c>
      <c r="C2157">
        <v>1229</v>
      </c>
      <c r="D2157">
        <v>1234.4000000000001</v>
      </c>
      <c r="E2157">
        <v>1229</v>
      </c>
    </row>
    <row r="2158" spans="1:5" x14ac:dyDescent="0.3">
      <c r="A2158" s="2">
        <v>38560</v>
      </c>
      <c r="B2158">
        <v>1236.8</v>
      </c>
      <c r="C2158">
        <v>1231.2</v>
      </c>
      <c r="D2158">
        <v>1237.5999999999999</v>
      </c>
      <c r="E2158">
        <v>1230.2</v>
      </c>
    </row>
    <row r="2159" spans="1:5" x14ac:dyDescent="0.3">
      <c r="A2159" s="2">
        <v>38561</v>
      </c>
      <c r="B2159">
        <v>1243.7</v>
      </c>
      <c r="C2159">
        <v>1236.8</v>
      </c>
      <c r="D2159">
        <v>1245.2</v>
      </c>
      <c r="E2159">
        <v>1235.8</v>
      </c>
    </row>
    <row r="2160" spans="1:5" x14ac:dyDescent="0.3">
      <c r="A2160" s="2">
        <v>38562</v>
      </c>
      <c r="B2160">
        <v>1234.2</v>
      </c>
      <c r="C2160">
        <v>1243.7</v>
      </c>
      <c r="D2160">
        <v>1245</v>
      </c>
      <c r="E2160">
        <v>1234.2</v>
      </c>
    </row>
    <row r="2161" spans="1:5" x14ac:dyDescent="0.3">
      <c r="A2161" s="2">
        <v>38565</v>
      </c>
      <c r="B2161">
        <v>1235.3</v>
      </c>
      <c r="C2161">
        <v>1234.2</v>
      </c>
      <c r="D2161">
        <v>1239.0999999999999</v>
      </c>
      <c r="E2161">
        <v>1233.8</v>
      </c>
    </row>
    <row r="2162" spans="1:5" x14ac:dyDescent="0.3">
      <c r="A2162" s="2">
        <v>38566</v>
      </c>
      <c r="B2162">
        <v>1244.0999999999999</v>
      </c>
      <c r="C2162">
        <v>1235.3</v>
      </c>
      <c r="D2162">
        <v>1244.7</v>
      </c>
      <c r="E2162">
        <v>1235.3</v>
      </c>
    </row>
    <row r="2163" spans="1:5" x14ac:dyDescent="0.3">
      <c r="A2163" s="2">
        <v>38567</v>
      </c>
      <c r="B2163">
        <v>1245</v>
      </c>
      <c r="C2163">
        <v>1244.0999999999999</v>
      </c>
      <c r="D2163">
        <v>1245.9000000000001</v>
      </c>
      <c r="E2163">
        <v>1240.5999999999999</v>
      </c>
    </row>
    <row r="2164" spans="1:5" x14ac:dyDescent="0.3">
      <c r="A2164" s="2">
        <v>38568</v>
      </c>
      <c r="B2164">
        <v>1235.9000000000001</v>
      </c>
      <c r="C2164">
        <v>1245</v>
      </c>
      <c r="D2164">
        <v>1245</v>
      </c>
      <c r="E2164">
        <v>1235.2</v>
      </c>
    </row>
    <row r="2165" spans="1:5" x14ac:dyDescent="0.3">
      <c r="A2165" s="2">
        <v>38569</v>
      </c>
      <c r="B2165">
        <v>1226.4000000000001</v>
      </c>
      <c r="C2165">
        <v>1235.9000000000001</v>
      </c>
      <c r="D2165">
        <v>1235.9000000000001</v>
      </c>
      <c r="E2165">
        <v>1225.5999999999999</v>
      </c>
    </row>
    <row r="2166" spans="1:5" x14ac:dyDescent="0.3">
      <c r="A2166" s="2">
        <v>38572</v>
      </c>
      <c r="B2166">
        <v>1223.0999999999999</v>
      </c>
      <c r="C2166">
        <v>1226.4000000000001</v>
      </c>
      <c r="D2166">
        <v>1232.3</v>
      </c>
      <c r="E2166">
        <v>1222.7</v>
      </c>
    </row>
    <row r="2167" spans="1:5" x14ac:dyDescent="0.3">
      <c r="A2167" s="2">
        <v>38573</v>
      </c>
      <c r="B2167">
        <v>1231.4000000000001</v>
      </c>
      <c r="C2167">
        <v>1223.0999999999999</v>
      </c>
      <c r="D2167">
        <v>1234.0999999999999</v>
      </c>
      <c r="E2167">
        <v>1223.0999999999999</v>
      </c>
    </row>
    <row r="2168" spans="1:5" x14ac:dyDescent="0.3">
      <c r="A2168" s="2">
        <v>38574</v>
      </c>
      <c r="B2168">
        <v>1229.0999999999999</v>
      </c>
      <c r="C2168">
        <v>1231.4000000000001</v>
      </c>
      <c r="D2168">
        <v>1242.7</v>
      </c>
      <c r="E2168">
        <v>1226.5999999999999</v>
      </c>
    </row>
    <row r="2169" spans="1:5" x14ac:dyDescent="0.3">
      <c r="A2169" s="2">
        <v>38575</v>
      </c>
      <c r="B2169">
        <v>1237.8</v>
      </c>
      <c r="C2169">
        <v>1229.0999999999999</v>
      </c>
      <c r="D2169">
        <v>1237.8</v>
      </c>
      <c r="E2169">
        <v>1228.3</v>
      </c>
    </row>
    <row r="2170" spans="1:5" x14ac:dyDescent="0.3">
      <c r="A2170" s="2">
        <v>38576</v>
      </c>
      <c r="B2170">
        <v>1230.4000000000001</v>
      </c>
      <c r="C2170">
        <v>1237.8</v>
      </c>
      <c r="D2170">
        <v>1237.8</v>
      </c>
      <c r="E2170">
        <v>1225.9000000000001</v>
      </c>
    </row>
    <row r="2171" spans="1:5" x14ac:dyDescent="0.3">
      <c r="A2171" s="2">
        <v>38579</v>
      </c>
      <c r="B2171">
        <v>1233.9000000000001</v>
      </c>
      <c r="C2171">
        <v>1230.4000000000001</v>
      </c>
      <c r="D2171">
        <v>1236.2</v>
      </c>
      <c r="E2171">
        <v>1226.2</v>
      </c>
    </row>
    <row r="2172" spans="1:5" x14ac:dyDescent="0.3">
      <c r="A2172" s="2">
        <v>38580</v>
      </c>
      <c r="B2172">
        <v>1219.3</v>
      </c>
      <c r="C2172">
        <v>1233.9000000000001</v>
      </c>
      <c r="D2172">
        <v>1233.9000000000001</v>
      </c>
      <c r="E2172">
        <v>1219</v>
      </c>
    </row>
    <row r="2173" spans="1:5" x14ac:dyDescent="0.3">
      <c r="A2173" s="2">
        <v>38581</v>
      </c>
      <c r="B2173">
        <v>1220.2</v>
      </c>
      <c r="C2173">
        <v>1219.3</v>
      </c>
      <c r="D2173">
        <v>1225.5999999999999</v>
      </c>
      <c r="E2173">
        <v>1218.0999999999999</v>
      </c>
    </row>
    <row r="2174" spans="1:5" x14ac:dyDescent="0.3">
      <c r="A2174" s="2">
        <v>38582</v>
      </c>
      <c r="B2174">
        <v>1219</v>
      </c>
      <c r="C2174">
        <v>1220.2</v>
      </c>
      <c r="D2174">
        <v>1222.5999999999999</v>
      </c>
      <c r="E2174">
        <v>1215.9000000000001</v>
      </c>
    </row>
    <row r="2175" spans="1:5" x14ac:dyDescent="0.3">
      <c r="A2175" s="2">
        <v>38583</v>
      </c>
      <c r="B2175">
        <v>1219.7</v>
      </c>
      <c r="C2175">
        <v>1219</v>
      </c>
      <c r="D2175">
        <v>1225.0999999999999</v>
      </c>
      <c r="E2175">
        <v>1219</v>
      </c>
    </row>
    <row r="2176" spans="1:5" x14ac:dyDescent="0.3">
      <c r="A2176" s="2">
        <v>38586</v>
      </c>
      <c r="B2176">
        <v>1221.7</v>
      </c>
      <c r="C2176">
        <v>1219.7</v>
      </c>
      <c r="D2176">
        <v>1229</v>
      </c>
      <c r="E2176">
        <v>1216.5</v>
      </c>
    </row>
    <row r="2177" spans="1:5" x14ac:dyDescent="0.3">
      <c r="A2177" s="2">
        <v>38587</v>
      </c>
      <c r="B2177">
        <v>1217.5999999999999</v>
      </c>
      <c r="C2177">
        <v>1221.7</v>
      </c>
      <c r="D2177">
        <v>1223</v>
      </c>
      <c r="E2177">
        <v>1214.4000000000001</v>
      </c>
    </row>
    <row r="2178" spans="1:5" x14ac:dyDescent="0.3">
      <c r="A2178" s="2">
        <v>38588</v>
      </c>
      <c r="B2178">
        <v>1209.5999999999999</v>
      </c>
      <c r="C2178">
        <v>1217.5999999999999</v>
      </c>
      <c r="D2178">
        <v>1224.2</v>
      </c>
      <c r="E2178">
        <v>1209.4000000000001</v>
      </c>
    </row>
    <row r="2179" spans="1:5" x14ac:dyDescent="0.3">
      <c r="A2179" s="2">
        <v>38589</v>
      </c>
      <c r="B2179">
        <v>1212.4000000000001</v>
      </c>
      <c r="C2179">
        <v>1209.5999999999999</v>
      </c>
      <c r="D2179">
        <v>1213.7</v>
      </c>
      <c r="E2179">
        <v>1209.5999999999999</v>
      </c>
    </row>
    <row r="2180" spans="1:5" x14ac:dyDescent="0.3">
      <c r="A2180" s="2">
        <v>38590</v>
      </c>
      <c r="B2180">
        <v>1205.0999999999999</v>
      </c>
      <c r="C2180">
        <v>1212.4000000000001</v>
      </c>
      <c r="D2180">
        <v>1212.4000000000001</v>
      </c>
      <c r="E2180">
        <v>1204.2</v>
      </c>
    </row>
    <row r="2181" spans="1:5" x14ac:dyDescent="0.3">
      <c r="A2181" s="2">
        <v>38593</v>
      </c>
      <c r="B2181">
        <v>1212.3</v>
      </c>
      <c r="C2181">
        <v>1205.0999999999999</v>
      </c>
      <c r="D2181">
        <v>1214.3</v>
      </c>
      <c r="E2181">
        <v>1201.5</v>
      </c>
    </row>
    <row r="2182" spans="1:5" x14ac:dyDescent="0.3">
      <c r="A2182" s="2">
        <v>38594</v>
      </c>
      <c r="B2182">
        <v>1208.4000000000001</v>
      </c>
      <c r="C2182">
        <v>1212.3</v>
      </c>
      <c r="D2182">
        <v>1212.3</v>
      </c>
      <c r="E2182">
        <v>1201.0999999999999</v>
      </c>
    </row>
    <row r="2183" spans="1:5" x14ac:dyDescent="0.3">
      <c r="A2183" s="2">
        <v>38595</v>
      </c>
      <c r="B2183">
        <v>1220.3</v>
      </c>
      <c r="C2183">
        <v>1208.4000000000001</v>
      </c>
      <c r="D2183">
        <v>1220.4000000000001</v>
      </c>
      <c r="E2183">
        <v>1204.4000000000001</v>
      </c>
    </row>
    <row r="2184" spans="1:5" x14ac:dyDescent="0.3">
      <c r="A2184" s="2">
        <v>38596</v>
      </c>
      <c r="B2184">
        <v>1221.5999999999999</v>
      </c>
      <c r="C2184">
        <v>1220.3</v>
      </c>
      <c r="D2184">
        <v>1227.3</v>
      </c>
      <c r="E2184">
        <v>1216.2</v>
      </c>
    </row>
    <row r="2185" spans="1:5" x14ac:dyDescent="0.3">
      <c r="A2185" s="2">
        <v>38597</v>
      </c>
      <c r="B2185">
        <v>1218</v>
      </c>
      <c r="C2185">
        <v>1221.5999999999999</v>
      </c>
      <c r="D2185">
        <v>1224.5</v>
      </c>
      <c r="E2185">
        <v>1217.8</v>
      </c>
    </row>
    <row r="2186" spans="1:5" x14ac:dyDescent="0.3">
      <c r="A2186" s="2">
        <v>38601</v>
      </c>
      <c r="B2186">
        <v>1233.4000000000001</v>
      </c>
      <c r="C2186">
        <v>1218</v>
      </c>
      <c r="D2186">
        <v>1233.5999999999999</v>
      </c>
      <c r="E2186">
        <v>1218</v>
      </c>
    </row>
    <row r="2187" spans="1:5" x14ac:dyDescent="0.3">
      <c r="A2187" s="2">
        <v>38602</v>
      </c>
      <c r="B2187">
        <v>1236.4000000000001</v>
      </c>
      <c r="C2187">
        <v>1233.4000000000001</v>
      </c>
      <c r="D2187">
        <v>1237.0999999999999</v>
      </c>
      <c r="E2187">
        <v>1230.9000000000001</v>
      </c>
    </row>
    <row r="2188" spans="1:5" x14ac:dyDescent="0.3">
      <c r="A2188" s="2">
        <v>38603</v>
      </c>
      <c r="B2188">
        <v>1231.7</v>
      </c>
      <c r="C2188">
        <v>1236.4000000000001</v>
      </c>
      <c r="D2188">
        <v>1236.4000000000001</v>
      </c>
      <c r="E2188">
        <v>1229.5</v>
      </c>
    </row>
    <row r="2189" spans="1:5" x14ac:dyDescent="0.3">
      <c r="A2189" s="2">
        <v>38604</v>
      </c>
      <c r="B2189">
        <v>1241.5</v>
      </c>
      <c r="C2189">
        <v>1231.7</v>
      </c>
      <c r="D2189">
        <v>1243.0999999999999</v>
      </c>
      <c r="E2189">
        <v>1231.7</v>
      </c>
    </row>
    <row r="2190" spans="1:5" x14ac:dyDescent="0.3">
      <c r="A2190" s="2">
        <v>38607</v>
      </c>
      <c r="B2190">
        <v>1240.5999999999999</v>
      </c>
      <c r="C2190">
        <v>1241.5</v>
      </c>
      <c r="D2190">
        <v>1242.5999999999999</v>
      </c>
      <c r="E2190">
        <v>1239.2</v>
      </c>
    </row>
    <row r="2191" spans="1:5" x14ac:dyDescent="0.3">
      <c r="A2191" s="2">
        <v>38608</v>
      </c>
      <c r="B2191">
        <v>1231.2</v>
      </c>
      <c r="C2191">
        <v>1240.5999999999999</v>
      </c>
      <c r="D2191">
        <v>1240.5999999999999</v>
      </c>
      <c r="E2191">
        <v>1231.2</v>
      </c>
    </row>
    <row r="2192" spans="1:5" x14ac:dyDescent="0.3">
      <c r="A2192" s="2">
        <v>38609</v>
      </c>
      <c r="B2192">
        <v>1227.2</v>
      </c>
      <c r="C2192">
        <v>1231.2</v>
      </c>
      <c r="D2192">
        <v>1234.7</v>
      </c>
      <c r="E2192">
        <v>1226.2</v>
      </c>
    </row>
    <row r="2193" spans="1:5" x14ac:dyDescent="0.3">
      <c r="A2193" s="2">
        <v>38610</v>
      </c>
      <c r="B2193">
        <v>1227.7</v>
      </c>
      <c r="C2193">
        <v>1227.2</v>
      </c>
      <c r="D2193">
        <v>1231.9000000000001</v>
      </c>
      <c r="E2193">
        <v>1224.8</v>
      </c>
    </row>
    <row r="2194" spans="1:5" x14ac:dyDescent="0.3">
      <c r="A2194" s="2">
        <v>38611</v>
      </c>
      <c r="B2194">
        <v>1237.9000000000001</v>
      </c>
      <c r="C2194">
        <v>1228.4000000000001</v>
      </c>
      <c r="D2194">
        <v>1238</v>
      </c>
      <c r="E2194">
        <v>1228.4000000000001</v>
      </c>
    </row>
    <row r="2195" spans="1:5" x14ac:dyDescent="0.3">
      <c r="A2195" s="2">
        <v>38614</v>
      </c>
      <c r="B2195">
        <v>1231</v>
      </c>
      <c r="C2195">
        <v>1237.9000000000001</v>
      </c>
      <c r="D2195">
        <v>1237.9000000000001</v>
      </c>
      <c r="E2195">
        <v>1227.7</v>
      </c>
    </row>
    <row r="2196" spans="1:5" x14ac:dyDescent="0.3">
      <c r="A2196" s="2">
        <v>38615</v>
      </c>
      <c r="B2196">
        <v>1221.3</v>
      </c>
      <c r="C2196">
        <v>1231</v>
      </c>
      <c r="D2196">
        <v>1236.5</v>
      </c>
      <c r="E2196">
        <v>1220.0999999999999</v>
      </c>
    </row>
    <row r="2197" spans="1:5" x14ac:dyDescent="0.3">
      <c r="A2197" s="2">
        <v>38616</v>
      </c>
      <c r="B2197">
        <v>1210.2</v>
      </c>
      <c r="C2197">
        <v>1221.3</v>
      </c>
      <c r="D2197">
        <v>1221.5</v>
      </c>
      <c r="E2197">
        <v>1209.9000000000001</v>
      </c>
    </row>
    <row r="2198" spans="1:5" x14ac:dyDescent="0.3">
      <c r="A2198" s="2">
        <v>38617</v>
      </c>
      <c r="B2198">
        <v>1214.5999999999999</v>
      </c>
      <c r="C2198">
        <v>1210.2</v>
      </c>
      <c r="D2198">
        <v>1216.5999999999999</v>
      </c>
      <c r="E2198">
        <v>1205.3</v>
      </c>
    </row>
    <row r="2199" spans="1:5" x14ac:dyDescent="0.3">
      <c r="A2199" s="2">
        <v>38618</v>
      </c>
      <c r="B2199">
        <v>1215.3</v>
      </c>
      <c r="C2199">
        <v>1214.5999999999999</v>
      </c>
      <c r="D2199">
        <v>1218.8</v>
      </c>
      <c r="E2199">
        <v>1209.8</v>
      </c>
    </row>
    <row r="2200" spans="1:5" x14ac:dyDescent="0.3">
      <c r="A2200" s="2">
        <v>38621</v>
      </c>
      <c r="B2200">
        <v>1215.5999999999999</v>
      </c>
      <c r="C2200">
        <v>1215.3</v>
      </c>
      <c r="D2200">
        <v>1222.5999999999999</v>
      </c>
      <c r="E2200">
        <v>1211.8</v>
      </c>
    </row>
    <row r="2201" spans="1:5" x14ac:dyDescent="0.3">
      <c r="A2201" s="2">
        <v>38622</v>
      </c>
      <c r="B2201">
        <v>1215.7</v>
      </c>
      <c r="C2201">
        <v>1215.5999999999999</v>
      </c>
      <c r="D2201">
        <v>1220.2</v>
      </c>
      <c r="E2201">
        <v>1211.0999999999999</v>
      </c>
    </row>
    <row r="2202" spans="1:5" x14ac:dyDescent="0.3">
      <c r="A2202" s="2">
        <v>38623</v>
      </c>
      <c r="B2202">
        <v>1216.9000000000001</v>
      </c>
      <c r="C2202">
        <v>1215.7</v>
      </c>
      <c r="D2202">
        <v>1221</v>
      </c>
      <c r="E2202">
        <v>1212.7</v>
      </c>
    </row>
    <row r="2203" spans="1:5" x14ac:dyDescent="0.3">
      <c r="A2203" s="2">
        <v>38624</v>
      </c>
      <c r="B2203">
        <v>1227.7</v>
      </c>
      <c r="C2203">
        <v>1216.9000000000001</v>
      </c>
      <c r="D2203">
        <v>1228.7</v>
      </c>
      <c r="E2203">
        <v>1211.5</v>
      </c>
    </row>
    <row r="2204" spans="1:5" x14ac:dyDescent="0.3">
      <c r="A2204" s="2">
        <v>38625</v>
      </c>
      <c r="B2204">
        <v>1228.8</v>
      </c>
      <c r="C2204">
        <v>1227.7</v>
      </c>
      <c r="D2204">
        <v>1229.5999999999999</v>
      </c>
      <c r="E2204">
        <v>1225.2</v>
      </c>
    </row>
    <row r="2205" spans="1:5" x14ac:dyDescent="0.3">
      <c r="A2205" s="2">
        <v>38628</v>
      </c>
      <c r="B2205">
        <v>1226.7</v>
      </c>
      <c r="C2205">
        <v>1228.8</v>
      </c>
      <c r="D2205">
        <v>1233.3</v>
      </c>
      <c r="E2205">
        <v>1225.2</v>
      </c>
    </row>
    <row r="2206" spans="1:5" x14ac:dyDescent="0.3">
      <c r="A2206" s="2">
        <v>38629</v>
      </c>
      <c r="B2206">
        <v>1214.5</v>
      </c>
      <c r="C2206">
        <v>1226.7</v>
      </c>
      <c r="D2206">
        <v>1229.9000000000001</v>
      </c>
      <c r="E2206">
        <v>1214</v>
      </c>
    </row>
    <row r="2207" spans="1:5" x14ac:dyDescent="0.3">
      <c r="A2207" s="2">
        <v>38630</v>
      </c>
      <c r="B2207">
        <v>1196.4000000000001</v>
      </c>
      <c r="C2207">
        <v>1214.5</v>
      </c>
      <c r="D2207">
        <v>1214.5</v>
      </c>
      <c r="E2207">
        <v>1196.2</v>
      </c>
    </row>
    <row r="2208" spans="1:5" x14ac:dyDescent="0.3">
      <c r="A2208" s="2">
        <v>38631</v>
      </c>
      <c r="B2208">
        <v>1191.5</v>
      </c>
      <c r="C2208">
        <v>1196.4000000000001</v>
      </c>
      <c r="D2208">
        <v>1202.0999999999999</v>
      </c>
      <c r="E2208">
        <v>1181.9000000000001</v>
      </c>
    </row>
    <row r="2209" spans="1:5" x14ac:dyDescent="0.3">
      <c r="A2209" s="2">
        <v>38632</v>
      </c>
      <c r="B2209">
        <v>1195.9000000000001</v>
      </c>
      <c r="C2209">
        <v>1191.5</v>
      </c>
      <c r="D2209">
        <v>1199.7</v>
      </c>
      <c r="E2209">
        <v>1191.5</v>
      </c>
    </row>
    <row r="2210" spans="1:5" x14ac:dyDescent="0.3">
      <c r="A2210" s="2">
        <v>38635</v>
      </c>
      <c r="B2210">
        <v>1187.3</v>
      </c>
      <c r="C2210">
        <v>1195.9000000000001</v>
      </c>
      <c r="D2210">
        <v>1196.5</v>
      </c>
      <c r="E2210">
        <v>1186.0999999999999</v>
      </c>
    </row>
    <row r="2211" spans="1:5" x14ac:dyDescent="0.3">
      <c r="A2211" s="2">
        <v>38636</v>
      </c>
      <c r="B2211">
        <v>1184.9000000000001</v>
      </c>
      <c r="C2211">
        <v>1187.3</v>
      </c>
      <c r="D2211">
        <v>1193.0999999999999</v>
      </c>
      <c r="E2211">
        <v>1183.2</v>
      </c>
    </row>
    <row r="2212" spans="1:5" x14ac:dyDescent="0.3">
      <c r="A2212" s="2">
        <v>38637</v>
      </c>
      <c r="B2212">
        <v>1177.7</v>
      </c>
      <c r="C2212">
        <v>1184.9000000000001</v>
      </c>
      <c r="D2212">
        <v>1190</v>
      </c>
      <c r="E2212">
        <v>1173.7</v>
      </c>
    </row>
    <row r="2213" spans="1:5" x14ac:dyDescent="0.3">
      <c r="A2213" s="2">
        <v>38638</v>
      </c>
      <c r="B2213">
        <v>1176.8</v>
      </c>
      <c r="C2213">
        <v>1177.7</v>
      </c>
      <c r="D2213">
        <v>1179.5999999999999</v>
      </c>
      <c r="E2213">
        <v>1168.2</v>
      </c>
    </row>
    <row r="2214" spans="1:5" x14ac:dyDescent="0.3">
      <c r="A2214" s="2">
        <v>38639</v>
      </c>
      <c r="B2214">
        <v>1186.5999999999999</v>
      </c>
      <c r="C2214">
        <v>1176.8</v>
      </c>
      <c r="D2214">
        <v>1187.0999999999999</v>
      </c>
      <c r="E2214">
        <v>1175.4000000000001</v>
      </c>
    </row>
    <row r="2215" spans="1:5" x14ac:dyDescent="0.3">
      <c r="A2215" s="2">
        <v>38642</v>
      </c>
      <c r="B2215">
        <v>1190.0999999999999</v>
      </c>
      <c r="C2215">
        <v>1186.5999999999999</v>
      </c>
      <c r="D2215">
        <v>1191.2</v>
      </c>
      <c r="E2215">
        <v>1184.5</v>
      </c>
    </row>
    <row r="2216" spans="1:5" x14ac:dyDescent="0.3">
      <c r="A2216" s="2">
        <v>38643</v>
      </c>
      <c r="B2216">
        <v>1178.0999999999999</v>
      </c>
      <c r="C2216">
        <v>1190.0999999999999</v>
      </c>
      <c r="D2216">
        <v>1190.0999999999999</v>
      </c>
      <c r="E2216">
        <v>1178.0999999999999</v>
      </c>
    </row>
    <row r="2217" spans="1:5" x14ac:dyDescent="0.3">
      <c r="A2217" s="2">
        <v>38644</v>
      </c>
      <c r="B2217">
        <v>1195.8</v>
      </c>
      <c r="C2217">
        <v>1178.0999999999999</v>
      </c>
      <c r="D2217">
        <v>1195.8</v>
      </c>
      <c r="E2217">
        <v>1170.5</v>
      </c>
    </row>
    <row r="2218" spans="1:5" x14ac:dyDescent="0.3">
      <c r="A2218" s="2">
        <v>38645</v>
      </c>
      <c r="B2218">
        <v>1177.8</v>
      </c>
      <c r="C2218">
        <v>1195.8</v>
      </c>
      <c r="D2218">
        <v>1197.3</v>
      </c>
      <c r="E2218">
        <v>1173.3</v>
      </c>
    </row>
    <row r="2219" spans="1:5" x14ac:dyDescent="0.3">
      <c r="A2219" s="2">
        <v>38646</v>
      </c>
      <c r="B2219">
        <v>1179.5999999999999</v>
      </c>
      <c r="C2219">
        <v>1177.8</v>
      </c>
      <c r="D2219">
        <v>1186.5</v>
      </c>
      <c r="E2219">
        <v>1174.9000000000001</v>
      </c>
    </row>
    <row r="2220" spans="1:5" x14ac:dyDescent="0.3">
      <c r="A2220" s="2">
        <v>38649</v>
      </c>
      <c r="B2220">
        <v>1199.4000000000001</v>
      </c>
      <c r="C2220">
        <v>1179.5999999999999</v>
      </c>
      <c r="D2220">
        <v>1199.4000000000001</v>
      </c>
      <c r="E2220">
        <v>1179.5999999999999</v>
      </c>
    </row>
    <row r="2221" spans="1:5" x14ac:dyDescent="0.3">
      <c r="A2221" s="2">
        <v>38650</v>
      </c>
      <c r="B2221">
        <v>1196.5</v>
      </c>
      <c r="C2221">
        <v>1199.4000000000001</v>
      </c>
      <c r="D2221">
        <v>1201.3</v>
      </c>
      <c r="E2221">
        <v>1189.3</v>
      </c>
    </row>
    <row r="2222" spans="1:5" x14ac:dyDescent="0.3">
      <c r="A2222" s="2">
        <v>38651</v>
      </c>
      <c r="B2222">
        <v>1191.4000000000001</v>
      </c>
      <c r="C2222">
        <v>1196.5</v>
      </c>
      <c r="D2222">
        <v>1204</v>
      </c>
      <c r="E2222">
        <v>1191.4000000000001</v>
      </c>
    </row>
    <row r="2223" spans="1:5" x14ac:dyDescent="0.3">
      <c r="A2223" s="2">
        <v>38652</v>
      </c>
      <c r="B2223">
        <v>1178.9000000000001</v>
      </c>
      <c r="C2223">
        <v>1191.4000000000001</v>
      </c>
      <c r="D2223">
        <v>1192.7</v>
      </c>
      <c r="E2223">
        <v>1178.9000000000001</v>
      </c>
    </row>
    <row r="2224" spans="1:5" x14ac:dyDescent="0.3">
      <c r="A2224" s="2">
        <v>38653</v>
      </c>
      <c r="B2224">
        <v>1198.4000000000001</v>
      </c>
      <c r="C2224">
        <v>1178.9000000000001</v>
      </c>
      <c r="D2224">
        <v>1198.4000000000001</v>
      </c>
      <c r="E2224">
        <v>1178.9000000000001</v>
      </c>
    </row>
    <row r="2225" spans="1:5" x14ac:dyDescent="0.3">
      <c r="A2225" s="2">
        <v>38656</v>
      </c>
      <c r="B2225">
        <v>1207</v>
      </c>
      <c r="C2225">
        <v>1198.4000000000001</v>
      </c>
      <c r="D2225">
        <v>1211.4000000000001</v>
      </c>
      <c r="E2225">
        <v>1198.4000000000001</v>
      </c>
    </row>
    <row r="2226" spans="1:5" x14ac:dyDescent="0.3">
      <c r="A2226" s="2">
        <v>38657</v>
      </c>
      <c r="B2226">
        <v>1202.8</v>
      </c>
      <c r="C2226">
        <v>1207</v>
      </c>
      <c r="D2226">
        <v>1207.3</v>
      </c>
      <c r="E2226">
        <v>1201.7</v>
      </c>
    </row>
    <row r="2227" spans="1:5" x14ac:dyDescent="0.3">
      <c r="A2227" s="2">
        <v>38658</v>
      </c>
      <c r="B2227">
        <v>1214.8</v>
      </c>
      <c r="C2227">
        <v>1202.8</v>
      </c>
      <c r="D2227">
        <v>1215.2</v>
      </c>
      <c r="E2227">
        <v>1201.0999999999999</v>
      </c>
    </row>
    <row r="2228" spans="1:5" x14ac:dyDescent="0.3">
      <c r="A2228" s="2">
        <v>38659</v>
      </c>
      <c r="B2228">
        <v>1219.9000000000001</v>
      </c>
      <c r="C2228">
        <v>1214.8</v>
      </c>
      <c r="D2228">
        <v>1224.7</v>
      </c>
      <c r="E2228">
        <v>1214.8</v>
      </c>
    </row>
    <row r="2229" spans="1:5" x14ac:dyDescent="0.3">
      <c r="A2229" s="2">
        <v>38660</v>
      </c>
      <c r="B2229">
        <v>1220.0999999999999</v>
      </c>
      <c r="C2229">
        <v>1219.9000000000001</v>
      </c>
      <c r="D2229">
        <v>1222.5</v>
      </c>
      <c r="E2229">
        <v>1214.5</v>
      </c>
    </row>
    <row r="2230" spans="1:5" x14ac:dyDescent="0.3">
      <c r="A2230" s="2">
        <v>38663</v>
      </c>
      <c r="B2230">
        <v>1222.8</v>
      </c>
      <c r="C2230">
        <v>1220.0999999999999</v>
      </c>
      <c r="D2230">
        <v>1224.2</v>
      </c>
      <c r="E2230">
        <v>1217.3</v>
      </c>
    </row>
    <row r="2231" spans="1:5" x14ac:dyDescent="0.3">
      <c r="A2231" s="2">
        <v>38664</v>
      </c>
      <c r="B2231">
        <v>1218.5999999999999</v>
      </c>
      <c r="C2231">
        <v>1222.8</v>
      </c>
      <c r="D2231">
        <v>1222.8</v>
      </c>
      <c r="E2231">
        <v>1216.0999999999999</v>
      </c>
    </row>
    <row r="2232" spans="1:5" x14ac:dyDescent="0.3">
      <c r="A2232" s="2">
        <v>38665</v>
      </c>
      <c r="B2232">
        <v>1220.7</v>
      </c>
      <c r="C2232">
        <v>1218.5999999999999</v>
      </c>
      <c r="D2232">
        <v>1226.5999999999999</v>
      </c>
      <c r="E2232">
        <v>1216.5</v>
      </c>
    </row>
    <row r="2233" spans="1:5" x14ac:dyDescent="0.3">
      <c r="A2233" s="2">
        <v>38666</v>
      </c>
      <c r="B2233">
        <v>1231</v>
      </c>
      <c r="C2233">
        <v>1220.7</v>
      </c>
      <c r="D2233">
        <v>1232.4000000000001</v>
      </c>
      <c r="E2233">
        <v>1215</v>
      </c>
    </row>
    <row r="2234" spans="1:5" x14ac:dyDescent="0.3">
      <c r="A2234" s="2">
        <v>38667</v>
      </c>
      <c r="B2234">
        <v>1234.7</v>
      </c>
      <c r="C2234">
        <v>1231</v>
      </c>
      <c r="D2234">
        <v>1235.7</v>
      </c>
      <c r="E2234">
        <v>1230.7</v>
      </c>
    </row>
    <row r="2235" spans="1:5" x14ac:dyDescent="0.3">
      <c r="A2235" s="2">
        <v>38670</v>
      </c>
      <c r="B2235">
        <v>1233.8</v>
      </c>
      <c r="C2235">
        <v>1234.7</v>
      </c>
      <c r="D2235">
        <v>1237.2</v>
      </c>
      <c r="E2235">
        <v>1231.8</v>
      </c>
    </row>
    <row r="2236" spans="1:5" x14ac:dyDescent="0.3">
      <c r="A2236" s="2">
        <v>38671</v>
      </c>
      <c r="B2236">
        <v>1229</v>
      </c>
      <c r="C2236">
        <v>1233.8</v>
      </c>
      <c r="D2236">
        <v>1237.9000000000001</v>
      </c>
      <c r="E2236">
        <v>1226.4000000000001</v>
      </c>
    </row>
    <row r="2237" spans="1:5" x14ac:dyDescent="0.3">
      <c r="A2237" s="2">
        <v>38672</v>
      </c>
      <c r="B2237">
        <v>1231.2</v>
      </c>
      <c r="C2237">
        <v>1229</v>
      </c>
      <c r="D2237">
        <v>1232.2</v>
      </c>
      <c r="E2237">
        <v>1227.2</v>
      </c>
    </row>
    <row r="2238" spans="1:5" x14ac:dyDescent="0.3">
      <c r="A2238" s="2">
        <v>38673</v>
      </c>
      <c r="B2238">
        <v>1242.8</v>
      </c>
      <c r="C2238">
        <v>1231.2</v>
      </c>
      <c r="D2238">
        <v>1243</v>
      </c>
      <c r="E2238">
        <v>1231.2</v>
      </c>
    </row>
    <row r="2239" spans="1:5" x14ac:dyDescent="0.3">
      <c r="A2239" s="2">
        <v>38674</v>
      </c>
      <c r="B2239">
        <v>1248.3</v>
      </c>
      <c r="C2239">
        <v>1242.8</v>
      </c>
      <c r="D2239">
        <v>1249.5999999999999</v>
      </c>
      <c r="E2239">
        <v>1240.7</v>
      </c>
    </row>
    <row r="2240" spans="1:5" x14ac:dyDescent="0.3">
      <c r="A2240" s="2">
        <v>38677</v>
      </c>
      <c r="B2240">
        <v>1254.8</v>
      </c>
      <c r="C2240">
        <v>1248.3</v>
      </c>
      <c r="D2240">
        <v>1255.9000000000001</v>
      </c>
      <c r="E2240">
        <v>1246.9000000000001</v>
      </c>
    </row>
    <row r="2241" spans="1:5" x14ac:dyDescent="0.3">
      <c r="A2241" s="2">
        <v>38678</v>
      </c>
      <c r="B2241">
        <v>1261.2</v>
      </c>
      <c r="C2241">
        <v>1254.8</v>
      </c>
      <c r="D2241">
        <v>1261.9000000000001</v>
      </c>
      <c r="E2241">
        <v>1251.4000000000001</v>
      </c>
    </row>
    <row r="2242" spans="1:5" x14ac:dyDescent="0.3">
      <c r="A2242" s="2">
        <v>38679</v>
      </c>
      <c r="B2242">
        <v>1265.5999999999999</v>
      </c>
      <c r="C2242">
        <v>1261.2</v>
      </c>
      <c r="D2242">
        <v>1270.5999999999999</v>
      </c>
      <c r="E2242">
        <v>1259.5</v>
      </c>
    </row>
    <row r="2243" spans="1:5" x14ac:dyDescent="0.3">
      <c r="A2243" s="2">
        <v>38681</v>
      </c>
      <c r="B2243">
        <v>1268.2</v>
      </c>
      <c r="C2243">
        <v>1265.5999999999999</v>
      </c>
      <c r="D2243">
        <v>1268.8</v>
      </c>
      <c r="E2243">
        <v>1265.5</v>
      </c>
    </row>
    <row r="2244" spans="1:5" x14ac:dyDescent="0.3">
      <c r="A2244" s="2">
        <v>38684</v>
      </c>
      <c r="B2244">
        <v>1257.5</v>
      </c>
      <c r="C2244">
        <v>1268.2</v>
      </c>
      <c r="D2244">
        <v>1268.4000000000001</v>
      </c>
      <c r="E2244">
        <v>1257.2</v>
      </c>
    </row>
    <row r="2245" spans="1:5" x14ac:dyDescent="0.3">
      <c r="A2245" s="2">
        <v>38685</v>
      </c>
      <c r="B2245">
        <v>1257.5</v>
      </c>
      <c r="C2245">
        <v>1257.5</v>
      </c>
      <c r="D2245">
        <v>1266.2</v>
      </c>
      <c r="E2245">
        <v>1257.5</v>
      </c>
    </row>
    <row r="2246" spans="1:5" x14ac:dyDescent="0.3">
      <c r="A2246" s="2">
        <v>38686</v>
      </c>
      <c r="B2246">
        <v>1249.5</v>
      </c>
      <c r="C2246">
        <v>1257.5</v>
      </c>
      <c r="D2246">
        <v>1260.9000000000001</v>
      </c>
      <c r="E2246">
        <v>1249.4000000000001</v>
      </c>
    </row>
    <row r="2247" spans="1:5" x14ac:dyDescent="0.3">
      <c r="A2247" s="2">
        <v>38687</v>
      </c>
      <c r="B2247">
        <v>1264.7</v>
      </c>
      <c r="C2247">
        <v>1249.5</v>
      </c>
      <c r="D2247">
        <v>1266.2</v>
      </c>
      <c r="E2247">
        <v>1249.5</v>
      </c>
    </row>
    <row r="2248" spans="1:5" x14ac:dyDescent="0.3">
      <c r="A2248" s="2">
        <v>38688</v>
      </c>
      <c r="B2248">
        <v>1265.0999999999999</v>
      </c>
      <c r="C2248">
        <v>1264.7</v>
      </c>
      <c r="D2248">
        <v>1266.8</v>
      </c>
      <c r="E2248">
        <v>1261.4000000000001</v>
      </c>
    </row>
    <row r="2249" spans="1:5" x14ac:dyDescent="0.3">
      <c r="A2249" s="2">
        <v>38691</v>
      </c>
      <c r="B2249">
        <v>1262.0999999999999</v>
      </c>
      <c r="C2249">
        <v>1265.0999999999999</v>
      </c>
      <c r="D2249">
        <v>1265.0999999999999</v>
      </c>
      <c r="E2249">
        <v>1258.0999999999999</v>
      </c>
    </row>
    <row r="2250" spans="1:5" x14ac:dyDescent="0.3">
      <c r="A2250" s="2">
        <v>38692</v>
      </c>
      <c r="B2250">
        <v>1263.7</v>
      </c>
      <c r="C2250">
        <v>1262.0999999999999</v>
      </c>
      <c r="D2250">
        <v>1272.9000000000001</v>
      </c>
      <c r="E2250">
        <v>1262.0999999999999</v>
      </c>
    </row>
    <row r="2251" spans="1:5" x14ac:dyDescent="0.3">
      <c r="A2251" s="2">
        <v>38693</v>
      </c>
      <c r="B2251">
        <v>1257.4000000000001</v>
      </c>
      <c r="C2251">
        <v>1263.7</v>
      </c>
      <c r="D2251">
        <v>1264.8</v>
      </c>
      <c r="E2251">
        <v>1253</v>
      </c>
    </row>
    <row r="2252" spans="1:5" x14ac:dyDescent="0.3">
      <c r="A2252" s="2">
        <v>38694</v>
      </c>
      <c r="B2252">
        <v>1255.8</v>
      </c>
      <c r="C2252">
        <v>1257.4000000000001</v>
      </c>
      <c r="D2252">
        <v>1263.4000000000001</v>
      </c>
      <c r="E2252">
        <v>1250.9000000000001</v>
      </c>
    </row>
    <row r="2253" spans="1:5" x14ac:dyDescent="0.3">
      <c r="A2253" s="2">
        <v>38695</v>
      </c>
      <c r="B2253">
        <v>1259.4000000000001</v>
      </c>
      <c r="C2253">
        <v>1255.8</v>
      </c>
      <c r="D2253">
        <v>1263.0999999999999</v>
      </c>
      <c r="E2253">
        <v>1254.2</v>
      </c>
    </row>
    <row r="2254" spans="1:5" x14ac:dyDescent="0.3">
      <c r="A2254" s="2">
        <v>38698</v>
      </c>
      <c r="B2254">
        <v>1260.4000000000001</v>
      </c>
      <c r="C2254">
        <v>1259.4000000000001</v>
      </c>
      <c r="D2254">
        <v>1263.9000000000001</v>
      </c>
      <c r="E2254">
        <v>1255.5</v>
      </c>
    </row>
    <row r="2255" spans="1:5" x14ac:dyDescent="0.3">
      <c r="A2255" s="2">
        <v>38699</v>
      </c>
      <c r="B2255">
        <v>1267.4000000000001</v>
      </c>
      <c r="C2255">
        <v>1260.4000000000001</v>
      </c>
      <c r="D2255">
        <v>1272.0999999999999</v>
      </c>
      <c r="E2255">
        <v>1258.5999999999999</v>
      </c>
    </row>
    <row r="2256" spans="1:5" x14ac:dyDescent="0.3">
      <c r="A2256" s="2">
        <v>38700</v>
      </c>
      <c r="B2256">
        <v>1272.7</v>
      </c>
      <c r="C2256">
        <v>1267.4000000000001</v>
      </c>
      <c r="D2256">
        <v>1275.8</v>
      </c>
      <c r="E2256">
        <v>1267.0999999999999</v>
      </c>
    </row>
    <row r="2257" spans="1:5" x14ac:dyDescent="0.3">
      <c r="A2257" s="2">
        <v>38701</v>
      </c>
      <c r="B2257">
        <v>1270.9000000000001</v>
      </c>
      <c r="C2257">
        <v>1272.7</v>
      </c>
      <c r="D2257">
        <v>1275.2</v>
      </c>
      <c r="E2257">
        <v>1267.7</v>
      </c>
    </row>
    <row r="2258" spans="1:5" x14ac:dyDescent="0.3">
      <c r="A2258" s="2">
        <v>38702</v>
      </c>
      <c r="B2258">
        <v>1267.3</v>
      </c>
      <c r="C2258">
        <v>1270.9000000000001</v>
      </c>
      <c r="D2258">
        <v>1275.2</v>
      </c>
      <c r="E2258">
        <v>1267.3</v>
      </c>
    </row>
    <row r="2259" spans="1:5" x14ac:dyDescent="0.3">
      <c r="A2259" s="2">
        <v>38705</v>
      </c>
      <c r="B2259">
        <v>1259.9000000000001</v>
      </c>
      <c r="C2259">
        <v>1267.3</v>
      </c>
      <c r="D2259">
        <v>1270.5</v>
      </c>
      <c r="E2259">
        <v>1259.3</v>
      </c>
    </row>
    <row r="2260" spans="1:5" x14ac:dyDescent="0.3">
      <c r="A2260" s="2">
        <v>38706</v>
      </c>
      <c r="B2260">
        <v>1259.5999999999999</v>
      </c>
      <c r="C2260">
        <v>1259.9000000000001</v>
      </c>
      <c r="D2260">
        <v>1263.9000000000001</v>
      </c>
      <c r="E2260">
        <v>1257.2</v>
      </c>
    </row>
    <row r="2261" spans="1:5" x14ac:dyDescent="0.3">
      <c r="A2261" s="2">
        <v>38707</v>
      </c>
      <c r="B2261">
        <v>1262.8</v>
      </c>
      <c r="C2261">
        <v>1259.5999999999999</v>
      </c>
      <c r="D2261">
        <v>1269.4000000000001</v>
      </c>
      <c r="E2261">
        <v>1259.5999999999999</v>
      </c>
    </row>
    <row r="2262" spans="1:5" x14ac:dyDescent="0.3">
      <c r="A2262" s="2">
        <v>38708</v>
      </c>
      <c r="B2262">
        <v>1268.0999999999999</v>
      </c>
      <c r="C2262">
        <v>1262.8</v>
      </c>
      <c r="D2262">
        <v>1268.2</v>
      </c>
      <c r="E2262">
        <v>1262.5</v>
      </c>
    </row>
    <row r="2263" spans="1:5" x14ac:dyDescent="0.3">
      <c r="A2263" s="2">
        <v>38709</v>
      </c>
      <c r="B2263">
        <v>1268.7</v>
      </c>
      <c r="C2263">
        <v>1268.0999999999999</v>
      </c>
      <c r="D2263">
        <v>1269.8</v>
      </c>
      <c r="E2263">
        <v>1265.9000000000001</v>
      </c>
    </row>
    <row r="2264" spans="1:5" x14ac:dyDescent="0.3">
      <c r="A2264" s="2">
        <v>38713</v>
      </c>
      <c r="B2264">
        <v>1256.5</v>
      </c>
      <c r="C2264">
        <v>1268.7</v>
      </c>
      <c r="D2264">
        <v>1271.8</v>
      </c>
      <c r="E2264">
        <v>1256.5</v>
      </c>
    </row>
    <row r="2265" spans="1:5" x14ac:dyDescent="0.3">
      <c r="A2265" s="2">
        <v>38714</v>
      </c>
      <c r="B2265">
        <v>1258.2</v>
      </c>
      <c r="C2265">
        <v>1256.5</v>
      </c>
      <c r="D2265">
        <v>1261.0999999999999</v>
      </c>
      <c r="E2265">
        <v>1256.5</v>
      </c>
    </row>
    <row r="2266" spans="1:5" x14ac:dyDescent="0.3">
      <c r="A2266" s="2">
        <v>38715</v>
      </c>
      <c r="B2266">
        <v>1254.4000000000001</v>
      </c>
      <c r="C2266">
        <v>1258.2</v>
      </c>
      <c r="D2266">
        <v>1260.5999999999999</v>
      </c>
      <c r="E2266">
        <v>1254.2</v>
      </c>
    </row>
    <row r="2267" spans="1:5" x14ac:dyDescent="0.3">
      <c r="A2267" s="2">
        <v>38716</v>
      </c>
      <c r="B2267">
        <v>1248.3</v>
      </c>
      <c r="C2267">
        <v>1254.4000000000001</v>
      </c>
      <c r="D2267">
        <v>1254.4000000000001</v>
      </c>
      <c r="E2267">
        <v>1246.5999999999999</v>
      </c>
    </row>
    <row r="2268" spans="1:5" x14ac:dyDescent="0.3">
      <c r="A2268" s="2">
        <v>38720</v>
      </c>
      <c r="B2268">
        <v>1268.8</v>
      </c>
      <c r="C2268">
        <v>1248.3</v>
      </c>
      <c r="D2268">
        <v>1270.2</v>
      </c>
      <c r="E2268">
        <v>1245.7</v>
      </c>
    </row>
    <row r="2269" spans="1:5" x14ac:dyDescent="0.3">
      <c r="A2269" s="2">
        <v>38721</v>
      </c>
      <c r="B2269">
        <v>1273.5</v>
      </c>
      <c r="C2269">
        <v>1268.8</v>
      </c>
      <c r="D2269">
        <v>1275.4000000000001</v>
      </c>
      <c r="E2269">
        <v>1267.7</v>
      </c>
    </row>
    <row r="2270" spans="1:5" x14ac:dyDescent="0.3">
      <c r="A2270" s="2">
        <v>38722</v>
      </c>
      <c r="B2270">
        <v>1273.5</v>
      </c>
      <c r="C2270">
        <v>1273.5</v>
      </c>
      <c r="D2270">
        <v>1276.9000000000001</v>
      </c>
      <c r="E2270">
        <v>1270.3</v>
      </c>
    </row>
    <row r="2271" spans="1:5" x14ac:dyDescent="0.3">
      <c r="A2271" s="2">
        <v>38723</v>
      </c>
      <c r="B2271">
        <v>1285.5</v>
      </c>
      <c r="C2271">
        <v>1273.5</v>
      </c>
      <c r="D2271">
        <v>1286.0999999999999</v>
      </c>
      <c r="E2271">
        <v>1273.5</v>
      </c>
    </row>
    <row r="2272" spans="1:5" x14ac:dyDescent="0.3">
      <c r="A2272" s="2">
        <v>38726</v>
      </c>
      <c r="B2272">
        <v>1290.2</v>
      </c>
      <c r="C2272">
        <v>1285.5</v>
      </c>
      <c r="D2272">
        <v>1290.8</v>
      </c>
      <c r="E2272">
        <v>1284.8</v>
      </c>
    </row>
    <row r="2273" spans="1:5" x14ac:dyDescent="0.3">
      <c r="A2273" s="2">
        <v>38727</v>
      </c>
      <c r="B2273">
        <v>1289.7</v>
      </c>
      <c r="C2273">
        <v>1290.2</v>
      </c>
      <c r="D2273">
        <v>1290.2</v>
      </c>
      <c r="E2273">
        <v>1283.8</v>
      </c>
    </row>
    <row r="2274" spans="1:5" x14ac:dyDescent="0.3">
      <c r="A2274" s="2">
        <v>38728</v>
      </c>
      <c r="B2274">
        <v>1294.2</v>
      </c>
      <c r="C2274">
        <v>1289.7</v>
      </c>
      <c r="D2274">
        <v>1294.9000000000001</v>
      </c>
      <c r="E2274">
        <v>1288.0999999999999</v>
      </c>
    </row>
    <row r="2275" spans="1:5" x14ac:dyDescent="0.3">
      <c r="A2275" s="2">
        <v>38729</v>
      </c>
      <c r="B2275">
        <v>1286.0999999999999</v>
      </c>
      <c r="C2275">
        <v>1294.2</v>
      </c>
      <c r="D2275">
        <v>1294.2</v>
      </c>
      <c r="E2275">
        <v>1285</v>
      </c>
    </row>
    <row r="2276" spans="1:5" x14ac:dyDescent="0.3">
      <c r="A2276" s="2">
        <v>38730</v>
      </c>
      <c r="B2276">
        <v>1287.5999999999999</v>
      </c>
      <c r="C2276">
        <v>1286.0999999999999</v>
      </c>
      <c r="D2276">
        <v>1289</v>
      </c>
      <c r="E2276">
        <v>1282.8</v>
      </c>
    </row>
    <row r="2277" spans="1:5" x14ac:dyDescent="0.3">
      <c r="A2277" s="2">
        <v>38734</v>
      </c>
      <c r="B2277">
        <v>1282.9000000000001</v>
      </c>
      <c r="C2277">
        <v>1287.5999999999999</v>
      </c>
      <c r="D2277">
        <v>1287.5999999999999</v>
      </c>
      <c r="E2277">
        <v>1278.5999999999999</v>
      </c>
    </row>
    <row r="2278" spans="1:5" x14ac:dyDescent="0.3">
      <c r="A2278" s="2">
        <v>38735</v>
      </c>
      <c r="B2278">
        <v>1277.9000000000001</v>
      </c>
      <c r="C2278">
        <v>1282.9000000000001</v>
      </c>
      <c r="D2278">
        <v>1282.9000000000001</v>
      </c>
      <c r="E2278">
        <v>1272.0999999999999</v>
      </c>
    </row>
    <row r="2279" spans="1:5" x14ac:dyDescent="0.3">
      <c r="A2279" s="2">
        <v>38736</v>
      </c>
      <c r="B2279">
        <v>1285</v>
      </c>
      <c r="C2279">
        <v>1277.9000000000001</v>
      </c>
      <c r="D2279">
        <v>1287.8</v>
      </c>
      <c r="E2279">
        <v>1277.9000000000001</v>
      </c>
    </row>
    <row r="2280" spans="1:5" x14ac:dyDescent="0.3">
      <c r="A2280" s="2">
        <v>38737</v>
      </c>
      <c r="B2280">
        <v>1261.5</v>
      </c>
      <c r="C2280">
        <v>1285</v>
      </c>
      <c r="D2280">
        <v>1285</v>
      </c>
      <c r="E2280">
        <v>1260.9000000000001</v>
      </c>
    </row>
    <row r="2281" spans="1:5" x14ac:dyDescent="0.3">
      <c r="A2281" s="2">
        <v>38740</v>
      </c>
      <c r="B2281">
        <v>1263.8</v>
      </c>
      <c r="C2281">
        <v>1261.5</v>
      </c>
      <c r="D2281">
        <v>1268.2</v>
      </c>
      <c r="E2281">
        <v>1261.5</v>
      </c>
    </row>
    <row r="2282" spans="1:5" x14ac:dyDescent="0.3">
      <c r="A2282" s="2">
        <v>38741</v>
      </c>
      <c r="B2282">
        <v>1266.9000000000001</v>
      </c>
      <c r="C2282">
        <v>1263.8</v>
      </c>
      <c r="D2282">
        <v>1271.5</v>
      </c>
      <c r="E2282">
        <v>1263.8</v>
      </c>
    </row>
    <row r="2283" spans="1:5" x14ac:dyDescent="0.3">
      <c r="A2283" s="2">
        <v>38742</v>
      </c>
      <c r="B2283">
        <v>1264.7</v>
      </c>
      <c r="C2283">
        <v>1266.9000000000001</v>
      </c>
      <c r="D2283">
        <v>1271.9000000000001</v>
      </c>
      <c r="E2283">
        <v>1259.4000000000001</v>
      </c>
    </row>
    <row r="2284" spans="1:5" x14ac:dyDescent="0.3">
      <c r="A2284" s="2">
        <v>38743</v>
      </c>
      <c r="B2284">
        <v>1273.8</v>
      </c>
      <c r="C2284">
        <v>1264.7</v>
      </c>
      <c r="D2284">
        <v>1276.4000000000001</v>
      </c>
      <c r="E2284">
        <v>1264.7</v>
      </c>
    </row>
    <row r="2285" spans="1:5" x14ac:dyDescent="0.3">
      <c r="A2285" s="2">
        <v>38744</v>
      </c>
      <c r="B2285">
        <v>1283.7</v>
      </c>
      <c r="C2285">
        <v>1273.8</v>
      </c>
      <c r="D2285">
        <v>1286.4000000000001</v>
      </c>
      <c r="E2285">
        <v>1273.8</v>
      </c>
    </row>
    <row r="2286" spans="1:5" x14ac:dyDescent="0.3">
      <c r="A2286" s="2">
        <v>38747</v>
      </c>
      <c r="B2286">
        <v>1285.2</v>
      </c>
      <c r="C2286">
        <v>1283.7</v>
      </c>
      <c r="D2286">
        <v>1287.9000000000001</v>
      </c>
      <c r="E2286">
        <v>1283.5</v>
      </c>
    </row>
    <row r="2287" spans="1:5" x14ac:dyDescent="0.3">
      <c r="A2287" s="2">
        <v>38748</v>
      </c>
      <c r="B2287">
        <v>1280.0999999999999</v>
      </c>
      <c r="C2287">
        <v>1285.2</v>
      </c>
      <c r="D2287">
        <v>1285.2</v>
      </c>
      <c r="E2287">
        <v>1276.8</v>
      </c>
    </row>
    <row r="2288" spans="1:5" x14ac:dyDescent="0.3">
      <c r="A2288" s="2">
        <v>38749</v>
      </c>
      <c r="B2288">
        <v>1282.5</v>
      </c>
      <c r="C2288">
        <v>1280.0999999999999</v>
      </c>
      <c r="D2288">
        <v>1283.3</v>
      </c>
      <c r="E2288">
        <v>1277.5999999999999</v>
      </c>
    </row>
    <row r="2289" spans="1:5" x14ac:dyDescent="0.3">
      <c r="A2289" s="2">
        <v>38750</v>
      </c>
      <c r="B2289">
        <v>1270.8</v>
      </c>
      <c r="C2289">
        <v>1282.5</v>
      </c>
      <c r="D2289">
        <v>1282.5</v>
      </c>
      <c r="E2289">
        <v>1267.7</v>
      </c>
    </row>
    <row r="2290" spans="1:5" x14ac:dyDescent="0.3">
      <c r="A2290" s="2">
        <v>38751</v>
      </c>
      <c r="B2290">
        <v>1264</v>
      </c>
      <c r="C2290">
        <v>1270.8</v>
      </c>
      <c r="D2290">
        <v>1270.9000000000001</v>
      </c>
      <c r="E2290">
        <v>1261</v>
      </c>
    </row>
    <row r="2291" spans="1:5" x14ac:dyDescent="0.3">
      <c r="A2291" s="2">
        <v>38754</v>
      </c>
      <c r="B2291">
        <v>1265</v>
      </c>
      <c r="C2291">
        <v>1264</v>
      </c>
      <c r="D2291">
        <v>1267</v>
      </c>
      <c r="E2291">
        <v>1261.5999999999999</v>
      </c>
    </row>
    <row r="2292" spans="1:5" x14ac:dyDescent="0.3">
      <c r="A2292" s="2">
        <v>38755</v>
      </c>
      <c r="B2292">
        <v>1254.8</v>
      </c>
      <c r="C2292">
        <v>1265</v>
      </c>
      <c r="D2292">
        <v>1265.8</v>
      </c>
      <c r="E2292">
        <v>1253.5999999999999</v>
      </c>
    </row>
    <row r="2293" spans="1:5" x14ac:dyDescent="0.3">
      <c r="A2293" s="2">
        <v>38756</v>
      </c>
      <c r="B2293">
        <v>1265.7</v>
      </c>
      <c r="C2293">
        <v>1254.8</v>
      </c>
      <c r="D2293">
        <v>1266.5</v>
      </c>
      <c r="E2293">
        <v>1254.8</v>
      </c>
    </row>
    <row r="2294" spans="1:5" x14ac:dyDescent="0.3">
      <c r="A2294" s="2">
        <v>38757</v>
      </c>
      <c r="B2294">
        <v>1263.8</v>
      </c>
      <c r="C2294">
        <v>1265.7</v>
      </c>
      <c r="D2294">
        <v>1274.5999999999999</v>
      </c>
      <c r="E2294">
        <v>1262.8</v>
      </c>
    </row>
    <row r="2295" spans="1:5" x14ac:dyDescent="0.3">
      <c r="A2295" s="2">
        <v>38758</v>
      </c>
      <c r="B2295">
        <v>1267</v>
      </c>
      <c r="C2295">
        <v>1263.8</v>
      </c>
      <c r="D2295">
        <v>1269.9000000000001</v>
      </c>
      <c r="E2295">
        <v>1255</v>
      </c>
    </row>
    <row r="2296" spans="1:5" x14ac:dyDescent="0.3">
      <c r="A2296" s="2">
        <v>38761</v>
      </c>
      <c r="B2296">
        <v>1262.9000000000001</v>
      </c>
      <c r="C2296">
        <v>1267</v>
      </c>
      <c r="D2296">
        <v>1267</v>
      </c>
      <c r="E2296">
        <v>1258.3</v>
      </c>
    </row>
    <row r="2297" spans="1:5" x14ac:dyDescent="0.3">
      <c r="A2297" s="2">
        <v>38762</v>
      </c>
      <c r="B2297">
        <v>1275.5</v>
      </c>
      <c r="C2297">
        <v>1262.9000000000001</v>
      </c>
      <c r="D2297">
        <v>1278.2</v>
      </c>
      <c r="E2297">
        <v>1260.8</v>
      </c>
    </row>
    <row r="2298" spans="1:5" x14ac:dyDescent="0.3">
      <c r="A2298" s="2">
        <v>38763</v>
      </c>
      <c r="B2298">
        <v>1280</v>
      </c>
      <c r="C2298">
        <v>1275.5</v>
      </c>
      <c r="D2298">
        <v>1281</v>
      </c>
      <c r="E2298">
        <v>1271.0999999999999</v>
      </c>
    </row>
    <row r="2299" spans="1:5" x14ac:dyDescent="0.3">
      <c r="A2299" s="2">
        <v>38764</v>
      </c>
      <c r="B2299">
        <v>1289.4000000000001</v>
      </c>
      <c r="C2299">
        <v>1280</v>
      </c>
      <c r="D2299">
        <v>1289.4000000000001</v>
      </c>
      <c r="E2299">
        <v>1280</v>
      </c>
    </row>
    <row r="2300" spans="1:5" x14ac:dyDescent="0.3">
      <c r="A2300" s="2">
        <v>38765</v>
      </c>
      <c r="B2300">
        <v>1287.2</v>
      </c>
      <c r="C2300">
        <v>1289.4000000000001</v>
      </c>
      <c r="D2300">
        <v>1289.5</v>
      </c>
      <c r="E2300">
        <v>1284.0999999999999</v>
      </c>
    </row>
    <row r="2301" spans="1:5" x14ac:dyDescent="0.3">
      <c r="A2301" s="2">
        <v>38769</v>
      </c>
      <c r="B2301">
        <v>1283</v>
      </c>
      <c r="C2301">
        <v>1287.2</v>
      </c>
      <c r="D2301">
        <v>1291.9000000000001</v>
      </c>
      <c r="E2301">
        <v>1281.3</v>
      </c>
    </row>
    <row r="2302" spans="1:5" x14ac:dyDescent="0.3">
      <c r="A2302" s="2">
        <v>38770</v>
      </c>
      <c r="B2302">
        <v>1292.7</v>
      </c>
      <c r="C2302">
        <v>1283</v>
      </c>
      <c r="D2302">
        <v>1294.2</v>
      </c>
      <c r="E2302">
        <v>1283</v>
      </c>
    </row>
    <row r="2303" spans="1:5" x14ac:dyDescent="0.3">
      <c r="A2303" s="2">
        <v>38771</v>
      </c>
      <c r="B2303">
        <v>1287.8</v>
      </c>
      <c r="C2303">
        <v>1292.7</v>
      </c>
      <c r="D2303">
        <v>1293.8</v>
      </c>
      <c r="E2303">
        <v>1285.0999999999999</v>
      </c>
    </row>
    <row r="2304" spans="1:5" x14ac:dyDescent="0.3">
      <c r="A2304" s="2">
        <v>38772</v>
      </c>
      <c r="B2304">
        <v>1289.4000000000001</v>
      </c>
      <c r="C2304">
        <v>1287.8</v>
      </c>
      <c r="D2304">
        <v>1292.0999999999999</v>
      </c>
      <c r="E2304">
        <v>1285.5999999999999</v>
      </c>
    </row>
    <row r="2305" spans="1:5" x14ac:dyDescent="0.3">
      <c r="A2305" s="2">
        <v>38775</v>
      </c>
      <c r="B2305">
        <v>1294.0999999999999</v>
      </c>
      <c r="C2305">
        <v>1289.4000000000001</v>
      </c>
      <c r="D2305">
        <v>1297.5999999999999</v>
      </c>
      <c r="E2305">
        <v>1289.4000000000001</v>
      </c>
    </row>
    <row r="2306" spans="1:5" x14ac:dyDescent="0.3">
      <c r="A2306" s="2">
        <v>38776</v>
      </c>
      <c r="B2306">
        <v>1280.7</v>
      </c>
      <c r="C2306">
        <v>1294.0999999999999</v>
      </c>
      <c r="D2306">
        <v>1294.0999999999999</v>
      </c>
      <c r="E2306">
        <v>1278.7</v>
      </c>
    </row>
    <row r="2307" spans="1:5" x14ac:dyDescent="0.3">
      <c r="A2307" s="2">
        <v>38777</v>
      </c>
      <c r="B2307">
        <v>1291.2</v>
      </c>
      <c r="C2307">
        <v>1280.7</v>
      </c>
      <c r="D2307">
        <v>1291.8</v>
      </c>
      <c r="E2307">
        <v>1280.7</v>
      </c>
    </row>
    <row r="2308" spans="1:5" x14ac:dyDescent="0.3">
      <c r="A2308" s="2">
        <v>38778</v>
      </c>
      <c r="B2308">
        <v>1289.0999999999999</v>
      </c>
      <c r="C2308">
        <v>1291.2</v>
      </c>
      <c r="D2308">
        <v>1291.2</v>
      </c>
      <c r="E2308">
        <v>1283.2</v>
      </c>
    </row>
    <row r="2309" spans="1:5" x14ac:dyDescent="0.3">
      <c r="A2309" s="2">
        <v>38779</v>
      </c>
      <c r="B2309">
        <v>1287.2</v>
      </c>
      <c r="C2309">
        <v>1289.0999999999999</v>
      </c>
      <c r="D2309">
        <v>1297.3</v>
      </c>
      <c r="E2309">
        <v>1284.2</v>
      </c>
    </row>
    <row r="2310" spans="1:5" x14ac:dyDescent="0.3">
      <c r="A2310" s="2">
        <v>38782</v>
      </c>
      <c r="B2310">
        <v>1278.3</v>
      </c>
      <c r="C2310">
        <v>1287.2</v>
      </c>
      <c r="D2310">
        <v>1288.2</v>
      </c>
      <c r="E2310">
        <v>1275.7</v>
      </c>
    </row>
    <row r="2311" spans="1:5" x14ac:dyDescent="0.3">
      <c r="A2311" s="2">
        <v>38783</v>
      </c>
      <c r="B2311">
        <v>1275.9000000000001</v>
      </c>
      <c r="C2311">
        <v>1278.3</v>
      </c>
      <c r="D2311">
        <v>1278.3</v>
      </c>
      <c r="E2311">
        <v>1271.0999999999999</v>
      </c>
    </row>
    <row r="2312" spans="1:5" x14ac:dyDescent="0.3">
      <c r="A2312" s="2">
        <v>38784</v>
      </c>
      <c r="B2312">
        <v>1278.5</v>
      </c>
      <c r="C2312">
        <v>1275.9000000000001</v>
      </c>
      <c r="D2312">
        <v>1280.3</v>
      </c>
      <c r="E2312">
        <v>1268.4000000000001</v>
      </c>
    </row>
    <row r="2313" spans="1:5" x14ac:dyDescent="0.3">
      <c r="A2313" s="2">
        <v>38785</v>
      </c>
      <c r="B2313">
        <v>1272.2</v>
      </c>
      <c r="C2313">
        <v>1278.5</v>
      </c>
      <c r="D2313">
        <v>1282.7</v>
      </c>
      <c r="E2313">
        <v>1272.2</v>
      </c>
    </row>
    <row r="2314" spans="1:5" x14ac:dyDescent="0.3">
      <c r="A2314" s="2">
        <v>38786</v>
      </c>
      <c r="B2314">
        <v>1281.5999999999999</v>
      </c>
      <c r="C2314">
        <v>1272.2</v>
      </c>
      <c r="D2314">
        <v>1284.4000000000001</v>
      </c>
      <c r="E2314">
        <v>1271.0999999999999</v>
      </c>
    </row>
    <row r="2315" spans="1:5" x14ac:dyDescent="0.3">
      <c r="A2315" s="2">
        <v>38789</v>
      </c>
      <c r="B2315">
        <v>1284.0999999999999</v>
      </c>
      <c r="C2315">
        <v>1281.5999999999999</v>
      </c>
      <c r="D2315">
        <v>1287.4000000000001</v>
      </c>
      <c r="E2315">
        <v>1281.5999999999999</v>
      </c>
    </row>
    <row r="2316" spans="1:5" x14ac:dyDescent="0.3">
      <c r="A2316" s="2">
        <v>38790</v>
      </c>
      <c r="B2316">
        <v>1297.5</v>
      </c>
      <c r="C2316">
        <v>1284.0999999999999</v>
      </c>
      <c r="D2316">
        <v>1298.0999999999999</v>
      </c>
      <c r="E2316">
        <v>1282.7</v>
      </c>
    </row>
    <row r="2317" spans="1:5" x14ac:dyDescent="0.3">
      <c r="A2317" s="2">
        <v>38791</v>
      </c>
      <c r="B2317">
        <v>1303</v>
      </c>
      <c r="C2317">
        <v>1297.5</v>
      </c>
      <c r="D2317">
        <v>1304.4000000000001</v>
      </c>
      <c r="E2317">
        <v>1295</v>
      </c>
    </row>
    <row r="2318" spans="1:5" x14ac:dyDescent="0.3">
      <c r="A2318" s="2">
        <v>38792</v>
      </c>
      <c r="B2318">
        <v>1305.3</v>
      </c>
      <c r="C2318">
        <v>1303</v>
      </c>
      <c r="D2318">
        <v>1310.5</v>
      </c>
      <c r="E2318">
        <v>1303</v>
      </c>
    </row>
    <row r="2319" spans="1:5" x14ac:dyDescent="0.3">
      <c r="A2319" s="2">
        <v>38793</v>
      </c>
      <c r="B2319">
        <v>1307.2</v>
      </c>
      <c r="C2319">
        <v>1305.3</v>
      </c>
      <c r="D2319">
        <v>1309.8</v>
      </c>
      <c r="E2319">
        <v>1305.3</v>
      </c>
    </row>
    <row r="2320" spans="1:5" x14ac:dyDescent="0.3">
      <c r="A2320" s="2">
        <v>38796</v>
      </c>
      <c r="B2320">
        <v>1305.0999999999999</v>
      </c>
      <c r="C2320">
        <v>1307.2</v>
      </c>
      <c r="D2320">
        <v>1310</v>
      </c>
      <c r="E2320">
        <v>1303.5999999999999</v>
      </c>
    </row>
    <row r="2321" spans="1:5" x14ac:dyDescent="0.3">
      <c r="A2321" s="2">
        <v>38797</v>
      </c>
      <c r="B2321">
        <v>1297.2</v>
      </c>
      <c r="C2321">
        <v>1305.0999999999999</v>
      </c>
      <c r="D2321">
        <v>1310.9</v>
      </c>
      <c r="E2321">
        <v>1295.8</v>
      </c>
    </row>
    <row r="2322" spans="1:5" x14ac:dyDescent="0.3">
      <c r="A2322" s="2">
        <v>38798</v>
      </c>
      <c r="B2322">
        <v>1305</v>
      </c>
      <c r="C2322">
        <v>1297.2</v>
      </c>
      <c r="D2322">
        <v>1306</v>
      </c>
      <c r="E2322">
        <v>1295.8</v>
      </c>
    </row>
    <row r="2323" spans="1:5" x14ac:dyDescent="0.3">
      <c r="A2323" s="2">
        <v>38799</v>
      </c>
      <c r="B2323">
        <v>1301.7</v>
      </c>
      <c r="C2323">
        <v>1305</v>
      </c>
      <c r="D2323">
        <v>1305</v>
      </c>
      <c r="E2323">
        <v>1298.0999999999999</v>
      </c>
    </row>
    <row r="2324" spans="1:5" x14ac:dyDescent="0.3">
      <c r="A2324" s="2">
        <v>38800</v>
      </c>
      <c r="B2324">
        <v>1303</v>
      </c>
      <c r="C2324">
        <v>1301.7</v>
      </c>
      <c r="D2324">
        <v>1306.5</v>
      </c>
      <c r="E2324">
        <v>1298.9000000000001</v>
      </c>
    </row>
    <row r="2325" spans="1:5" x14ac:dyDescent="0.3">
      <c r="A2325" s="2">
        <v>38803</v>
      </c>
      <c r="B2325">
        <v>1301.5999999999999</v>
      </c>
      <c r="C2325">
        <v>1303</v>
      </c>
      <c r="D2325">
        <v>1303.7</v>
      </c>
      <c r="E2325">
        <v>1299.0999999999999</v>
      </c>
    </row>
    <row r="2326" spans="1:5" x14ac:dyDescent="0.3">
      <c r="A2326" s="2">
        <v>38804</v>
      </c>
      <c r="B2326">
        <v>1293.2</v>
      </c>
      <c r="C2326">
        <v>1301.5999999999999</v>
      </c>
      <c r="D2326">
        <v>1306.2</v>
      </c>
      <c r="E2326">
        <v>1291.8</v>
      </c>
    </row>
    <row r="2327" spans="1:5" x14ac:dyDescent="0.3">
      <c r="A2327" s="2">
        <v>38805</v>
      </c>
      <c r="B2327">
        <v>1302.9000000000001</v>
      </c>
      <c r="C2327">
        <v>1293.2</v>
      </c>
      <c r="D2327">
        <v>1305.5999999999999</v>
      </c>
      <c r="E2327">
        <v>1293.2</v>
      </c>
    </row>
    <row r="2328" spans="1:5" x14ac:dyDescent="0.3">
      <c r="A2328" s="2">
        <v>38806</v>
      </c>
      <c r="B2328">
        <v>1300.2</v>
      </c>
      <c r="C2328">
        <v>1302.9000000000001</v>
      </c>
      <c r="D2328">
        <v>1310.2</v>
      </c>
      <c r="E2328">
        <v>1296.7</v>
      </c>
    </row>
    <row r="2329" spans="1:5" x14ac:dyDescent="0.3">
      <c r="A2329" s="2">
        <v>38807</v>
      </c>
      <c r="B2329">
        <v>1294.8</v>
      </c>
      <c r="C2329">
        <v>1300.2</v>
      </c>
      <c r="D2329">
        <v>1303</v>
      </c>
      <c r="E2329">
        <v>1294.8</v>
      </c>
    </row>
    <row r="2330" spans="1:5" x14ac:dyDescent="0.3">
      <c r="A2330" s="2">
        <v>38810</v>
      </c>
      <c r="B2330">
        <v>1297.8</v>
      </c>
      <c r="C2330">
        <v>1302.9000000000001</v>
      </c>
      <c r="D2330">
        <v>1309.2</v>
      </c>
      <c r="E2330">
        <v>1296.7</v>
      </c>
    </row>
    <row r="2331" spans="1:5" x14ac:dyDescent="0.3">
      <c r="A2331" s="2">
        <v>38811</v>
      </c>
      <c r="B2331">
        <v>1305.9000000000001</v>
      </c>
      <c r="C2331">
        <v>1297.8</v>
      </c>
      <c r="D2331">
        <v>1307.5</v>
      </c>
      <c r="E2331">
        <v>1294.7</v>
      </c>
    </row>
    <row r="2332" spans="1:5" x14ac:dyDescent="0.3">
      <c r="A2332" s="2">
        <v>38812</v>
      </c>
      <c r="B2332">
        <v>1311.6</v>
      </c>
      <c r="C2332">
        <v>1305.9000000000001</v>
      </c>
      <c r="D2332">
        <v>1312.8</v>
      </c>
      <c r="E2332">
        <v>1304.8</v>
      </c>
    </row>
    <row r="2333" spans="1:5" x14ac:dyDescent="0.3">
      <c r="A2333" s="2">
        <v>38813</v>
      </c>
      <c r="B2333">
        <v>1309</v>
      </c>
      <c r="C2333">
        <v>1311.6</v>
      </c>
      <c r="D2333">
        <v>1312</v>
      </c>
      <c r="E2333">
        <v>1302.4000000000001</v>
      </c>
    </row>
    <row r="2334" spans="1:5" x14ac:dyDescent="0.3">
      <c r="A2334" s="2">
        <v>38814</v>
      </c>
      <c r="B2334">
        <v>1295.5</v>
      </c>
      <c r="C2334">
        <v>1309</v>
      </c>
      <c r="D2334">
        <v>1314.1</v>
      </c>
      <c r="E2334">
        <v>1294.2</v>
      </c>
    </row>
    <row r="2335" spans="1:5" x14ac:dyDescent="0.3">
      <c r="A2335" s="2">
        <v>38817</v>
      </c>
      <c r="B2335">
        <v>1296.5999999999999</v>
      </c>
      <c r="C2335">
        <v>1295.5</v>
      </c>
      <c r="D2335">
        <v>1300.7</v>
      </c>
      <c r="E2335">
        <v>1293.2</v>
      </c>
    </row>
    <row r="2336" spans="1:5" x14ac:dyDescent="0.3">
      <c r="A2336" s="2">
        <v>38818</v>
      </c>
      <c r="B2336">
        <v>1286.5999999999999</v>
      </c>
      <c r="C2336">
        <v>1296.5999999999999</v>
      </c>
      <c r="D2336">
        <v>1300.7</v>
      </c>
      <c r="E2336">
        <v>1283</v>
      </c>
    </row>
    <row r="2337" spans="1:5" x14ac:dyDescent="0.3">
      <c r="A2337" s="2">
        <v>38819</v>
      </c>
      <c r="B2337">
        <v>1288.0999999999999</v>
      </c>
      <c r="C2337">
        <v>1286.5999999999999</v>
      </c>
      <c r="D2337">
        <v>1290.9000000000001</v>
      </c>
      <c r="E2337">
        <v>1286.5</v>
      </c>
    </row>
    <row r="2338" spans="1:5" x14ac:dyDescent="0.3">
      <c r="A2338" s="2">
        <v>38820</v>
      </c>
      <c r="B2338">
        <v>1289.0999999999999</v>
      </c>
      <c r="C2338">
        <v>1288.0999999999999</v>
      </c>
      <c r="D2338">
        <v>1292.0999999999999</v>
      </c>
      <c r="E2338">
        <v>1283.4000000000001</v>
      </c>
    </row>
    <row r="2339" spans="1:5" x14ac:dyDescent="0.3">
      <c r="A2339" s="2">
        <v>38824</v>
      </c>
      <c r="B2339">
        <v>1285.3</v>
      </c>
      <c r="C2339">
        <v>1289.0999999999999</v>
      </c>
      <c r="D2339">
        <v>1292.5</v>
      </c>
      <c r="E2339">
        <v>1280.7</v>
      </c>
    </row>
    <row r="2340" spans="1:5" x14ac:dyDescent="0.3">
      <c r="A2340" s="2">
        <v>38825</v>
      </c>
      <c r="B2340">
        <v>1307.7</v>
      </c>
      <c r="C2340">
        <v>1285.3</v>
      </c>
      <c r="D2340">
        <v>1309</v>
      </c>
      <c r="E2340">
        <v>1285.3</v>
      </c>
    </row>
    <row r="2341" spans="1:5" x14ac:dyDescent="0.3">
      <c r="A2341" s="2">
        <v>38826</v>
      </c>
      <c r="B2341">
        <v>1309.9000000000001</v>
      </c>
      <c r="C2341">
        <v>1307.7</v>
      </c>
      <c r="D2341">
        <v>1310.4000000000001</v>
      </c>
      <c r="E2341">
        <v>1302.8</v>
      </c>
    </row>
    <row r="2342" spans="1:5" x14ac:dyDescent="0.3">
      <c r="A2342" s="2">
        <v>38827</v>
      </c>
      <c r="B2342">
        <v>1311.5</v>
      </c>
      <c r="C2342">
        <v>1309.9000000000001</v>
      </c>
      <c r="D2342">
        <v>1318.2</v>
      </c>
      <c r="E2342">
        <v>1306.4000000000001</v>
      </c>
    </row>
    <row r="2343" spans="1:5" x14ac:dyDescent="0.3">
      <c r="A2343" s="2">
        <v>38828</v>
      </c>
      <c r="B2343">
        <v>1311.3</v>
      </c>
      <c r="C2343">
        <v>1311.5</v>
      </c>
      <c r="D2343">
        <v>1317.7</v>
      </c>
      <c r="E2343">
        <v>1306.5999999999999</v>
      </c>
    </row>
    <row r="2344" spans="1:5" x14ac:dyDescent="0.3">
      <c r="A2344" s="2">
        <v>38831</v>
      </c>
      <c r="B2344">
        <v>1308.0999999999999</v>
      </c>
      <c r="C2344">
        <v>1311.3</v>
      </c>
      <c r="D2344">
        <v>1311.3</v>
      </c>
      <c r="E2344">
        <v>1303.8</v>
      </c>
    </row>
    <row r="2345" spans="1:5" x14ac:dyDescent="0.3">
      <c r="A2345" s="2">
        <v>38832</v>
      </c>
      <c r="B2345">
        <v>1301.7</v>
      </c>
      <c r="C2345">
        <v>1308.0999999999999</v>
      </c>
      <c r="D2345">
        <v>1310.8</v>
      </c>
      <c r="E2345">
        <v>1299.2</v>
      </c>
    </row>
    <row r="2346" spans="1:5" x14ac:dyDescent="0.3">
      <c r="A2346" s="2">
        <v>38833</v>
      </c>
      <c r="B2346">
        <v>1305.4000000000001</v>
      </c>
      <c r="C2346">
        <v>1301.7</v>
      </c>
      <c r="D2346">
        <v>1311</v>
      </c>
      <c r="E2346">
        <v>1301.7</v>
      </c>
    </row>
    <row r="2347" spans="1:5" x14ac:dyDescent="0.3">
      <c r="A2347" s="2">
        <v>38834</v>
      </c>
      <c r="B2347">
        <v>1309.7</v>
      </c>
      <c r="C2347">
        <v>1305.4000000000001</v>
      </c>
      <c r="D2347">
        <v>1315</v>
      </c>
      <c r="E2347">
        <v>1295.5999999999999</v>
      </c>
    </row>
    <row r="2348" spans="1:5" x14ac:dyDescent="0.3">
      <c r="A2348" s="2">
        <v>38835</v>
      </c>
      <c r="B2348">
        <v>1310.5999999999999</v>
      </c>
      <c r="C2348">
        <v>1309.7</v>
      </c>
      <c r="D2348">
        <v>1316</v>
      </c>
      <c r="E2348">
        <v>1306.2</v>
      </c>
    </row>
    <row r="2349" spans="1:5" x14ac:dyDescent="0.3">
      <c r="A2349" s="2">
        <v>38838</v>
      </c>
      <c r="B2349">
        <v>1305.2</v>
      </c>
      <c r="C2349">
        <v>1310.5999999999999</v>
      </c>
      <c r="D2349">
        <v>1317.2</v>
      </c>
      <c r="E2349">
        <v>1303.5</v>
      </c>
    </row>
    <row r="2350" spans="1:5" x14ac:dyDescent="0.3">
      <c r="A2350" s="2">
        <v>38839</v>
      </c>
      <c r="B2350">
        <v>1313.2</v>
      </c>
      <c r="C2350">
        <v>1305.2</v>
      </c>
      <c r="D2350">
        <v>1313.7</v>
      </c>
      <c r="E2350">
        <v>1305.2</v>
      </c>
    </row>
    <row r="2351" spans="1:5" x14ac:dyDescent="0.3">
      <c r="A2351" s="2">
        <v>38840</v>
      </c>
      <c r="B2351">
        <v>1307.8</v>
      </c>
      <c r="C2351">
        <v>1313.2</v>
      </c>
      <c r="D2351">
        <v>1313.5</v>
      </c>
      <c r="E2351">
        <v>1303.9000000000001</v>
      </c>
    </row>
    <row r="2352" spans="1:5" x14ac:dyDescent="0.3">
      <c r="A2352" s="2">
        <v>38841</v>
      </c>
      <c r="B2352">
        <v>1312.2</v>
      </c>
      <c r="C2352">
        <v>1307.8</v>
      </c>
      <c r="D2352">
        <v>1315.1</v>
      </c>
      <c r="E2352">
        <v>1307.8</v>
      </c>
    </row>
    <row r="2353" spans="1:5" x14ac:dyDescent="0.3">
      <c r="A2353" s="2">
        <v>38842</v>
      </c>
      <c r="B2353">
        <v>1325.8</v>
      </c>
      <c r="C2353">
        <v>1312.2</v>
      </c>
      <c r="D2353">
        <v>1326.5</v>
      </c>
      <c r="E2353">
        <v>1312.2</v>
      </c>
    </row>
    <row r="2354" spans="1:5" x14ac:dyDescent="0.3">
      <c r="A2354" s="2">
        <v>38845</v>
      </c>
      <c r="B2354">
        <v>1324.7</v>
      </c>
      <c r="C2354">
        <v>1325.8</v>
      </c>
      <c r="D2354">
        <v>1326.7</v>
      </c>
      <c r="E2354">
        <v>1322.9</v>
      </c>
    </row>
    <row r="2355" spans="1:5" x14ac:dyDescent="0.3">
      <c r="A2355" s="2">
        <v>38846</v>
      </c>
      <c r="B2355">
        <v>1325.1</v>
      </c>
      <c r="C2355">
        <v>1324.7</v>
      </c>
      <c r="D2355">
        <v>1326.6</v>
      </c>
      <c r="E2355">
        <v>1322.5</v>
      </c>
    </row>
    <row r="2356" spans="1:5" x14ac:dyDescent="0.3">
      <c r="A2356" s="2">
        <v>38847</v>
      </c>
      <c r="B2356">
        <v>1322.8</v>
      </c>
      <c r="C2356">
        <v>1324.6</v>
      </c>
      <c r="D2356">
        <v>1325.5</v>
      </c>
      <c r="E2356">
        <v>1317.4</v>
      </c>
    </row>
    <row r="2357" spans="1:5" x14ac:dyDescent="0.3">
      <c r="A2357" s="2">
        <v>38848</v>
      </c>
      <c r="B2357">
        <v>1305.9000000000001</v>
      </c>
      <c r="C2357">
        <v>1322.6</v>
      </c>
      <c r="D2357">
        <v>1322.6</v>
      </c>
      <c r="E2357">
        <v>1303.5</v>
      </c>
    </row>
    <row r="2358" spans="1:5" x14ac:dyDescent="0.3">
      <c r="A2358" s="2">
        <v>38849</v>
      </c>
      <c r="B2358">
        <v>1291.2</v>
      </c>
      <c r="C2358">
        <v>1305.9000000000001</v>
      </c>
      <c r="D2358">
        <v>1305.9000000000001</v>
      </c>
      <c r="E2358">
        <v>1290.4000000000001</v>
      </c>
    </row>
    <row r="2359" spans="1:5" x14ac:dyDescent="0.3">
      <c r="A2359" s="2">
        <v>38852</v>
      </c>
      <c r="B2359">
        <v>1294.5</v>
      </c>
      <c r="C2359">
        <v>1291.2</v>
      </c>
      <c r="D2359">
        <v>1294.8</v>
      </c>
      <c r="E2359">
        <v>1284.5</v>
      </c>
    </row>
    <row r="2360" spans="1:5" x14ac:dyDescent="0.3">
      <c r="A2360" s="2">
        <v>38853</v>
      </c>
      <c r="B2360">
        <v>1292.0999999999999</v>
      </c>
      <c r="C2360">
        <v>1294.5</v>
      </c>
      <c r="D2360">
        <v>1297.9000000000001</v>
      </c>
      <c r="E2360">
        <v>1288.5</v>
      </c>
    </row>
    <row r="2361" spans="1:5" x14ac:dyDescent="0.3">
      <c r="A2361" s="2">
        <v>38854</v>
      </c>
      <c r="B2361">
        <v>1270.3</v>
      </c>
      <c r="C2361">
        <v>1291.7</v>
      </c>
      <c r="D2361">
        <v>1291.7</v>
      </c>
      <c r="E2361">
        <v>1267.3</v>
      </c>
    </row>
    <row r="2362" spans="1:5" x14ac:dyDescent="0.3">
      <c r="A2362" s="2">
        <v>38855</v>
      </c>
      <c r="B2362">
        <v>1261.8</v>
      </c>
      <c r="C2362">
        <v>1270.2</v>
      </c>
      <c r="D2362">
        <v>1274.9000000000001</v>
      </c>
      <c r="E2362">
        <v>1261.8</v>
      </c>
    </row>
    <row r="2363" spans="1:5" x14ac:dyDescent="0.3">
      <c r="A2363" s="2">
        <v>38856</v>
      </c>
      <c r="B2363">
        <v>1267</v>
      </c>
      <c r="C2363">
        <v>1261.8</v>
      </c>
      <c r="D2363">
        <v>1272.2</v>
      </c>
      <c r="E2363">
        <v>1256.3</v>
      </c>
    </row>
    <row r="2364" spans="1:5" x14ac:dyDescent="0.3">
      <c r="A2364" s="2">
        <v>38859</v>
      </c>
      <c r="B2364">
        <v>1262.0999999999999</v>
      </c>
      <c r="C2364">
        <v>1267</v>
      </c>
      <c r="D2364">
        <v>1268.8</v>
      </c>
      <c r="E2364">
        <v>1253</v>
      </c>
    </row>
    <row r="2365" spans="1:5" x14ac:dyDescent="0.3">
      <c r="A2365" s="2">
        <v>38860</v>
      </c>
      <c r="B2365">
        <v>1256.5999999999999</v>
      </c>
      <c r="C2365">
        <v>1262.0999999999999</v>
      </c>
      <c r="D2365">
        <v>1273.7</v>
      </c>
      <c r="E2365">
        <v>1256.2</v>
      </c>
    </row>
    <row r="2366" spans="1:5" x14ac:dyDescent="0.3">
      <c r="A2366" s="2">
        <v>38861</v>
      </c>
      <c r="B2366">
        <v>1258.5999999999999</v>
      </c>
      <c r="C2366">
        <v>1256.5999999999999</v>
      </c>
      <c r="D2366">
        <v>1264.5</v>
      </c>
      <c r="E2366">
        <v>1245.3</v>
      </c>
    </row>
    <row r="2367" spans="1:5" x14ac:dyDescent="0.3">
      <c r="A2367" s="2">
        <v>38862</v>
      </c>
      <c r="B2367">
        <v>1272.9000000000001</v>
      </c>
      <c r="C2367">
        <v>1258.4000000000001</v>
      </c>
      <c r="D2367">
        <v>1273.3</v>
      </c>
      <c r="E2367">
        <v>1258.4000000000001</v>
      </c>
    </row>
    <row r="2368" spans="1:5" x14ac:dyDescent="0.3">
      <c r="A2368" s="2">
        <v>38863</v>
      </c>
      <c r="B2368">
        <v>1280.2</v>
      </c>
      <c r="C2368">
        <v>1272.7</v>
      </c>
      <c r="D2368">
        <v>1280.5</v>
      </c>
      <c r="E2368">
        <v>1272.5</v>
      </c>
    </row>
    <row r="2369" spans="1:5" x14ac:dyDescent="0.3">
      <c r="A2369" s="2">
        <v>38867</v>
      </c>
      <c r="B2369">
        <v>1259.8</v>
      </c>
      <c r="C2369">
        <v>1280</v>
      </c>
      <c r="D2369">
        <v>1280</v>
      </c>
      <c r="E2369">
        <v>1259.8</v>
      </c>
    </row>
    <row r="2370" spans="1:5" x14ac:dyDescent="0.3">
      <c r="A2370" s="2">
        <v>38868</v>
      </c>
      <c r="B2370">
        <v>1270.0999999999999</v>
      </c>
      <c r="C2370">
        <v>1259.4000000000001</v>
      </c>
      <c r="D2370">
        <v>1270.0999999999999</v>
      </c>
      <c r="E2370">
        <v>1259.4000000000001</v>
      </c>
    </row>
    <row r="2371" spans="1:5" x14ac:dyDescent="0.3">
      <c r="A2371" s="2">
        <v>38869</v>
      </c>
      <c r="B2371">
        <v>1285.7</v>
      </c>
      <c r="C2371">
        <v>1270</v>
      </c>
      <c r="D2371">
        <v>1285.7</v>
      </c>
      <c r="E2371">
        <v>1269.2</v>
      </c>
    </row>
    <row r="2372" spans="1:5" x14ac:dyDescent="0.3">
      <c r="A2372" s="2">
        <v>38870</v>
      </c>
      <c r="B2372">
        <v>1288.2</v>
      </c>
      <c r="C2372">
        <v>1285.7</v>
      </c>
      <c r="D2372">
        <v>1290.7</v>
      </c>
      <c r="E2372">
        <v>1280.2</v>
      </c>
    </row>
    <row r="2373" spans="1:5" x14ac:dyDescent="0.3">
      <c r="A2373" s="2">
        <v>38873</v>
      </c>
      <c r="B2373">
        <v>1265.3</v>
      </c>
      <c r="C2373">
        <v>1288.2</v>
      </c>
      <c r="D2373">
        <v>1288.2</v>
      </c>
      <c r="E2373">
        <v>1264.7</v>
      </c>
    </row>
    <row r="2374" spans="1:5" x14ac:dyDescent="0.3">
      <c r="A2374" s="2">
        <v>38874</v>
      </c>
      <c r="B2374">
        <v>1263.8</v>
      </c>
      <c r="C2374">
        <v>1265.2</v>
      </c>
      <c r="D2374">
        <v>1269.9000000000001</v>
      </c>
      <c r="E2374">
        <v>1254.5</v>
      </c>
    </row>
    <row r="2375" spans="1:5" x14ac:dyDescent="0.3">
      <c r="A2375" s="2">
        <v>38875</v>
      </c>
      <c r="B2375">
        <v>1256.2</v>
      </c>
      <c r="C2375">
        <v>1263.5999999999999</v>
      </c>
      <c r="D2375">
        <v>1272.5</v>
      </c>
      <c r="E2375">
        <v>1255.8</v>
      </c>
    </row>
    <row r="2376" spans="1:5" x14ac:dyDescent="0.3">
      <c r="A2376" s="2">
        <v>38876</v>
      </c>
      <c r="B2376">
        <v>1257.9000000000001</v>
      </c>
      <c r="C2376">
        <v>1256.0999999999999</v>
      </c>
      <c r="D2376">
        <v>1259.8</v>
      </c>
      <c r="E2376">
        <v>1235.2</v>
      </c>
    </row>
    <row r="2377" spans="1:5" x14ac:dyDescent="0.3">
      <c r="A2377" s="2">
        <v>38877</v>
      </c>
      <c r="B2377">
        <v>1252.3</v>
      </c>
      <c r="C2377">
        <v>1257.9000000000001</v>
      </c>
      <c r="D2377">
        <v>1262.5999999999999</v>
      </c>
      <c r="E2377">
        <v>1250</v>
      </c>
    </row>
    <row r="2378" spans="1:5" x14ac:dyDescent="0.3">
      <c r="A2378" s="2">
        <v>38880</v>
      </c>
      <c r="B2378">
        <v>1236.4000000000001</v>
      </c>
      <c r="C2378">
        <v>1252.3</v>
      </c>
      <c r="D2378">
        <v>1255.2</v>
      </c>
      <c r="E2378">
        <v>1236.2</v>
      </c>
    </row>
    <row r="2379" spans="1:5" x14ac:dyDescent="0.3">
      <c r="A2379" s="2">
        <v>38881</v>
      </c>
      <c r="B2379">
        <v>1223.7</v>
      </c>
      <c r="C2379">
        <v>1236.0999999999999</v>
      </c>
      <c r="D2379">
        <v>1243.4000000000001</v>
      </c>
      <c r="E2379">
        <v>1222.5</v>
      </c>
    </row>
    <row r="2380" spans="1:5" x14ac:dyDescent="0.3">
      <c r="A2380" s="2">
        <v>38882</v>
      </c>
      <c r="B2380">
        <v>1230</v>
      </c>
      <c r="C2380">
        <v>1223.7</v>
      </c>
      <c r="D2380">
        <v>1231.5</v>
      </c>
      <c r="E2380">
        <v>1219.3</v>
      </c>
    </row>
    <row r="2381" spans="1:5" x14ac:dyDescent="0.3">
      <c r="A2381" s="2">
        <v>38883</v>
      </c>
      <c r="B2381">
        <v>1256.2</v>
      </c>
      <c r="C2381">
        <v>1230</v>
      </c>
      <c r="D2381">
        <v>1258.5999999999999</v>
      </c>
      <c r="E2381">
        <v>1230</v>
      </c>
    </row>
    <row r="2382" spans="1:5" x14ac:dyDescent="0.3">
      <c r="A2382" s="2">
        <v>38884</v>
      </c>
      <c r="B2382">
        <v>1251.5</v>
      </c>
      <c r="C2382">
        <v>1256.2</v>
      </c>
      <c r="D2382">
        <v>1256.3</v>
      </c>
      <c r="E2382">
        <v>1246.3</v>
      </c>
    </row>
    <row r="2383" spans="1:5" x14ac:dyDescent="0.3">
      <c r="A2383" s="2">
        <v>38887</v>
      </c>
      <c r="B2383">
        <v>1240.0999999999999</v>
      </c>
      <c r="C2383">
        <v>1251.5</v>
      </c>
      <c r="D2383">
        <v>1255.9000000000001</v>
      </c>
      <c r="E2383">
        <v>1237.2</v>
      </c>
    </row>
    <row r="2384" spans="1:5" x14ac:dyDescent="0.3">
      <c r="A2384" s="2">
        <v>38888</v>
      </c>
      <c r="B2384">
        <v>1240.0999999999999</v>
      </c>
      <c r="C2384">
        <v>1240.0999999999999</v>
      </c>
      <c r="D2384">
        <v>1249</v>
      </c>
      <c r="E2384">
        <v>1238.9000000000001</v>
      </c>
    </row>
    <row r="2385" spans="1:5" x14ac:dyDescent="0.3">
      <c r="A2385" s="2">
        <v>38889</v>
      </c>
      <c r="B2385">
        <v>1252.2</v>
      </c>
      <c r="C2385">
        <v>1240.0999999999999</v>
      </c>
      <c r="D2385">
        <v>1258</v>
      </c>
      <c r="E2385">
        <v>1240.0999999999999</v>
      </c>
    </row>
    <row r="2386" spans="1:5" x14ac:dyDescent="0.3">
      <c r="A2386" s="2">
        <v>38890</v>
      </c>
      <c r="B2386">
        <v>1245.5999999999999</v>
      </c>
      <c r="C2386">
        <v>1251.9000000000001</v>
      </c>
      <c r="D2386">
        <v>1251.9000000000001</v>
      </c>
      <c r="E2386">
        <v>1241.5</v>
      </c>
    </row>
    <row r="2387" spans="1:5" x14ac:dyDescent="0.3">
      <c r="A2387" s="2">
        <v>38891</v>
      </c>
      <c r="B2387">
        <v>1244.5</v>
      </c>
      <c r="C2387">
        <v>1245.5999999999999</v>
      </c>
      <c r="D2387">
        <v>1253.0999999999999</v>
      </c>
      <c r="E2387">
        <v>1241.4000000000001</v>
      </c>
    </row>
    <row r="2388" spans="1:5" x14ac:dyDescent="0.3">
      <c r="A2388" s="2">
        <v>38894</v>
      </c>
      <c r="B2388">
        <v>1250.5999999999999</v>
      </c>
      <c r="C2388">
        <v>1244.5</v>
      </c>
      <c r="D2388">
        <v>1250.9000000000001</v>
      </c>
      <c r="E2388">
        <v>1243.7</v>
      </c>
    </row>
    <row r="2389" spans="1:5" x14ac:dyDescent="0.3">
      <c r="A2389" s="2">
        <v>38895</v>
      </c>
      <c r="B2389">
        <v>1239.2</v>
      </c>
      <c r="C2389">
        <v>1250.5</v>
      </c>
      <c r="D2389">
        <v>1253.4000000000001</v>
      </c>
      <c r="E2389">
        <v>1238.9000000000001</v>
      </c>
    </row>
    <row r="2390" spans="1:5" x14ac:dyDescent="0.3">
      <c r="A2390" s="2">
        <v>38896</v>
      </c>
      <c r="B2390">
        <v>1246</v>
      </c>
      <c r="C2390">
        <v>1239</v>
      </c>
      <c r="D2390">
        <v>1247.0999999999999</v>
      </c>
      <c r="E2390">
        <v>1237.5999999999999</v>
      </c>
    </row>
    <row r="2391" spans="1:5" x14ac:dyDescent="0.3">
      <c r="A2391" s="2">
        <v>38897</v>
      </c>
      <c r="B2391">
        <v>1272.9000000000001</v>
      </c>
      <c r="C2391">
        <v>1245.9000000000001</v>
      </c>
      <c r="D2391">
        <v>1272.9000000000001</v>
      </c>
      <c r="E2391">
        <v>1245.9000000000001</v>
      </c>
    </row>
    <row r="2392" spans="1:5" x14ac:dyDescent="0.3">
      <c r="A2392" s="2">
        <v>38898</v>
      </c>
      <c r="B2392">
        <v>1270.2</v>
      </c>
      <c r="C2392">
        <v>1272.9000000000001</v>
      </c>
      <c r="D2392">
        <v>1276.3</v>
      </c>
      <c r="E2392">
        <v>1270.2</v>
      </c>
    </row>
    <row r="2393" spans="1:5" x14ac:dyDescent="0.3">
      <c r="A2393" s="2">
        <v>38901</v>
      </c>
      <c r="B2393">
        <v>1280.2</v>
      </c>
      <c r="C2393">
        <v>1270.0999999999999</v>
      </c>
      <c r="D2393">
        <v>1280.4000000000001</v>
      </c>
      <c r="E2393">
        <v>1270.0999999999999</v>
      </c>
    </row>
    <row r="2394" spans="1:5" x14ac:dyDescent="0.3">
      <c r="A2394" s="2">
        <v>38903</v>
      </c>
      <c r="B2394">
        <v>1270.9000000000001</v>
      </c>
      <c r="C2394">
        <v>1280</v>
      </c>
      <c r="D2394">
        <v>1280</v>
      </c>
      <c r="E2394">
        <v>1265.9000000000001</v>
      </c>
    </row>
    <row r="2395" spans="1:5" x14ac:dyDescent="0.3">
      <c r="A2395" s="2">
        <v>38904</v>
      </c>
      <c r="B2395">
        <v>1274.0999999999999</v>
      </c>
      <c r="C2395">
        <v>1270.5999999999999</v>
      </c>
      <c r="D2395">
        <v>1278.3</v>
      </c>
      <c r="E2395">
        <v>1270.5999999999999</v>
      </c>
    </row>
    <row r="2396" spans="1:5" x14ac:dyDescent="0.3">
      <c r="A2396" s="2">
        <v>38905</v>
      </c>
      <c r="B2396">
        <v>1265.5</v>
      </c>
      <c r="C2396">
        <v>1274.0999999999999</v>
      </c>
      <c r="D2396">
        <v>1275.4000000000001</v>
      </c>
      <c r="E2396">
        <v>1263.0999999999999</v>
      </c>
    </row>
    <row r="2397" spans="1:5" x14ac:dyDescent="0.3">
      <c r="A2397" s="2">
        <v>38908</v>
      </c>
      <c r="B2397">
        <v>1267.3</v>
      </c>
      <c r="C2397">
        <v>1265.5</v>
      </c>
      <c r="D2397">
        <v>1274.0999999999999</v>
      </c>
      <c r="E2397">
        <v>1264.5</v>
      </c>
    </row>
    <row r="2398" spans="1:5" x14ac:dyDescent="0.3">
      <c r="A2398" s="2">
        <v>38909</v>
      </c>
      <c r="B2398">
        <v>1272.5</v>
      </c>
      <c r="C2398">
        <v>1267.3</v>
      </c>
      <c r="D2398">
        <v>1273.5999999999999</v>
      </c>
      <c r="E2398">
        <v>1259.7</v>
      </c>
    </row>
    <row r="2399" spans="1:5" x14ac:dyDescent="0.3">
      <c r="A2399" s="2">
        <v>38910</v>
      </c>
      <c r="B2399">
        <v>1258.5999999999999</v>
      </c>
      <c r="C2399">
        <v>1272.4000000000001</v>
      </c>
      <c r="D2399">
        <v>1273.3</v>
      </c>
      <c r="E2399">
        <v>1257.3</v>
      </c>
    </row>
    <row r="2400" spans="1:5" x14ac:dyDescent="0.3">
      <c r="A2400" s="2">
        <v>38911</v>
      </c>
      <c r="B2400">
        <v>1242.3</v>
      </c>
      <c r="C2400">
        <v>1258.5999999999999</v>
      </c>
      <c r="D2400">
        <v>1258.5999999999999</v>
      </c>
      <c r="E2400">
        <v>1241.4000000000001</v>
      </c>
    </row>
    <row r="2401" spans="1:5" x14ac:dyDescent="0.3">
      <c r="A2401" s="2">
        <v>38912</v>
      </c>
      <c r="B2401">
        <v>1236.2</v>
      </c>
      <c r="C2401">
        <v>1242.3</v>
      </c>
      <c r="D2401">
        <v>1242.7</v>
      </c>
      <c r="E2401">
        <v>1228.5</v>
      </c>
    </row>
    <row r="2402" spans="1:5" x14ac:dyDescent="0.3">
      <c r="A2402" s="2">
        <v>38915</v>
      </c>
      <c r="B2402">
        <v>1234.5</v>
      </c>
      <c r="C2402">
        <v>1236.2</v>
      </c>
      <c r="D2402">
        <v>1240.0999999999999</v>
      </c>
      <c r="E2402">
        <v>1231.5</v>
      </c>
    </row>
    <row r="2403" spans="1:5" x14ac:dyDescent="0.3">
      <c r="A2403" s="2">
        <v>38916</v>
      </c>
      <c r="B2403">
        <v>1236.9000000000001</v>
      </c>
      <c r="C2403">
        <v>1234.5</v>
      </c>
      <c r="D2403">
        <v>1239.9000000000001</v>
      </c>
      <c r="E2403">
        <v>1224.5</v>
      </c>
    </row>
    <row r="2404" spans="1:5" x14ac:dyDescent="0.3">
      <c r="A2404" s="2">
        <v>38917</v>
      </c>
      <c r="B2404">
        <v>1259.8</v>
      </c>
      <c r="C2404">
        <v>1236.7</v>
      </c>
      <c r="D2404">
        <v>1261.8</v>
      </c>
      <c r="E2404">
        <v>1236.7</v>
      </c>
    </row>
    <row r="2405" spans="1:5" x14ac:dyDescent="0.3">
      <c r="A2405" s="2">
        <v>38918</v>
      </c>
      <c r="B2405">
        <v>1249.0999999999999</v>
      </c>
      <c r="C2405">
        <v>1259.8</v>
      </c>
      <c r="D2405">
        <v>1262.5999999999999</v>
      </c>
      <c r="E2405">
        <v>1249.0999999999999</v>
      </c>
    </row>
    <row r="2406" spans="1:5" x14ac:dyDescent="0.3">
      <c r="A2406" s="2">
        <v>38919</v>
      </c>
      <c r="B2406">
        <v>1240.3</v>
      </c>
      <c r="C2406">
        <v>1249.0999999999999</v>
      </c>
      <c r="D2406">
        <v>1251</v>
      </c>
      <c r="E2406">
        <v>1238.7</v>
      </c>
    </row>
    <row r="2407" spans="1:5" x14ac:dyDescent="0.3">
      <c r="A2407" s="2">
        <v>38922</v>
      </c>
      <c r="B2407">
        <v>1260.9000000000001</v>
      </c>
      <c r="C2407">
        <v>1240.2</v>
      </c>
      <c r="D2407">
        <v>1262.5</v>
      </c>
      <c r="E2407">
        <v>1240.2</v>
      </c>
    </row>
    <row r="2408" spans="1:5" x14ac:dyDescent="0.3">
      <c r="A2408" s="2">
        <v>38923</v>
      </c>
      <c r="B2408">
        <v>1268.9000000000001</v>
      </c>
      <c r="C2408">
        <v>1260.9000000000001</v>
      </c>
      <c r="D2408">
        <v>1272.4000000000001</v>
      </c>
      <c r="E2408">
        <v>1257.2</v>
      </c>
    </row>
    <row r="2409" spans="1:5" x14ac:dyDescent="0.3">
      <c r="A2409" s="2">
        <v>38924</v>
      </c>
      <c r="B2409">
        <v>1268.4000000000001</v>
      </c>
      <c r="C2409">
        <v>1268.9000000000001</v>
      </c>
      <c r="D2409">
        <v>1273.9000000000001</v>
      </c>
      <c r="E2409">
        <v>1261.9000000000001</v>
      </c>
    </row>
    <row r="2410" spans="1:5" x14ac:dyDescent="0.3">
      <c r="A2410" s="2">
        <v>38925</v>
      </c>
      <c r="B2410">
        <v>1263.2</v>
      </c>
      <c r="C2410">
        <v>1268.2</v>
      </c>
      <c r="D2410">
        <v>1275.8</v>
      </c>
      <c r="E2410">
        <v>1261.9000000000001</v>
      </c>
    </row>
    <row r="2411" spans="1:5" x14ac:dyDescent="0.3">
      <c r="A2411" s="2">
        <v>38926</v>
      </c>
      <c r="B2411">
        <v>1278.5</v>
      </c>
      <c r="C2411">
        <v>1263.2</v>
      </c>
      <c r="D2411">
        <v>1280.4000000000001</v>
      </c>
      <c r="E2411">
        <v>1263.2</v>
      </c>
    </row>
    <row r="2412" spans="1:5" x14ac:dyDescent="0.3">
      <c r="A2412" s="2">
        <v>38929</v>
      </c>
      <c r="B2412">
        <v>1276.7</v>
      </c>
      <c r="C2412">
        <v>1278.5</v>
      </c>
      <c r="D2412">
        <v>1278.7</v>
      </c>
      <c r="E2412">
        <v>1274.3</v>
      </c>
    </row>
    <row r="2413" spans="1:5" x14ac:dyDescent="0.3">
      <c r="A2413" s="2">
        <v>38930</v>
      </c>
      <c r="B2413">
        <v>1270.9000000000001</v>
      </c>
      <c r="C2413">
        <v>1278.5</v>
      </c>
      <c r="D2413">
        <v>1278.7</v>
      </c>
      <c r="E2413">
        <v>1265.7</v>
      </c>
    </row>
    <row r="2414" spans="1:5" x14ac:dyDescent="0.3">
      <c r="A2414" s="2">
        <v>38931</v>
      </c>
      <c r="B2414">
        <v>1278.5</v>
      </c>
      <c r="C2414">
        <v>1270.7</v>
      </c>
      <c r="D2414">
        <v>1283.4000000000001</v>
      </c>
      <c r="E2414">
        <v>1270.7</v>
      </c>
    </row>
    <row r="2415" spans="1:5" x14ac:dyDescent="0.3">
      <c r="A2415" s="2">
        <v>38932</v>
      </c>
      <c r="B2415">
        <v>1280.3</v>
      </c>
      <c r="C2415">
        <v>1278.2</v>
      </c>
      <c r="D2415">
        <v>1284</v>
      </c>
      <c r="E2415">
        <v>1271.2</v>
      </c>
    </row>
    <row r="2416" spans="1:5" x14ac:dyDescent="0.3">
      <c r="A2416" s="2">
        <v>38933</v>
      </c>
      <c r="B2416">
        <v>1279.4000000000001</v>
      </c>
      <c r="C2416">
        <v>1280.3</v>
      </c>
      <c r="D2416">
        <v>1292.9000000000001</v>
      </c>
      <c r="E2416">
        <v>1273.8</v>
      </c>
    </row>
    <row r="2417" spans="1:5" x14ac:dyDescent="0.3">
      <c r="A2417" s="2">
        <v>38936</v>
      </c>
      <c r="B2417">
        <v>1275.8</v>
      </c>
      <c r="C2417">
        <v>1279.3</v>
      </c>
      <c r="D2417">
        <v>1279.3</v>
      </c>
      <c r="E2417">
        <v>1273</v>
      </c>
    </row>
    <row r="2418" spans="1:5" x14ac:dyDescent="0.3">
      <c r="A2418" s="2">
        <v>38937</v>
      </c>
      <c r="B2418">
        <v>1271.5</v>
      </c>
      <c r="C2418">
        <v>1275.7</v>
      </c>
      <c r="D2418">
        <v>1282.8</v>
      </c>
      <c r="E2418">
        <v>1268.4000000000001</v>
      </c>
    </row>
    <row r="2419" spans="1:5" x14ac:dyDescent="0.3">
      <c r="A2419" s="2">
        <v>38938</v>
      </c>
      <c r="B2419">
        <v>1266</v>
      </c>
      <c r="C2419">
        <v>1271.0999999999999</v>
      </c>
      <c r="D2419">
        <v>1283.7</v>
      </c>
      <c r="E2419">
        <v>1264.7</v>
      </c>
    </row>
    <row r="2420" spans="1:5" x14ac:dyDescent="0.3">
      <c r="A2420" s="2">
        <v>38939</v>
      </c>
      <c r="B2420">
        <v>1271.8</v>
      </c>
      <c r="C2420">
        <v>1265.7</v>
      </c>
      <c r="D2420">
        <v>1272.5</v>
      </c>
      <c r="E2420">
        <v>1261.3</v>
      </c>
    </row>
    <row r="2421" spans="1:5" x14ac:dyDescent="0.3">
      <c r="A2421" s="2">
        <v>38940</v>
      </c>
      <c r="B2421">
        <v>1266.7</v>
      </c>
      <c r="C2421">
        <v>1271.5999999999999</v>
      </c>
      <c r="D2421">
        <v>1271.5999999999999</v>
      </c>
      <c r="E2421">
        <v>1262.0999999999999</v>
      </c>
    </row>
    <row r="2422" spans="1:5" x14ac:dyDescent="0.3">
      <c r="A2422" s="2">
        <v>38943</v>
      </c>
      <c r="B2422">
        <v>1268.2</v>
      </c>
      <c r="C2422">
        <v>1266.7</v>
      </c>
      <c r="D2422">
        <v>1278.9000000000001</v>
      </c>
      <c r="E2422">
        <v>1266.7</v>
      </c>
    </row>
    <row r="2423" spans="1:5" x14ac:dyDescent="0.3">
      <c r="A2423" s="2">
        <v>38944</v>
      </c>
      <c r="B2423">
        <v>1285.5999999999999</v>
      </c>
      <c r="C2423">
        <v>1268.2</v>
      </c>
      <c r="D2423">
        <v>1286.2</v>
      </c>
      <c r="E2423">
        <v>1268.2</v>
      </c>
    </row>
    <row r="2424" spans="1:5" x14ac:dyDescent="0.3">
      <c r="A2424" s="2">
        <v>38945</v>
      </c>
      <c r="B2424">
        <v>1295.4000000000001</v>
      </c>
      <c r="C2424">
        <v>1285.3</v>
      </c>
      <c r="D2424">
        <v>1296.2</v>
      </c>
      <c r="E2424">
        <v>1285.3</v>
      </c>
    </row>
    <row r="2425" spans="1:5" x14ac:dyDescent="0.3">
      <c r="A2425" s="2">
        <v>38946</v>
      </c>
      <c r="B2425">
        <v>1297.5</v>
      </c>
      <c r="C2425">
        <v>1295.4000000000001</v>
      </c>
      <c r="D2425">
        <v>1300.8</v>
      </c>
      <c r="E2425">
        <v>1292.7</v>
      </c>
    </row>
    <row r="2426" spans="1:5" x14ac:dyDescent="0.3">
      <c r="A2426" s="2">
        <v>38947</v>
      </c>
      <c r="B2426">
        <v>1302.3</v>
      </c>
      <c r="C2426">
        <v>1297.5</v>
      </c>
      <c r="D2426">
        <v>1302.3</v>
      </c>
      <c r="E2426">
        <v>1293.5999999999999</v>
      </c>
    </row>
    <row r="2427" spans="1:5" x14ac:dyDescent="0.3">
      <c r="A2427" s="2">
        <v>38950</v>
      </c>
      <c r="B2427">
        <v>1297.5</v>
      </c>
      <c r="C2427">
        <v>1302.3</v>
      </c>
      <c r="D2427">
        <v>1302.3</v>
      </c>
      <c r="E2427">
        <v>1295.5</v>
      </c>
    </row>
    <row r="2428" spans="1:5" x14ac:dyDescent="0.3">
      <c r="A2428" s="2">
        <v>38951</v>
      </c>
      <c r="B2428">
        <v>1298.8</v>
      </c>
      <c r="C2428">
        <v>1297.5</v>
      </c>
      <c r="D2428">
        <v>1302.5</v>
      </c>
      <c r="E2428">
        <v>1294.4000000000001</v>
      </c>
    </row>
    <row r="2429" spans="1:5" x14ac:dyDescent="0.3">
      <c r="A2429" s="2">
        <v>38952</v>
      </c>
      <c r="B2429">
        <v>1293</v>
      </c>
      <c r="C2429">
        <v>1298.7</v>
      </c>
      <c r="D2429">
        <v>1301.5</v>
      </c>
      <c r="E2429">
        <v>1289.5</v>
      </c>
    </row>
    <row r="2430" spans="1:5" x14ac:dyDescent="0.3">
      <c r="A2430" s="2">
        <v>38953</v>
      </c>
      <c r="B2430">
        <v>1296.0999999999999</v>
      </c>
      <c r="C2430">
        <v>1293</v>
      </c>
      <c r="D2430">
        <v>1297.2</v>
      </c>
      <c r="E2430">
        <v>1291.4000000000001</v>
      </c>
    </row>
    <row r="2431" spans="1:5" x14ac:dyDescent="0.3">
      <c r="A2431" s="2">
        <v>38954</v>
      </c>
      <c r="B2431">
        <v>1295.0999999999999</v>
      </c>
      <c r="C2431">
        <v>1295.9000000000001</v>
      </c>
      <c r="D2431">
        <v>1298.9000000000001</v>
      </c>
      <c r="E2431">
        <v>1292.4000000000001</v>
      </c>
    </row>
    <row r="2432" spans="1:5" x14ac:dyDescent="0.3">
      <c r="A2432" s="2">
        <v>38957</v>
      </c>
      <c r="B2432">
        <v>1301.8</v>
      </c>
      <c r="C2432">
        <v>1295.0999999999999</v>
      </c>
      <c r="D2432">
        <v>1305</v>
      </c>
      <c r="E2432">
        <v>1294</v>
      </c>
    </row>
    <row r="2433" spans="1:5" x14ac:dyDescent="0.3">
      <c r="A2433" s="2">
        <v>38958</v>
      </c>
      <c r="B2433">
        <v>1304.3</v>
      </c>
      <c r="C2433">
        <v>1301.5999999999999</v>
      </c>
      <c r="D2433">
        <v>1305</v>
      </c>
      <c r="E2433">
        <v>1295.3</v>
      </c>
    </row>
    <row r="2434" spans="1:5" x14ac:dyDescent="0.3">
      <c r="A2434" s="2">
        <v>38959</v>
      </c>
      <c r="B2434">
        <v>1304.3</v>
      </c>
      <c r="C2434">
        <v>1303.7</v>
      </c>
      <c r="D2434">
        <v>1306.7</v>
      </c>
      <c r="E2434">
        <v>1302.2</v>
      </c>
    </row>
    <row r="2435" spans="1:5" x14ac:dyDescent="0.3">
      <c r="A2435" s="2">
        <v>38960</v>
      </c>
      <c r="B2435">
        <v>1303.8</v>
      </c>
      <c r="C2435">
        <v>1304.2</v>
      </c>
      <c r="D2435">
        <v>1306.0999999999999</v>
      </c>
      <c r="E2435">
        <v>1302.5</v>
      </c>
    </row>
    <row r="2436" spans="1:5" x14ac:dyDescent="0.3">
      <c r="A2436" s="2">
        <v>38961</v>
      </c>
      <c r="B2436">
        <v>1311</v>
      </c>
      <c r="C2436">
        <v>1303.8</v>
      </c>
      <c r="D2436">
        <v>1312</v>
      </c>
      <c r="E2436">
        <v>1303.8</v>
      </c>
    </row>
    <row r="2437" spans="1:5" x14ac:dyDescent="0.3">
      <c r="A2437" s="2">
        <v>38965</v>
      </c>
      <c r="B2437">
        <v>1313.2</v>
      </c>
      <c r="C2437">
        <v>1310.9</v>
      </c>
      <c r="D2437">
        <v>1314.7</v>
      </c>
      <c r="E2437">
        <v>1308.8</v>
      </c>
    </row>
    <row r="2438" spans="1:5" x14ac:dyDescent="0.3">
      <c r="A2438" s="2">
        <v>38966</v>
      </c>
      <c r="B2438">
        <v>1300.3</v>
      </c>
      <c r="C2438">
        <v>1313</v>
      </c>
      <c r="D2438">
        <v>1313</v>
      </c>
      <c r="E2438">
        <v>1299.3</v>
      </c>
    </row>
    <row r="2439" spans="1:5" x14ac:dyDescent="0.3">
      <c r="A2439" s="2">
        <v>38967</v>
      </c>
      <c r="B2439">
        <v>1294</v>
      </c>
      <c r="C2439">
        <v>1300.2</v>
      </c>
      <c r="D2439">
        <v>1301.2</v>
      </c>
      <c r="E2439">
        <v>1292.0999999999999</v>
      </c>
    </row>
    <row r="2440" spans="1:5" x14ac:dyDescent="0.3">
      <c r="A2440" s="2">
        <v>38968</v>
      </c>
      <c r="B2440">
        <v>1298.9000000000001</v>
      </c>
      <c r="C2440">
        <v>1294</v>
      </c>
      <c r="D2440">
        <v>1300.0999999999999</v>
      </c>
      <c r="E2440">
        <v>1294</v>
      </c>
    </row>
    <row r="2441" spans="1:5" x14ac:dyDescent="0.3">
      <c r="A2441" s="2">
        <v>38971</v>
      </c>
      <c r="B2441">
        <v>1299.5</v>
      </c>
      <c r="C2441">
        <v>1298.9000000000001</v>
      </c>
      <c r="D2441">
        <v>1302.4000000000001</v>
      </c>
      <c r="E2441">
        <v>1290.9000000000001</v>
      </c>
    </row>
    <row r="2442" spans="1:5" x14ac:dyDescent="0.3">
      <c r="A2442" s="2">
        <v>38972</v>
      </c>
      <c r="B2442">
        <v>1313.1</v>
      </c>
      <c r="C2442">
        <v>1299.5</v>
      </c>
      <c r="D2442">
        <v>1314.3</v>
      </c>
      <c r="E2442">
        <v>1299.5</v>
      </c>
    </row>
    <row r="2443" spans="1:5" x14ac:dyDescent="0.3">
      <c r="A2443" s="2">
        <v>38973</v>
      </c>
      <c r="B2443">
        <v>1318.1</v>
      </c>
      <c r="C2443">
        <v>1312.7</v>
      </c>
      <c r="D2443">
        <v>1319.9</v>
      </c>
      <c r="E2443">
        <v>1311.1</v>
      </c>
    </row>
    <row r="2444" spans="1:5" x14ac:dyDescent="0.3">
      <c r="A2444" s="2">
        <v>38974</v>
      </c>
      <c r="B2444">
        <v>1316.3</v>
      </c>
      <c r="C2444">
        <v>1318</v>
      </c>
      <c r="D2444">
        <v>1318</v>
      </c>
      <c r="E2444">
        <v>1313.2</v>
      </c>
    </row>
    <row r="2445" spans="1:5" x14ac:dyDescent="0.3">
      <c r="A2445" s="2">
        <v>38975</v>
      </c>
      <c r="B2445">
        <v>1319.9</v>
      </c>
      <c r="C2445">
        <v>1316.3</v>
      </c>
      <c r="D2445">
        <v>1324.7</v>
      </c>
      <c r="E2445">
        <v>1316.3</v>
      </c>
    </row>
    <row r="2446" spans="1:5" x14ac:dyDescent="0.3">
      <c r="A2446" s="2">
        <v>38978</v>
      </c>
      <c r="B2446">
        <v>1321.2</v>
      </c>
      <c r="C2446">
        <v>1319.8</v>
      </c>
      <c r="D2446">
        <v>1324.9</v>
      </c>
      <c r="E2446">
        <v>1318.2</v>
      </c>
    </row>
    <row r="2447" spans="1:5" x14ac:dyDescent="0.3">
      <c r="A2447" s="2">
        <v>38979</v>
      </c>
      <c r="B2447">
        <v>1318.3</v>
      </c>
      <c r="C2447">
        <v>1321.2</v>
      </c>
      <c r="D2447">
        <v>1322</v>
      </c>
      <c r="E2447">
        <v>1312.2</v>
      </c>
    </row>
    <row r="2448" spans="1:5" x14ac:dyDescent="0.3">
      <c r="A2448" s="2">
        <v>38980</v>
      </c>
      <c r="B2448">
        <v>1325.2</v>
      </c>
      <c r="C2448">
        <v>1318.3</v>
      </c>
      <c r="D2448">
        <v>1328.5</v>
      </c>
      <c r="E2448">
        <v>1318.3</v>
      </c>
    </row>
    <row r="2449" spans="1:5" x14ac:dyDescent="0.3">
      <c r="A2449" s="2">
        <v>38981</v>
      </c>
      <c r="B2449">
        <v>1318</v>
      </c>
      <c r="C2449">
        <v>1324.9</v>
      </c>
      <c r="D2449">
        <v>1328.2</v>
      </c>
      <c r="E2449">
        <v>1315.5</v>
      </c>
    </row>
    <row r="2450" spans="1:5" x14ac:dyDescent="0.3">
      <c r="A2450" s="2">
        <v>38982</v>
      </c>
      <c r="B2450">
        <v>1314.8</v>
      </c>
      <c r="C2450">
        <v>1318</v>
      </c>
      <c r="D2450">
        <v>1318</v>
      </c>
      <c r="E2450">
        <v>1310.9</v>
      </c>
    </row>
    <row r="2451" spans="1:5" x14ac:dyDescent="0.3">
      <c r="A2451" s="2">
        <v>38985</v>
      </c>
      <c r="B2451">
        <v>1326.4</v>
      </c>
      <c r="C2451">
        <v>1314.8</v>
      </c>
      <c r="D2451">
        <v>1329.3</v>
      </c>
      <c r="E2451">
        <v>1311.6</v>
      </c>
    </row>
    <row r="2452" spans="1:5" x14ac:dyDescent="0.3">
      <c r="A2452" s="2">
        <v>38986</v>
      </c>
      <c r="B2452">
        <v>1336.3</v>
      </c>
      <c r="C2452">
        <v>1326.3</v>
      </c>
      <c r="D2452">
        <v>1336.6</v>
      </c>
      <c r="E2452">
        <v>1325.3</v>
      </c>
    </row>
    <row r="2453" spans="1:5" x14ac:dyDescent="0.3">
      <c r="A2453" s="2">
        <v>38987</v>
      </c>
      <c r="B2453">
        <v>1336.6</v>
      </c>
      <c r="C2453">
        <v>1336.1</v>
      </c>
      <c r="D2453">
        <v>1340.1</v>
      </c>
      <c r="E2453">
        <v>1333.5</v>
      </c>
    </row>
    <row r="2454" spans="1:5" x14ac:dyDescent="0.3">
      <c r="A2454" s="2">
        <v>38988</v>
      </c>
      <c r="B2454">
        <v>1339.2</v>
      </c>
      <c r="C2454">
        <v>1336.6</v>
      </c>
      <c r="D2454">
        <v>1340.3</v>
      </c>
      <c r="E2454">
        <v>1333.8</v>
      </c>
    </row>
    <row r="2455" spans="1:5" x14ac:dyDescent="0.3">
      <c r="A2455" s="2">
        <v>38989</v>
      </c>
      <c r="B2455">
        <v>1335.8</v>
      </c>
      <c r="C2455">
        <v>1339.2</v>
      </c>
      <c r="D2455">
        <v>1339.9</v>
      </c>
      <c r="E2455">
        <v>1335.6</v>
      </c>
    </row>
    <row r="2456" spans="1:5" x14ac:dyDescent="0.3">
      <c r="A2456" s="2">
        <v>38992</v>
      </c>
      <c r="B2456">
        <v>1331.3</v>
      </c>
      <c r="C2456">
        <v>1335.8</v>
      </c>
      <c r="D2456">
        <v>1338.5</v>
      </c>
      <c r="E2456">
        <v>1330.3</v>
      </c>
    </row>
    <row r="2457" spans="1:5" x14ac:dyDescent="0.3">
      <c r="A2457" s="2">
        <v>38993</v>
      </c>
      <c r="B2457">
        <v>1334.1</v>
      </c>
      <c r="C2457">
        <v>1331.3</v>
      </c>
      <c r="D2457">
        <v>1338.3</v>
      </c>
      <c r="E2457">
        <v>1327.1</v>
      </c>
    </row>
    <row r="2458" spans="1:5" x14ac:dyDescent="0.3">
      <c r="A2458" s="2">
        <v>38994</v>
      </c>
      <c r="B2458">
        <v>1350.2</v>
      </c>
      <c r="C2458">
        <v>1333.8</v>
      </c>
      <c r="D2458">
        <v>1350.2</v>
      </c>
      <c r="E2458">
        <v>1331.5</v>
      </c>
    </row>
    <row r="2459" spans="1:5" x14ac:dyDescent="0.3">
      <c r="A2459" s="2">
        <v>38995</v>
      </c>
      <c r="B2459">
        <v>1353.2</v>
      </c>
      <c r="C2459">
        <v>1349.8</v>
      </c>
      <c r="D2459">
        <v>1353.8</v>
      </c>
      <c r="E2459">
        <v>1347.8</v>
      </c>
    </row>
    <row r="2460" spans="1:5" x14ac:dyDescent="0.3">
      <c r="A2460" s="2">
        <v>38996</v>
      </c>
      <c r="B2460">
        <v>1349.6</v>
      </c>
      <c r="C2460">
        <v>1353.2</v>
      </c>
      <c r="D2460">
        <v>1353.2</v>
      </c>
      <c r="E2460">
        <v>1344.2</v>
      </c>
    </row>
    <row r="2461" spans="1:5" x14ac:dyDescent="0.3">
      <c r="A2461" s="2">
        <v>38999</v>
      </c>
      <c r="B2461">
        <v>1350.7</v>
      </c>
      <c r="C2461">
        <v>1349.6</v>
      </c>
      <c r="D2461">
        <v>1352.7</v>
      </c>
      <c r="E2461">
        <v>1346.5</v>
      </c>
    </row>
    <row r="2462" spans="1:5" x14ac:dyDescent="0.3">
      <c r="A2462" s="2">
        <v>39000</v>
      </c>
      <c r="B2462">
        <v>1353.4</v>
      </c>
      <c r="C2462">
        <v>1350.6</v>
      </c>
      <c r="D2462">
        <v>1354.2</v>
      </c>
      <c r="E2462">
        <v>1348.6</v>
      </c>
    </row>
    <row r="2463" spans="1:5" x14ac:dyDescent="0.3">
      <c r="A2463" s="2">
        <v>39001</v>
      </c>
      <c r="B2463">
        <v>1350</v>
      </c>
      <c r="C2463">
        <v>1353.3</v>
      </c>
      <c r="D2463">
        <v>1354</v>
      </c>
      <c r="E2463">
        <v>1343.6</v>
      </c>
    </row>
    <row r="2464" spans="1:5" x14ac:dyDescent="0.3">
      <c r="A2464" s="2">
        <v>39002</v>
      </c>
      <c r="B2464">
        <v>1362.8</v>
      </c>
      <c r="C2464">
        <v>1349.9</v>
      </c>
      <c r="D2464">
        <v>1363.8</v>
      </c>
      <c r="E2464">
        <v>1349.9</v>
      </c>
    </row>
    <row r="2465" spans="1:5" x14ac:dyDescent="0.3">
      <c r="A2465" s="2">
        <v>39003</v>
      </c>
      <c r="B2465">
        <v>1365.6</v>
      </c>
      <c r="C2465">
        <v>1362.8</v>
      </c>
      <c r="D2465">
        <v>1366.6</v>
      </c>
      <c r="E2465">
        <v>1360.5</v>
      </c>
    </row>
    <row r="2466" spans="1:5" x14ac:dyDescent="0.3">
      <c r="A2466" s="2">
        <v>39006</v>
      </c>
      <c r="B2466">
        <v>1369</v>
      </c>
      <c r="C2466">
        <v>1365.6</v>
      </c>
      <c r="D2466">
        <v>1370.2</v>
      </c>
      <c r="E2466">
        <v>1364.5</v>
      </c>
    </row>
    <row r="2467" spans="1:5" x14ac:dyDescent="0.3">
      <c r="A2467" s="2">
        <v>39007</v>
      </c>
      <c r="B2467">
        <v>1364</v>
      </c>
      <c r="C2467">
        <v>1369</v>
      </c>
      <c r="D2467">
        <v>1369</v>
      </c>
      <c r="E2467">
        <v>1356.9</v>
      </c>
    </row>
    <row r="2468" spans="1:5" x14ac:dyDescent="0.3">
      <c r="A2468" s="2">
        <v>39008</v>
      </c>
      <c r="B2468">
        <v>1366</v>
      </c>
      <c r="C2468">
        <v>1363.9</v>
      </c>
      <c r="D2468">
        <v>1372.9</v>
      </c>
      <c r="E2468">
        <v>1361</v>
      </c>
    </row>
    <row r="2469" spans="1:5" x14ac:dyDescent="0.3">
      <c r="A2469" s="2">
        <v>39009</v>
      </c>
      <c r="B2469">
        <v>1367</v>
      </c>
      <c r="C2469">
        <v>1366</v>
      </c>
      <c r="D2469">
        <v>1368.1</v>
      </c>
      <c r="E2469">
        <v>1362.1</v>
      </c>
    </row>
    <row r="2470" spans="1:5" x14ac:dyDescent="0.3">
      <c r="A2470" s="2">
        <v>39010</v>
      </c>
      <c r="B2470">
        <v>1368.6</v>
      </c>
      <c r="C2470">
        <v>1366.9</v>
      </c>
      <c r="D2470">
        <v>1368.7</v>
      </c>
      <c r="E2470">
        <v>1362.1</v>
      </c>
    </row>
    <row r="2471" spans="1:5" x14ac:dyDescent="0.3">
      <c r="A2471" s="2">
        <v>39013</v>
      </c>
      <c r="B2471">
        <v>1377</v>
      </c>
      <c r="C2471">
        <v>1368.6</v>
      </c>
      <c r="D2471">
        <v>1377.4</v>
      </c>
      <c r="E2471">
        <v>1363.9</v>
      </c>
    </row>
    <row r="2472" spans="1:5" x14ac:dyDescent="0.3">
      <c r="A2472" s="2">
        <v>39014</v>
      </c>
      <c r="B2472">
        <v>1377.4</v>
      </c>
      <c r="C2472">
        <v>1377</v>
      </c>
      <c r="D2472">
        <v>1377.8</v>
      </c>
      <c r="E2472">
        <v>1372.4</v>
      </c>
    </row>
    <row r="2473" spans="1:5" x14ac:dyDescent="0.3">
      <c r="A2473" s="2">
        <v>39015</v>
      </c>
      <c r="B2473">
        <v>1382.2</v>
      </c>
      <c r="C2473">
        <v>1377.4</v>
      </c>
      <c r="D2473">
        <v>1383.6</v>
      </c>
      <c r="E2473">
        <v>1376</v>
      </c>
    </row>
    <row r="2474" spans="1:5" x14ac:dyDescent="0.3">
      <c r="A2474" s="2">
        <v>39016</v>
      </c>
      <c r="B2474">
        <v>1389.1</v>
      </c>
      <c r="C2474">
        <v>1382.2</v>
      </c>
      <c r="D2474">
        <v>1389.5</v>
      </c>
      <c r="E2474">
        <v>1379.5</v>
      </c>
    </row>
    <row r="2475" spans="1:5" x14ac:dyDescent="0.3">
      <c r="A2475" s="2">
        <v>39017</v>
      </c>
      <c r="B2475">
        <v>1377.3</v>
      </c>
      <c r="C2475">
        <v>1388.9</v>
      </c>
      <c r="D2475">
        <v>1388.9</v>
      </c>
      <c r="E2475">
        <v>1375.8</v>
      </c>
    </row>
    <row r="2476" spans="1:5" x14ac:dyDescent="0.3">
      <c r="A2476" s="2">
        <v>39020</v>
      </c>
      <c r="B2476">
        <v>1377.9</v>
      </c>
      <c r="C2476">
        <v>1377.3</v>
      </c>
      <c r="D2476">
        <v>1381.2</v>
      </c>
      <c r="E2476">
        <v>1373.5</v>
      </c>
    </row>
    <row r="2477" spans="1:5" x14ac:dyDescent="0.3">
      <c r="A2477" s="2">
        <v>39021</v>
      </c>
      <c r="B2477">
        <v>1377.9</v>
      </c>
      <c r="C2477">
        <v>1377.9</v>
      </c>
      <c r="D2477">
        <v>1381.2</v>
      </c>
      <c r="E2477">
        <v>1372.2</v>
      </c>
    </row>
    <row r="2478" spans="1:5" x14ac:dyDescent="0.3">
      <c r="A2478" s="2">
        <v>39022</v>
      </c>
      <c r="B2478">
        <v>1367.8</v>
      </c>
      <c r="C2478">
        <v>1377.8</v>
      </c>
      <c r="D2478">
        <v>1382</v>
      </c>
      <c r="E2478">
        <v>1366.3</v>
      </c>
    </row>
    <row r="2479" spans="1:5" x14ac:dyDescent="0.3">
      <c r="A2479" s="2">
        <v>39023</v>
      </c>
      <c r="B2479">
        <v>1367.3</v>
      </c>
      <c r="C2479">
        <v>1367.4</v>
      </c>
      <c r="D2479">
        <v>1368.4</v>
      </c>
      <c r="E2479">
        <v>1362.2</v>
      </c>
    </row>
    <row r="2480" spans="1:5" x14ac:dyDescent="0.3">
      <c r="A2480" s="2">
        <v>39024</v>
      </c>
      <c r="B2480">
        <v>1364.3</v>
      </c>
      <c r="C2480">
        <v>1367.3</v>
      </c>
      <c r="D2480">
        <v>1371.7</v>
      </c>
      <c r="E2480">
        <v>1361</v>
      </c>
    </row>
    <row r="2481" spans="1:5" x14ac:dyDescent="0.3">
      <c r="A2481" s="2">
        <v>39027</v>
      </c>
      <c r="B2481">
        <v>1379.8</v>
      </c>
      <c r="C2481">
        <v>1364.3</v>
      </c>
      <c r="D2481">
        <v>1381.4</v>
      </c>
      <c r="E2481">
        <v>1364.3</v>
      </c>
    </row>
    <row r="2482" spans="1:5" x14ac:dyDescent="0.3">
      <c r="A2482" s="2">
        <v>39028</v>
      </c>
      <c r="B2482">
        <v>1382.8</v>
      </c>
      <c r="C2482">
        <v>1379.8</v>
      </c>
      <c r="D2482">
        <v>1388.2</v>
      </c>
      <c r="E2482">
        <v>1379.2</v>
      </c>
    </row>
    <row r="2483" spans="1:5" x14ac:dyDescent="0.3">
      <c r="A2483" s="2">
        <v>39029</v>
      </c>
      <c r="B2483">
        <v>1385.7</v>
      </c>
      <c r="C2483">
        <v>1382.5</v>
      </c>
      <c r="D2483">
        <v>1388.6</v>
      </c>
      <c r="E2483">
        <v>1376.3</v>
      </c>
    </row>
    <row r="2484" spans="1:5" x14ac:dyDescent="0.3">
      <c r="A2484" s="2">
        <v>39030</v>
      </c>
      <c r="B2484">
        <v>1378.3</v>
      </c>
      <c r="C2484">
        <v>1385.4</v>
      </c>
      <c r="D2484">
        <v>1388.9</v>
      </c>
      <c r="E2484">
        <v>1377.3</v>
      </c>
    </row>
    <row r="2485" spans="1:5" x14ac:dyDescent="0.3">
      <c r="A2485" s="2">
        <v>39031</v>
      </c>
      <c r="B2485">
        <v>1380.9</v>
      </c>
      <c r="C2485">
        <v>1378.3</v>
      </c>
      <c r="D2485">
        <v>1381</v>
      </c>
      <c r="E2485">
        <v>1375.6</v>
      </c>
    </row>
    <row r="2486" spans="1:5" x14ac:dyDescent="0.3">
      <c r="A2486" s="2">
        <v>39034</v>
      </c>
      <c r="B2486">
        <v>1384.4</v>
      </c>
      <c r="C2486">
        <v>1380.6</v>
      </c>
      <c r="D2486">
        <v>1387.6</v>
      </c>
      <c r="E2486">
        <v>1378.8</v>
      </c>
    </row>
    <row r="2487" spans="1:5" x14ac:dyDescent="0.3">
      <c r="A2487" s="2">
        <v>39035</v>
      </c>
      <c r="B2487">
        <v>1393.2</v>
      </c>
      <c r="C2487">
        <v>1384.4</v>
      </c>
      <c r="D2487">
        <v>1394.5</v>
      </c>
      <c r="E2487">
        <v>1379.1</v>
      </c>
    </row>
    <row r="2488" spans="1:5" x14ac:dyDescent="0.3">
      <c r="A2488" s="2">
        <v>39036</v>
      </c>
      <c r="B2488">
        <v>1396.6</v>
      </c>
      <c r="C2488">
        <v>1392.9</v>
      </c>
      <c r="D2488">
        <v>1401.3</v>
      </c>
      <c r="E2488">
        <v>1392.1</v>
      </c>
    </row>
    <row r="2489" spans="1:5" x14ac:dyDescent="0.3">
      <c r="A2489" s="2">
        <v>39037</v>
      </c>
      <c r="B2489">
        <v>1399.8</v>
      </c>
      <c r="C2489">
        <v>1396.5</v>
      </c>
      <c r="D2489">
        <v>1403.8</v>
      </c>
      <c r="E2489">
        <v>1396.5</v>
      </c>
    </row>
    <row r="2490" spans="1:5" x14ac:dyDescent="0.3">
      <c r="A2490" s="2">
        <v>39038</v>
      </c>
      <c r="B2490">
        <v>1401.2</v>
      </c>
      <c r="C2490">
        <v>1399.8</v>
      </c>
      <c r="D2490">
        <v>1401.2</v>
      </c>
      <c r="E2490">
        <v>1394.5</v>
      </c>
    </row>
    <row r="2491" spans="1:5" x14ac:dyDescent="0.3">
      <c r="A2491" s="2">
        <v>39041</v>
      </c>
      <c r="B2491">
        <v>1400.5</v>
      </c>
      <c r="C2491">
        <v>1401.2</v>
      </c>
      <c r="D2491">
        <v>1404.4</v>
      </c>
      <c r="E2491">
        <v>1397.8</v>
      </c>
    </row>
    <row r="2492" spans="1:5" x14ac:dyDescent="0.3">
      <c r="A2492" s="2">
        <v>39042</v>
      </c>
      <c r="B2492">
        <v>1402.8</v>
      </c>
      <c r="C2492">
        <v>1400.4</v>
      </c>
      <c r="D2492">
        <v>1403.5</v>
      </c>
      <c r="E2492">
        <v>1400</v>
      </c>
    </row>
    <row r="2493" spans="1:5" x14ac:dyDescent="0.3">
      <c r="A2493" s="2">
        <v>39043</v>
      </c>
      <c r="B2493">
        <v>1406.1</v>
      </c>
      <c r="C2493">
        <v>1402.7</v>
      </c>
      <c r="D2493">
        <v>1407.9</v>
      </c>
      <c r="E2493">
        <v>1402.3</v>
      </c>
    </row>
    <row r="2494" spans="1:5" x14ac:dyDescent="0.3">
      <c r="A2494" s="2">
        <v>39045</v>
      </c>
      <c r="B2494">
        <v>1401</v>
      </c>
      <c r="C2494">
        <v>1405.9</v>
      </c>
      <c r="D2494">
        <v>1405.9</v>
      </c>
      <c r="E2494">
        <v>1399.2</v>
      </c>
    </row>
    <row r="2495" spans="1:5" x14ac:dyDescent="0.3">
      <c r="A2495" s="2">
        <v>39048</v>
      </c>
      <c r="B2495">
        <v>1381.9</v>
      </c>
      <c r="C2495">
        <v>1401</v>
      </c>
      <c r="D2495">
        <v>1401</v>
      </c>
      <c r="E2495">
        <v>1381.4</v>
      </c>
    </row>
    <row r="2496" spans="1:5" x14ac:dyDescent="0.3">
      <c r="A2496" s="2">
        <v>39049</v>
      </c>
      <c r="B2496">
        <v>1386.7</v>
      </c>
      <c r="C2496">
        <v>1381.6</v>
      </c>
      <c r="D2496">
        <v>1387.9</v>
      </c>
      <c r="E2496">
        <v>1377.8</v>
      </c>
    </row>
    <row r="2497" spans="1:5" x14ac:dyDescent="0.3">
      <c r="A2497" s="2">
        <v>39050</v>
      </c>
      <c r="B2497">
        <v>1399.5</v>
      </c>
      <c r="C2497">
        <v>1386.1</v>
      </c>
      <c r="D2497">
        <v>1401.1</v>
      </c>
      <c r="E2497">
        <v>1386.1</v>
      </c>
    </row>
    <row r="2498" spans="1:5" x14ac:dyDescent="0.3">
      <c r="A2498" s="2">
        <v>39051</v>
      </c>
      <c r="B2498">
        <v>1400.6</v>
      </c>
      <c r="C2498">
        <v>1399.5</v>
      </c>
      <c r="D2498">
        <v>1406.3</v>
      </c>
      <c r="E2498">
        <v>1393.8</v>
      </c>
    </row>
    <row r="2499" spans="1:5" x14ac:dyDescent="0.3">
      <c r="A2499" s="2">
        <v>39052</v>
      </c>
      <c r="B2499">
        <v>1396.7</v>
      </c>
      <c r="C2499">
        <v>1400.6</v>
      </c>
      <c r="D2499">
        <v>1402.5</v>
      </c>
      <c r="E2499">
        <v>1385.9</v>
      </c>
    </row>
    <row r="2500" spans="1:5" x14ac:dyDescent="0.3">
      <c r="A2500" s="2">
        <v>39055</v>
      </c>
      <c r="B2500">
        <v>1409.1</v>
      </c>
      <c r="C2500">
        <v>1396.7</v>
      </c>
      <c r="D2500">
        <v>1411.2</v>
      </c>
      <c r="E2500">
        <v>1396.7</v>
      </c>
    </row>
    <row r="2501" spans="1:5" x14ac:dyDescent="0.3">
      <c r="A2501" s="2">
        <v>39056</v>
      </c>
      <c r="B2501">
        <v>1414.8</v>
      </c>
      <c r="C2501">
        <v>1409.1</v>
      </c>
      <c r="D2501">
        <v>1415.3</v>
      </c>
      <c r="E2501">
        <v>1408.8</v>
      </c>
    </row>
    <row r="2502" spans="1:5" x14ac:dyDescent="0.3">
      <c r="A2502" s="2">
        <v>39057</v>
      </c>
      <c r="B2502">
        <v>1412.9</v>
      </c>
      <c r="C2502">
        <v>1414.4</v>
      </c>
      <c r="D2502">
        <v>1415.9</v>
      </c>
      <c r="E2502">
        <v>1411</v>
      </c>
    </row>
    <row r="2503" spans="1:5" x14ac:dyDescent="0.3">
      <c r="A2503" s="2">
        <v>39058</v>
      </c>
      <c r="B2503">
        <v>1407.3</v>
      </c>
      <c r="C2503">
        <v>1412.9</v>
      </c>
      <c r="D2503">
        <v>1418.3</v>
      </c>
      <c r="E2503">
        <v>1406.8</v>
      </c>
    </row>
    <row r="2504" spans="1:5" x14ac:dyDescent="0.3">
      <c r="A2504" s="2">
        <v>39059</v>
      </c>
      <c r="B2504">
        <v>1409.8</v>
      </c>
      <c r="C2504">
        <v>1407.3</v>
      </c>
      <c r="D2504">
        <v>1414.1</v>
      </c>
      <c r="E2504">
        <v>1403.7</v>
      </c>
    </row>
    <row r="2505" spans="1:5" x14ac:dyDescent="0.3">
      <c r="A2505" s="2">
        <v>39062</v>
      </c>
      <c r="B2505">
        <v>1413</v>
      </c>
      <c r="C2505">
        <v>1409.8</v>
      </c>
      <c r="D2505">
        <v>1415.6</v>
      </c>
      <c r="E2505">
        <v>1408.6</v>
      </c>
    </row>
    <row r="2506" spans="1:5" x14ac:dyDescent="0.3">
      <c r="A2506" s="2">
        <v>39063</v>
      </c>
      <c r="B2506">
        <v>1411.6</v>
      </c>
      <c r="C2506">
        <v>1413</v>
      </c>
      <c r="D2506">
        <v>1413.8</v>
      </c>
      <c r="E2506">
        <v>1404.8</v>
      </c>
    </row>
    <row r="2507" spans="1:5" x14ac:dyDescent="0.3">
      <c r="A2507" s="2">
        <v>39064</v>
      </c>
      <c r="B2507">
        <v>1413.2</v>
      </c>
      <c r="C2507">
        <v>1411.3</v>
      </c>
      <c r="D2507">
        <v>1416.6</v>
      </c>
      <c r="E2507">
        <v>1411</v>
      </c>
    </row>
    <row r="2508" spans="1:5" x14ac:dyDescent="0.3">
      <c r="A2508" s="2">
        <v>39065</v>
      </c>
      <c r="B2508">
        <v>1425.5</v>
      </c>
      <c r="C2508">
        <v>1413.2</v>
      </c>
      <c r="D2508">
        <v>1427.2</v>
      </c>
      <c r="E2508">
        <v>1413.2</v>
      </c>
    </row>
    <row r="2509" spans="1:5" x14ac:dyDescent="0.3">
      <c r="A2509" s="2">
        <v>39066</v>
      </c>
      <c r="B2509">
        <v>1427.1</v>
      </c>
      <c r="C2509">
        <v>1425.5</v>
      </c>
      <c r="D2509">
        <v>1431.6</v>
      </c>
      <c r="E2509">
        <v>1425.5</v>
      </c>
    </row>
    <row r="2510" spans="1:5" x14ac:dyDescent="0.3">
      <c r="A2510" s="2">
        <v>39069</v>
      </c>
      <c r="B2510">
        <v>1422.5</v>
      </c>
      <c r="C2510">
        <v>1427.1</v>
      </c>
      <c r="D2510">
        <v>1431.8</v>
      </c>
      <c r="E2510">
        <v>1420.7</v>
      </c>
    </row>
    <row r="2511" spans="1:5" x14ac:dyDescent="0.3">
      <c r="A2511" s="2">
        <v>39070</v>
      </c>
      <c r="B2511">
        <v>1425.5</v>
      </c>
      <c r="C2511">
        <v>1422.4</v>
      </c>
      <c r="D2511">
        <v>1428.3</v>
      </c>
      <c r="E2511">
        <v>1414.9</v>
      </c>
    </row>
    <row r="2512" spans="1:5" x14ac:dyDescent="0.3">
      <c r="A2512" s="2">
        <v>39071</v>
      </c>
      <c r="B2512">
        <v>1423.5</v>
      </c>
      <c r="C2512">
        <v>1425.5</v>
      </c>
      <c r="D2512">
        <v>1429</v>
      </c>
      <c r="E2512">
        <v>1423.5</v>
      </c>
    </row>
    <row r="2513" spans="1:5" x14ac:dyDescent="0.3">
      <c r="A2513" s="2">
        <v>39072</v>
      </c>
      <c r="B2513">
        <v>1418.3</v>
      </c>
      <c r="C2513">
        <v>1423.2</v>
      </c>
      <c r="D2513">
        <v>1426.4</v>
      </c>
      <c r="E2513">
        <v>1415.9</v>
      </c>
    </row>
    <row r="2514" spans="1:5" x14ac:dyDescent="0.3">
      <c r="A2514" s="2">
        <v>39073</v>
      </c>
      <c r="B2514">
        <v>1410.8</v>
      </c>
      <c r="C2514">
        <v>1418.1</v>
      </c>
      <c r="D2514">
        <v>1418.8</v>
      </c>
      <c r="E2514">
        <v>1410.3</v>
      </c>
    </row>
    <row r="2515" spans="1:5" x14ac:dyDescent="0.3">
      <c r="A2515" s="2">
        <v>39077</v>
      </c>
      <c r="B2515">
        <v>1416.9</v>
      </c>
      <c r="C2515">
        <v>1410.8</v>
      </c>
      <c r="D2515">
        <v>1417.9</v>
      </c>
      <c r="E2515">
        <v>1410.5</v>
      </c>
    </row>
    <row r="2516" spans="1:5" x14ac:dyDescent="0.3">
      <c r="A2516" s="2">
        <v>39078</v>
      </c>
      <c r="B2516">
        <v>1426.8</v>
      </c>
      <c r="C2516">
        <v>1416.6</v>
      </c>
      <c r="D2516">
        <v>1427.7</v>
      </c>
      <c r="E2516">
        <v>1416.6</v>
      </c>
    </row>
    <row r="2517" spans="1:5" x14ac:dyDescent="0.3">
      <c r="A2517" s="2">
        <v>39079</v>
      </c>
      <c r="B2517">
        <v>1424.7</v>
      </c>
      <c r="C2517">
        <v>1426.8</v>
      </c>
      <c r="D2517">
        <v>1427.3</v>
      </c>
      <c r="E2517">
        <v>1422</v>
      </c>
    </row>
    <row r="2518" spans="1:5" x14ac:dyDescent="0.3">
      <c r="A2518" s="2">
        <v>39080</v>
      </c>
      <c r="B2518">
        <v>1418.3</v>
      </c>
      <c r="C2518">
        <v>1424.7</v>
      </c>
      <c r="D2518">
        <v>1427</v>
      </c>
      <c r="E2518">
        <v>1416.7</v>
      </c>
    </row>
    <row r="2519" spans="1:5" x14ac:dyDescent="0.3">
      <c r="A2519" s="2">
        <v>39085</v>
      </c>
      <c r="B2519">
        <v>1416.6</v>
      </c>
      <c r="C2519">
        <v>1418</v>
      </c>
      <c r="D2519">
        <v>1429.4</v>
      </c>
      <c r="E2519">
        <v>1407.9</v>
      </c>
    </row>
    <row r="2520" spans="1:5" x14ac:dyDescent="0.3">
      <c r="A2520" s="2">
        <v>39086</v>
      </c>
      <c r="B2520">
        <v>1418.3</v>
      </c>
      <c r="C2520">
        <v>1416.6</v>
      </c>
      <c r="D2520">
        <v>1421.8</v>
      </c>
      <c r="E2520">
        <v>1408.2</v>
      </c>
    </row>
    <row r="2521" spans="1:5" x14ac:dyDescent="0.3">
      <c r="A2521" s="2">
        <v>39087</v>
      </c>
      <c r="B2521">
        <v>1409.7</v>
      </c>
      <c r="C2521">
        <v>1418.3</v>
      </c>
      <c r="D2521">
        <v>1418.3</v>
      </c>
      <c r="E2521">
        <v>1405.8</v>
      </c>
    </row>
    <row r="2522" spans="1:5" x14ac:dyDescent="0.3">
      <c r="A2522" s="2">
        <v>39090</v>
      </c>
      <c r="B2522">
        <v>1412.8</v>
      </c>
      <c r="C2522">
        <v>1409.3</v>
      </c>
      <c r="D2522">
        <v>1415</v>
      </c>
      <c r="E2522">
        <v>1404</v>
      </c>
    </row>
    <row r="2523" spans="1:5" x14ac:dyDescent="0.3">
      <c r="A2523" s="2">
        <v>39091</v>
      </c>
      <c r="B2523">
        <v>1412.1</v>
      </c>
      <c r="C2523">
        <v>1412.8</v>
      </c>
      <c r="D2523">
        <v>1415.6</v>
      </c>
      <c r="E2523">
        <v>1405.4</v>
      </c>
    </row>
    <row r="2524" spans="1:5" x14ac:dyDescent="0.3">
      <c r="A2524" s="2">
        <v>39092</v>
      </c>
      <c r="B2524">
        <v>1414.8</v>
      </c>
      <c r="C2524">
        <v>1411.9</v>
      </c>
      <c r="D2524">
        <v>1416</v>
      </c>
      <c r="E2524">
        <v>1404.3</v>
      </c>
    </row>
    <row r="2525" spans="1:5" x14ac:dyDescent="0.3">
      <c r="A2525" s="2">
        <v>39093</v>
      </c>
      <c r="B2525">
        <v>1423.8</v>
      </c>
      <c r="C2525">
        <v>1414.8</v>
      </c>
      <c r="D2525">
        <v>1427.1</v>
      </c>
      <c r="E2525">
        <v>1414.8</v>
      </c>
    </row>
    <row r="2526" spans="1:5" x14ac:dyDescent="0.3">
      <c r="A2526" s="2">
        <v>39094</v>
      </c>
      <c r="B2526">
        <v>1430.7</v>
      </c>
      <c r="C2526">
        <v>1423.8</v>
      </c>
      <c r="D2526">
        <v>1431.2</v>
      </c>
      <c r="E2526">
        <v>1422.6</v>
      </c>
    </row>
    <row r="2527" spans="1:5" x14ac:dyDescent="0.3">
      <c r="A2527" s="2">
        <v>39098</v>
      </c>
      <c r="B2527">
        <v>1431.9</v>
      </c>
      <c r="C2527">
        <v>1430.7</v>
      </c>
      <c r="D2527">
        <v>1433.9</v>
      </c>
      <c r="E2527">
        <v>1428.6</v>
      </c>
    </row>
    <row r="2528" spans="1:5" x14ac:dyDescent="0.3">
      <c r="A2528" s="2">
        <v>39099</v>
      </c>
      <c r="B2528">
        <v>1430.6</v>
      </c>
      <c r="C2528">
        <v>1431.8</v>
      </c>
      <c r="D2528">
        <v>1435.3</v>
      </c>
      <c r="E2528">
        <v>1428.6</v>
      </c>
    </row>
    <row r="2529" spans="1:5" x14ac:dyDescent="0.3">
      <c r="A2529" s="2">
        <v>39100</v>
      </c>
      <c r="B2529">
        <v>1426.4</v>
      </c>
      <c r="C2529">
        <v>1430.6</v>
      </c>
      <c r="D2529">
        <v>1433.3</v>
      </c>
      <c r="E2529">
        <v>1424.2</v>
      </c>
    </row>
    <row r="2530" spans="1:5" x14ac:dyDescent="0.3">
      <c r="A2530" s="2">
        <v>39101</v>
      </c>
      <c r="B2530">
        <v>1430.5</v>
      </c>
      <c r="C2530">
        <v>1426.3</v>
      </c>
      <c r="D2530">
        <v>1431.6</v>
      </c>
      <c r="E2530">
        <v>1425.2</v>
      </c>
    </row>
    <row r="2531" spans="1:5" x14ac:dyDescent="0.3">
      <c r="A2531" s="2">
        <v>39104</v>
      </c>
      <c r="B2531">
        <v>1423</v>
      </c>
      <c r="C2531">
        <v>1430.5</v>
      </c>
      <c r="D2531">
        <v>1431.4</v>
      </c>
      <c r="E2531">
        <v>1420.4</v>
      </c>
    </row>
    <row r="2532" spans="1:5" x14ac:dyDescent="0.3">
      <c r="A2532" s="2">
        <v>39105</v>
      </c>
      <c r="B2532">
        <v>1428</v>
      </c>
      <c r="C2532">
        <v>1423</v>
      </c>
      <c r="D2532">
        <v>1431.3</v>
      </c>
      <c r="E2532">
        <v>1421.7</v>
      </c>
    </row>
    <row r="2533" spans="1:5" x14ac:dyDescent="0.3">
      <c r="A2533" s="2">
        <v>39106</v>
      </c>
      <c r="B2533">
        <v>1440.1</v>
      </c>
      <c r="C2533">
        <v>1428</v>
      </c>
      <c r="D2533">
        <v>1440.1</v>
      </c>
      <c r="E2533">
        <v>1428</v>
      </c>
    </row>
    <row r="2534" spans="1:5" x14ac:dyDescent="0.3">
      <c r="A2534" s="2">
        <v>39107</v>
      </c>
      <c r="B2534">
        <v>1423.9</v>
      </c>
      <c r="C2534">
        <v>1440.1</v>
      </c>
      <c r="D2534">
        <v>1440.7</v>
      </c>
      <c r="E2534">
        <v>1422.3</v>
      </c>
    </row>
    <row r="2535" spans="1:5" x14ac:dyDescent="0.3">
      <c r="A2535" s="2">
        <v>39108</v>
      </c>
      <c r="B2535">
        <v>1422.2</v>
      </c>
      <c r="C2535">
        <v>1423.9</v>
      </c>
      <c r="D2535">
        <v>1427.3</v>
      </c>
      <c r="E2535">
        <v>1417</v>
      </c>
    </row>
    <row r="2536" spans="1:5" x14ac:dyDescent="0.3">
      <c r="A2536" s="2">
        <v>39111</v>
      </c>
      <c r="B2536">
        <v>1420.6</v>
      </c>
      <c r="C2536">
        <v>1422</v>
      </c>
      <c r="D2536">
        <v>1426.9</v>
      </c>
      <c r="E2536">
        <v>1418.5</v>
      </c>
    </row>
    <row r="2537" spans="1:5" x14ac:dyDescent="0.3">
      <c r="A2537" s="2">
        <v>39112</v>
      </c>
      <c r="B2537">
        <v>1428.8</v>
      </c>
      <c r="C2537">
        <v>1420.6</v>
      </c>
      <c r="D2537">
        <v>1428.8</v>
      </c>
      <c r="E2537">
        <v>1420.6</v>
      </c>
    </row>
    <row r="2538" spans="1:5" x14ac:dyDescent="0.3">
      <c r="A2538" s="2">
        <v>39113</v>
      </c>
      <c r="B2538">
        <v>1438.2</v>
      </c>
      <c r="C2538">
        <v>1428.7</v>
      </c>
      <c r="D2538">
        <v>1441.6</v>
      </c>
      <c r="E2538">
        <v>1424.8</v>
      </c>
    </row>
    <row r="2539" spans="1:5" x14ac:dyDescent="0.3">
      <c r="A2539" s="2">
        <v>39114</v>
      </c>
      <c r="B2539">
        <v>1445.9</v>
      </c>
      <c r="C2539">
        <v>1437.9</v>
      </c>
      <c r="D2539">
        <v>1446.6</v>
      </c>
      <c r="E2539">
        <v>1437.9</v>
      </c>
    </row>
    <row r="2540" spans="1:5" x14ac:dyDescent="0.3">
      <c r="A2540" s="2">
        <v>39115</v>
      </c>
      <c r="B2540">
        <v>1448.4</v>
      </c>
      <c r="C2540">
        <v>1445.9</v>
      </c>
      <c r="D2540">
        <v>1449.3</v>
      </c>
      <c r="E2540">
        <v>1444.5</v>
      </c>
    </row>
    <row r="2541" spans="1:5" x14ac:dyDescent="0.3">
      <c r="A2541" s="2">
        <v>39118</v>
      </c>
      <c r="B2541">
        <v>1447</v>
      </c>
      <c r="C2541">
        <v>1448.3</v>
      </c>
      <c r="D2541">
        <v>1449.4</v>
      </c>
      <c r="E2541">
        <v>1443.8</v>
      </c>
    </row>
    <row r="2542" spans="1:5" x14ac:dyDescent="0.3">
      <c r="A2542" s="2">
        <v>39119</v>
      </c>
      <c r="B2542">
        <v>1448</v>
      </c>
      <c r="C2542">
        <v>1447</v>
      </c>
      <c r="D2542">
        <v>1450.2</v>
      </c>
      <c r="E2542">
        <v>1443.4</v>
      </c>
    </row>
    <row r="2543" spans="1:5" x14ac:dyDescent="0.3">
      <c r="A2543" s="2">
        <v>39120</v>
      </c>
      <c r="B2543">
        <v>1450</v>
      </c>
      <c r="C2543">
        <v>1447.4</v>
      </c>
      <c r="D2543">
        <v>1453</v>
      </c>
      <c r="E2543">
        <v>1446.4</v>
      </c>
    </row>
    <row r="2544" spans="1:5" x14ac:dyDescent="0.3">
      <c r="A2544" s="2">
        <v>39121</v>
      </c>
      <c r="B2544">
        <v>1448.3</v>
      </c>
      <c r="C2544">
        <v>1450</v>
      </c>
      <c r="D2544">
        <v>1450.5</v>
      </c>
      <c r="E2544">
        <v>1442.8</v>
      </c>
    </row>
    <row r="2545" spans="1:5" x14ac:dyDescent="0.3">
      <c r="A2545" s="2">
        <v>39122</v>
      </c>
      <c r="B2545">
        <v>1438.1</v>
      </c>
      <c r="C2545">
        <v>1448.2</v>
      </c>
      <c r="D2545">
        <v>1452.5</v>
      </c>
      <c r="E2545">
        <v>1433.4</v>
      </c>
    </row>
    <row r="2546" spans="1:5" x14ac:dyDescent="0.3">
      <c r="A2546" s="2">
        <v>39125</v>
      </c>
      <c r="B2546">
        <v>1433.4</v>
      </c>
      <c r="C2546">
        <v>1438</v>
      </c>
      <c r="D2546">
        <v>1439.1</v>
      </c>
      <c r="E2546">
        <v>1431.4</v>
      </c>
    </row>
    <row r="2547" spans="1:5" x14ac:dyDescent="0.3">
      <c r="A2547" s="2">
        <v>39126</v>
      </c>
      <c r="B2547">
        <v>1444.3</v>
      </c>
      <c r="C2547">
        <v>1433.2</v>
      </c>
      <c r="D2547">
        <v>1444.4</v>
      </c>
      <c r="E2547">
        <v>1433.2</v>
      </c>
    </row>
    <row r="2548" spans="1:5" x14ac:dyDescent="0.3">
      <c r="A2548" s="2">
        <v>39127</v>
      </c>
      <c r="B2548">
        <v>1455.3</v>
      </c>
      <c r="C2548">
        <v>1443.9</v>
      </c>
      <c r="D2548">
        <v>1457.7</v>
      </c>
      <c r="E2548">
        <v>1443.9</v>
      </c>
    </row>
    <row r="2549" spans="1:5" x14ac:dyDescent="0.3">
      <c r="A2549" s="2">
        <v>39128</v>
      </c>
      <c r="B2549">
        <v>1456.8</v>
      </c>
      <c r="C2549">
        <v>1455.2</v>
      </c>
      <c r="D2549">
        <v>1458</v>
      </c>
      <c r="E2549">
        <v>1453.2</v>
      </c>
    </row>
    <row r="2550" spans="1:5" x14ac:dyDescent="0.3">
      <c r="A2550" s="2">
        <v>39129</v>
      </c>
      <c r="B2550">
        <v>1455.5</v>
      </c>
      <c r="C2550">
        <v>1456.8</v>
      </c>
      <c r="D2550">
        <v>1456.8</v>
      </c>
      <c r="E2550">
        <v>1451.6</v>
      </c>
    </row>
    <row r="2551" spans="1:5" x14ac:dyDescent="0.3">
      <c r="A2551" s="2">
        <v>39133</v>
      </c>
      <c r="B2551">
        <v>1459.7</v>
      </c>
      <c r="C2551">
        <v>1455.5</v>
      </c>
      <c r="D2551">
        <v>1460.5</v>
      </c>
      <c r="E2551">
        <v>1449.2</v>
      </c>
    </row>
    <row r="2552" spans="1:5" x14ac:dyDescent="0.3">
      <c r="A2552" s="2">
        <v>39134</v>
      </c>
      <c r="B2552">
        <v>1457.6</v>
      </c>
      <c r="C2552">
        <v>1459.6</v>
      </c>
      <c r="D2552">
        <v>1459.6</v>
      </c>
      <c r="E2552">
        <v>1452</v>
      </c>
    </row>
    <row r="2553" spans="1:5" x14ac:dyDescent="0.3">
      <c r="A2553" s="2">
        <v>39135</v>
      </c>
      <c r="B2553">
        <v>1456.4</v>
      </c>
      <c r="C2553">
        <v>1457.3</v>
      </c>
      <c r="D2553">
        <v>1461.6</v>
      </c>
      <c r="E2553">
        <v>1450.5</v>
      </c>
    </row>
    <row r="2554" spans="1:5" x14ac:dyDescent="0.3">
      <c r="A2554" s="2">
        <v>39136</v>
      </c>
      <c r="B2554">
        <v>1451.2</v>
      </c>
      <c r="C2554">
        <v>1456.2</v>
      </c>
      <c r="D2554">
        <v>1456.2</v>
      </c>
      <c r="E2554">
        <v>1448.4</v>
      </c>
    </row>
    <row r="2555" spans="1:5" x14ac:dyDescent="0.3">
      <c r="A2555" s="2">
        <v>39139</v>
      </c>
      <c r="B2555">
        <v>1449.4</v>
      </c>
      <c r="C2555">
        <v>1451</v>
      </c>
      <c r="D2555">
        <v>1457</v>
      </c>
      <c r="E2555">
        <v>1445.5</v>
      </c>
    </row>
    <row r="2556" spans="1:5" x14ac:dyDescent="0.3">
      <c r="A2556" s="2">
        <v>39140</v>
      </c>
      <c r="B2556">
        <v>1399</v>
      </c>
      <c r="C2556">
        <v>1449.2</v>
      </c>
      <c r="D2556">
        <v>1449.2</v>
      </c>
      <c r="E2556">
        <v>1389.4</v>
      </c>
    </row>
    <row r="2557" spans="1:5" x14ac:dyDescent="0.3">
      <c r="A2557" s="2">
        <v>39141</v>
      </c>
      <c r="B2557">
        <v>1406.8</v>
      </c>
      <c r="C2557">
        <v>1398.6</v>
      </c>
      <c r="D2557">
        <v>1415.9</v>
      </c>
      <c r="E2557">
        <v>1396.7</v>
      </c>
    </row>
    <row r="2558" spans="1:5" x14ac:dyDescent="0.3">
      <c r="A2558" s="2">
        <v>39142</v>
      </c>
      <c r="B2558">
        <v>1403.2</v>
      </c>
      <c r="C2558">
        <v>1406.8</v>
      </c>
      <c r="D2558">
        <v>1409.5</v>
      </c>
      <c r="E2558">
        <v>1380.9</v>
      </c>
    </row>
    <row r="2559" spans="1:5" x14ac:dyDescent="0.3">
      <c r="A2559" s="2">
        <v>39143</v>
      </c>
      <c r="B2559">
        <v>1387.2</v>
      </c>
      <c r="C2559">
        <v>1403.2</v>
      </c>
      <c r="D2559">
        <v>1403.4</v>
      </c>
      <c r="E2559">
        <v>1386.9</v>
      </c>
    </row>
    <row r="2560" spans="1:5" x14ac:dyDescent="0.3">
      <c r="A2560" s="2">
        <v>39146</v>
      </c>
      <c r="B2560">
        <v>1374.1</v>
      </c>
      <c r="C2560">
        <v>1387.1</v>
      </c>
      <c r="D2560">
        <v>1391.9</v>
      </c>
      <c r="E2560">
        <v>1374</v>
      </c>
    </row>
    <row r="2561" spans="1:5" x14ac:dyDescent="0.3">
      <c r="A2561" s="2">
        <v>39147</v>
      </c>
      <c r="B2561">
        <v>1395.4</v>
      </c>
      <c r="C2561">
        <v>1374.1</v>
      </c>
      <c r="D2561">
        <v>1397.9</v>
      </c>
      <c r="E2561">
        <v>1374.1</v>
      </c>
    </row>
    <row r="2562" spans="1:5" x14ac:dyDescent="0.3">
      <c r="A2562" s="2">
        <v>39148</v>
      </c>
      <c r="B2562">
        <v>1392</v>
      </c>
      <c r="C2562">
        <v>1395</v>
      </c>
      <c r="D2562">
        <v>1401.2</v>
      </c>
      <c r="E2562">
        <v>1390.6</v>
      </c>
    </row>
    <row r="2563" spans="1:5" x14ac:dyDescent="0.3">
      <c r="A2563" s="2">
        <v>39149</v>
      </c>
      <c r="B2563">
        <v>1401.9</v>
      </c>
      <c r="C2563">
        <v>1391.9</v>
      </c>
      <c r="D2563">
        <v>1407.9</v>
      </c>
      <c r="E2563">
        <v>1391.9</v>
      </c>
    </row>
    <row r="2564" spans="1:5" x14ac:dyDescent="0.3">
      <c r="A2564" s="2">
        <v>39150</v>
      </c>
      <c r="B2564">
        <v>1402.8</v>
      </c>
      <c r="C2564">
        <v>1401.9</v>
      </c>
      <c r="D2564">
        <v>1410.2</v>
      </c>
      <c r="E2564">
        <v>1397.3</v>
      </c>
    </row>
    <row r="2565" spans="1:5" x14ac:dyDescent="0.3">
      <c r="A2565" s="2">
        <v>39153</v>
      </c>
      <c r="B2565">
        <v>1406.6</v>
      </c>
      <c r="C2565">
        <v>1402.8</v>
      </c>
      <c r="D2565">
        <v>1409.3</v>
      </c>
      <c r="E2565">
        <v>1398.4</v>
      </c>
    </row>
    <row r="2566" spans="1:5" x14ac:dyDescent="0.3">
      <c r="A2566" s="2">
        <v>39154</v>
      </c>
      <c r="B2566">
        <v>1378</v>
      </c>
      <c r="C2566">
        <v>1406.2</v>
      </c>
      <c r="D2566">
        <v>1406.2</v>
      </c>
      <c r="E2566">
        <v>1377.7</v>
      </c>
    </row>
    <row r="2567" spans="1:5" x14ac:dyDescent="0.3">
      <c r="A2567" s="2">
        <v>39155</v>
      </c>
      <c r="B2567">
        <v>1387.2</v>
      </c>
      <c r="C2567">
        <v>1377.9</v>
      </c>
      <c r="D2567">
        <v>1388.1</v>
      </c>
      <c r="E2567">
        <v>1364</v>
      </c>
    </row>
    <row r="2568" spans="1:5" x14ac:dyDescent="0.3">
      <c r="A2568" s="2">
        <v>39156</v>
      </c>
      <c r="B2568">
        <v>1392.3</v>
      </c>
      <c r="C2568">
        <v>1387.1</v>
      </c>
      <c r="D2568">
        <v>1395.7</v>
      </c>
      <c r="E2568">
        <v>1385.2</v>
      </c>
    </row>
    <row r="2569" spans="1:5" x14ac:dyDescent="0.3">
      <c r="A2569" s="2">
        <v>39157</v>
      </c>
      <c r="B2569">
        <v>1387</v>
      </c>
      <c r="C2569">
        <v>1392.3</v>
      </c>
      <c r="D2569">
        <v>1397.5</v>
      </c>
      <c r="E2569">
        <v>1383.6</v>
      </c>
    </row>
    <row r="2570" spans="1:5" x14ac:dyDescent="0.3">
      <c r="A2570" s="2">
        <v>39160</v>
      </c>
      <c r="B2570">
        <v>1402.1</v>
      </c>
      <c r="C2570">
        <v>1387</v>
      </c>
      <c r="D2570">
        <v>1403.2</v>
      </c>
      <c r="E2570">
        <v>1387</v>
      </c>
    </row>
    <row r="2571" spans="1:5" x14ac:dyDescent="0.3">
      <c r="A2571" s="2">
        <v>39161</v>
      </c>
      <c r="B2571">
        <v>1410.9</v>
      </c>
      <c r="C2571">
        <v>1402</v>
      </c>
      <c r="D2571">
        <v>1411.5</v>
      </c>
      <c r="E2571">
        <v>1400.7</v>
      </c>
    </row>
    <row r="2572" spans="1:5" x14ac:dyDescent="0.3">
      <c r="A2572" s="2">
        <v>39162</v>
      </c>
      <c r="B2572">
        <v>1435</v>
      </c>
      <c r="C2572">
        <v>1410.9</v>
      </c>
      <c r="D2572">
        <v>1437.8</v>
      </c>
      <c r="E2572">
        <v>1409.8</v>
      </c>
    </row>
    <row r="2573" spans="1:5" x14ac:dyDescent="0.3">
      <c r="A2573" s="2">
        <v>39163</v>
      </c>
      <c r="B2573">
        <v>1434.5</v>
      </c>
      <c r="C2573">
        <v>1435</v>
      </c>
      <c r="D2573">
        <v>1437.7</v>
      </c>
      <c r="E2573">
        <v>1429.9</v>
      </c>
    </row>
    <row r="2574" spans="1:5" x14ac:dyDescent="0.3">
      <c r="A2574" s="2">
        <v>39164</v>
      </c>
      <c r="B2574">
        <v>1436.1</v>
      </c>
      <c r="C2574">
        <v>1434.5</v>
      </c>
      <c r="D2574">
        <v>1438.9</v>
      </c>
      <c r="E2574">
        <v>1433.2</v>
      </c>
    </row>
    <row r="2575" spans="1:5" x14ac:dyDescent="0.3">
      <c r="A2575" s="2">
        <v>39167</v>
      </c>
      <c r="B2575">
        <v>1437.5</v>
      </c>
      <c r="C2575">
        <v>1436.1</v>
      </c>
      <c r="D2575">
        <v>1437.7</v>
      </c>
      <c r="E2575">
        <v>1423.3</v>
      </c>
    </row>
    <row r="2576" spans="1:5" x14ac:dyDescent="0.3">
      <c r="A2576" s="2">
        <v>39168</v>
      </c>
      <c r="B2576">
        <v>1428.6</v>
      </c>
      <c r="C2576">
        <v>1437.5</v>
      </c>
      <c r="D2576">
        <v>1437.5</v>
      </c>
      <c r="E2576">
        <v>1425.5</v>
      </c>
    </row>
    <row r="2577" spans="1:5" x14ac:dyDescent="0.3">
      <c r="A2577" s="2">
        <v>39169</v>
      </c>
      <c r="B2577">
        <v>1417.2</v>
      </c>
      <c r="C2577">
        <v>1428.3</v>
      </c>
      <c r="D2577">
        <v>1428.3</v>
      </c>
      <c r="E2577">
        <v>1414.1</v>
      </c>
    </row>
    <row r="2578" spans="1:5" x14ac:dyDescent="0.3">
      <c r="A2578" s="2">
        <v>39170</v>
      </c>
      <c r="B2578">
        <v>1422.5</v>
      </c>
      <c r="C2578">
        <v>1417.2</v>
      </c>
      <c r="D2578">
        <v>1426.2</v>
      </c>
      <c r="E2578">
        <v>1413.3</v>
      </c>
    </row>
    <row r="2579" spans="1:5" x14ac:dyDescent="0.3">
      <c r="A2579" s="2">
        <v>39171</v>
      </c>
      <c r="B2579">
        <v>1420.9</v>
      </c>
      <c r="C2579">
        <v>1422.5</v>
      </c>
      <c r="D2579">
        <v>1429.2</v>
      </c>
      <c r="E2579">
        <v>1408.9</v>
      </c>
    </row>
    <row r="2580" spans="1:5" x14ac:dyDescent="0.3">
      <c r="A2580" s="2">
        <v>39174</v>
      </c>
      <c r="B2580">
        <v>1424.5</v>
      </c>
      <c r="C2580">
        <v>1420.8</v>
      </c>
      <c r="D2580">
        <v>1425.5</v>
      </c>
      <c r="E2580">
        <v>1416.4</v>
      </c>
    </row>
    <row r="2581" spans="1:5" x14ac:dyDescent="0.3">
      <c r="A2581" s="2">
        <v>39175</v>
      </c>
      <c r="B2581">
        <v>1437.8</v>
      </c>
      <c r="C2581">
        <v>1424.3</v>
      </c>
      <c r="D2581">
        <v>1440.6</v>
      </c>
      <c r="E2581">
        <v>1424.3</v>
      </c>
    </row>
    <row r="2582" spans="1:5" x14ac:dyDescent="0.3">
      <c r="A2582" s="2">
        <v>39176</v>
      </c>
      <c r="B2582">
        <v>1439.4</v>
      </c>
      <c r="C2582">
        <v>1437.8</v>
      </c>
      <c r="D2582">
        <v>1440.2</v>
      </c>
      <c r="E2582">
        <v>1435.1</v>
      </c>
    </row>
    <row r="2583" spans="1:5" x14ac:dyDescent="0.3">
      <c r="A2583" s="2">
        <v>39177</v>
      </c>
      <c r="B2583">
        <v>1443.8</v>
      </c>
      <c r="C2583">
        <v>1438.9</v>
      </c>
      <c r="D2583">
        <v>1444.9</v>
      </c>
      <c r="E2583">
        <v>1436.7</v>
      </c>
    </row>
    <row r="2584" spans="1:5" x14ac:dyDescent="0.3">
      <c r="A2584" s="2">
        <v>39181</v>
      </c>
      <c r="B2584">
        <v>1444.6</v>
      </c>
      <c r="C2584">
        <v>1443.8</v>
      </c>
      <c r="D2584">
        <v>1448.1</v>
      </c>
      <c r="E2584">
        <v>1443.3</v>
      </c>
    </row>
    <row r="2585" spans="1:5" x14ac:dyDescent="0.3">
      <c r="A2585" s="2">
        <v>39182</v>
      </c>
      <c r="B2585">
        <v>1448.4</v>
      </c>
      <c r="C2585">
        <v>1444.6</v>
      </c>
      <c r="D2585">
        <v>1448.7</v>
      </c>
      <c r="E2585">
        <v>1444</v>
      </c>
    </row>
    <row r="2586" spans="1:5" x14ac:dyDescent="0.3">
      <c r="A2586" s="2">
        <v>39183</v>
      </c>
      <c r="B2586">
        <v>1438.9</v>
      </c>
      <c r="C2586">
        <v>1448.2</v>
      </c>
      <c r="D2586">
        <v>1448.4</v>
      </c>
      <c r="E2586">
        <v>1436.2</v>
      </c>
    </row>
    <row r="2587" spans="1:5" x14ac:dyDescent="0.3">
      <c r="A2587" s="2">
        <v>39184</v>
      </c>
      <c r="B2587">
        <v>1447.8</v>
      </c>
      <c r="C2587">
        <v>1438.9</v>
      </c>
      <c r="D2587">
        <v>1448</v>
      </c>
      <c r="E2587">
        <v>1433.9</v>
      </c>
    </row>
    <row r="2588" spans="1:5" x14ac:dyDescent="0.3">
      <c r="A2588" s="2">
        <v>39185</v>
      </c>
      <c r="B2588">
        <v>1452.8</v>
      </c>
      <c r="C2588">
        <v>1447.8</v>
      </c>
      <c r="D2588">
        <v>1453.1</v>
      </c>
      <c r="E2588">
        <v>1444.2</v>
      </c>
    </row>
    <row r="2589" spans="1:5" x14ac:dyDescent="0.3">
      <c r="A2589" s="2">
        <v>39188</v>
      </c>
      <c r="B2589">
        <v>1468.5</v>
      </c>
      <c r="C2589">
        <v>1452.8</v>
      </c>
      <c r="D2589">
        <v>1468.6</v>
      </c>
      <c r="E2589">
        <v>1452.8</v>
      </c>
    </row>
    <row r="2590" spans="1:5" x14ac:dyDescent="0.3">
      <c r="A2590" s="2">
        <v>39189</v>
      </c>
      <c r="B2590">
        <v>1471.5</v>
      </c>
      <c r="C2590">
        <v>1468.5</v>
      </c>
      <c r="D2590">
        <v>1474.3</v>
      </c>
      <c r="E2590">
        <v>1467.2</v>
      </c>
    </row>
    <row r="2591" spans="1:5" x14ac:dyDescent="0.3">
      <c r="A2591" s="2">
        <v>39190</v>
      </c>
      <c r="B2591">
        <v>1472.5</v>
      </c>
      <c r="C2591">
        <v>1471.5</v>
      </c>
      <c r="D2591">
        <v>1476.6</v>
      </c>
      <c r="E2591">
        <v>1466.4</v>
      </c>
    </row>
    <row r="2592" spans="1:5" x14ac:dyDescent="0.3">
      <c r="A2592" s="2">
        <v>39191</v>
      </c>
      <c r="B2592">
        <v>1470.7</v>
      </c>
      <c r="C2592">
        <v>1472.5</v>
      </c>
      <c r="D2592">
        <v>1474.2</v>
      </c>
      <c r="E2592">
        <v>1464.5</v>
      </c>
    </row>
    <row r="2593" spans="1:5" x14ac:dyDescent="0.3">
      <c r="A2593" s="2">
        <v>39192</v>
      </c>
      <c r="B2593">
        <v>1484.3</v>
      </c>
      <c r="C2593">
        <v>1470.7</v>
      </c>
      <c r="D2593">
        <v>1484.7</v>
      </c>
      <c r="E2593">
        <v>1470.7</v>
      </c>
    </row>
    <row r="2594" spans="1:5" x14ac:dyDescent="0.3">
      <c r="A2594" s="2">
        <v>39195</v>
      </c>
      <c r="B2594">
        <v>1480.9</v>
      </c>
      <c r="C2594">
        <v>1484.3</v>
      </c>
      <c r="D2594">
        <v>1487.3</v>
      </c>
      <c r="E2594">
        <v>1480.2</v>
      </c>
    </row>
    <row r="2595" spans="1:5" x14ac:dyDescent="0.3">
      <c r="A2595" s="2">
        <v>39196</v>
      </c>
      <c r="B2595">
        <v>1480.4</v>
      </c>
      <c r="C2595">
        <v>1480.9</v>
      </c>
      <c r="D2595">
        <v>1483.8</v>
      </c>
      <c r="E2595">
        <v>1473.7</v>
      </c>
    </row>
    <row r="2596" spans="1:5" x14ac:dyDescent="0.3">
      <c r="A2596" s="2">
        <v>39197</v>
      </c>
      <c r="B2596">
        <v>1495.4</v>
      </c>
      <c r="C2596">
        <v>1480.3</v>
      </c>
      <c r="D2596">
        <v>1496.6</v>
      </c>
      <c r="E2596">
        <v>1480.3</v>
      </c>
    </row>
    <row r="2597" spans="1:5" x14ac:dyDescent="0.3">
      <c r="A2597" s="2">
        <v>39198</v>
      </c>
      <c r="B2597">
        <v>1494.2</v>
      </c>
      <c r="C2597">
        <v>1495.3</v>
      </c>
      <c r="D2597">
        <v>1498</v>
      </c>
      <c r="E2597">
        <v>1491.2</v>
      </c>
    </row>
    <row r="2598" spans="1:5" x14ac:dyDescent="0.3">
      <c r="A2598" s="2">
        <v>39199</v>
      </c>
      <c r="B2598">
        <v>1494.1</v>
      </c>
      <c r="C2598">
        <v>1494.2</v>
      </c>
      <c r="D2598">
        <v>1497.3</v>
      </c>
      <c r="E2598">
        <v>1488.7</v>
      </c>
    </row>
    <row r="2599" spans="1:5" x14ac:dyDescent="0.3">
      <c r="A2599" s="2">
        <v>39202</v>
      </c>
      <c r="B2599">
        <v>1482.4</v>
      </c>
      <c r="C2599">
        <v>1494.1</v>
      </c>
      <c r="D2599">
        <v>1497.2</v>
      </c>
      <c r="E2599">
        <v>1482.3</v>
      </c>
    </row>
    <row r="2600" spans="1:5" x14ac:dyDescent="0.3">
      <c r="A2600" s="2">
        <v>39203</v>
      </c>
      <c r="B2600">
        <v>1486.3</v>
      </c>
      <c r="C2600">
        <v>1482.4</v>
      </c>
      <c r="D2600">
        <v>1487.3</v>
      </c>
      <c r="E2600">
        <v>1476.7</v>
      </c>
    </row>
    <row r="2601" spans="1:5" x14ac:dyDescent="0.3">
      <c r="A2601" s="2">
        <v>39204</v>
      </c>
      <c r="B2601">
        <v>1495.9</v>
      </c>
      <c r="C2601">
        <v>1486.1</v>
      </c>
      <c r="D2601">
        <v>1499.1</v>
      </c>
      <c r="E2601">
        <v>1486.1</v>
      </c>
    </row>
    <row r="2602" spans="1:5" x14ac:dyDescent="0.3">
      <c r="A2602" s="2">
        <v>39205</v>
      </c>
      <c r="B2602">
        <v>1502.4</v>
      </c>
      <c r="C2602">
        <v>1495.6</v>
      </c>
      <c r="D2602">
        <v>1503.3</v>
      </c>
      <c r="E2602">
        <v>1495.6</v>
      </c>
    </row>
    <row r="2603" spans="1:5" x14ac:dyDescent="0.3">
      <c r="A2603" s="2">
        <v>39206</v>
      </c>
      <c r="B2603">
        <v>1505.6</v>
      </c>
      <c r="C2603">
        <v>1502.3</v>
      </c>
      <c r="D2603">
        <v>1510.3</v>
      </c>
      <c r="E2603">
        <v>1501.8</v>
      </c>
    </row>
    <row r="2604" spans="1:5" x14ac:dyDescent="0.3">
      <c r="A2604" s="2">
        <v>39209</v>
      </c>
      <c r="B2604">
        <v>1509.5</v>
      </c>
      <c r="C2604">
        <v>1505.6</v>
      </c>
      <c r="D2604">
        <v>1511</v>
      </c>
      <c r="E2604">
        <v>1505.5</v>
      </c>
    </row>
    <row r="2605" spans="1:5" x14ac:dyDescent="0.3">
      <c r="A2605" s="2">
        <v>39210</v>
      </c>
      <c r="B2605">
        <v>1507.7</v>
      </c>
      <c r="C2605">
        <v>1509.4</v>
      </c>
      <c r="D2605">
        <v>1509.4</v>
      </c>
      <c r="E2605">
        <v>1500.7</v>
      </c>
    </row>
    <row r="2606" spans="1:5" x14ac:dyDescent="0.3">
      <c r="A2606" s="2">
        <v>39211</v>
      </c>
      <c r="B2606">
        <v>1512.6</v>
      </c>
      <c r="C2606">
        <v>1507.3</v>
      </c>
      <c r="D2606">
        <v>1513.8</v>
      </c>
      <c r="E2606">
        <v>1503.8</v>
      </c>
    </row>
    <row r="2607" spans="1:5" x14ac:dyDescent="0.3">
      <c r="A2607" s="2">
        <v>39212</v>
      </c>
      <c r="B2607">
        <v>1491.5</v>
      </c>
      <c r="C2607">
        <v>1512.3</v>
      </c>
      <c r="D2607">
        <v>1512.3</v>
      </c>
      <c r="E2607">
        <v>1491.4</v>
      </c>
    </row>
    <row r="2608" spans="1:5" x14ac:dyDescent="0.3">
      <c r="A2608" s="2">
        <v>39213</v>
      </c>
      <c r="B2608">
        <v>1505.8</v>
      </c>
      <c r="C2608">
        <v>1491.5</v>
      </c>
      <c r="D2608">
        <v>1506.2</v>
      </c>
      <c r="E2608">
        <v>1491.5</v>
      </c>
    </row>
    <row r="2609" spans="1:5" x14ac:dyDescent="0.3">
      <c r="A2609" s="2">
        <v>39216</v>
      </c>
      <c r="B2609">
        <v>1503.2</v>
      </c>
      <c r="C2609">
        <v>1505.8</v>
      </c>
      <c r="D2609">
        <v>1510.9</v>
      </c>
      <c r="E2609">
        <v>1498.3</v>
      </c>
    </row>
    <row r="2610" spans="1:5" x14ac:dyDescent="0.3">
      <c r="A2610" s="2">
        <v>39217</v>
      </c>
      <c r="B2610">
        <v>1501.2</v>
      </c>
      <c r="C2610">
        <v>1503.1</v>
      </c>
      <c r="D2610">
        <v>1514.8</v>
      </c>
      <c r="E2610">
        <v>1500.4</v>
      </c>
    </row>
    <row r="2611" spans="1:5" x14ac:dyDescent="0.3">
      <c r="A2611" s="2">
        <v>39218</v>
      </c>
      <c r="B2611">
        <v>1514.1</v>
      </c>
      <c r="C2611">
        <v>1500.8</v>
      </c>
      <c r="D2611">
        <v>1514.2</v>
      </c>
      <c r="E2611">
        <v>1500.8</v>
      </c>
    </row>
    <row r="2612" spans="1:5" x14ac:dyDescent="0.3">
      <c r="A2612" s="2">
        <v>39219</v>
      </c>
      <c r="B2612">
        <v>1512.8</v>
      </c>
      <c r="C2612">
        <v>1514</v>
      </c>
      <c r="D2612">
        <v>1517.1</v>
      </c>
      <c r="E2612">
        <v>1509.3</v>
      </c>
    </row>
    <row r="2613" spans="1:5" x14ac:dyDescent="0.3">
      <c r="A2613" s="2">
        <v>39220</v>
      </c>
      <c r="B2613">
        <v>1522.8</v>
      </c>
      <c r="C2613">
        <v>1512.7</v>
      </c>
      <c r="D2613">
        <v>1522.8</v>
      </c>
      <c r="E2613">
        <v>1512.7</v>
      </c>
    </row>
    <row r="2614" spans="1:5" x14ac:dyDescent="0.3">
      <c r="A2614" s="2">
        <v>39223</v>
      </c>
      <c r="B2614">
        <v>1525.1</v>
      </c>
      <c r="C2614">
        <v>1522.8</v>
      </c>
      <c r="D2614">
        <v>1529.9</v>
      </c>
      <c r="E2614">
        <v>1522.7</v>
      </c>
    </row>
    <row r="2615" spans="1:5" x14ac:dyDescent="0.3">
      <c r="A2615" s="2">
        <v>39224</v>
      </c>
      <c r="B2615">
        <v>1524.1</v>
      </c>
      <c r="C2615">
        <v>1525.1</v>
      </c>
      <c r="D2615">
        <v>1529.2</v>
      </c>
      <c r="E2615">
        <v>1522</v>
      </c>
    </row>
    <row r="2616" spans="1:5" x14ac:dyDescent="0.3">
      <c r="A2616" s="2">
        <v>39225</v>
      </c>
      <c r="B2616">
        <v>1522.3</v>
      </c>
      <c r="C2616">
        <v>1524.1</v>
      </c>
      <c r="D2616">
        <v>1532.4</v>
      </c>
      <c r="E2616">
        <v>1521.9</v>
      </c>
    </row>
    <row r="2617" spans="1:5" x14ac:dyDescent="0.3">
      <c r="A2617" s="2">
        <v>39226</v>
      </c>
      <c r="B2617">
        <v>1507.5</v>
      </c>
      <c r="C2617">
        <v>1522.1</v>
      </c>
      <c r="D2617">
        <v>1529.3</v>
      </c>
      <c r="E2617">
        <v>1505.2</v>
      </c>
    </row>
    <row r="2618" spans="1:5" x14ac:dyDescent="0.3">
      <c r="A2618" s="2">
        <v>39227</v>
      </c>
      <c r="B2618">
        <v>1515.7</v>
      </c>
      <c r="C2618">
        <v>1507.5</v>
      </c>
      <c r="D2618">
        <v>1517.4</v>
      </c>
      <c r="E2618">
        <v>1507.5</v>
      </c>
    </row>
    <row r="2619" spans="1:5" x14ac:dyDescent="0.3">
      <c r="A2619" s="2">
        <v>39231</v>
      </c>
      <c r="B2619">
        <v>1518.1</v>
      </c>
      <c r="C2619">
        <v>1515.5</v>
      </c>
      <c r="D2619">
        <v>1521.8</v>
      </c>
      <c r="E2619">
        <v>1512</v>
      </c>
    </row>
    <row r="2620" spans="1:5" x14ac:dyDescent="0.3">
      <c r="A2620" s="2">
        <v>39232</v>
      </c>
      <c r="B2620">
        <v>1530.2</v>
      </c>
      <c r="C2620">
        <v>1517.6</v>
      </c>
      <c r="D2620">
        <v>1530.2</v>
      </c>
      <c r="E2620">
        <v>1510.1</v>
      </c>
    </row>
    <row r="2621" spans="1:5" x14ac:dyDescent="0.3">
      <c r="A2621" s="2">
        <v>39233</v>
      </c>
      <c r="B2621">
        <v>1530.6</v>
      </c>
      <c r="C2621">
        <v>1530.2</v>
      </c>
      <c r="D2621">
        <v>1535.6</v>
      </c>
      <c r="E2621">
        <v>1528.3</v>
      </c>
    </row>
    <row r="2622" spans="1:5" x14ac:dyDescent="0.3">
      <c r="A2622" s="2">
        <v>39234</v>
      </c>
      <c r="B2622">
        <v>1536.3</v>
      </c>
      <c r="C2622">
        <v>1530.6</v>
      </c>
      <c r="D2622">
        <v>1540.6</v>
      </c>
      <c r="E2622">
        <v>1530.6</v>
      </c>
    </row>
    <row r="2623" spans="1:5" x14ac:dyDescent="0.3">
      <c r="A2623" s="2">
        <v>39237</v>
      </c>
      <c r="B2623">
        <v>1539.2</v>
      </c>
      <c r="C2623">
        <v>1536.3</v>
      </c>
      <c r="D2623">
        <v>1540.5</v>
      </c>
      <c r="E2623">
        <v>1532.3</v>
      </c>
    </row>
    <row r="2624" spans="1:5" x14ac:dyDescent="0.3">
      <c r="A2624" s="2">
        <v>39238</v>
      </c>
      <c r="B2624">
        <v>1531</v>
      </c>
      <c r="C2624">
        <v>1539.1</v>
      </c>
      <c r="D2624">
        <v>1539.1</v>
      </c>
      <c r="E2624">
        <v>1525.6</v>
      </c>
    </row>
    <row r="2625" spans="1:5" x14ac:dyDescent="0.3">
      <c r="A2625" s="2">
        <v>39239</v>
      </c>
      <c r="B2625">
        <v>1517.4</v>
      </c>
      <c r="C2625">
        <v>1530.6</v>
      </c>
      <c r="D2625">
        <v>1530.6</v>
      </c>
      <c r="E2625">
        <v>1514.1</v>
      </c>
    </row>
    <row r="2626" spans="1:5" x14ac:dyDescent="0.3">
      <c r="A2626" s="2">
        <v>39240</v>
      </c>
      <c r="B2626">
        <v>1490.7</v>
      </c>
      <c r="C2626">
        <v>1517.4</v>
      </c>
      <c r="D2626">
        <v>1517.4</v>
      </c>
      <c r="E2626">
        <v>1490.4</v>
      </c>
    </row>
    <row r="2627" spans="1:5" x14ac:dyDescent="0.3">
      <c r="A2627" s="2">
        <v>39241</v>
      </c>
      <c r="B2627">
        <v>1507.7</v>
      </c>
      <c r="C2627">
        <v>1490.7</v>
      </c>
      <c r="D2627">
        <v>1507.8</v>
      </c>
      <c r="E2627">
        <v>1487.4</v>
      </c>
    </row>
    <row r="2628" spans="1:5" x14ac:dyDescent="0.3">
      <c r="A2628" s="2">
        <v>39244</v>
      </c>
      <c r="B2628">
        <v>1509.1</v>
      </c>
      <c r="C2628">
        <v>1507.6</v>
      </c>
      <c r="D2628">
        <v>1515.5</v>
      </c>
      <c r="E2628">
        <v>1503.3</v>
      </c>
    </row>
    <row r="2629" spans="1:5" x14ac:dyDescent="0.3">
      <c r="A2629" s="2">
        <v>39245</v>
      </c>
      <c r="B2629">
        <v>1493</v>
      </c>
      <c r="C2629">
        <v>1509.1</v>
      </c>
      <c r="D2629">
        <v>1511.3</v>
      </c>
      <c r="E2629">
        <v>1493</v>
      </c>
    </row>
    <row r="2630" spans="1:5" x14ac:dyDescent="0.3">
      <c r="A2630" s="2">
        <v>39246</v>
      </c>
      <c r="B2630">
        <v>1515.7</v>
      </c>
      <c r="C2630">
        <v>1492.7</v>
      </c>
      <c r="D2630">
        <v>1515.7</v>
      </c>
      <c r="E2630">
        <v>1492.7</v>
      </c>
    </row>
    <row r="2631" spans="1:5" x14ac:dyDescent="0.3">
      <c r="A2631" s="2">
        <v>39247</v>
      </c>
      <c r="B2631">
        <v>1523</v>
      </c>
      <c r="C2631">
        <v>1515.6</v>
      </c>
      <c r="D2631">
        <v>1526.5</v>
      </c>
      <c r="E2631">
        <v>1515.6</v>
      </c>
    </row>
    <row r="2632" spans="1:5" x14ac:dyDescent="0.3">
      <c r="A2632" s="2">
        <v>39248</v>
      </c>
      <c r="B2632">
        <v>1532.9</v>
      </c>
      <c r="C2632">
        <v>1525.5</v>
      </c>
      <c r="D2632">
        <v>1538.7</v>
      </c>
      <c r="E2632">
        <v>1525.5</v>
      </c>
    </row>
    <row r="2633" spans="1:5" x14ac:dyDescent="0.3">
      <c r="A2633" s="2">
        <v>39251</v>
      </c>
      <c r="B2633">
        <v>1531</v>
      </c>
      <c r="C2633">
        <v>1532.9</v>
      </c>
      <c r="D2633">
        <v>1535.4</v>
      </c>
      <c r="E2633">
        <v>1529.3</v>
      </c>
    </row>
    <row r="2634" spans="1:5" x14ac:dyDescent="0.3">
      <c r="A2634" s="2">
        <v>39252</v>
      </c>
      <c r="B2634">
        <v>1533.7</v>
      </c>
      <c r="C2634">
        <v>1531</v>
      </c>
      <c r="D2634">
        <v>1535.8</v>
      </c>
      <c r="E2634">
        <v>1525.7</v>
      </c>
    </row>
    <row r="2635" spans="1:5" x14ac:dyDescent="0.3">
      <c r="A2635" s="2">
        <v>39253</v>
      </c>
      <c r="B2635">
        <v>1512.8</v>
      </c>
      <c r="C2635">
        <v>1533.7</v>
      </c>
      <c r="D2635">
        <v>1537.3</v>
      </c>
      <c r="E2635">
        <v>1512.4</v>
      </c>
    </row>
    <row r="2636" spans="1:5" x14ac:dyDescent="0.3">
      <c r="A2636" s="2">
        <v>39254</v>
      </c>
      <c r="B2636">
        <v>1522.2</v>
      </c>
      <c r="C2636">
        <v>1512.5</v>
      </c>
      <c r="D2636">
        <v>1522.9</v>
      </c>
      <c r="E2636">
        <v>1504.8</v>
      </c>
    </row>
    <row r="2637" spans="1:5" x14ac:dyDescent="0.3">
      <c r="A2637" s="2">
        <v>39255</v>
      </c>
      <c r="B2637">
        <v>1502.6</v>
      </c>
      <c r="C2637">
        <v>1522.2</v>
      </c>
      <c r="D2637">
        <v>1522.2</v>
      </c>
      <c r="E2637">
        <v>1500.7</v>
      </c>
    </row>
    <row r="2638" spans="1:5" x14ac:dyDescent="0.3">
      <c r="A2638" s="2">
        <v>39258</v>
      </c>
      <c r="B2638">
        <v>1497.7</v>
      </c>
      <c r="C2638">
        <v>1502.6</v>
      </c>
      <c r="D2638">
        <v>1514.3</v>
      </c>
      <c r="E2638">
        <v>1492.7</v>
      </c>
    </row>
    <row r="2639" spans="1:5" x14ac:dyDescent="0.3">
      <c r="A2639" s="2">
        <v>39259</v>
      </c>
      <c r="B2639">
        <v>1492.9</v>
      </c>
      <c r="C2639">
        <v>1497.7</v>
      </c>
      <c r="D2639">
        <v>1506.1</v>
      </c>
      <c r="E2639">
        <v>1490.5</v>
      </c>
    </row>
    <row r="2640" spans="1:5" x14ac:dyDescent="0.3">
      <c r="A2640" s="2">
        <v>39260</v>
      </c>
      <c r="B2640">
        <v>1506.3</v>
      </c>
      <c r="C2640">
        <v>1492.6</v>
      </c>
      <c r="D2640">
        <v>1506.8</v>
      </c>
      <c r="E2640">
        <v>1484.2</v>
      </c>
    </row>
    <row r="2641" spans="1:5" x14ac:dyDescent="0.3">
      <c r="A2641" s="2">
        <v>39261</v>
      </c>
      <c r="B2641">
        <v>1505.7</v>
      </c>
      <c r="C2641">
        <v>1506.3</v>
      </c>
      <c r="D2641">
        <v>1514.8</v>
      </c>
      <c r="E2641">
        <v>1503.4</v>
      </c>
    </row>
    <row r="2642" spans="1:5" x14ac:dyDescent="0.3">
      <c r="A2642" s="2">
        <v>39262</v>
      </c>
      <c r="B2642">
        <v>1503.3</v>
      </c>
      <c r="C2642">
        <v>1505.7</v>
      </c>
      <c r="D2642">
        <v>1517.5</v>
      </c>
      <c r="E2642">
        <v>1493.6</v>
      </c>
    </row>
    <row r="2643" spans="1:5" x14ac:dyDescent="0.3">
      <c r="A2643" s="2">
        <v>39265</v>
      </c>
      <c r="B2643">
        <v>1519.4</v>
      </c>
      <c r="C2643">
        <v>1504.7</v>
      </c>
      <c r="D2643">
        <v>1519.5</v>
      </c>
      <c r="E2643">
        <v>1504.7</v>
      </c>
    </row>
    <row r="2644" spans="1:5" x14ac:dyDescent="0.3">
      <c r="A2644" s="2">
        <v>39266</v>
      </c>
      <c r="B2644">
        <v>1524.9</v>
      </c>
      <c r="C2644">
        <v>1519.1</v>
      </c>
      <c r="D2644">
        <v>1526</v>
      </c>
      <c r="E2644">
        <v>1519.1</v>
      </c>
    </row>
    <row r="2645" spans="1:5" x14ac:dyDescent="0.3">
      <c r="A2645" s="2">
        <v>39268</v>
      </c>
      <c r="B2645">
        <v>1525.4</v>
      </c>
      <c r="C2645">
        <v>1524.9</v>
      </c>
      <c r="D2645">
        <v>1526.6</v>
      </c>
      <c r="E2645">
        <v>1517.7</v>
      </c>
    </row>
    <row r="2646" spans="1:5" x14ac:dyDescent="0.3">
      <c r="A2646" s="2">
        <v>39269</v>
      </c>
      <c r="B2646">
        <v>1530.4</v>
      </c>
      <c r="C2646">
        <v>1525</v>
      </c>
      <c r="D2646">
        <v>1532.4</v>
      </c>
      <c r="E2646">
        <v>1520.5</v>
      </c>
    </row>
    <row r="2647" spans="1:5" x14ac:dyDescent="0.3">
      <c r="A2647" s="2">
        <v>39272</v>
      </c>
      <c r="B2647">
        <v>1531.8</v>
      </c>
      <c r="C2647">
        <v>1530.4</v>
      </c>
      <c r="D2647">
        <v>1534.3</v>
      </c>
      <c r="E2647">
        <v>1527.5</v>
      </c>
    </row>
    <row r="2648" spans="1:5" x14ac:dyDescent="0.3">
      <c r="A2648" s="2">
        <v>39273</v>
      </c>
      <c r="B2648">
        <v>1510.1</v>
      </c>
      <c r="C2648">
        <v>1531.8</v>
      </c>
      <c r="D2648">
        <v>1531.8</v>
      </c>
      <c r="E2648">
        <v>1510</v>
      </c>
    </row>
    <row r="2649" spans="1:5" x14ac:dyDescent="0.3">
      <c r="A2649" s="2">
        <v>39274</v>
      </c>
      <c r="B2649">
        <v>1518.8</v>
      </c>
      <c r="C2649">
        <v>1509.9</v>
      </c>
      <c r="D2649">
        <v>1519.3</v>
      </c>
      <c r="E2649">
        <v>1506.1</v>
      </c>
    </row>
    <row r="2650" spans="1:5" x14ac:dyDescent="0.3">
      <c r="A2650" s="2">
        <v>39275</v>
      </c>
      <c r="B2650">
        <v>1547.7</v>
      </c>
      <c r="C2650">
        <v>1518.7</v>
      </c>
      <c r="D2650">
        <v>1547.9</v>
      </c>
      <c r="E2650">
        <v>1518.7</v>
      </c>
    </row>
    <row r="2651" spans="1:5" x14ac:dyDescent="0.3">
      <c r="A2651" s="2">
        <v>39276</v>
      </c>
      <c r="B2651">
        <v>1552.5</v>
      </c>
      <c r="C2651">
        <v>1547.7</v>
      </c>
      <c r="D2651">
        <v>1555.1</v>
      </c>
      <c r="E2651">
        <v>1544.8</v>
      </c>
    </row>
    <row r="2652" spans="1:5" x14ac:dyDescent="0.3">
      <c r="A2652" s="2">
        <v>39279</v>
      </c>
      <c r="B2652">
        <v>1549.5</v>
      </c>
      <c r="C2652">
        <v>1552.5</v>
      </c>
      <c r="D2652">
        <v>1555.9</v>
      </c>
      <c r="E2652">
        <v>1546.7</v>
      </c>
    </row>
    <row r="2653" spans="1:5" x14ac:dyDescent="0.3">
      <c r="A2653" s="2">
        <v>39280</v>
      </c>
      <c r="B2653">
        <v>1549.4</v>
      </c>
      <c r="C2653">
        <v>1549.5</v>
      </c>
      <c r="D2653">
        <v>1555.3</v>
      </c>
      <c r="E2653">
        <v>1547.7</v>
      </c>
    </row>
    <row r="2654" spans="1:5" x14ac:dyDescent="0.3">
      <c r="A2654" s="2">
        <v>39281</v>
      </c>
      <c r="B2654">
        <v>1546.2</v>
      </c>
      <c r="C2654">
        <v>1549.2</v>
      </c>
      <c r="D2654">
        <v>1549.2</v>
      </c>
      <c r="E2654">
        <v>1533.7</v>
      </c>
    </row>
    <row r="2655" spans="1:5" x14ac:dyDescent="0.3">
      <c r="A2655" s="2">
        <v>39282</v>
      </c>
      <c r="B2655">
        <v>1553.1</v>
      </c>
      <c r="C2655">
        <v>1546.1</v>
      </c>
      <c r="D2655">
        <v>1555.2</v>
      </c>
      <c r="E2655">
        <v>1546.1</v>
      </c>
    </row>
    <row r="2656" spans="1:5" x14ac:dyDescent="0.3">
      <c r="A2656" s="2">
        <v>39283</v>
      </c>
      <c r="B2656">
        <v>1534.1</v>
      </c>
      <c r="C2656">
        <v>1553.2</v>
      </c>
      <c r="D2656">
        <v>1553.2</v>
      </c>
      <c r="E2656">
        <v>1529.2</v>
      </c>
    </row>
    <row r="2657" spans="1:5" x14ac:dyDescent="0.3">
      <c r="A2657" s="2">
        <v>39286</v>
      </c>
      <c r="B2657">
        <v>1541.6</v>
      </c>
      <c r="C2657">
        <v>1534.1</v>
      </c>
      <c r="D2657">
        <v>1547.2</v>
      </c>
      <c r="E2657">
        <v>1534.1</v>
      </c>
    </row>
    <row r="2658" spans="1:5" x14ac:dyDescent="0.3">
      <c r="A2658" s="2">
        <v>39287</v>
      </c>
      <c r="B2658">
        <v>1511</v>
      </c>
      <c r="C2658">
        <v>1541.6</v>
      </c>
      <c r="D2658">
        <v>1541.6</v>
      </c>
      <c r="E2658">
        <v>1508.6</v>
      </c>
    </row>
    <row r="2659" spans="1:5" x14ac:dyDescent="0.3">
      <c r="A2659" s="2">
        <v>39288</v>
      </c>
      <c r="B2659">
        <v>1518.1</v>
      </c>
      <c r="C2659">
        <v>1511</v>
      </c>
      <c r="D2659">
        <v>1524.3</v>
      </c>
      <c r="E2659">
        <v>1503.7</v>
      </c>
    </row>
    <row r="2660" spans="1:5" x14ac:dyDescent="0.3">
      <c r="A2660" s="2">
        <v>39289</v>
      </c>
      <c r="B2660">
        <v>1482.7</v>
      </c>
      <c r="C2660">
        <v>1518.1</v>
      </c>
      <c r="D2660">
        <v>1518.1</v>
      </c>
      <c r="E2660">
        <v>1465.3</v>
      </c>
    </row>
    <row r="2661" spans="1:5" x14ac:dyDescent="0.3">
      <c r="A2661" s="2">
        <v>39290</v>
      </c>
      <c r="B2661">
        <v>1459</v>
      </c>
      <c r="C2661">
        <v>1482.4</v>
      </c>
      <c r="D2661">
        <v>1488.5</v>
      </c>
      <c r="E2661">
        <v>1459</v>
      </c>
    </row>
    <row r="2662" spans="1:5" x14ac:dyDescent="0.3">
      <c r="A2662" s="2">
        <v>39293</v>
      </c>
      <c r="B2662">
        <v>1473.9</v>
      </c>
      <c r="C2662">
        <v>1458.9</v>
      </c>
      <c r="D2662">
        <v>1477.9</v>
      </c>
      <c r="E2662">
        <v>1454.3</v>
      </c>
    </row>
    <row r="2663" spans="1:5" x14ac:dyDescent="0.3">
      <c r="A2663" s="2">
        <v>39294</v>
      </c>
      <c r="B2663">
        <v>1455.3</v>
      </c>
      <c r="C2663">
        <v>1473.9</v>
      </c>
      <c r="D2663">
        <v>1488.3</v>
      </c>
      <c r="E2663">
        <v>1454.2</v>
      </c>
    </row>
    <row r="2664" spans="1:5" x14ac:dyDescent="0.3">
      <c r="A2664" s="2">
        <v>39295</v>
      </c>
      <c r="B2664">
        <v>1465.8</v>
      </c>
      <c r="C2664">
        <v>1455.2</v>
      </c>
      <c r="D2664">
        <v>1468.4</v>
      </c>
      <c r="E2664">
        <v>1439.6</v>
      </c>
    </row>
    <row r="2665" spans="1:5" x14ac:dyDescent="0.3">
      <c r="A2665" s="2">
        <v>39296</v>
      </c>
      <c r="B2665">
        <v>1472.2</v>
      </c>
      <c r="C2665">
        <v>1465.5</v>
      </c>
      <c r="D2665">
        <v>1476.4</v>
      </c>
      <c r="E2665">
        <v>1460.6</v>
      </c>
    </row>
    <row r="2666" spans="1:5" x14ac:dyDescent="0.3">
      <c r="A2666" s="2">
        <v>39297</v>
      </c>
      <c r="B2666">
        <v>1433.1</v>
      </c>
      <c r="C2666">
        <v>1472.2</v>
      </c>
      <c r="D2666">
        <v>1473.2</v>
      </c>
      <c r="E2666">
        <v>1432.8</v>
      </c>
    </row>
    <row r="2667" spans="1:5" x14ac:dyDescent="0.3">
      <c r="A2667" s="2">
        <v>39300</v>
      </c>
      <c r="B2667">
        <v>1467.7</v>
      </c>
      <c r="C2667">
        <v>1433</v>
      </c>
      <c r="D2667">
        <v>1467.7</v>
      </c>
      <c r="E2667">
        <v>1427.4</v>
      </c>
    </row>
    <row r="2668" spans="1:5" x14ac:dyDescent="0.3">
      <c r="A2668" s="2">
        <v>39301</v>
      </c>
      <c r="B2668">
        <v>1476.7</v>
      </c>
      <c r="C2668">
        <v>1467.6</v>
      </c>
      <c r="D2668">
        <v>1488.3</v>
      </c>
      <c r="E2668">
        <v>1455.8</v>
      </c>
    </row>
    <row r="2669" spans="1:5" x14ac:dyDescent="0.3">
      <c r="A2669" s="2">
        <v>39302</v>
      </c>
      <c r="B2669">
        <v>1497.5</v>
      </c>
      <c r="C2669">
        <v>1476.2</v>
      </c>
      <c r="D2669">
        <v>1503.9</v>
      </c>
      <c r="E2669">
        <v>1476.2</v>
      </c>
    </row>
    <row r="2670" spans="1:5" x14ac:dyDescent="0.3">
      <c r="A2670" s="2">
        <v>39303</v>
      </c>
      <c r="B2670">
        <v>1453.1</v>
      </c>
      <c r="C2670">
        <v>1497.2</v>
      </c>
      <c r="D2670">
        <v>1497.2</v>
      </c>
      <c r="E2670">
        <v>1453.1</v>
      </c>
    </row>
    <row r="2671" spans="1:5" x14ac:dyDescent="0.3">
      <c r="A2671" s="2">
        <v>39304</v>
      </c>
      <c r="B2671">
        <v>1453.6</v>
      </c>
      <c r="C2671">
        <v>1453.1</v>
      </c>
      <c r="D2671">
        <v>1462</v>
      </c>
      <c r="E2671">
        <v>1429.7</v>
      </c>
    </row>
    <row r="2672" spans="1:5" x14ac:dyDescent="0.3">
      <c r="A2672" s="2">
        <v>39307</v>
      </c>
      <c r="B2672">
        <v>1452.9</v>
      </c>
      <c r="C2672">
        <v>1453.4</v>
      </c>
      <c r="D2672">
        <v>1466.3</v>
      </c>
      <c r="E2672">
        <v>1451.5</v>
      </c>
    </row>
    <row r="2673" spans="1:5" x14ac:dyDescent="0.3">
      <c r="A2673" s="2">
        <v>39308</v>
      </c>
      <c r="B2673">
        <v>1426.5</v>
      </c>
      <c r="C2673">
        <v>1452.9</v>
      </c>
      <c r="D2673">
        <v>1456.7</v>
      </c>
      <c r="E2673">
        <v>1426.2</v>
      </c>
    </row>
    <row r="2674" spans="1:5" x14ac:dyDescent="0.3">
      <c r="A2674" s="2">
        <v>39309</v>
      </c>
      <c r="B2674">
        <v>1406.7</v>
      </c>
      <c r="C2674">
        <v>1426.2</v>
      </c>
      <c r="D2674">
        <v>1440.8</v>
      </c>
      <c r="E2674">
        <v>1404.4</v>
      </c>
    </row>
    <row r="2675" spans="1:5" x14ac:dyDescent="0.3">
      <c r="A2675" s="2">
        <v>39310</v>
      </c>
      <c r="B2675">
        <v>1411.3</v>
      </c>
      <c r="C2675">
        <v>1406.6</v>
      </c>
      <c r="D2675">
        <v>1416</v>
      </c>
      <c r="E2675">
        <v>1370.6</v>
      </c>
    </row>
    <row r="2676" spans="1:5" x14ac:dyDescent="0.3">
      <c r="A2676" s="2">
        <v>39311</v>
      </c>
      <c r="B2676">
        <v>1445.9</v>
      </c>
      <c r="C2676">
        <v>1411.3</v>
      </c>
      <c r="D2676">
        <v>1450.3</v>
      </c>
      <c r="E2676">
        <v>1411.3</v>
      </c>
    </row>
    <row r="2677" spans="1:5" x14ac:dyDescent="0.3">
      <c r="A2677" s="2">
        <v>39314</v>
      </c>
      <c r="B2677">
        <v>1445.5</v>
      </c>
      <c r="C2677">
        <v>1445.9</v>
      </c>
      <c r="D2677">
        <v>1451.8</v>
      </c>
      <c r="E2677">
        <v>1430.5</v>
      </c>
    </row>
    <row r="2678" spans="1:5" x14ac:dyDescent="0.3">
      <c r="A2678" s="2">
        <v>39315</v>
      </c>
      <c r="B2678">
        <v>1447.1</v>
      </c>
      <c r="C2678">
        <v>1445.5</v>
      </c>
      <c r="D2678">
        <v>1455.3</v>
      </c>
      <c r="E2678">
        <v>1439.8</v>
      </c>
    </row>
    <row r="2679" spans="1:5" x14ac:dyDescent="0.3">
      <c r="A2679" s="2">
        <v>39316</v>
      </c>
      <c r="B2679">
        <v>1464.1</v>
      </c>
      <c r="C2679">
        <v>1447</v>
      </c>
      <c r="D2679">
        <v>1464.9</v>
      </c>
      <c r="E2679">
        <v>1447</v>
      </c>
    </row>
    <row r="2680" spans="1:5" x14ac:dyDescent="0.3">
      <c r="A2680" s="2">
        <v>39317</v>
      </c>
      <c r="B2680">
        <v>1462.5</v>
      </c>
      <c r="C2680">
        <v>1464</v>
      </c>
      <c r="D2680">
        <v>1472.1</v>
      </c>
      <c r="E2680">
        <v>1453.9</v>
      </c>
    </row>
    <row r="2681" spans="1:5" x14ac:dyDescent="0.3">
      <c r="A2681" s="2">
        <v>39318</v>
      </c>
      <c r="B2681">
        <v>1479.4</v>
      </c>
      <c r="C2681">
        <v>1462.3</v>
      </c>
      <c r="D2681">
        <v>1479.4</v>
      </c>
      <c r="E2681">
        <v>1460.5</v>
      </c>
    </row>
    <row r="2682" spans="1:5" x14ac:dyDescent="0.3">
      <c r="A2682" s="2">
        <v>39321</v>
      </c>
      <c r="B2682">
        <v>1466.8</v>
      </c>
      <c r="C2682">
        <v>1479.4</v>
      </c>
      <c r="D2682">
        <v>1479.4</v>
      </c>
      <c r="E2682">
        <v>1466</v>
      </c>
    </row>
    <row r="2683" spans="1:5" x14ac:dyDescent="0.3">
      <c r="A2683" s="2">
        <v>39322</v>
      </c>
      <c r="B2683">
        <v>1432.4</v>
      </c>
      <c r="C2683">
        <v>1466.7</v>
      </c>
      <c r="D2683">
        <v>1466.7</v>
      </c>
      <c r="E2683">
        <v>1432</v>
      </c>
    </row>
    <row r="2684" spans="1:5" x14ac:dyDescent="0.3">
      <c r="A2684" s="2">
        <v>39323</v>
      </c>
      <c r="B2684">
        <v>1463.8</v>
      </c>
      <c r="C2684">
        <v>1432</v>
      </c>
      <c r="D2684">
        <v>1463.8</v>
      </c>
      <c r="E2684">
        <v>1432</v>
      </c>
    </row>
    <row r="2685" spans="1:5" x14ac:dyDescent="0.3">
      <c r="A2685" s="2">
        <v>39324</v>
      </c>
      <c r="B2685">
        <v>1457.6</v>
      </c>
      <c r="C2685">
        <v>1463.7</v>
      </c>
      <c r="D2685">
        <v>1468.4</v>
      </c>
      <c r="E2685">
        <v>1451.2</v>
      </c>
    </row>
    <row r="2686" spans="1:5" x14ac:dyDescent="0.3">
      <c r="A2686" s="2">
        <v>39325</v>
      </c>
      <c r="B2686">
        <v>1474</v>
      </c>
      <c r="C2686">
        <v>1457.6</v>
      </c>
      <c r="D2686">
        <v>1481.5</v>
      </c>
      <c r="E2686">
        <v>1457.6</v>
      </c>
    </row>
    <row r="2687" spans="1:5" x14ac:dyDescent="0.3">
      <c r="A2687" s="2">
        <v>39329</v>
      </c>
      <c r="B2687">
        <v>1489.4</v>
      </c>
      <c r="C2687">
        <v>1474</v>
      </c>
      <c r="D2687">
        <v>1496.4</v>
      </c>
      <c r="E2687">
        <v>1472.2</v>
      </c>
    </row>
    <row r="2688" spans="1:5" x14ac:dyDescent="0.3">
      <c r="A2688" s="2">
        <v>39330</v>
      </c>
      <c r="B2688">
        <v>1472.3</v>
      </c>
      <c r="C2688">
        <v>1488.8</v>
      </c>
      <c r="D2688">
        <v>1488.8</v>
      </c>
      <c r="E2688">
        <v>1466.3</v>
      </c>
    </row>
    <row r="2689" spans="1:5" x14ac:dyDescent="0.3">
      <c r="A2689" s="2">
        <v>39331</v>
      </c>
      <c r="B2689">
        <v>1478.5</v>
      </c>
      <c r="C2689">
        <v>1472</v>
      </c>
      <c r="D2689">
        <v>1481.5</v>
      </c>
      <c r="E2689">
        <v>1467.4</v>
      </c>
    </row>
    <row r="2690" spans="1:5" x14ac:dyDescent="0.3">
      <c r="A2690" s="2">
        <v>39332</v>
      </c>
      <c r="B2690">
        <v>1453.5</v>
      </c>
      <c r="C2690">
        <v>1478.5</v>
      </c>
      <c r="D2690">
        <v>1478.5</v>
      </c>
      <c r="E2690">
        <v>1449.1</v>
      </c>
    </row>
    <row r="2691" spans="1:5" x14ac:dyDescent="0.3">
      <c r="A2691" s="2">
        <v>39335</v>
      </c>
      <c r="B2691">
        <v>1451.7</v>
      </c>
      <c r="C2691">
        <v>1453.5</v>
      </c>
      <c r="D2691">
        <v>1462.2</v>
      </c>
      <c r="E2691">
        <v>1439.3</v>
      </c>
    </row>
    <row r="2692" spans="1:5" x14ac:dyDescent="0.3">
      <c r="A2692" s="2">
        <v>39336</v>
      </c>
      <c r="B2692">
        <v>1471.5</v>
      </c>
      <c r="C2692">
        <v>1451.7</v>
      </c>
      <c r="D2692">
        <v>1472.5</v>
      </c>
      <c r="E2692">
        <v>1451.7</v>
      </c>
    </row>
    <row r="2693" spans="1:5" x14ac:dyDescent="0.3">
      <c r="A2693" s="2">
        <v>39337</v>
      </c>
      <c r="B2693">
        <v>1471.6</v>
      </c>
      <c r="C2693">
        <v>1471.1</v>
      </c>
      <c r="D2693">
        <v>1479.5</v>
      </c>
      <c r="E2693">
        <v>1465.8</v>
      </c>
    </row>
    <row r="2694" spans="1:5" x14ac:dyDescent="0.3">
      <c r="A2694" s="2">
        <v>39338</v>
      </c>
      <c r="B2694">
        <v>1484</v>
      </c>
      <c r="C2694">
        <v>1471.5</v>
      </c>
      <c r="D2694">
        <v>1489.6</v>
      </c>
      <c r="E2694">
        <v>1471.5</v>
      </c>
    </row>
    <row r="2695" spans="1:5" x14ac:dyDescent="0.3">
      <c r="A2695" s="2">
        <v>39339</v>
      </c>
      <c r="B2695">
        <v>1484.2</v>
      </c>
      <c r="C2695">
        <v>1484</v>
      </c>
      <c r="D2695">
        <v>1486</v>
      </c>
      <c r="E2695">
        <v>1473.2</v>
      </c>
    </row>
    <row r="2696" spans="1:5" x14ac:dyDescent="0.3">
      <c r="A2696" s="2">
        <v>39342</v>
      </c>
      <c r="B2696">
        <v>1476.7</v>
      </c>
      <c r="C2696">
        <v>1484.2</v>
      </c>
      <c r="D2696">
        <v>1484.2</v>
      </c>
      <c r="E2696">
        <v>1471.8</v>
      </c>
    </row>
    <row r="2697" spans="1:5" x14ac:dyDescent="0.3">
      <c r="A2697" s="2">
        <v>39343</v>
      </c>
      <c r="B2697">
        <v>1519.8</v>
      </c>
      <c r="C2697">
        <v>1476.6</v>
      </c>
      <c r="D2697">
        <v>1519.9</v>
      </c>
      <c r="E2697">
        <v>1476.6</v>
      </c>
    </row>
    <row r="2698" spans="1:5" x14ac:dyDescent="0.3">
      <c r="A2698" s="2">
        <v>39344</v>
      </c>
      <c r="B2698">
        <v>1529</v>
      </c>
      <c r="C2698">
        <v>1519.8</v>
      </c>
      <c r="D2698">
        <v>1538.7</v>
      </c>
      <c r="E2698">
        <v>1519.8</v>
      </c>
    </row>
    <row r="2699" spans="1:5" x14ac:dyDescent="0.3">
      <c r="A2699" s="2">
        <v>39345</v>
      </c>
      <c r="B2699">
        <v>1518.8</v>
      </c>
      <c r="C2699">
        <v>1528.7</v>
      </c>
      <c r="D2699">
        <v>1529.1</v>
      </c>
      <c r="E2699">
        <v>1516.4</v>
      </c>
    </row>
    <row r="2700" spans="1:5" x14ac:dyDescent="0.3">
      <c r="A2700" s="2">
        <v>39346</v>
      </c>
      <c r="B2700">
        <v>1525.8</v>
      </c>
      <c r="C2700">
        <v>1518.8</v>
      </c>
      <c r="D2700">
        <v>1530.9</v>
      </c>
      <c r="E2700">
        <v>1518.8</v>
      </c>
    </row>
    <row r="2701" spans="1:5" x14ac:dyDescent="0.3">
      <c r="A2701" s="2">
        <v>39349</v>
      </c>
      <c r="B2701">
        <v>1517.7</v>
      </c>
      <c r="C2701">
        <v>1525.8</v>
      </c>
      <c r="D2701">
        <v>1530.2</v>
      </c>
      <c r="E2701">
        <v>1516.2</v>
      </c>
    </row>
    <row r="2702" spans="1:5" x14ac:dyDescent="0.3">
      <c r="A2702" s="2">
        <v>39350</v>
      </c>
      <c r="B2702">
        <v>1517.2</v>
      </c>
      <c r="C2702">
        <v>1516.3</v>
      </c>
      <c r="D2702">
        <v>1518.3</v>
      </c>
      <c r="E2702">
        <v>1507.1</v>
      </c>
    </row>
    <row r="2703" spans="1:5" x14ac:dyDescent="0.3">
      <c r="A2703" s="2">
        <v>39351</v>
      </c>
      <c r="B2703">
        <v>1525.4</v>
      </c>
      <c r="C2703">
        <v>1518.6</v>
      </c>
      <c r="D2703">
        <v>1529.4</v>
      </c>
      <c r="E2703">
        <v>1518.6</v>
      </c>
    </row>
    <row r="2704" spans="1:5" x14ac:dyDescent="0.3">
      <c r="A2704" s="2">
        <v>39352</v>
      </c>
      <c r="B2704">
        <v>1531.4</v>
      </c>
      <c r="C2704">
        <v>1527.3</v>
      </c>
      <c r="D2704">
        <v>1532.5</v>
      </c>
      <c r="E2704">
        <v>1525.8</v>
      </c>
    </row>
    <row r="2705" spans="1:5" x14ac:dyDescent="0.3">
      <c r="A2705" s="2">
        <v>39353</v>
      </c>
      <c r="B2705">
        <v>1526.8</v>
      </c>
      <c r="C2705">
        <v>1531.2</v>
      </c>
      <c r="D2705">
        <v>1533.7</v>
      </c>
      <c r="E2705">
        <v>1522</v>
      </c>
    </row>
    <row r="2706" spans="1:5" x14ac:dyDescent="0.3">
      <c r="A2706" s="2">
        <v>39356</v>
      </c>
      <c r="B2706">
        <v>1547</v>
      </c>
      <c r="C2706">
        <v>1527.3</v>
      </c>
      <c r="D2706">
        <v>1549</v>
      </c>
      <c r="E2706">
        <v>1527.2</v>
      </c>
    </row>
    <row r="2707" spans="1:5" x14ac:dyDescent="0.3">
      <c r="A2707" s="2">
        <v>39357</v>
      </c>
      <c r="B2707">
        <v>1546.6</v>
      </c>
      <c r="C2707">
        <v>1547</v>
      </c>
      <c r="D2707">
        <v>1548</v>
      </c>
      <c r="E2707">
        <v>1540.4</v>
      </c>
    </row>
    <row r="2708" spans="1:5" x14ac:dyDescent="0.3">
      <c r="A2708" s="2">
        <v>39358</v>
      </c>
      <c r="B2708">
        <v>1539.6</v>
      </c>
      <c r="C2708">
        <v>1545.8</v>
      </c>
      <c r="D2708">
        <v>1545.8</v>
      </c>
      <c r="E2708">
        <v>1536.3</v>
      </c>
    </row>
    <row r="2709" spans="1:5" x14ac:dyDescent="0.3">
      <c r="A2709" s="2">
        <v>39359</v>
      </c>
      <c r="B2709">
        <v>1542.8</v>
      </c>
      <c r="C2709">
        <v>1539.9</v>
      </c>
      <c r="D2709">
        <v>1544</v>
      </c>
      <c r="E2709">
        <v>1537.6</v>
      </c>
    </row>
    <row r="2710" spans="1:5" x14ac:dyDescent="0.3">
      <c r="A2710" s="2">
        <v>39360</v>
      </c>
      <c r="B2710">
        <v>1557.6</v>
      </c>
      <c r="C2710">
        <v>1543.8</v>
      </c>
      <c r="D2710">
        <v>1561.9</v>
      </c>
      <c r="E2710">
        <v>1543.8</v>
      </c>
    </row>
    <row r="2711" spans="1:5" x14ac:dyDescent="0.3">
      <c r="A2711" s="2">
        <v>39363</v>
      </c>
      <c r="B2711">
        <v>1552.6</v>
      </c>
      <c r="C2711">
        <v>1556.5</v>
      </c>
      <c r="D2711">
        <v>1556.5</v>
      </c>
      <c r="E2711">
        <v>1549</v>
      </c>
    </row>
    <row r="2712" spans="1:5" x14ac:dyDescent="0.3">
      <c r="A2712" s="2">
        <v>39364</v>
      </c>
      <c r="B2712">
        <v>1565.2</v>
      </c>
      <c r="C2712">
        <v>1553.2</v>
      </c>
      <c r="D2712">
        <v>1565.3</v>
      </c>
      <c r="E2712">
        <v>1551.8</v>
      </c>
    </row>
    <row r="2713" spans="1:5" x14ac:dyDescent="0.3">
      <c r="A2713" s="2">
        <v>39365</v>
      </c>
      <c r="B2713">
        <v>1562.5</v>
      </c>
      <c r="C2713">
        <v>1565</v>
      </c>
      <c r="D2713">
        <v>1565.4</v>
      </c>
      <c r="E2713">
        <v>1555.5</v>
      </c>
    </row>
    <row r="2714" spans="1:5" x14ac:dyDescent="0.3">
      <c r="A2714" s="2">
        <v>39366</v>
      </c>
      <c r="B2714">
        <v>1554.4</v>
      </c>
      <c r="C2714">
        <v>1564.7</v>
      </c>
      <c r="D2714">
        <v>1576.1</v>
      </c>
      <c r="E2714">
        <v>1546.7</v>
      </c>
    </row>
    <row r="2715" spans="1:5" x14ac:dyDescent="0.3">
      <c r="A2715" s="2">
        <v>39367</v>
      </c>
      <c r="B2715">
        <v>1561.8</v>
      </c>
      <c r="C2715">
        <v>1555.4</v>
      </c>
      <c r="D2715">
        <v>1563</v>
      </c>
      <c r="E2715">
        <v>1554.1</v>
      </c>
    </row>
    <row r="2716" spans="1:5" x14ac:dyDescent="0.3">
      <c r="A2716" s="2">
        <v>39370</v>
      </c>
      <c r="B2716">
        <v>1548.7</v>
      </c>
      <c r="C2716">
        <v>1562.2</v>
      </c>
      <c r="D2716">
        <v>1564.7</v>
      </c>
      <c r="E2716">
        <v>1540.8</v>
      </c>
    </row>
    <row r="2717" spans="1:5" x14ac:dyDescent="0.3">
      <c r="A2717" s="2">
        <v>39371</v>
      </c>
      <c r="B2717">
        <v>1538.5</v>
      </c>
      <c r="C2717">
        <v>1547.8</v>
      </c>
      <c r="D2717">
        <v>1547.8</v>
      </c>
      <c r="E2717">
        <v>1536.3</v>
      </c>
    </row>
    <row r="2718" spans="1:5" x14ac:dyDescent="0.3">
      <c r="A2718" s="2">
        <v>39372</v>
      </c>
      <c r="B2718">
        <v>1541.2</v>
      </c>
      <c r="C2718">
        <v>1544.4</v>
      </c>
      <c r="D2718">
        <v>1550.7</v>
      </c>
      <c r="E2718">
        <v>1526</v>
      </c>
    </row>
    <row r="2719" spans="1:5" x14ac:dyDescent="0.3">
      <c r="A2719" s="2">
        <v>39373</v>
      </c>
      <c r="B2719">
        <v>1540.1</v>
      </c>
      <c r="C2719">
        <v>1539.3</v>
      </c>
      <c r="D2719">
        <v>1542.8</v>
      </c>
      <c r="E2719">
        <v>1531.8</v>
      </c>
    </row>
    <row r="2720" spans="1:5" x14ac:dyDescent="0.3">
      <c r="A2720" s="2">
        <v>39374</v>
      </c>
      <c r="B2720">
        <v>1500.6</v>
      </c>
      <c r="C2720">
        <v>1540</v>
      </c>
      <c r="D2720">
        <v>1540</v>
      </c>
      <c r="E2720">
        <v>1500.3</v>
      </c>
    </row>
    <row r="2721" spans="1:5" x14ac:dyDescent="0.3">
      <c r="A2721" s="2">
        <v>39377</v>
      </c>
      <c r="B2721">
        <v>1506.3</v>
      </c>
      <c r="C2721">
        <v>1497.8</v>
      </c>
      <c r="D2721">
        <v>1508.1</v>
      </c>
      <c r="E2721">
        <v>1490.4</v>
      </c>
    </row>
    <row r="2722" spans="1:5" x14ac:dyDescent="0.3">
      <c r="A2722" s="2">
        <v>39378</v>
      </c>
      <c r="B2722">
        <v>1519.6</v>
      </c>
      <c r="C2722">
        <v>1509.3</v>
      </c>
      <c r="D2722">
        <v>1520</v>
      </c>
      <c r="E2722">
        <v>1503.6</v>
      </c>
    </row>
    <row r="2723" spans="1:5" x14ac:dyDescent="0.3">
      <c r="A2723" s="2">
        <v>39379</v>
      </c>
      <c r="B2723">
        <v>1515.9</v>
      </c>
      <c r="C2723">
        <v>1516.6</v>
      </c>
      <c r="D2723">
        <v>1517.2</v>
      </c>
      <c r="E2723">
        <v>1489.6</v>
      </c>
    </row>
    <row r="2724" spans="1:5" x14ac:dyDescent="0.3">
      <c r="A2724" s="2">
        <v>39380</v>
      </c>
      <c r="B2724">
        <v>1514.4</v>
      </c>
      <c r="C2724">
        <v>1516.2</v>
      </c>
      <c r="D2724">
        <v>1523.2</v>
      </c>
      <c r="E2724">
        <v>1500.5</v>
      </c>
    </row>
    <row r="2725" spans="1:5" x14ac:dyDescent="0.3">
      <c r="A2725" s="2">
        <v>39381</v>
      </c>
      <c r="B2725">
        <v>1535.3</v>
      </c>
      <c r="C2725">
        <v>1522.2</v>
      </c>
      <c r="D2725">
        <v>1535.5</v>
      </c>
      <c r="E2725">
        <v>1520.2</v>
      </c>
    </row>
    <row r="2726" spans="1:5" x14ac:dyDescent="0.3">
      <c r="A2726" s="2">
        <v>39384</v>
      </c>
      <c r="B2726">
        <v>1541</v>
      </c>
      <c r="C2726">
        <v>1536.9</v>
      </c>
      <c r="D2726">
        <v>1544.7</v>
      </c>
      <c r="E2726">
        <v>1536.4</v>
      </c>
    </row>
    <row r="2727" spans="1:5" x14ac:dyDescent="0.3">
      <c r="A2727" s="2">
        <v>39385</v>
      </c>
      <c r="B2727">
        <v>1531</v>
      </c>
      <c r="C2727">
        <v>1539.4</v>
      </c>
      <c r="D2727">
        <v>1539.4</v>
      </c>
      <c r="E2727">
        <v>1529.5</v>
      </c>
    </row>
    <row r="2728" spans="1:5" x14ac:dyDescent="0.3">
      <c r="A2728" s="2">
        <v>39386</v>
      </c>
      <c r="B2728">
        <v>1549.4</v>
      </c>
      <c r="C2728">
        <v>1532.2</v>
      </c>
      <c r="D2728">
        <v>1552.8</v>
      </c>
      <c r="E2728">
        <v>1529.4</v>
      </c>
    </row>
    <row r="2729" spans="1:5" x14ac:dyDescent="0.3">
      <c r="A2729" s="2">
        <v>39387</v>
      </c>
      <c r="B2729">
        <v>1508.4</v>
      </c>
      <c r="C2729">
        <v>1545.8</v>
      </c>
      <c r="D2729">
        <v>1545.8</v>
      </c>
      <c r="E2729">
        <v>1506.7</v>
      </c>
    </row>
    <row r="2730" spans="1:5" x14ac:dyDescent="0.3">
      <c r="A2730" s="2">
        <v>39388</v>
      </c>
      <c r="B2730">
        <v>1509.7</v>
      </c>
      <c r="C2730">
        <v>1511.1</v>
      </c>
      <c r="D2730">
        <v>1513.2</v>
      </c>
      <c r="E2730">
        <v>1492.5</v>
      </c>
    </row>
    <row r="2731" spans="1:5" x14ac:dyDescent="0.3">
      <c r="A2731" s="2">
        <v>39391</v>
      </c>
      <c r="B2731">
        <v>1502.2</v>
      </c>
      <c r="C2731">
        <v>1505.6</v>
      </c>
      <c r="D2731">
        <v>1510.8</v>
      </c>
      <c r="E2731">
        <v>1490</v>
      </c>
    </row>
    <row r="2732" spans="1:5" x14ac:dyDescent="0.3">
      <c r="A2732" s="2">
        <v>39392</v>
      </c>
      <c r="B2732">
        <v>1520.3</v>
      </c>
      <c r="C2732">
        <v>1505.3</v>
      </c>
      <c r="D2732">
        <v>1520.8</v>
      </c>
      <c r="E2732">
        <v>1499.1</v>
      </c>
    </row>
    <row r="2733" spans="1:5" x14ac:dyDescent="0.3">
      <c r="A2733" s="2">
        <v>39393</v>
      </c>
      <c r="B2733">
        <v>1475.6</v>
      </c>
      <c r="C2733">
        <v>1515.5</v>
      </c>
      <c r="D2733">
        <v>1515.5</v>
      </c>
      <c r="E2733">
        <v>1475</v>
      </c>
    </row>
    <row r="2734" spans="1:5" x14ac:dyDescent="0.3">
      <c r="A2734" s="2">
        <v>39394</v>
      </c>
      <c r="B2734">
        <v>1474.8</v>
      </c>
      <c r="C2734">
        <v>1475.3</v>
      </c>
      <c r="D2734">
        <v>1482.5</v>
      </c>
      <c r="E2734">
        <v>1450.3</v>
      </c>
    </row>
    <row r="2735" spans="1:5" x14ac:dyDescent="0.3">
      <c r="A2735" s="2">
        <v>39395</v>
      </c>
      <c r="B2735">
        <v>1453.7</v>
      </c>
      <c r="C2735">
        <v>1467.6</v>
      </c>
      <c r="D2735">
        <v>1474.1</v>
      </c>
      <c r="E2735">
        <v>1448.5</v>
      </c>
    </row>
    <row r="2736" spans="1:5" x14ac:dyDescent="0.3">
      <c r="A2736" s="2">
        <v>39398</v>
      </c>
      <c r="B2736">
        <v>1439.2</v>
      </c>
      <c r="C2736">
        <v>1453.7</v>
      </c>
      <c r="D2736">
        <v>1464.9</v>
      </c>
      <c r="E2736">
        <v>1438.5</v>
      </c>
    </row>
    <row r="2737" spans="1:5" x14ac:dyDescent="0.3">
      <c r="A2737" s="2">
        <v>39399</v>
      </c>
      <c r="B2737">
        <v>1481</v>
      </c>
      <c r="C2737">
        <v>1441.3</v>
      </c>
      <c r="D2737">
        <v>1481.4</v>
      </c>
      <c r="E2737">
        <v>1441.3</v>
      </c>
    </row>
    <row r="2738" spans="1:5" x14ac:dyDescent="0.3">
      <c r="A2738" s="2">
        <v>39400</v>
      </c>
      <c r="B2738">
        <v>1470.6</v>
      </c>
      <c r="C2738">
        <v>1483.4</v>
      </c>
      <c r="D2738">
        <v>1492.1</v>
      </c>
      <c r="E2738">
        <v>1466.5</v>
      </c>
    </row>
    <row r="2739" spans="1:5" x14ac:dyDescent="0.3">
      <c r="A2739" s="2">
        <v>39401</v>
      </c>
      <c r="B2739">
        <v>1451.2</v>
      </c>
      <c r="C2739">
        <v>1468</v>
      </c>
      <c r="D2739">
        <v>1472.7</v>
      </c>
      <c r="E2739">
        <v>1443.5</v>
      </c>
    </row>
    <row r="2740" spans="1:5" x14ac:dyDescent="0.3">
      <c r="A2740" s="2">
        <v>39402</v>
      </c>
      <c r="B2740">
        <v>1458.7</v>
      </c>
      <c r="C2740">
        <v>1453.1</v>
      </c>
      <c r="D2740">
        <v>1462.2</v>
      </c>
      <c r="E2740">
        <v>1444</v>
      </c>
    </row>
    <row r="2741" spans="1:5" x14ac:dyDescent="0.3">
      <c r="A2741" s="2">
        <v>39405</v>
      </c>
      <c r="B2741">
        <v>1433.3</v>
      </c>
      <c r="C2741">
        <v>1456.7</v>
      </c>
      <c r="D2741">
        <v>1456.7</v>
      </c>
      <c r="E2741">
        <v>1430.4</v>
      </c>
    </row>
    <row r="2742" spans="1:5" x14ac:dyDescent="0.3">
      <c r="A2742" s="2">
        <v>39406</v>
      </c>
      <c r="B2742">
        <v>1439.7</v>
      </c>
      <c r="C2742">
        <v>1434.5</v>
      </c>
      <c r="D2742">
        <v>1452.6</v>
      </c>
      <c r="E2742">
        <v>1419.3</v>
      </c>
    </row>
    <row r="2743" spans="1:5" x14ac:dyDescent="0.3">
      <c r="A2743" s="2">
        <v>39407</v>
      </c>
      <c r="B2743">
        <v>1416.8</v>
      </c>
      <c r="C2743">
        <v>1434.7</v>
      </c>
      <c r="D2743">
        <v>1436.4</v>
      </c>
      <c r="E2743">
        <v>1415.6</v>
      </c>
    </row>
    <row r="2744" spans="1:5" x14ac:dyDescent="0.3">
      <c r="A2744" s="2">
        <v>39409</v>
      </c>
      <c r="B2744">
        <v>1440.7</v>
      </c>
      <c r="C2744">
        <v>1417.6</v>
      </c>
      <c r="D2744">
        <v>1440.9</v>
      </c>
      <c r="E2744">
        <v>1417.6</v>
      </c>
    </row>
    <row r="2745" spans="1:5" x14ac:dyDescent="0.3">
      <c r="A2745" s="2">
        <v>39412</v>
      </c>
      <c r="B2745">
        <v>1407.2</v>
      </c>
      <c r="C2745">
        <v>1440.7</v>
      </c>
      <c r="D2745">
        <v>1446.1</v>
      </c>
      <c r="E2745">
        <v>1406.1</v>
      </c>
    </row>
    <row r="2746" spans="1:5" x14ac:dyDescent="0.3">
      <c r="A2746" s="2">
        <v>39413</v>
      </c>
      <c r="B2746">
        <v>1428.2</v>
      </c>
      <c r="C2746">
        <v>1409.6</v>
      </c>
      <c r="D2746">
        <v>1429.5</v>
      </c>
      <c r="E2746">
        <v>1407.4</v>
      </c>
    </row>
    <row r="2747" spans="1:5" x14ac:dyDescent="0.3">
      <c r="A2747" s="2">
        <v>39414</v>
      </c>
      <c r="B2747">
        <v>1469</v>
      </c>
      <c r="C2747">
        <v>1433</v>
      </c>
      <c r="D2747">
        <v>1471.6</v>
      </c>
      <c r="E2747">
        <v>1433</v>
      </c>
    </row>
    <row r="2748" spans="1:5" x14ac:dyDescent="0.3">
      <c r="A2748" s="2">
        <v>39415</v>
      </c>
      <c r="B2748">
        <v>1469.7</v>
      </c>
      <c r="C2748">
        <v>1467.4</v>
      </c>
      <c r="D2748">
        <v>1473.8</v>
      </c>
      <c r="E2748">
        <v>1458.4</v>
      </c>
    </row>
    <row r="2749" spans="1:5" x14ac:dyDescent="0.3">
      <c r="A2749" s="2">
        <v>39416</v>
      </c>
      <c r="B2749">
        <v>1481.1</v>
      </c>
      <c r="C2749">
        <v>1471.8</v>
      </c>
      <c r="D2749">
        <v>1488.9</v>
      </c>
      <c r="E2749">
        <v>1470.9</v>
      </c>
    </row>
    <row r="2750" spans="1:5" x14ac:dyDescent="0.3">
      <c r="A2750" s="2">
        <v>39419</v>
      </c>
      <c r="B2750">
        <v>1472.4</v>
      </c>
      <c r="C2750">
        <v>1479.6</v>
      </c>
      <c r="D2750">
        <v>1481.2</v>
      </c>
      <c r="E2750">
        <v>1470.1</v>
      </c>
    </row>
    <row r="2751" spans="1:5" x14ac:dyDescent="0.3">
      <c r="A2751" s="2">
        <v>39420</v>
      </c>
      <c r="B2751">
        <v>1462.8</v>
      </c>
      <c r="C2751">
        <v>1471.3</v>
      </c>
      <c r="D2751">
        <v>1471.3</v>
      </c>
      <c r="E2751">
        <v>1460.7</v>
      </c>
    </row>
    <row r="2752" spans="1:5" x14ac:dyDescent="0.3">
      <c r="A2752" s="2">
        <v>39421</v>
      </c>
      <c r="B2752">
        <v>1485</v>
      </c>
      <c r="C2752">
        <v>1465.2</v>
      </c>
      <c r="D2752">
        <v>1486.1</v>
      </c>
      <c r="E2752">
        <v>1465.2</v>
      </c>
    </row>
    <row r="2753" spans="1:5" x14ac:dyDescent="0.3">
      <c r="A2753" s="2">
        <v>39422</v>
      </c>
      <c r="B2753">
        <v>1507.3</v>
      </c>
      <c r="C2753">
        <v>1484.6</v>
      </c>
      <c r="D2753">
        <v>1508</v>
      </c>
      <c r="E2753">
        <v>1482.2</v>
      </c>
    </row>
    <row r="2754" spans="1:5" x14ac:dyDescent="0.3">
      <c r="A2754" s="2">
        <v>39423</v>
      </c>
      <c r="B2754">
        <v>1504.7</v>
      </c>
      <c r="C2754">
        <v>1508.6</v>
      </c>
      <c r="D2754">
        <v>1510.6</v>
      </c>
      <c r="E2754">
        <v>1502.7</v>
      </c>
    </row>
    <row r="2755" spans="1:5" x14ac:dyDescent="0.3">
      <c r="A2755" s="2">
        <v>39426</v>
      </c>
      <c r="B2755">
        <v>1516</v>
      </c>
      <c r="C2755">
        <v>1505.1</v>
      </c>
      <c r="D2755">
        <v>1518.3</v>
      </c>
      <c r="E2755">
        <v>1505</v>
      </c>
    </row>
    <row r="2756" spans="1:5" x14ac:dyDescent="0.3">
      <c r="A2756" s="2">
        <v>39427</v>
      </c>
      <c r="B2756">
        <v>1477.7</v>
      </c>
      <c r="C2756">
        <v>1516.7</v>
      </c>
      <c r="D2756">
        <v>1523.6</v>
      </c>
      <c r="E2756">
        <v>1476</v>
      </c>
    </row>
    <row r="2757" spans="1:5" x14ac:dyDescent="0.3">
      <c r="A2757" s="2">
        <v>39428</v>
      </c>
      <c r="B2757">
        <v>1486.6</v>
      </c>
      <c r="C2757">
        <v>1487.6</v>
      </c>
      <c r="D2757">
        <v>1512</v>
      </c>
      <c r="E2757">
        <v>1468.2</v>
      </c>
    </row>
    <row r="2758" spans="1:5" x14ac:dyDescent="0.3">
      <c r="A2758" s="2">
        <v>39429</v>
      </c>
      <c r="B2758">
        <v>1488.4</v>
      </c>
      <c r="C2758">
        <v>1483.3</v>
      </c>
      <c r="D2758">
        <v>1489.4</v>
      </c>
      <c r="E2758">
        <v>1469.2</v>
      </c>
    </row>
    <row r="2759" spans="1:5" x14ac:dyDescent="0.3">
      <c r="A2759" s="2">
        <v>39430</v>
      </c>
      <c r="B2759">
        <v>1468</v>
      </c>
      <c r="C2759">
        <v>1486.2</v>
      </c>
      <c r="D2759">
        <v>1486.7</v>
      </c>
      <c r="E2759">
        <v>1467.8</v>
      </c>
    </row>
    <row r="2760" spans="1:5" x14ac:dyDescent="0.3">
      <c r="A2760" s="2">
        <v>39433</v>
      </c>
      <c r="B2760">
        <v>1445.9</v>
      </c>
      <c r="C2760">
        <v>1465</v>
      </c>
      <c r="D2760">
        <v>1465</v>
      </c>
      <c r="E2760">
        <v>1445.4</v>
      </c>
    </row>
    <row r="2761" spans="1:5" x14ac:dyDescent="0.3">
      <c r="A2761" s="2">
        <v>39434</v>
      </c>
      <c r="B2761">
        <v>1455</v>
      </c>
      <c r="C2761">
        <v>1445.9</v>
      </c>
      <c r="D2761">
        <v>1460.2</v>
      </c>
      <c r="E2761">
        <v>1435.7</v>
      </c>
    </row>
    <row r="2762" spans="1:5" x14ac:dyDescent="0.3">
      <c r="A2762" s="2">
        <v>39435</v>
      </c>
      <c r="B2762">
        <v>1453</v>
      </c>
      <c r="C2762">
        <v>1454.7</v>
      </c>
      <c r="D2762">
        <v>1464.4</v>
      </c>
      <c r="E2762">
        <v>1445.3</v>
      </c>
    </row>
    <row r="2763" spans="1:5" x14ac:dyDescent="0.3">
      <c r="A2763" s="2">
        <v>39436</v>
      </c>
      <c r="B2763">
        <v>1460.1</v>
      </c>
      <c r="C2763">
        <v>1456.4</v>
      </c>
      <c r="D2763">
        <v>1461.5</v>
      </c>
      <c r="E2763">
        <v>1447.2</v>
      </c>
    </row>
    <row r="2764" spans="1:5" x14ac:dyDescent="0.3">
      <c r="A2764" s="2">
        <v>39437</v>
      </c>
      <c r="B2764">
        <v>1484.5</v>
      </c>
      <c r="C2764">
        <v>1463.2</v>
      </c>
      <c r="D2764">
        <v>1485.4</v>
      </c>
      <c r="E2764">
        <v>1463.2</v>
      </c>
    </row>
    <row r="2765" spans="1:5" x14ac:dyDescent="0.3">
      <c r="A2765" s="2">
        <v>39440</v>
      </c>
      <c r="B2765">
        <v>1496.5</v>
      </c>
      <c r="C2765">
        <v>1484.5</v>
      </c>
      <c r="D2765">
        <v>1497.6</v>
      </c>
      <c r="E2765">
        <v>1484.5</v>
      </c>
    </row>
    <row r="2766" spans="1:5" x14ac:dyDescent="0.3">
      <c r="A2766" s="2">
        <v>39442</v>
      </c>
      <c r="B2766">
        <v>1497.7</v>
      </c>
      <c r="C2766">
        <v>1495.1</v>
      </c>
      <c r="D2766">
        <v>1498.8</v>
      </c>
      <c r="E2766">
        <v>1488.2</v>
      </c>
    </row>
    <row r="2767" spans="1:5" x14ac:dyDescent="0.3">
      <c r="A2767" s="2">
        <v>39443</v>
      </c>
      <c r="B2767">
        <v>1476.4</v>
      </c>
      <c r="C2767">
        <v>1495</v>
      </c>
      <c r="D2767">
        <v>1495</v>
      </c>
      <c r="E2767">
        <v>1475.9</v>
      </c>
    </row>
    <row r="2768" spans="1:5" x14ac:dyDescent="0.3">
      <c r="A2768" s="2">
        <v>39444</v>
      </c>
      <c r="B2768">
        <v>1478.5</v>
      </c>
      <c r="C2768">
        <v>1479.8</v>
      </c>
      <c r="D2768">
        <v>1488</v>
      </c>
      <c r="E2768">
        <v>1471.7</v>
      </c>
    </row>
    <row r="2769" spans="1:5" x14ac:dyDescent="0.3">
      <c r="A2769" s="2">
        <v>39447</v>
      </c>
      <c r="B2769">
        <v>1468.4</v>
      </c>
      <c r="C2769">
        <v>1475.2</v>
      </c>
      <c r="D2769">
        <v>1475.8</v>
      </c>
      <c r="E2769">
        <v>1465.1</v>
      </c>
    </row>
    <row r="2770" spans="1:5" x14ac:dyDescent="0.3">
      <c r="A2770" s="2">
        <v>39449</v>
      </c>
      <c r="B2770">
        <v>1447.2</v>
      </c>
      <c r="C2770">
        <v>1468</v>
      </c>
      <c r="D2770">
        <v>1471.8</v>
      </c>
      <c r="E2770">
        <v>1442.1</v>
      </c>
    </row>
    <row r="2771" spans="1:5" x14ac:dyDescent="0.3">
      <c r="A2771" s="2">
        <v>39450</v>
      </c>
      <c r="B2771">
        <v>1447.2</v>
      </c>
      <c r="C2771">
        <v>1447.5</v>
      </c>
      <c r="D2771">
        <v>1456.8</v>
      </c>
      <c r="E2771">
        <v>1443.7</v>
      </c>
    </row>
    <row r="2772" spans="1:5" x14ac:dyDescent="0.3">
      <c r="A2772" s="2">
        <v>39451</v>
      </c>
      <c r="B2772">
        <v>1411.6</v>
      </c>
      <c r="C2772">
        <v>1444</v>
      </c>
      <c r="D2772">
        <v>1444</v>
      </c>
      <c r="E2772">
        <v>1411.2</v>
      </c>
    </row>
    <row r="2773" spans="1:5" x14ac:dyDescent="0.3">
      <c r="A2773" s="2">
        <v>39454</v>
      </c>
      <c r="B2773">
        <v>1416.2</v>
      </c>
      <c r="C2773">
        <v>1414.1</v>
      </c>
      <c r="D2773">
        <v>1423.9</v>
      </c>
      <c r="E2773">
        <v>1403.5</v>
      </c>
    </row>
    <row r="2774" spans="1:5" x14ac:dyDescent="0.3">
      <c r="A2774" s="2">
        <v>39455</v>
      </c>
      <c r="B2774">
        <v>1390.2</v>
      </c>
      <c r="C2774">
        <v>1415.7</v>
      </c>
      <c r="D2774">
        <v>1430.3</v>
      </c>
      <c r="E2774">
        <v>1388.3</v>
      </c>
    </row>
    <row r="2775" spans="1:5" x14ac:dyDescent="0.3">
      <c r="A2775" s="2">
        <v>39456</v>
      </c>
      <c r="B2775">
        <v>1409.1</v>
      </c>
      <c r="C2775">
        <v>1390.2</v>
      </c>
      <c r="D2775">
        <v>1409.2</v>
      </c>
      <c r="E2775">
        <v>1378.7</v>
      </c>
    </row>
    <row r="2776" spans="1:5" x14ac:dyDescent="0.3">
      <c r="A2776" s="2">
        <v>39457</v>
      </c>
      <c r="B2776">
        <v>1420.3</v>
      </c>
      <c r="C2776">
        <v>1406.8</v>
      </c>
      <c r="D2776">
        <v>1429.1</v>
      </c>
      <c r="E2776">
        <v>1395.3</v>
      </c>
    </row>
    <row r="2777" spans="1:5" x14ac:dyDescent="0.3">
      <c r="A2777" s="2">
        <v>39458</v>
      </c>
      <c r="B2777">
        <v>1401</v>
      </c>
      <c r="C2777">
        <v>1419.9</v>
      </c>
      <c r="D2777">
        <v>1419.9</v>
      </c>
      <c r="E2777">
        <v>1394.8</v>
      </c>
    </row>
    <row r="2778" spans="1:5" x14ac:dyDescent="0.3">
      <c r="A2778" s="2">
        <v>39461</v>
      </c>
      <c r="B2778">
        <v>1416.2</v>
      </c>
      <c r="C2778">
        <v>1402.9</v>
      </c>
      <c r="D2778">
        <v>1417.9</v>
      </c>
      <c r="E2778">
        <v>1402.9</v>
      </c>
    </row>
    <row r="2779" spans="1:5" x14ac:dyDescent="0.3">
      <c r="A2779" s="2">
        <v>39462</v>
      </c>
      <c r="B2779">
        <v>1381</v>
      </c>
      <c r="C2779">
        <v>1411.9</v>
      </c>
      <c r="D2779">
        <v>1411.9</v>
      </c>
      <c r="E2779">
        <v>1380.6</v>
      </c>
    </row>
    <row r="2780" spans="1:5" x14ac:dyDescent="0.3">
      <c r="A2780" s="2">
        <v>39463</v>
      </c>
      <c r="B2780">
        <v>1373.2</v>
      </c>
      <c r="C2780">
        <v>1377.4</v>
      </c>
      <c r="D2780">
        <v>1392</v>
      </c>
      <c r="E2780">
        <v>1364.3</v>
      </c>
    </row>
    <row r="2781" spans="1:5" x14ac:dyDescent="0.3">
      <c r="A2781" s="2">
        <v>39464</v>
      </c>
      <c r="B2781">
        <v>1333.2</v>
      </c>
      <c r="C2781">
        <v>1374.8</v>
      </c>
      <c r="D2781">
        <v>1377.7</v>
      </c>
      <c r="E2781">
        <v>1330.7</v>
      </c>
    </row>
    <row r="2782" spans="1:5" x14ac:dyDescent="0.3">
      <c r="A2782" s="2">
        <v>39465</v>
      </c>
      <c r="B2782">
        <v>1325.2</v>
      </c>
      <c r="C2782">
        <v>1333.9</v>
      </c>
      <c r="D2782">
        <v>1350.3</v>
      </c>
      <c r="E2782">
        <v>1312.5</v>
      </c>
    </row>
    <row r="2783" spans="1:5" x14ac:dyDescent="0.3">
      <c r="A2783" s="2">
        <v>39469</v>
      </c>
      <c r="B2783">
        <v>1310.5</v>
      </c>
      <c r="C2783">
        <v>1312.9</v>
      </c>
      <c r="D2783">
        <v>1322.1</v>
      </c>
      <c r="E2783">
        <v>1274.3</v>
      </c>
    </row>
    <row r="2784" spans="1:5" x14ac:dyDescent="0.3">
      <c r="A2784" s="2">
        <v>39470</v>
      </c>
      <c r="B2784">
        <v>1338.6</v>
      </c>
      <c r="C2784">
        <v>1310.4000000000001</v>
      </c>
      <c r="D2784">
        <v>1339.1</v>
      </c>
      <c r="E2784">
        <v>1270</v>
      </c>
    </row>
    <row r="2785" spans="1:5" x14ac:dyDescent="0.3">
      <c r="A2785" s="2">
        <v>39471</v>
      </c>
      <c r="B2785">
        <v>1352.1</v>
      </c>
      <c r="C2785">
        <v>1340.1</v>
      </c>
      <c r="D2785">
        <v>1355.2</v>
      </c>
      <c r="E2785">
        <v>1334.3</v>
      </c>
    </row>
    <row r="2786" spans="1:5" x14ac:dyDescent="0.3">
      <c r="A2786" s="2">
        <v>39472</v>
      </c>
      <c r="B2786">
        <v>1330.6</v>
      </c>
      <c r="C2786">
        <v>1357.3</v>
      </c>
      <c r="D2786">
        <v>1368.6</v>
      </c>
      <c r="E2786">
        <v>1327.5</v>
      </c>
    </row>
    <row r="2787" spans="1:5" x14ac:dyDescent="0.3">
      <c r="A2787" s="2">
        <v>39475</v>
      </c>
      <c r="B2787">
        <v>1354</v>
      </c>
      <c r="C2787">
        <v>1330.7</v>
      </c>
      <c r="D2787">
        <v>1354</v>
      </c>
      <c r="E2787">
        <v>1322.3</v>
      </c>
    </row>
    <row r="2788" spans="1:5" x14ac:dyDescent="0.3">
      <c r="A2788" s="2">
        <v>39476</v>
      </c>
      <c r="B2788">
        <v>1362.3</v>
      </c>
      <c r="C2788">
        <v>1355.9</v>
      </c>
      <c r="D2788">
        <v>1364.9</v>
      </c>
      <c r="E2788">
        <v>1350.2</v>
      </c>
    </row>
    <row r="2789" spans="1:5" x14ac:dyDescent="0.3">
      <c r="A2789" s="2">
        <v>39477</v>
      </c>
      <c r="B2789">
        <v>1355.8</v>
      </c>
      <c r="C2789">
        <v>1362.2</v>
      </c>
      <c r="D2789">
        <v>1385.9</v>
      </c>
      <c r="E2789">
        <v>1353</v>
      </c>
    </row>
    <row r="2790" spans="1:5" x14ac:dyDescent="0.3">
      <c r="A2790" s="2">
        <v>39478</v>
      </c>
      <c r="B2790">
        <v>1378.5</v>
      </c>
      <c r="C2790">
        <v>1352</v>
      </c>
      <c r="D2790">
        <v>1385.6</v>
      </c>
      <c r="E2790">
        <v>1334.1</v>
      </c>
    </row>
    <row r="2791" spans="1:5" x14ac:dyDescent="0.3">
      <c r="A2791" s="2">
        <v>39479</v>
      </c>
      <c r="B2791">
        <v>1395.4</v>
      </c>
      <c r="C2791">
        <v>1378.6</v>
      </c>
      <c r="D2791">
        <v>1396</v>
      </c>
      <c r="E2791">
        <v>1375.9</v>
      </c>
    </row>
    <row r="2792" spans="1:5" x14ac:dyDescent="0.3">
      <c r="A2792" s="2">
        <v>39482</v>
      </c>
      <c r="B2792">
        <v>1380.8</v>
      </c>
      <c r="C2792">
        <v>1395.4</v>
      </c>
      <c r="D2792">
        <v>1395.4</v>
      </c>
      <c r="E2792">
        <v>1379.7</v>
      </c>
    </row>
    <row r="2793" spans="1:5" x14ac:dyDescent="0.3">
      <c r="A2793" s="2">
        <v>39483</v>
      </c>
      <c r="B2793">
        <v>1336.6</v>
      </c>
      <c r="C2793">
        <v>1380.3</v>
      </c>
      <c r="D2793">
        <v>1380.3</v>
      </c>
      <c r="E2793">
        <v>1336.6</v>
      </c>
    </row>
    <row r="2794" spans="1:5" x14ac:dyDescent="0.3">
      <c r="A2794" s="2">
        <v>39484</v>
      </c>
      <c r="B2794">
        <v>1326.5</v>
      </c>
      <c r="C2794">
        <v>1339.5</v>
      </c>
      <c r="D2794">
        <v>1352</v>
      </c>
      <c r="E2794">
        <v>1324.3</v>
      </c>
    </row>
    <row r="2795" spans="1:5" x14ac:dyDescent="0.3">
      <c r="A2795" s="2">
        <v>39485</v>
      </c>
      <c r="B2795">
        <v>1336.9</v>
      </c>
      <c r="C2795">
        <v>1324</v>
      </c>
      <c r="D2795">
        <v>1347.2</v>
      </c>
      <c r="E2795">
        <v>1316.8</v>
      </c>
    </row>
    <row r="2796" spans="1:5" x14ac:dyDescent="0.3">
      <c r="A2796" s="2">
        <v>39486</v>
      </c>
      <c r="B2796">
        <v>1331.3</v>
      </c>
      <c r="C2796">
        <v>1336.9</v>
      </c>
      <c r="D2796">
        <v>1341.2</v>
      </c>
      <c r="E2796">
        <v>1321.1</v>
      </c>
    </row>
    <row r="2797" spans="1:5" x14ac:dyDescent="0.3">
      <c r="A2797" s="2">
        <v>39489</v>
      </c>
      <c r="B2797">
        <v>1339.1</v>
      </c>
      <c r="C2797">
        <v>1331.9</v>
      </c>
      <c r="D2797">
        <v>1341.4</v>
      </c>
      <c r="E2797">
        <v>1320.3</v>
      </c>
    </row>
    <row r="2798" spans="1:5" x14ac:dyDescent="0.3">
      <c r="A2798" s="2">
        <v>39490</v>
      </c>
      <c r="B2798">
        <v>1348.9</v>
      </c>
      <c r="C2798">
        <v>1340.5</v>
      </c>
      <c r="D2798">
        <v>1362.1</v>
      </c>
      <c r="E2798">
        <v>1339.4</v>
      </c>
    </row>
    <row r="2799" spans="1:5" x14ac:dyDescent="0.3">
      <c r="A2799" s="2">
        <v>39491</v>
      </c>
      <c r="B2799">
        <v>1367.2</v>
      </c>
      <c r="C2799">
        <v>1353.1</v>
      </c>
      <c r="D2799">
        <v>1369.2</v>
      </c>
      <c r="E2799">
        <v>1350.8</v>
      </c>
    </row>
    <row r="2800" spans="1:5" x14ac:dyDescent="0.3">
      <c r="A2800" s="2">
        <v>39492</v>
      </c>
      <c r="B2800">
        <v>1348.9</v>
      </c>
      <c r="C2800">
        <v>1367.3</v>
      </c>
      <c r="D2800">
        <v>1368.2</v>
      </c>
      <c r="E2800">
        <v>1347.3</v>
      </c>
    </row>
    <row r="2801" spans="1:5" x14ac:dyDescent="0.3">
      <c r="A2801" s="2">
        <v>39493</v>
      </c>
      <c r="B2801">
        <v>1350</v>
      </c>
      <c r="C2801">
        <v>1347.5</v>
      </c>
      <c r="D2801">
        <v>1350</v>
      </c>
      <c r="E2801">
        <v>1338.1</v>
      </c>
    </row>
    <row r="2802" spans="1:5" x14ac:dyDescent="0.3">
      <c r="A2802" s="2">
        <v>39497</v>
      </c>
      <c r="B2802">
        <v>1348.8</v>
      </c>
      <c r="C2802">
        <v>1355.9</v>
      </c>
      <c r="D2802">
        <v>1367.3</v>
      </c>
      <c r="E2802">
        <v>1345</v>
      </c>
    </row>
    <row r="2803" spans="1:5" x14ac:dyDescent="0.3">
      <c r="A2803" s="2">
        <v>39498</v>
      </c>
      <c r="B2803">
        <v>1360</v>
      </c>
      <c r="C2803">
        <v>1348.4</v>
      </c>
      <c r="D2803">
        <v>1363.7</v>
      </c>
      <c r="E2803">
        <v>1336.5</v>
      </c>
    </row>
    <row r="2804" spans="1:5" x14ac:dyDescent="0.3">
      <c r="A2804" s="2">
        <v>39499</v>
      </c>
      <c r="B2804">
        <v>1342.5</v>
      </c>
      <c r="C2804">
        <v>1362.2</v>
      </c>
      <c r="D2804">
        <v>1367.9</v>
      </c>
      <c r="E2804">
        <v>1339.3</v>
      </c>
    </row>
    <row r="2805" spans="1:5" x14ac:dyDescent="0.3">
      <c r="A2805" s="2">
        <v>39500</v>
      </c>
      <c r="B2805">
        <v>1353.1</v>
      </c>
      <c r="C2805">
        <v>1344.2</v>
      </c>
      <c r="D2805">
        <v>1354.3</v>
      </c>
      <c r="E2805">
        <v>1327</v>
      </c>
    </row>
    <row r="2806" spans="1:5" x14ac:dyDescent="0.3">
      <c r="A2806" s="2">
        <v>39503</v>
      </c>
      <c r="B2806">
        <v>1371.8</v>
      </c>
      <c r="C2806">
        <v>1352.8</v>
      </c>
      <c r="D2806">
        <v>1374.4</v>
      </c>
      <c r="E2806">
        <v>1346</v>
      </c>
    </row>
    <row r="2807" spans="1:5" x14ac:dyDescent="0.3">
      <c r="A2807" s="2">
        <v>39504</v>
      </c>
      <c r="B2807">
        <v>1381.3</v>
      </c>
      <c r="C2807">
        <v>1371.8</v>
      </c>
      <c r="D2807">
        <v>1387.3</v>
      </c>
      <c r="E2807">
        <v>1363.3</v>
      </c>
    </row>
    <row r="2808" spans="1:5" x14ac:dyDescent="0.3">
      <c r="A2808" s="2">
        <v>39505</v>
      </c>
      <c r="B2808">
        <v>1380</v>
      </c>
      <c r="C2808">
        <v>1379</v>
      </c>
      <c r="D2808">
        <v>1388.3</v>
      </c>
      <c r="E2808">
        <v>1372</v>
      </c>
    </row>
    <row r="2809" spans="1:5" x14ac:dyDescent="0.3">
      <c r="A2809" s="2">
        <v>39506</v>
      </c>
      <c r="B2809">
        <v>1367.7</v>
      </c>
      <c r="C2809">
        <v>1378.2</v>
      </c>
      <c r="D2809">
        <v>1378.2</v>
      </c>
      <c r="E2809">
        <v>1363.2</v>
      </c>
    </row>
    <row r="2810" spans="1:5" x14ac:dyDescent="0.3">
      <c r="A2810" s="2">
        <v>39507</v>
      </c>
      <c r="B2810">
        <v>1330.6</v>
      </c>
      <c r="C2810">
        <v>1364.1</v>
      </c>
      <c r="D2810">
        <v>1364.1</v>
      </c>
      <c r="E2810">
        <v>1325.4</v>
      </c>
    </row>
    <row r="2811" spans="1:5" x14ac:dyDescent="0.3">
      <c r="A2811" s="2">
        <v>39510</v>
      </c>
      <c r="B2811">
        <v>1331.3</v>
      </c>
      <c r="C2811">
        <v>1330.5</v>
      </c>
      <c r="D2811">
        <v>1335.1</v>
      </c>
      <c r="E2811">
        <v>1320</v>
      </c>
    </row>
    <row r="2812" spans="1:5" x14ac:dyDescent="0.3">
      <c r="A2812" s="2">
        <v>39511</v>
      </c>
      <c r="B2812">
        <v>1326.8</v>
      </c>
      <c r="C2812">
        <v>1329.6</v>
      </c>
      <c r="D2812">
        <v>1331</v>
      </c>
      <c r="E2812">
        <v>1307.4000000000001</v>
      </c>
    </row>
    <row r="2813" spans="1:5" x14ac:dyDescent="0.3">
      <c r="A2813" s="2">
        <v>39512</v>
      </c>
      <c r="B2813">
        <v>1333.7</v>
      </c>
      <c r="C2813">
        <v>1327.7</v>
      </c>
      <c r="D2813">
        <v>1344.2</v>
      </c>
      <c r="E2813">
        <v>1320.2</v>
      </c>
    </row>
    <row r="2814" spans="1:5" x14ac:dyDescent="0.3">
      <c r="A2814" s="2">
        <v>39513</v>
      </c>
      <c r="B2814">
        <v>1304.3</v>
      </c>
      <c r="C2814">
        <v>1332.2</v>
      </c>
      <c r="D2814">
        <v>1332.2</v>
      </c>
      <c r="E2814">
        <v>1303.4000000000001</v>
      </c>
    </row>
    <row r="2815" spans="1:5" x14ac:dyDescent="0.3">
      <c r="A2815" s="2">
        <v>39514</v>
      </c>
      <c r="B2815">
        <v>1293.4000000000001</v>
      </c>
      <c r="C2815">
        <v>1301.5</v>
      </c>
      <c r="D2815">
        <v>1313.2</v>
      </c>
      <c r="E2815">
        <v>1282.4000000000001</v>
      </c>
    </row>
    <row r="2816" spans="1:5" x14ac:dyDescent="0.3">
      <c r="A2816" s="2">
        <v>39517</v>
      </c>
      <c r="B2816">
        <v>1273.4000000000001</v>
      </c>
      <c r="C2816">
        <v>1293.2</v>
      </c>
      <c r="D2816">
        <v>1295</v>
      </c>
      <c r="E2816">
        <v>1272.7</v>
      </c>
    </row>
    <row r="2817" spans="1:5" x14ac:dyDescent="0.3">
      <c r="A2817" s="2">
        <v>39518</v>
      </c>
      <c r="B2817">
        <v>1320.7</v>
      </c>
      <c r="C2817">
        <v>1274.4000000000001</v>
      </c>
      <c r="D2817">
        <v>1320.7</v>
      </c>
      <c r="E2817">
        <v>1274.4000000000001</v>
      </c>
    </row>
    <row r="2818" spans="1:5" x14ac:dyDescent="0.3">
      <c r="A2818" s="2">
        <v>39519</v>
      </c>
      <c r="B2818">
        <v>1308.8</v>
      </c>
      <c r="C2818">
        <v>1321.1</v>
      </c>
      <c r="D2818">
        <v>1333.3</v>
      </c>
      <c r="E2818">
        <v>1307.9000000000001</v>
      </c>
    </row>
    <row r="2819" spans="1:5" x14ac:dyDescent="0.3">
      <c r="A2819" s="2">
        <v>39520</v>
      </c>
      <c r="B2819">
        <v>1315.5</v>
      </c>
      <c r="C2819">
        <v>1305.3</v>
      </c>
      <c r="D2819">
        <v>1321.7</v>
      </c>
      <c r="E2819">
        <v>1282.0999999999999</v>
      </c>
    </row>
    <row r="2820" spans="1:5" x14ac:dyDescent="0.3">
      <c r="A2820" s="2">
        <v>39521</v>
      </c>
      <c r="B2820">
        <v>1288.0999999999999</v>
      </c>
      <c r="C2820">
        <v>1316</v>
      </c>
      <c r="D2820">
        <v>1321.5</v>
      </c>
      <c r="E2820">
        <v>1274.9000000000001</v>
      </c>
    </row>
    <row r="2821" spans="1:5" x14ac:dyDescent="0.3">
      <c r="A2821" s="2">
        <v>39524</v>
      </c>
      <c r="B2821">
        <v>1276.5999999999999</v>
      </c>
      <c r="C2821">
        <v>1283.2</v>
      </c>
      <c r="D2821">
        <v>1287.5</v>
      </c>
      <c r="E2821">
        <v>1257</v>
      </c>
    </row>
    <row r="2822" spans="1:5" x14ac:dyDescent="0.3">
      <c r="A2822" s="2">
        <v>39525</v>
      </c>
      <c r="B2822">
        <v>1330.7</v>
      </c>
      <c r="C2822">
        <v>1277.2</v>
      </c>
      <c r="D2822">
        <v>1330.7</v>
      </c>
      <c r="E2822">
        <v>1277.2</v>
      </c>
    </row>
    <row r="2823" spans="1:5" x14ac:dyDescent="0.3">
      <c r="A2823" s="2">
        <v>39526</v>
      </c>
      <c r="B2823">
        <v>1298.4000000000001</v>
      </c>
      <c r="C2823">
        <v>1331</v>
      </c>
      <c r="D2823">
        <v>1341.5</v>
      </c>
      <c r="E2823">
        <v>1298.4000000000001</v>
      </c>
    </row>
    <row r="2824" spans="1:5" x14ac:dyDescent="0.3">
      <c r="A2824" s="2">
        <v>39527</v>
      </c>
      <c r="B2824">
        <v>1329.5</v>
      </c>
      <c r="C2824">
        <v>1299.7</v>
      </c>
      <c r="D2824">
        <v>1330.7</v>
      </c>
      <c r="E2824">
        <v>1295.2</v>
      </c>
    </row>
    <row r="2825" spans="1:5" x14ac:dyDescent="0.3">
      <c r="A2825" s="2">
        <v>39531</v>
      </c>
      <c r="B2825">
        <v>1349.9</v>
      </c>
      <c r="C2825">
        <v>1330.3</v>
      </c>
      <c r="D2825">
        <v>1359.7</v>
      </c>
      <c r="E2825">
        <v>1330.3</v>
      </c>
    </row>
    <row r="2826" spans="1:5" x14ac:dyDescent="0.3">
      <c r="A2826" s="2">
        <v>39532</v>
      </c>
      <c r="B2826">
        <v>1353</v>
      </c>
      <c r="C2826">
        <v>1349.1</v>
      </c>
      <c r="D2826">
        <v>1357.5</v>
      </c>
      <c r="E2826">
        <v>1341.2</v>
      </c>
    </row>
    <row r="2827" spans="1:5" x14ac:dyDescent="0.3">
      <c r="A2827" s="2">
        <v>39533</v>
      </c>
      <c r="B2827">
        <v>1341.1</v>
      </c>
      <c r="C2827">
        <v>1352.5</v>
      </c>
      <c r="D2827">
        <v>1352.5</v>
      </c>
      <c r="E2827">
        <v>1336.4</v>
      </c>
    </row>
    <row r="2828" spans="1:5" x14ac:dyDescent="0.3">
      <c r="A2828" s="2">
        <v>39534</v>
      </c>
      <c r="B2828">
        <v>1325.8</v>
      </c>
      <c r="C2828">
        <v>1340.3</v>
      </c>
      <c r="D2828">
        <v>1345.6</v>
      </c>
      <c r="E2828">
        <v>1325.7</v>
      </c>
    </row>
    <row r="2829" spans="1:5" x14ac:dyDescent="0.3">
      <c r="A2829" s="2">
        <v>39535</v>
      </c>
      <c r="B2829">
        <v>1315.2</v>
      </c>
      <c r="C2829">
        <v>1327</v>
      </c>
      <c r="D2829">
        <v>1334.9</v>
      </c>
      <c r="E2829">
        <v>1313</v>
      </c>
    </row>
    <row r="2830" spans="1:5" x14ac:dyDescent="0.3">
      <c r="A2830" s="2">
        <v>39538</v>
      </c>
      <c r="B2830">
        <v>1322.7</v>
      </c>
      <c r="C2830">
        <v>1315.9</v>
      </c>
      <c r="D2830">
        <v>1328.5</v>
      </c>
      <c r="E2830">
        <v>1312.8</v>
      </c>
    </row>
    <row r="2831" spans="1:5" x14ac:dyDescent="0.3">
      <c r="A2831" s="2">
        <v>39539</v>
      </c>
      <c r="B2831">
        <v>1370.2</v>
      </c>
      <c r="C2831">
        <v>1326.4</v>
      </c>
      <c r="D2831">
        <v>1370.2</v>
      </c>
      <c r="E2831">
        <v>1326.4</v>
      </c>
    </row>
    <row r="2832" spans="1:5" x14ac:dyDescent="0.3">
      <c r="A2832" s="2">
        <v>39540</v>
      </c>
      <c r="B2832">
        <v>1367.5</v>
      </c>
      <c r="C2832">
        <v>1370</v>
      </c>
      <c r="D2832">
        <v>1378</v>
      </c>
      <c r="E2832">
        <v>1361.5</v>
      </c>
    </row>
    <row r="2833" spans="1:5" x14ac:dyDescent="0.3">
      <c r="A2833" s="2">
        <v>39541</v>
      </c>
      <c r="B2833">
        <v>1369.3</v>
      </c>
      <c r="C2833">
        <v>1365.7</v>
      </c>
      <c r="D2833">
        <v>1375.7</v>
      </c>
      <c r="E2833">
        <v>1358.7</v>
      </c>
    </row>
    <row r="2834" spans="1:5" x14ac:dyDescent="0.3">
      <c r="A2834" s="2">
        <v>39542</v>
      </c>
      <c r="B2834">
        <v>1370.4</v>
      </c>
      <c r="C2834">
        <v>1369.8</v>
      </c>
      <c r="D2834">
        <v>1380.9</v>
      </c>
      <c r="E2834">
        <v>1362.8</v>
      </c>
    </row>
    <row r="2835" spans="1:5" x14ac:dyDescent="0.3">
      <c r="A2835" s="2">
        <v>39545</v>
      </c>
      <c r="B2835">
        <v>1372.5</v>
      </c>
      <c r="C2835">
        <v>1373.7</v>
      </c>
      <c r="D2835">
        <v>1386.7</v>
      </c>
      <c r="E2835">
        <v>1369</v>
      </c>
    </row>
    <row r="2836" spans="1:5" x14ac:dyDescent="0.3">
      <c r="A2836" s="2">
        <v>39546</v>
      </c>
      <c r="B2836">
        <v>1365.5</v>
      </c>
      <c r="C2836">
        <v>1370.2</v>
      </c>
      <c r="D2836">
        <v>1370.2</v>
      </c>
      <c r="E2836">
        <v>1360.6</v>
      </c>
    </row>
    <row r="2837" spans="1:5" x14ac:dyDescent="0.3">
      <c r="A2837" s="2">
        <v>39547</v>
      </c>
      <c r="B2837">
        <v>1354.5</v>
      </c>
      <c r="C2837">
        <v>1365.5</v>
      </c>
      <c r="D2837">
        <v>1368.4</v>
      </c>
      <c r="E2837">
        <v>1350</v>
      </c>
    </row>
    <row r="2838" spans="1:5" x14ac:dyDescent="0.3">
      <c r="A2838" s="2">
        <v>39548</v>
      </c>
      <c r="B2838">
        <v>1360.5</v>
      </c>
      <c r="C2838">
        <v>1355.4</v>
      </c>
      <c r="D2838">
        <v>1367.2</v>
      </c>
      <c r="E2838">
        <v>1350.1</v>
      </c>
    </row>
    <row r="2839" spans="1:5" x14ac:dyDescent="0.3">
      <c r="A2839" s="2">
        <v>39549</v>
      </c>
      <c r="B2839">
        <v>1332.8</v>
      </c>
      <c r="C2839">
        <v>1358</v>
      </c>
      <c r="D2839">
        <v>1358</v>
      </c>
      <c r="E2839">
        <v>1331.2</v>
      </c>
    </row>
    <row r="2840" spans="1:5" x14ac:dyDescent="0.3">
      <c r="A2840" s="2">
        <v>39552</v>
      </c>
      <c r="B2840">
        <v>1328.3</v>
      </c>
      <c r="C2840">
        <v>1332.2</v>
      </c>
      <c r="D2840">
        <v>1335.6</v>
      </c>
      <c r="E2840">
        <v>1326.2</v>
      </c>
    </row>
    <row r="2841" spans="1:5" x14ac:dyDescent="0.3">
      <c r="A2841" s="2">
        <v>39553</v>
      </c>
      <c r="B2841">
        <v>1334.4</v>
      </c>
      <c r="C2841">
        <v>1331.7</v>
      </c>
      <c r="D2841">
        <v>1337.7</v>
      </c>
      <c r="E2841">
        <v>1324.3</v>
      </c>
    </row>
    <row r="2842" spans="1:5" x14ac:dyDescent="0.3">
      <c r="A2842" s="2">
        <v>39554</v>
      </c>
      <c r="B2842">
        <v>1364.7</v>
      </c>
      <c r="C2842">
        <v>1337</v>
      </c>
      <c r="D2842">
        <v>1365.5</v>
      </c>
      <c r="E2842">
        <v>1337</v>
      </c>
    </row>
    <row r="2843" spans="1:5" x14ac:dyDescent="0.3">
      <c r="A2843" s="2">
        <v>39555</v>
      </c>
      <c r="B2843">
        <v>1365.6</v>
      </c>
      <c r="C2843">
        <v>1363.4</v>
      </c>
      <c r="D2843">
        <v>1368.6</v>
      </c>
      <c r="E2843">
        <v>1357.2</v>
      </c>
    </row>
    <row r="2844" spans="1:5" x14ac:dyDescent="0.3">
      <c r="A2844" s="2">
        <v>39556</v>
      </c>
      <c r="B2844">
        <v>1390.3</v>
      </c>
      <c r="C2844">
        <v>1369</v>
      </c>
      <c r="D2844">
        <v>1395.9</v>
      </c>
      <c r="E2844">
        <v>1369</v>
      </c>
    </row>
    <row r="2845" spans="1:5" x14ac:dyDescent="0.3">
      <c r="A2845" s="2">
        <v>39559</v>
      </c>
      <c r="B2845">
        <v>1388.2</v>
      </c>
      <c r="C2845">
        <v>1387.7</v>
      </c>
      <c r="D2845">
        <v>1390.2</v>
      </c>
      <c r="E2845">
        <v>1379.2</v>
      </c>
    </row>
    <row r="2846" spans="1:5" x14ac:dyDescent="0.3">
      <c r="A2846" s="2">
        <v>39560</v>
      </c>
      <c r="B2846">
        <v>1375.9</v>
      </c>
      <c r="C2846">
        <v>1386.4</v>
      </c>
      <c r="D2846">
        <v>1386.4</v>
      </c>
      <c r="E2846">
        <v>1369.8</v>
      </c>
    </row>
    <row r="2847" spans="1:5" x14ac:dyDescent="0.3">
      <c r="A2847" s="2">
        <v>39561</v>
      </c>
      <c r="B2847">
        <v>1379.9</v>
      </c>
      <c r="C2847">
        <v>1378.4</v>
      </c>
      <c r="D2847">
        <v>1387.9</v>
      </c>
      <c r="E2847">
        <v>1372.2</v>
      </c>
    </row>
    <row r="2848" spans="1:5" x14ac:dyDescent="0.3">
      <c r="A2848" s="2">
        <v>39562</v>
      </c>
      <c r="B2848">
        <v>1388.8</v>
      </c>
      <c r="C2848">
        <v>1380.5</v>
      </c>
      <c r="D2848">
        <v>1397.7</v>
      </c>
      <c r="E2848">
        <v>1371.1</v>
      </c>
    </row>
    <row r="2849" spans="1:5" x14ac:dyDescent="0.3">
      <c r="A2849" s="2">
        <v>39563</v>
      </c>
      <c r="B2849">
        <v>1397.8</v>
      </c>
      <c r="C2849">
        <v>1387.9</v>
      </c>
      <c r="D2849">
        <v>1399.1</v>
      </c>
      <c r="E2849">
        <v>1380</v>
      </c>
    </row>
    <row r="2850" spans="1:5" x14ac:dyDescent="0.3">
      <c r="A2850" s="2">
        <v>39566</v>
      </c>
      <c r="B2850">
        <v>1396.4</v>
      </c>
      <c r="C2850">
        <v>1398</v>
      </c>
      <c r="D2850">
        <v>1402.9</v>
      </c>
      <c r="E2850">
        <v>1394.4</v>
      </c>
    </row>
    <row r="2851" spans="1:5" x14ac:dyDescent="0.3">
      <c r="A2851" s="2">
        <v>39567</v>
      </c>
      <c r="B2851">
        <v>1390.9</v>
      </c>
      <c r="C2851">
        <v>1395.6</v>
      </c>
      <c r="D2851">
        <v>1397</v>
      </c>
      <c r="E2851">
        <v>1386.7</v>
      </c>
    </row>
    <row r="2852" spans="1:5" x14ac:dyDescent="0.3">
      <c r="A2852" s="2">
        <v>39568</v>
      </c>
      <c r="B2852">
        <v>1385.6</v>
      </c>
      <c r="C2852">
        <v>1391.2</v>
      </c>
      <c r="D2852">
        <v>1404.6</v>
      </c>
      <c r="E2852">
        <v>1384.2</v>
      </c>
    </row>
    <row r="2853" spans="1:5" x14ac:dyDescent="0.3">
      <c r="A2853" s="2">
        <v>39569</v>
      </c>
      <c r="B2853">
        <v>1409.3</v>
      </c>
      <c r="C2853">
        <v>1386</v>
      </c>
      <c r="D2853">
        <v>1410.1</v>
      </c>
      <c r="E2853">
        <v>1383.1</v>
      </c>
    </row>
    <row r="2854" spans="1:5" x14ac:dyDescent="0.3">
      <c r="A2854" s="2">
        <v>39570</v>
      </c>
      <c r="B2854">
        <v>1413.9</v>
      </c>
      <c r="C2854">
        <v>1409.2</v>
      </c>
      <c r="D2854">
        <v>1422.7</v>
      </c>
      <c r="E2854">
        <v>1406.2</v>
      </c>
    </row>
    <row r="2855" spans="1:5" x14ac:dyDescent="0.3">
      <c r="A2855" s="2">
        <v>39573</v>
      </c>
      <c r="B2855">
        <v>1407.5</v>
      </c>
      <c r="C2855">
        <v>1412.8</v>
      </c>
      <c r="D2855">
        <v>1415.7</v>
      </c>
      <c r="E2855">
        <v>1404.4</v>
      </c>
    </row>
    <row r="2856" spans="1:5" x14ac:dyDescent="0.3">
      <c r="A2856" s="2">
        <v>39574</v>
      </c>
      <c r="B2856">
        <v>1418.3</v>
      </c>
      <c r="C2856">
        <v>1405.6</v>
      </c>
      <c r="D2856">
        <v>1421.6</v>
      </c>
      <c r="E2856">
        <v>1397.1</v>
      </c>
    </row>
    <row r="2857" spans="1:5" x14ac:dyDescent="0.3">
      <c r="A2857" s="2">
        <v>39575</v>
      </c>
      <c r="B2857">
        <v>1392.6</v>
      </c>
      <c r="C2857">
        <v>1417.5</v>
      </c>
      <c r="D2857">
        <v>1419.5</v>
      </c>
      <c r="E2857">
        <v>1391.2</v>
      </c>
    </row>
    <row r="2858" spans="1:5" x14ac:dyDescent="0.3">
      <c r="A2858" s="2">
        <v>39576</v>
      </c>
      <c r="B2858">
        <v>1397.7</v>
      </c>
      <c r="C2858">
        <v>1394.3</v>
      </c>
      <c r="D2858">
        <v>1402.3</v>
      </c>
      <c r="E2858">
        <v>1389.4</v>
      </c>
    </row>
    <row r="2859" spans="1:5" x14ac:dyDescent="0.3">
      <c r="A2859" s="2">
        <v>39577</v>
      </c>
      <c r="B2859">
        <v>1388.3</v>
      </c>
      <c r="C2859">
        <v>1394.9</v>
      </c>
      <c r="D2859">
        <v>1394.9</v>
      </c>
      <c r="E2859">
        <v>1384.1</v>
      </c>
    </row>
    <row r="2860" spans="1:5" x14ac:dyDescent="0.3">
      <c r="A2860" s="2">
        <v>39580</v>
      </c>
      <c r="B2860">
        <v>1403.6</v>
      </c>
      <c r="C2860">
        <v>1389.4</v>
      </c>
      <c r="D2860">
        <v>1404.1</v>
      </c>
      <c r="E2860">
        <v>1386.2</v>
      </c>
    </row>
    <row r="2861" spans="1:5" x14ac:dyDescent="0.3">
      <c r="A2861" s="2">
        <v>39581</v>
      </c>
      <c r="B2861">
        <v>1403</v>
      </c>
      <c r="C2861">
        <v>1404.4</v>
      </c>
      <c r="D2861">
        <v>1406.3</v>
      </c>
      <c r="E2861">
        <v>1396.3</v>
      </c>
    </row>
    <row r="2862" spans="1:5" x14ac:dyDescent="0.3">
      <c r="A2862" s="2">
        <v>39582</v>
      </c>
      <c r="B2862">
        <v>1408.7</v>
      </c>
      <c r="C2862">
        <v>1405.7</v>
      </c>
      <c r="D2862">
        <v>1420.2</v>
      </c>
      <c r="E2862">
        <v>1405.7</v>
      </c>
    </row>
    <row r="2863" spans="1:5" x14ac:dyDescent="0.3">
      <c r="A2863" s="2">
        <v>39583</v>
      </c>
      <c r="B2863">
        <v>1423.6</v>
      </c>
      <c r="C2863">
        <v>1408.4</v>
      </c>
      <c r="D2863">
        <v>1424.4</v>
      </c>
      <c r="E2863">
        <v>1406.9</v>
      </c>
    </row>
    <row r="2864" spans="1:5" x14ac:dyDescent="0.3">
      <c r="A2864" s="2">
        <v>39584</v>
      </c>
      <c r="B2864">
        <v>1425.3</v>
      </c>
      <c r="C2864">
        <v>1423.9</v>
      </c>
      <c r="D2864">
        <v>1425.8</v>
      </c>
      <c r="E2864">
        <v>1414.3</v>
      </c>
    </row>
    <row r="2865" spans="1:5" x14ac:dyDescent="0.3">
      <c r="A2865" s="2">
        <v>39587</v>
      </c>
      <c r="B2865">
        <v>1426.6</v>
      </c>
      <c r="C2865">
        <v>1425.3</v>
      </c>
      <c r="D2865">
        <v>1440.2</v>
      </c>
      <c r="E2865">
        <v>1421.6</v>
      </c>
    </row>
    <row r="2866" spans="1:5" x14ac:dyDescent="0.3">
      <c r="A2866" s="2">
        <v>39588</v>
      </c>
      <c r="B2866">
        <v>1413.4</v>
      </c>
      <c r="C2866">
        <v>1424.5</v>
      </c>
      <c r="D2866">
        <v>1424.5</v>
      </c>
      <c r="E2866">
        <v>1409.1</v>
      </c>
    </row>
    <row r="2867" spans="1:5" x14ac:dyDescent="0.3">
      <c r="A2867" s="2">
        <v>39589</v>
      </c>
      <c r="B2867">
        <v>1390.7</v>
      </c>
      <c r="C2867">
        <v>1414.1</v>
      </c>
      <c r="D2867">
        <v>1419.1</v>
      </c>
      <c r="E2867">
        <v>1388.8</v>
      </c>
    </row>
    <row r="2868" spans="1:5" x14ac:dyDescent="0.3">
      <c r="A2868" s="2">
        <v>39590</v>
      </c>
      <c r="B2868">
        <v>1394.3</v>
      </c>
      <c r="C2868">
        <v>1390.8</v>
      </c>
      <c r="D2868">
        <v>1399.1</v>
      </c>
      <c r="E2868">
        <v>1390.2</v>
      </c>
    </row>
    <row r="2869" spans="1:5" x14ac:dyDescent="0.3">
      <c r="A2869" s="2">
        <v>39591</v>
      </c>
      <c r="B2869">
        <v>1375.9</v>
      </c>
      <c r="C2869">
        <v>1392.2</v>
      </c>
      <c r="D2869">
        <v>1392.2</v>
      </c>
      <c r="E2869">
        <v>1373.7</v>
      </c>
    </row>
    <row r="2870" spans="1:5" x14ac:dyDescent="0.3">
      <c r="A2870" s="2">
        <v>39595</v>
      </c>
      <c r="B2870">
        <v>1385.3</v>
      </c>
      <c r="C2870">
        <v>1376</v>
      </c>
      <c r="D2870">
        <v>1387.4</v>
      </c>
      <c r="E2870">
        <v>1373.1</v>
      </c>
    </row>
    <row r="2871" spans="1:5" x14ac:dyDescent="0.3">
      <c r="A2871" s="2">
        <v>39596</v>
      </c>
      <c r="B2871">
        <v>1390.8</v>
      </c>
      <c r="C2871">
        <v>1386.5</v>
      </c>
      <c r="D2871">
        <v>1391.2</v>
      </c>
      <c r="E2871">
        <v>1378.2</v>
      </c>
    </row>
    <row r="2872" spans="1:5" x14ac:dyDescent="0.3">
      <c r="A2872" s="2">
        <v>39597</v>
      </c>
      <c r="B2872">
        <v>1398.3</v>
      </c>
      <c r="C2872">
        <v>1390.5</v>
      </c>
      <c r="D2872">
        <v>1406.3</v>
      </c>
      <c r="E2872">
        <v>1388.6</v>
      </c>
    </row>
    <row r="2873" spans="1:5" x14ac:dyDescent="0.3">
      <c r="A2873" s="2">
        <v>39598</v>
      </c>
      <c r="B2873">
        <v>1400.4</v>
      </c>
      <c r="C2873">
        <v>1398.4</v>
      </c>
      <c r="D2873">
        <v>1404.5</v>
      </c>
      <c r="E2873">
        <v>1398.1</v>
      </c>
    </row>
    <row r="2874" spans="1:5" x14ac:dyDescent="0.3">
      <c r="A2874" s="2">
        <v>39601</v>
      </c>
      <c r="B2874">
        <v>1385.7</v>
      </c>
      <c r="C2874">
        <v>1399.6</v>
      </c>
      <c r="D2874">
        <v>1399.6</v>
      </c>
      <c r="E2874">
        <v>1377.8</v>
      </c>
    </row>
    <row r="2875" spans="1:5" x14ac:dyDescent="0.3">
      <c r="A2875" s="2">
        <v>39602</v>
      </c>
      <c r="B2875">
        <v>1377.7</v>
      </c>
      <c r="C2875">
        <v>1386.4</v>
      </c>
      <c r="D2875">
        <v>1393.1</v>
      </c>
      <c r="E2875">
        <v>1370.1</v>
      </c>
    </row>
    <row r="2876" spans="1:5" x14ac:dyDescent="0.3">
      <c r="A2876" s="2">
        <v>39603</v>
      </c>
      <c r="B2876">
        <v>1377.2</v>
      </c>
      <c r="C2876">
        <v>1376.3</v>
      </c>
      <c r="D2876">
        <v>1388.2</v>
      </c>
      <c r="E2876">
        <v>1371.7</v>
      </c>
    </row>
    <row r="2877" spans="1:5" x14ac:dyDescent="0.3">
      <c r="A2877" s="2">
        <v>39604</v>
      </c>
      <c r="B2877">
        <v>1404</v>
      </c>
      <c r="C2877">
        <v>1377.5</v>
      </c>
      <c r="D2877">
        <v>1404</v>
      </c>
      <c r="E2877">
        <v>1377.5</v>
      </c>
    </row>
    <row r="2878" spans="1:5" x14ac:dyDescent="0.3">
      <c r="A2878" s="2">
        <v>39605</v>
      </c>
      <c r="B2878">
        <v>1360.7</v>
      </c>
      <c r="C2878">
        <v>1400.1</v>
      </c>
      <c r="D2878">
        <v>1400.1</v>
      </c>
      <c r="E2878">
        <v>1359.9</v>
      </c>
    </row>
    <row r="2879" spans="1:5" x14ac:dyDescent="0.3">
      <c r="A2879" s="2">
        <v>39608</v>
      </c>
      <c r="B2879">
        <v>1361.8</v>
      </c>
      <c r="C2879">
        <v>1360.8</v>
      </c>
      <c r="D2879">
        <v>1370.6</v>
      </c>
      <c r="E2879">
        <v>1350.6</v>
      </c>
    </row>
    <row r="2880" spans="1:5" x14ac:dyDescent="0.3">
      <c r="A2880" s="2">
        <v>39609</v>
      </c>
      <c r="B2880">
        <v>1358.4</v>
      </c>
      <c r="C2880">
        <v>1359</v>
      </c>
      <c r="D2880">
        <v>1366.8</v>
      </c>
      <c r="E2880">
        <v>1351.6</v>
      </c>
    </row>
    <row r="2881" spans="1:5" x14ac:dyDescent="0.3">
      <c r="A2881" s="2">
        <v>39610</v>
      </c>
      <c r="B2881">
        <v>1335.5</v>
      </c>
      <c r="C2881">
        <v>1357.1</v>
      </c>
      <c r="D2881">
        <v>1357.1</v>
      </c>
      <c r="E2881">
        <v>1335.5</v>
      </c>
    </row>
    <row r="2882" spans="1:5" x14ac:dyDescent="0.3">
      <c r="A2882" s="2">
        <v>39611</v>
      </c>
      <c r="B2882">
        <v>1339.9</v>
      </c>
      <c r="C2882">
        <v>1335.8</v>
      </c>
      <c r="D2882">
        <v>1353</v>
      </c>
      <c r="E2882">
        <v>1331.3</v>
      </c>
    </row>
    <row r="2883" spans="1:5" x14ac:dyDescent="0.3">
      <c r="A2883" s="2">
        <v>39612</v>
      </c>
      <c r="B2883">
        <v>1360</v>
      </c>
      <c r="C2883">
        <v>1341.8</v>
      </c>
      <c r="D2883">
        <v>1360</v>
      </c>
      <c r="E2883">
        <v>1341.7</v>
      </c>
    </row>
    <row r="2884" spans="1:5" x14ac:dyDescent="0.3">
      <c r="A2884" s="2">
        <v>39615</v>
      </c>
      <c r="B2884">
        <v>1360.1</v>
      </c>
      <c r="C2884">
        <v>1358.8</v>
      </c>
      <c r="D2884">
        <v>1364.7</v>
      </c>
      <c r="E2884">
        <v>1352.1</v>
      </c>
    </row>
    <row r="2885" spans="1:5" x14ac:dyDescent="0.3">
      <c r="A2885" s="2">
        <v>39616</v>
      </c>
      <c r="B2885">
        <v>1350.9</v>
      </c>
      <c r="C2885">
        <v>1360.7</v>
      </c>
      <c r="D2885">
        <v>1366.6</v>
      </c>
      <c r="E2885">
        <v>1350.5</v>
      </c>
    </row>
    <row r="2886" spans="1:5" x14ac:dyDescent="0.3">
      <c r="A2886" s="2">
        <v>39617</v>
      </c>
      <c r="B2886">
        <v>1337.8</v>
      </c>
      <c r="C2886">
        <v>1349.6</v>
      </c>
      <c r="D2886">
        <v>1349.6</v>
      </c>
      <c r="E2886">
        <v>1333.4</v>
      </c>
    </row>
    <row r="2887" spans="1:5" x14ac:dyDescent="0.3">
      <c r="A2887" s="2">
        <v>39618</v>
      </c>
      <c r="B2887">
        <v>1342.8</v>
      </c>
      <c r="C2887">
        <v>1336.9</v>
      </c>
      <c r="D2887">
        <v>1347.7</v>
      </c>
      <c r="E2887">
        <v>1330.5</v>
      </c>
    </row>
    <row r="2888" spans="1:5" x14ac:dyDescent="0.3">
      <c r="A2888" s="2">
        <v>39619</v>
      </c>
      <c r="B2888">
        <v>1317.9</v>
      </c>
      <c r="C2888">
        <v>1341</v>
      </c>
      <c r="D2888">
        <v>1341</v>
      </c>
      <c r="E2888">
        <v>1314.5</v>
      </c>
    </row>
    <row r="2889" spans="1:5" x14ac:dyDescent="0.3">
      <c r="A2889" s="2">
        <v>39622</v>
      </c>
      <c r="B2889">
        <v>1318</v>
      </c>
      <c r="C2889">
        <v>1319.8</v>
      </c>
      <c r="D2889">
        <v>1323.8</v>
      </c>
      <c r="E2889">
        <v>1315.3</v>
      </c>
    </row>
    <row r="2890" spans="1:5" x14ac:dyDescent="0.3">
      <c r="A2890" s="2">
        <v>39623</v>
      </c>
      <c r="B2890">
        <v>1314.3</v>
      </c>
      <c r="C2890">
        <v>1317.2</v>
      </c>
      <c r="D2890">
        <v>1326</v>
      </c>
      <c r="E2890">
        <v>1304.4000000000001</v>
      </c>
    </row>
    <row r="2891" spans="1:5" x14ac:dyDescent="0.3">
      <c r="A2891" s="2">
        <v>39624</v>
      </c>
      <c r="B2891">
        <v>1322</v>
      </c>
      <c r="C2891">
        <v>1314.5</v>
      </c>
      <c r="D2891">
        <v>1335.6</v>
      </c>
      <c r="E2891">
        <v>1314.5</v>
      </c>
    </row>
    <row r="2892" spans="1:5" x14ac:dyDescent="0.3">
      <c r="A2892" s="2">
        <v>39625</v>
      </c>
      <c r="B2892">
        <v>1283.2</v>
      </c>
      <c r="C2892">
        <v>1316.3</v>
      </c>
      <c r="D2892">
        <v>1316.3</v>
      </c>
      <c r="E2892">
        <v>1283.2</v>
      </c>
    </row>
    <row r="2893" spans="1:5" x14ac:dyDescent="0.3">
      <c r="A2893" s="2">
        <v>39626</v>
      </c>
      <c r="B2893">
        <v>1278.4000000000001</v>
      </c>
      <c r="C2893">
        <v>1283.5999999999999</v>
      </c>
      <c r="D2893">
        <v>1289.5</v>
      </c>
      <c r="E2893">
        <v>1272</v>
      </c>
    </row>
    <row r="2894" spans="1:5" x14ac:dyDescent="0.3">
      <c r="A2894" s="2">
        <v>39629</v>
      </c>
      <c r="B2894">
        <v>1280</v>
      </c>
      <c r="C2894">
        <v>1278.0999999999999</v>
      </c>
      <c r="D2894">
        <v>1290.3</v>
      </c>
      <c r="E2894">
        <v>1274.9000000000001</v>
      </c>
    </row>
    <row r="2895" spans="1:5" x14ac:dyDescent="0.3">
      <c r="A2895" s="2">
        <v>39630</v>
      </c>
      <c r="B2895">
        <v>1284.9000000000001</v>
      </c>
      <c r="C2895">
        <v>1276.7</v>
      </c>
      <c r="D2895">
        <v>1285.3</v>
      </c>
      <c r="E2895">
        <v>1260.7</v>
      </c>
    </row>
    <row r="2896" spans="1:5" x14ac:dyDescent="0.3">
      <c r="A2896" s="2">
        <v>39631</v>
      </c>
      <c r="B2896">
        <v>1261.5</v>
      </c>
      <c r="C2896">
        <v>1285.8</v>
      </c>
      <c r="D2896">
        <v>1292.2</v>
      </c>
      <c r="E2896">
        <v>1261.5</v>
      </c>
    </row>
    <row r="2897" spans="1:5" x14ac:dyDescent="0.3">
      <c r="A2897" s="2">
        <v>39632</v>
      </c>
      <c r="B2897">
        <v>1262.9000000000001</v>
      </c>
      <c r="C2897">
        <v>1263</v>
      </c>
      <c r="D2897">
        <v>1271.5</v>
      </c>
      <c r="E2897">
        <v>1252</v>
      </c>
    </row>
    <row r="2898" spans="1:5" x14ac:dyDescent="0.3">
      <c r="A2898" s="2">
        <v>39636</v>
      </c>
      <c r="B2898">
        <v>1252.3</v>
      </c>
      <c r="C2898">
        <v>1262.9000000000001</v>
      </c>
      <c r="D2898">
        <v>1274</v>
      </c>
      <c r="E2898">
        <v>1240.7</v>
      </c>
    </row>
    <row r="2899" spans="1:5" x14ac:dyDescent="0.3">
      <c r="A2899" s="2">
        <v>39637</v>
      </c>
      <c r="B2899">
        <v>1273.7</v>
      </c>
      <c r="C2899">
        <v>1251.8</v>
      </c>
      <c r="D2899">
        <v>1274.2</v>
      </c>
      <c r="E2899">
        <v>1242.8</v>
      </c>
    </row>
    <row r="2900" spans="1:5" x14ac:dyDescent="0.3">
      <c r="A2900" s="2">
        <v>39638</v>
      </c>
      <c r="B2900">
        <v>1244.7</v>
      </c>
      <c r="C2900">
        <v>1273.4000000000001</v>
      </c>
      <c r="D2900">
        <v>1277.4000000000001</v>
      </c>
      <c r="E2900">
        <v>1244.5999999999999</v>
      </c>
    </row>
    <row r="2901" spans="1:5" x14ac:dyDescent="0.3">
      <c r="A2901" s="2">
        <v>39639</v>
      </c>
      <c r="B2901">
        <v>1253.4000000000001</v>
      </c>
      <c r="C2901">
        <v>1245.2</v>
      </c>
      <c r="D2901">
        <v>1257.7</v>
      </c>
      <c r="E2901">
        <v>1236.8</v>
      </c>
    </row>
    <row r="2902" spans="1:5" x14ac:dyDescent="0.3">
      <c r="A2902" s="2">
        <v>39640</v>
      </c>
      <c r="B2902">
        <v>1239.5</v>
      </c>
      <c r="C2902">
        <v>1248.7</v>
      </c>
      <c r="D2902">
        <v>1257.3</v>
      </c>
      <c r="E2902">
        <v>1225.3</v>
      </c>
    </row>
    <row r="2903" spans="1:5" x14ac:dyDescent="0.3">
      <c r="A2903" s="2">
        <v>39643</v>
      </c>
      <c r="B2903">
        <v>1228.3</v>
      </c>
      <c r="C2903">
        <v>1241.5999999999999</v>
      </c>
      <c r="D2903">
        <v>1253.5</v>
      </c>
      <c r="E2903">
        <v>1225</v>
      </c>
    </row>
    <row r="2904" spans="1:5" x14ac:dyDescent="0.3">
      <c r="A2904" s="2">
        <v>39644</v>
      </c>
      <c r="B2904">
        <v>1214.9000000000001</v>
      </c>
      <c r="C2904">
        <v>1226.8</v>
      </c>
      <c r="D2904">
        <v>1234.3</v>
      </c>
      <c r="E2904">
        <v>1200.4000000000001</v>
      </c>
    </row>
    <row r="2905" spans="1:5" x14ac:dyDescent="0.3">
      <c r="A2905" s="2">
        <v>39645</v>
      </c>
      <c r="B2905">
        <v>1245.4000000000001</v>
      </c>
      <c r="C2905">
        <v>1214.7</v>
      </c>
      <c r="D2905">
        <v>1245.5</v>
      </c>
      <c r="E2905">
        <v>1211.4000000000001</v>
      </c>
    </row>
    <row r="2906" spans="1:5" x14ac:dyDescent="0.3">
      <c r="A2906" s="2">
        <v>39646</v>
      </c>
      <c r="B2906">
        <v>1260.3</v>
      </c>
      <c r="C2906">
        <v>1246.3</v>
      </c>
      <c r="D2906">
        <v>1262.3</v>
      </c>
      <c r="E2906">
        <v>1241.5</v>
      </c>
    </row>
    <row r="2907" spans="1:5" x14ac:dyDescent="0.3">
      <c r="A2907" s="2">
        <v>39647</v>
      </c>
      <c r="B2907">
        <v>1260.7</v>
      </c>
      <c r="C2907">
        <v>1258.2</v>
      </c>
      <c r="D2907">
        <v>1262.2</v>
      </c>
      <c r="E2907">
        <v>1251.8</v>
      </c>
    </row>
    <row r="2908" spans="1:5" x14ac:dyDescent="0.3">
      <c r="A2908" s="2">
        <v>39650</v>
      </c>
      <c r="B2908">
        <v>1260</v>
      </c>
      <c r="C2908">
        <v>1261.8</v>
      </c>
      <c r="D2908">
        <v>1267.7</v>
      </c>
      <c r="E2908">
        <v>1255.7</v>
      </c>
    </row>
    <row r="2909" spans="1:5" x14ac:dyDescent="0.3">
      <c r="A2909" s="2">
        <v>39651</v>
      </c>
      <c r="B2909">
        <v>1277</v>
      </c>
      <c r="C2909">
        <v>1257.0999999999999</v>
      </c>
      <c r="D2909">
        <v>1277.4000000000001</v>
      </c>
      <c r="E2909">
        <v>1248.8</v>
      </c>
    </row>
    <row r="2910" spans="1:5" x14ac:dyDescent="0.3">
      <c r="A2910" s="2">
        <v>39652</v>
      </c>
      <c r="B2910">
        <v>1282.2</v>
      </c>
      <c r="C2910">
        <v>1278.9000000000001</v>
      </c>
      <c r="D2910">
        <v>1291.2</v>
      </c>
      <c r="E2910">
        <v>1276.0999999999999</v>
      </c>
    </row>
    <row r="2911" spans="1:5" x14ac:dyDescent="0.3">
      <c r="A2911" s="2">
        <v>39653</v>
      </c>
      <c r="B2911">
        <v>1252.5</v>
      </c>
      <c r="C2911">
        <v>1283.2</v>
      </c>
      <c r="D2911">
        <v>1283.2</v>
      </c>
      <c r="E2911">
        <v>1251.5</v>
      </c>
    </row>
    <row r="2912" spans="1:5" x14ac:dyDescent="0.3">
      <c r="A2912" s="2">
        <v>39654</v>
      </c>
      <c r="B2912">
        <v>1257.8</v>
      </c>
      <c r="C2912">
        <v>1253.5</v>
      </c>
      <c r="D2912">
        <v>1263.2</v>
      </c>
      <c r="E2912">
        <v>1251.8</v>
      </c>
    </row>
    <row r="2913" spans="1:5" x14ac:dyDescent="0.3">
      <c r="A2913" s="2">
        <v>39657</v>
      </c>
      <c r="B2913">
        <v>1234.4000000000001</v>
      </c>
      <c r="C2913">
        <v>1257.8</v>
      </c>
      <c r="D2913">
        <v>1260.0999999999999</v>
      </c>
      <c r="E2913">
        <v>1234.4000000000001</v>
      </c>
    </row>
    <row r="2914" spans="1:5" x14ac:dyDescent="0.3">
      <c r="A2914" s="2">
        <v>39658</v>
      </c>
      <c r="B2914">
        <v>1263.2</v>
      </c>
      <c r="C2914">
        <v>1236.4000000000001</v>
      </c>
      <c r="D2914">
        <v>1263.2</v>
      </c>
      <c r="E2914">
        <v>1236.4000000000001</v>
      </c>
    </row>
    <row r="2915" spans="1:5" x14ac:dyDescent="0.3">
      <c r="A2915" s="2">
        <v>39659</v>
      </c>
      <c r="B2915">
        <v>1284.3</v>
      </c>
      <c r="C2915">
        <v>1264.5</v>
      </c>
      <c r="D2915">
        <v>1284.3</v>
      </c>
      <c r="E2915">
        <v>1264.5</v>
      </c>
    </row>
    <row r="2916" spans="1:5" x14ac:dyDescent="0.3">
      <c r="A2916" s="2">
        <v>39660</v>
      </c>
      <c r="B2916">
        <v>1267.4000000000001</v>
      </c>
      <c r="C2916">
        <v>1281.4000000000001</v>
      </c>
      <c r="D2916">
        <v>1284.9000000000001</v>
      </c>
      <c r="E2916">
        <v>1266</v>
      </c>
    </row>
    <row r="2917" spans="1:5" x14ac:dyDescent="0.3">
      <c r="A2917" s="2">
        <v>39661</v>
      </c>
      <c r="B2917">
        <v>1260.3</v>
      </c>
      <c r="C2917">
        <v>1269.4000000000001</v>
      </c>
      <c r="D2917">
        <v>1270.5</v>
      </c>
      <c r="E2917">
        <v>1254.5</v>
      </c>
    </row>
    <row r="2918" spans="1:5" x14ac:dyDescent="0.3">
      <c r="A2918" s="2">
        <v>39664</v>
      </c>
      <c r="B2918">
        <v>1249</v>
      </c>
      <c r="C2918">
        <v>1260.2</v>
      </c>
      <c r="D2918">
        <v>1260.5</v>
      </c>
      <c r="E2918">
        <v>1247.5</v>
      </c>
    </row>
    <row r="2919" spans="1:5" x14ac:dyDescent="0.3">
      <c r="A2919" s="2">
        <v>39665</v>
      </c>
      <c r="B2919">
        <v>1284.9000000000001</v>
      </c>
      <c r="C2919">
        <v>1254.9000000000001</v>
      </c>
      <c r="D2919">
        <v>1284.9000000000001</v>
      </c>
      <c r="E2919">
        <v>1254.7</v>
      </c>
    </row>
    <row r="2920" spans="1:5" x14ac:dyDescent="0.3">
      <c r="A2920" s="2">
        <v>39666</v>
      </c>
      <c r="B2920">
        <v>1289.2</v>
      </c>
      <c r="C2920">
        <v>1284</v>
      </c>
      <c r="D2920">
        <v>1291.7</v>
      </c>
      <c r="E2920">
        <v>1276</v>
      </c>
    </row>
    <row r="2921" spans="1:5" x14ac:dyDescent="0.3">
      <c r="A2921" s="2">
        <v>39667</v>
      </c>
      <c r="B2921">
        <v>1266.0999999999999</v>
      </c>
      <c r="C2921">
        <v>1286.5</v>
      </c>
      <c r="D2921">
        <v>1286.5</v>
      </c>
      <c r="E2921">
        <v>1264.3</v>
      </c>
    </row>
    <row r="2922" spans="1:5" x14ac:dyDescent="0.3">
      <c r="A2922" s="2">
        <v>39668</v>
      </c>
      <c r="B2922">
        <v>1296.3</v>
      </c>
      <c r="C2922">
        <v>1266.3</v>
      </c>
      <c r="D2922">
        <v>1297.8</v>
      </c>
      <c r="E2922">
        <v>1262.0999999999999</v>
      </c>
    </row>
    <row r="2923" spans="1:5" x14ac:dyDescent="0.3">
      <c r="A2923" s="2">
        <v>39671</v>
      </c>
      <c r="B2923">
        <v>1305.3</v>
      </c>
      <c r="C2923">
        <v>1294.4000000000001</v>
      </c>
      <c r="D2923">
        <v>1313.2</v>
      </c>
      <c r="E2923">
        <v>1291.4000000000001</v>
      </c>
    </row>
    <row r="2924" spans="1:5" x14ac:dyDescent="0.3">
      <c r="A2924" s="2">
        <v>39672</v>
      </c>
      <c r="B2924">
        <v>1289.5999999999999</v>
      </c>
      <c r="C2924">
        <v>1304.8</v>
      </c>
      <c r="D2924">
        <v>1304.8</v>
      </c>
      <c r="E2924">
        <v>1285.5999999999999</v>
      </c>
    </row>
    <row r="2925" spans="1:5" x14ac:dyDescent="0.3">
      <c r="A2925" s="2">
        <v>39673</v>
      </c>
      <c r="B2925">
        <v>1285.8</v>
      </c>
      <c r="C2925">
        <v>1288.5999999999999</v>
      </c>
      <c r="D2925">
        <v>1294</v>
      </c>
      <c r="E2925">
        <v>1274.9000000000001</v>
      </c>
    </row>
    <row r="2926" spans="1:5" x14ac:dyDescent="0.3">
      <c r="A2926" s="2">
        <v>39674</v>
      </c>
      <c r="B2926">
        <v>1292.9000000000001</v>
      </c>
      <c r="C2926">
        <v>1282.0999999999999</v>
      </c>
      <c r="D2926">
        <v>1300.0999999999999</v>
      </c>
      <c r="E2926">
        <v>1276.8</v>
      </c>
    </row>
    <row r="2927" spans="1:5" x14ac:dyDescent="0.3">
      <c r="A2927" s="2">
        <v>39675</v>
      </c>
      <c r="B2927">
        <v>1298.2</v>
      </c>
      <c r="C2927">
        <v>1293.8</v>
      </c>
      <c r="D2927">
        <v>1302</v>
      </c>
      <c r="E2927">
        <v>1290.7</v>
      </c>
    </row>
    <row r="2928" spans="1:5" x14ac:dyDescent="0.3">
      <c r="A2928" s="2">
        <v>39678</v>
      </c>
      <c r="B2928">
        <v>1278.5999999999999</v>
      </c>
      <c r="C2928">
        <v>1298.0999999999999</v>
      </c>
      <c r="D2928">
        <v>1300.2</v>
      </c>
      <c r="E2928">
        <v>1274.5</v>
      </c>
    </row>
    <row r="2929" spans="1:5" x14ac:dyDescent="0.3">
      <c r="A2929" s="2">
        <v>39679</v>
      </c>
      <c r="B2929">
        <v>1266.7</v>
      </c>
      <c r="C2929">
        <v>1276.7</v>
      </c>
      <c r="D2929">
        <v>1276.7</v>
      </c>
      <c r="E2929">
        <v>1263.0999999999999</v>
      </c>
    </row>
    <row r="2930" spans="1:5" x14ac:dyDescent="0.3">
      <c r="A2930" s="2">
        <v>39680</v>
      </c>
      <c r="B2930">
        <v>1274.5</v>
      </c>
      <c r="C2930">
        <v>1267.3</v>
      </c>
      <c r="D2930">
        <v>1276</v>
      </c>
      <c r="E2930">
        <v>1261.2</v>
      </c>
    </row>
    <row r="2931" spans="1:5" x14ac:dyDescent="0.3">
      <c r="A2931" s="2">
        <v>39681</v>
      </c>
      <c r="B2931">
        <v>1277.7</v>
      </c>
      <c r="C2931">
        <v>1271.0999999999999</v>
      </c>
      <c r="D2931">
        <v>1281.4000000000001</v>
      </c>
      <c r="E2931">
        <v>1265.2</v>
      </c>
    </row>
    <row r="2932" spans="1:5" x14ac:dyDescent="0.3">
      <c r="A2932" s="2">
        <v>39682</v>
      </c>
      <c r="B2932">
        <v>1292.2</v>
      </c>
      <c r="C2932">
        <v>1277.5999999999999</v>
      </c>
      <c r="D2932">
        <v>1293.0999999999999</v>
      </c>
      <c r="E2932">
        <v>1277.5999999999999</v>
      </c>
    </row>
    <row r="2933" spans="1:5" x14ac:dyDescent="0.3">
      <c r="A2933" s="2">
        <v>39685</v>
      </c>
      <c r="B2933">
        <v>1266.8</v>
      </c>
      <c r="C2933">
        <v>1290.5</v>
      </c>
      <c r="D2933">
        <v>1290.5</v>
      </c>
      <c r="E2933">
        <v>1264.9000000000001</v>
      </c>
    </row>
    <row r="2934" spans="1:5" x14ac:dyDescent="0.3">
      <c r="A2934" s="2">
        <v>39686</v>
      </c>
      <c r="B2934">
        <v>1271.5</v>
      </c>
      <c r="C2934">
        <v>1267</v>
      </c>
      <c r="D2934">
        <v>1275.7</v>
      </c>
      <c r="E2934">
        <v>1263.2</v>
      </c>
    </row>
    <row r="2935" spans="1:5" x14ac:dyDescent="0.3">
      <c r="A2935" s="2">
        <v>39687</v>
      </c>
      <c r="B2935">
        <v>1281.7</v>
      </c>
      <c r="C2935">
        <v>1271.3</v>
      </c>
      <c r="D2935">
        <v>1285</v>
      </c>
      <c r="E2935">
        <v>1270</v>
      </c>
    </row>
    <row r="2936" spans="1:5" x14ac:dyDescent="0.3">
      <c r="A2936" s="2">
        <v>39688</v>
      </c>
      <c r="B2936">
        <v>1300.7</v>
      </c>
      <c r="C2936">
        <v>1283.8</v>
      </c>
      <c r="D2936">
        <v>1300.7</v>
      </c>
      <c r="E2936">
        <v>1283.8</v>
      </c>
    </row>
    <row r="2937" spans="1:5" x14ac:dyDescent="0.3">
      <c r="A2937" s="2">
        <v>39689</v>
      </c>
      <c r="B2937">
        <v>1282.8</v>
      </c>
      <c r="C2937">
        <v>1296.5</v>
      </c>
      <c r="D2937">
        <v>1297.5999999999999</v>
      </c>
      <c r="E2937">
        <v>1282.7</v>
      </c>
    </row>
    <row r="2938" spans="1:5" x14ac:dyDescent="0.3">
      <c r="A2938" s="2">
        <v>39693</v>
      </c>
      <c r="B2938">
        <v>1277.5999999999999</v>
      </c>
      <c r="C2938">
        <v>1287.8</v>
      </c>
      <c r="D2938">
        <v>1303</v>
      </c>
      <c r="E2938">
        <v>1272.2</v>
      </c>
    </row>
    <row r="2939" spans="1:5" x14ac:dyDescent="0.3">
      <c r="A2939" s="2">
        <v>39694</v>
      </c>
      <c r="B2939">
        <v>1275</v>
      </c>
      <c r="C2939">
        <v>1276.5999999999999</v>
      </c>
      <c r="D2939">
        <v>1280.5999999999999</v>
      </c>
      <c r="E2939">
        <v>1265.5999999999999</v>
      </c>
    </row>
    <row r="2940" spans="1:5" x14ac:dyDescent="0.3">
      <c r="A2940" s="2">
        <v>39695</v>
      </c>
      <c r="B2940">
        <v>1236.8</v>
      </c>
      <c r="C2940">
        <v>1271.8</v>
      </c>
      <c r="D2940">
        <v>1271.8</v>
      </c>
      <c r="E2940">
        <v>1232.8</v>
      </c>
    </row>
    <row r="2941" spans="1:5" x14ac:dyDescent="0.3">
      <c r="A2941" s="2">
        <v>39696</v>
      </c>
      <c r="B2941">
        <v>1242.3</v>
      </c>
      <c r="C2941">
        <v>1233.2</v>
      </c>
      <c r="D2941">
        <v>1244.9000000000001</v>
      </c>
      <c r="E2941">
        <v>1217.2</v>
      </c>
    </row>
    <row r="2942" spans="1:5" x14ac:dyDescent="0.3">
      <c r="A2942" s="2">
        <v>39699</v>
      </c>
      <c r="B2942">
        <v>1267.8</v>
      </c>
      <c r="C2942">
        <v>1249.5</v>
      </c>
      <c r="D2942">
        <v>1274.4000000000001</v>
      </c>
      <c r="E2942">
        <v>1247.0999999999999</v>
      </c>
    </row>
    <row r="2943" spans="1:5" x14ac:dyDescent="0.3">
      <c r="A2943" s="2">
        <v>39700</v>
      </c>
      <c r="B2943">
        <v>1224.5</v>
      </c>
      <c r="C2943">
        <v>1268</v>
      </c>
      <c r="D2943">
        <v>1268.7</v>
      </c>
      <c r="E2943">
        <v>1224.5</v>
      </c>
    </row>
    <row r="2944" spans="1:5" x14ac:dyDescent="0.3">
      <c r="A2944" s="2">
        <v>39701</v>
      </c>
      <c r="B2944">
        <v>1232</v>
      </c>
      <c r="C2944">
        <v>1227.5</v>
      </c>
      <c r="D2944">
        <v>1243.9000000000001</v>
      </c>
      <c r="E2944">
        <v>1221.5999999999999</v>
      </c>
    </row>
    <row r="2945" spans="1:5" x14ac:dyDescent="0.3">
      <c r="A2945" s="2">
        <v>39702</v>
      </c>
      <c r="B2945">
        <v>1249</v>
      </c>
      <c r="C2945">
        <v>1229</v>
      </c>
      <c r="D2945">
        <v>1250</v>
      </c>
      <c r="E2945">
        <v>1211.5</v>
      </c>
    </row>
    <row r="2946" spans="1:5" x14ac:dyDescent="0.3">
      <c r="A2946" s="2">
        <v>39703</v>
      </c>
      <c r="B2946">
        <v>1251.7</v>
      </c>
      <c r="C2946">
        <v>1245.9000000000001</v>
      </c>
      <c r="D2946">
        <v>1255.0999999999999</v>
      </c>
      <c r="E2946">
        <v>1233.8</v>
      </c>
    </row>
    <row r="2947" spans="1:5" x14ac:dyDescent="0.3">
      <c r="A2947" s="2">
        <v>39706</v>
      </c>
      <c r="B2947">
        <v>1192.7</v>
      </c>
      <c r="C2947">
        <v>1250.9000000000001</v>
      </c>
      <c r="D2947">
        <v>1250.9000000000001</v>
      </c>
      <c r="E2947">
        <v>1192.7</v>
      </c>
    </row>
    <row r="2948" spans="1:5" x14ac:dyDescent="0.3">
      <c r="A2948" s="2">
        <v>39707</v>
      </c>
      <c r="B2948">
        <v>1213.5999999999999</v>
      </c>
      <c r="C2948">
        <v>1188.3</v>
      </c>
      <c r="D2948">
        <v>1214.8</v>
      </c>
      <c r="E2948">
        <v>1169.3</v>
      </c>
    </row>
    <row r="2949" spans="1:5" x14ac:dyDescent="0.3">
      <c r="A2949" s="2">
        <v>39708</v>
      </c>
      <c r="B2949">
        <v>1156.4000000000001</v>
      </c>
      <c r="C2949">
        <v>1210.3</v>
      </c>
      <c r="D2949">
        <v>1210.3</v>
      </c>
      <c r="E2949">
        <v>1155.9000000000001</v>
      </c>
    </row>
    <row r="2950" spans="1:5" x14ac:dyDescent="0.3">
      <c r="A2950" s="2">
        <v>39709</v>
      </c>
      <c r="B2950">
        <v>1206.5</v>
      </c>
      <c r="C2950">
        <v>1157.0999999999999</v>
      </c>
      <c r="D2950">
        <v>1211.0999999999999</v>
      </c>
      <c r="E2950">
        <v>1133.5</v>
      </c>
    </row>
    <row r="2951" spans="1:5" x14ac:dyDescent="0.3">
      <c r="A2951" s="2">
        <v>39710</v>
      </c>
      <c r="B2951">
        <v>1255.0999999999999</v>
      </c>
      <c r="C2951">
        <v>1213.0999999999999</v>
      </c>
      <c r="D2951">
        <v>1265.0999999999999</v>
      </c>
      <c r="E2951">
        <v>1213.0999999999999</v>
      </c>
    </row>
    <row r="2952" spans="1:5" x14ac:dyDescent="0.3">
      <c r="A2952" s="2">
        <v>39713</v>
      </c>
      <c r="B2952">
        <v>1207.0999999999999</v>
      </c>
      <c r="C2952">
        <v>1255.4000000000001</v>
      </c>
      <c r="D2952">
        <v>1255.4000000000001</v>
      </c>
      <c r="E2952">
        <v>1205.5999999999999</v>
      </c>
    </row>
    <row r="2953" spans="1:5" x14ac:dyDescent="0.3">
      <c r="A2953" s="2">
        <v>39714</v>
      </c>
      <c r="B2953">
        <v>1188.2</v>
      </c>
      <c r="C2953">
        <v>1207.5999999999999</v>
      </c>
      <c r="D2953">
        <v>1221.2</v>
      </c>
      <c r="E2953">
        <v>1187.0999999999999</v>
      </c>
    </row>
    <row r="2954" spans="1:5" x14ac:dyDescent="0.3">
      <c r="A2954" s="2">
        <v>39715</v>
      </c>
      <c r="B2954">
        <v>1185.9000000000001</v>
      </c>
      <c r="C2954">
        <v>1188.8</v>
      </c>
      <c r="D2954">
        <v>1197.4000000000001</v>
      </c>
      <c r="E2954">
        <v>1179.8</v>
      </c>
    </row>
    <row r="2955" spans="1:5" x14ac:dyDescent="0.3">
      <c r="A2955" s="2">
        <v>39716</v>
      </c>
      <c r="B2955">
        <v>1209.2</v>
      </c>
      <c r="C2955">
        <v>1187.9000000000001</v>
      </c>
      <c r="D2955">
        <v>1220</v>
      </c>
      <c r="E2955">
        <v>1187.9000000000001</v>
      </c>
    </row>
    <row r="2956" spans="1:5" x14ac:dyDescent="0.3">
      <c r="A2956" s="2">
        <v>39717</v>
      </c>
      <c r="B2956">
        <v>1213</v>
      </c>
      <c r="C2956">
        <v>1204.5</v>
      </c>
      <c r="D2956">
        <v>1215.8</v>
      </c>
      <c r="E2956">
        <v>1187.5</v>
      </c>
    </row>
    <row r="2957" spans="1:5" x14ac:dyDescent="0.3">
      <c r="A2957" s="2">
        <v>39720</v>
      </c>
      <c r="B2957">
        <v>1106.4000000000001</v>
      </c>
      <c r="C2957">
        <v>1209.0999999999999</v>
      </c>
      <c r="D2957">
        <v>1209.0999999999999</v>
      </c>
      <c r="E2957">
        <v>1106.4000000000001</v>
      </c>
    </row>
    <row r="2958" spans="1:5" x14ac:dyDescent="0.3">
      <c r="A2958" s="2">
        <v>39721</v>
      </c>
      <c r="B2958">
        <v>1166.4000000000001</v>
      </c>
      <c r="C2958">
        <v>1113.8</v>
      </c>
      <c r="D2958">
        <v>1168</v>
      </c>
      <c r="E2958">
        <v>1113.8</v>
      </c>
    </row>
    <row r="2959" spans="1:5" x14ac:dyDescent="0.3">
      <c r="A2959" s="2">
        <v>39722</v>
      </c>
      <c r="B2959">
        <v>1161.0999999999999</v>
      </c>
      <c r="C2959">
        <v>1164.2</v>
      </c>
      <c r="D2959">
        <v>1167</v>
      </c>
      <c r="E2959">
        <v>1140.8</v>
      </c>
    </row>
    <row r="2960" spans="1:5" x14ac:dyDescent="0.3">
      <c r="A2960" s="2">
        <v>39723</v>
      </c>
      <c r="B2960">
        <v>1114.3</v>
      </c>
      <c r="C2960">
        <v>1160.5999999999999</v>
      </c>
      <c r="D2960">
        <v>1160.5999999999999</v>
      </c>
      <c r="E2960">
        <v>1111.4000000000001</v>
      </c>
    </row>
    <row r="2961" spans="1:5" x14ac:dyDescent="0.3">
      <c r="A2961" s="2">
        <v>39724</v>
      </c>
      <c r="B2961">
        <v>1099.2</v>
      </c>
      <c r="C2961">
        <v>1115.2</v>
      </c>
      <c r="D2961">
        <v>1153.8</v>
      </c>
      <c r="E2961">
        <v>1098.0999999999999</v>
      </c>
    </row>
    <row r="2962" spans="1:5" x14ac:dyDescent="0.3">
      <c r="A2962" s="2">
        <v>39727</v>
      </c>
      <c r="B2962">
        <v>1056.9000000000001</v>
      </c>
      <c r="C2962">
        <v>1097.5999999999999</v>
      </c>
      <c r="D2962">
        <v>1097.5999999999999</v>
      </c>
      <c r="E2962">
        <v>1008</v>
      </c>
    </row>
    <row r="2963" spans="1:5" x14ac:dyDescent="0.3">
      <c r="A2963" s="2">
        <v>39728</v>
      </c>
      <c r="B2963">
        <v>996.2</v>
      </c>
      <c r="C2963">
        <v>1057.5999999999999</v>
      </c>
      <c r="D2963">
        <v>1072.9000000000001</v>
      </c>
      <c r="E2963">
        <v>996.2</v>
      </c>
    </row>
    <row r="2964" spans="1:5" x14ac:dyDescent="0.3">
      <c r="A2964" s="2">
        <v>39729</v>
      </c>
      <c r="B2964">
        <v>984.9</v>
      </c>
      <c r="C2964">
        <v>988.9</v>
      </c>
      <c r="D2964">
        <v>1021.1</v>
      </c>
      <c r="E2964">
        <v>971</v>
      </c>
    </row>
    <row r="2965" spans="1:5" x14ac:dyDescent="0.3">
      <c r="A2965" s="2">
        <v>39730</v>
      </c>
      <c r="B2965">
        <v>909.9</v>
      </c>
      <c r="C2965">
        <v>988.4</v>
      </c>
      <c r="D2965">
        <v>1005.2</v>
      </c>
      <c r="E2965">
        <v>909.2</v>
      </c>
    </row>
    <row r="2966" spans="1:5" x14ac:dyDescent="0.3">
      <c r="A2966" s="2">
        <v>39731</v>
      </c>
      <c r="B2966">
        <v>899.2</v>
      </c>
      <c r="C2966">
        <v>902.3</v>
      </c>
      <c r="D2966">
        <v>936.4</v>
      </c>
      <c r="E2966">
        <v>839.8</v>
      </c>
    </row>
    <row r="2967" spans="1:5" x14ac:dyDescent="0.3">
      <c r="A2967" s="2">
        <v>39734</v>
      </c>
      <c r="B2967">
        <v>1003.4</v>
      </c>
      <c r="C2967">
        <v>912.8</v>
      </c>
      <c r="D2967">
        <v>1006.9</v>
      </c>
      <c r="E2967">
        <v>912.8</v>
      </c>
    </row>
    <row r="2968" spans="1:5" x14ac:dyDescent="0.3">
      <c r="A2968" s="2">
        <v>39735</v>
      </c>
      <c r="B2968">
        <v>998</v>
      </c>
      <c r="C2968">
        <v>1010</v>
      </c>
      <c r="D2968">
        <v>1044.3</v>
      </c>
      <c r="E2968">
        <v>972.1</v>
      </c>
    </row>
    <row r="2969" spans="1:5" x14ac:dyDescent="0.3">
      <c r="A2969" s="2">
        <v>39736</v>
      </c>
      <c r="B2969">
        <v>907.8</v>
      </c>
      <c r="C2969">
        <v>994.6</v>
      </c>
      <c r="D2969">
        <v>994.6</v>
      </c>
      <c r="E2969">
        <v>904</v>
      </c>
    </row>
    <row r="2970" spans="1:5" x14ac:dyDescent="0.3">
      <c r="A2970" s="2">
        <v>39737</v>
      </c>
      <c r="B2970">
        <v>946.4</v>
      </c>
      <c r="C2970">
        <v>909.5</v>
      </c>
      <c r="D2970">
        <v>947.7</v>
      </c>
      <c r="E2970">
        <v>865.8</v>
      </c>
    </row>
    <row r="2971" spans="1:5" x14ac:dyDescent="0.3">
      <c r="A2971" s="2">
        <v>39738</v>
      </c>
      <c r="B2971">
        <v>940.5</v>
      </c>
      <c r="C2971">
        <v>942.3</v>
      </c>
      <c r="D2971">
        <v>984.6</v>
      </c>
      <c r="E2971">
        <v>918.7</v>
      </c>
    </row>
    <row r="2972" spans="1:5" x14ac:dyDescent="0.3">
      <c r="A2972" s="2">
        <v>39741</v>
      </c>
      <c r="B2972">
        <v>985.4</v>
      </c>
      <c r="C2972">
        <v>943.5</v>
      </c>
      <c r="D2972">
        <v>985.4</v>
      </c>
      <c r="E2972">
        <v>943.5</v>
      </c>
    </row>
    <row r="2973" spans="1:5" x14ac:dyDescent="0.3">
      <c r="A2973" s="2">
        <v>39742</v>
      </c>
      <c r="B2973">
        <v>955</v>
      </c>
      <c r="C2973">
        <v>980.4</v>
      </c>
      <c r="D2973">
        <v>985.4</v>
      </c>
      <c r="E2973">
        <v>952.5</v>
      </c>
    </row>
    <row r="2974" spans="1:5" x14ac:dyDescent="0.3">
      <c r="A2974" s="2">
        <v>39743</v>
      </c>
      <c r="B2974">
        <v>896.8</v>
      </c>
      <c r="C2974">
        <v>951.7</v>
      </c>
      <c r="D2974">
        <v>951.7</v>
      </c>
      <c r="E2974">
        <v>875.8</v>
      </c>
    </row>
    <row r="2975" spans="1:5" x14ac:dyDescent="0.3">
      <c r="A2975" s="2">
        <v>39744</v>
      </c>
      <c r="B2975">
        <v>908.1</v>
      </c>
      <c r="C2975">
        <v>899.1</v>
      </c>
      <c r="D2975">
        <v>922.8</v>
      </c>
      <c r="E2975">
        <v>858.4</v>
      </c>
    </row>
    <row r="2976" spans="1:5" x14ac:dyDescent="0.3">
      <c r="A2976" s="2">
        <v>39745</v>
      </c>
      <c r="B2976">
        <v>876.8</v>
      </c>
      <c r="C2976">
        <v>895.2</v>
      </c>
      <c r="D2976">
        <v>896.3</v>
      </c>
      <c r="E2976">
        <v>852.9</v>
      </c>
    </row>
    <row r="2977" spans="1:5" x14ac:dyDescent="0.3">
      <c r="A2977" s="2">
        <v>39748</v>
      </c>
      <c r="B2977">
        <v>848.9</v>
      </c>
      <c r="C2977">
        <v>874.3</v>
      </c>
      <c r="D2977">
        <v>893.8</v>
      </c>
      <c r="E2977">
        <v>846.8</v>
      </c>
    </row>
    <row r="2978" spans="1:5" x14ac:dyDescent="0.3">
      <c r="A2978" s="2">
        <v>39749</v>
      </c>
      <c r="B2978">
        <v>940.5</v>
      </c>
      <c r="C2978">
        <v>848.9</v>
      </c>
      <c r="D2978">
        <v>940.5</v>
      </c>
      <c r="E2978">
        <v>845.3</v>
      </c>
    </row>
    <row r="2979" spans="1:5" x14ac:dyDescent="0.3">
      <c r="A2979" s="2">
        <v>39750</v>
      </c>
      <c r="B2979">
        <v>930.1</v>
      </c>
      <c r="C2979">
        <v>939.5</v>
      </c>
      <c r="D2979">
        <v>970</v>
      </c>
      <c r="E2979">
        <v>922.3</v>
      </c>
    </row>
    <row r="2980" spans="1:5" x14ac:dyDescent="0.3">
      <c r="A2980" s="2">
        <v>39751</v>
      </c>
      <c r="B2980">
        <v>954.1</v>
      </c>
      <c r="C2980">
        <v>939.4</v>
      </c>
      <c r="D2980">
        <v>963.2</v>
      </c>
      <c r="E2980">
        <v>928.5</v>
      </c>
    </row>
    <row r="2981" spans="1:5" x14ac:dyDescent="0.3">
      <c r="A2981" s="2">
        <v>39752</v>
      </c>
      <c r="B2981">
        <v>968.8</v>
      </c>
      <c r="C2981">
        <v>953.1</v>
      </c>
      <c r="D2981">
        <v>984.4</v>
      </c>
      <c r="E2981">
        <v>944.6</v>
      </c>
    </row>
    <row r="2982" spans="1:5" x14ac:dyDescent="0.3">
      <c r="A2982" s="2">
        <v>39755</v>
      </c>
      <c r="B2982">
        <v>966.3</v>
      </c>
      <c r="C2982">
        <v>968.7</v>
      </c>
      <c r="D2982">
        <v>975.6</v>
      </c>
      <c r="E2982">
        <v>958.8</v>
      </c>
    </row>
    <row r="2983" spans="1:5" x14ac:dyDescent="0.3">
      <c r="A2983" s="2">
        <v>39756</v>
      </c>
      <c r="B2983">
        <v>1005.8</v>
      </c>
      <c r="C2983">
        <v>971.3</v>
      </c>
      <c r="D2983">
        <v>1007.5</v>
      </c>
      <c r="E2983">
        <v>971.3</v>
      </c>
    </row>
    <row r="2984" spans="1:5" x14ac:dyDescent="0.3">
      <c r="A2984" s="2">
        <v>39757</v>
      </c>
      <c r="B2984">
        <v>952.8</v>
      </c>
      <c r="C2984">
        <v>1001.8</v>
      </c>
      <c r="D2984">
        <v>1001.8</v>
      </c>
      <c r="E2984">
        <v>949.9</v>
      </c>
    </row>
    <row r="2985" spans="1:5" x14ac:dyDescent="0.3">
      <c r="A2985" s="2">
        <v>39758</v>
      </c>
      <c r="B2985">
        <v>904.9</v>
      </c>
      <c r="C2985">
        <v>952.4</v>
      </c>
      <c r="D2985">
        <v>952.4</v>
      </c>
      <c r="E2985">
        <v>899.7</v>
      </c>
    </row>
    <row r="2986" spans="1:5" x14ac:dyDescent="0.3">
      <c r="A2986" s="2">
        <v>39759</v>
      </c>
      <c r="B2986">
        <v>931</v>
      </c>
      <c r="C2986">
        <v>907.4</v>
      </c>
      <c r="D2986">
        <v>931.5</v>
      </c>
      <c r="E2986">
        <v>906.9</v>
      </c>
    </row>
    <row r="2987" spans="1:5" x14ac:dyDescent="0.3">
      <c r="A2987" s="2">
        <v>39762</v>
      </c>
      <c r="B2987">
        <v>919.2</v>
      </c>
      <c r="C2987">
        <v>936.8</v>
      </c>
      <c r="D2987">
        <v>952</v>
      </c>
      <c r="E2987">
        <v>907.5</v>
      </c>
    </row>
    <row r="2988" spans="1:5" x14ac:dyDescent="0.3">
      <c r="A2988" s="2">
        <v>39763</v>
      </c>
      <c r="B2988">
        <v>899</v>
      </c>
      <c r="C2988">
        <v>917.1</v>
      </c>
      <c r="D2988">
        <v>917.1</v>
      </c>
      <c r="E2988">
        <v>884.9</v>
      </c>
    </row>
    <row r="2989" spans="1:5" x14ac:dyDescent="0.3">
      <c r="A2989" s="2">
        <v>39764</v>
      </c>
      <c r="B2989">
        <v>852.3</v>
      </c>
      <c r="C2989">
        <v>893.4</v>
      </c>
      <c r="D2989">
        <v>893.4</v>
      </c>
      <c r="E2989">
        <v>850.5</v>
      </c>
    </row>
    <row r="2990" spans="1:5" x14ac:dyDescent="0.3">
      <c r="A2990" s="2">
        <v>39765</v>
      </c>
      <c r="B2990">
        <v>911.3</v>
      </c>
      <c r="C2990">
        <v>853.1</v>
      </c>
      <c r="D2990">
        <v>913</v>
      </c>
      <c r="E2990">
        <v>818.7</v>
      </c>
    </row>
    <row r="2991" spans="1:5" x14ac:dyDescent="0.3">
      <c r="A2991" s="2">
        <v>39766</v>
      </c>
      <c r="B2991">
        <v>873.3</v>
      </c>
      <c r="C2991">
        <v>904.4</v>
      </c>
      <c r="D2991">
        <v>916.9</v>
      </c>
      <c r="E2991">
        <v>869.9</v>
      </c>
    </row>
    <row r="2992" spans="1:5" x14ac:dyDescent="0.3">
      <c r="A2992" s="2">
        <v>39769</v>
      </c>
      <c r="B2992">
        <v>850.8</v>
      </c>
      <c r="C2992">
        <v>873.2</v>
      </c>
      <c r="D2992">
        <v>882.3</v>
      </c>
      <c r="E2992">
        <v>849</v>
      </c>
    </row>
    <row r="2993" spans="1:5" x14ac:dyDescent="0.3">
      <c r="A2993" s="2">
        <v>39770</v>
      </c>
      <c r="B2993">
        <v>859.1</v>
      </c>
      <c r="C2993">
        <v>852.3</v>
      </c>
      <c r="D2993">
        <v>865.9</v>
      </c>
      <c r="E2993">
        <v>826.8</v>
      </c>
    </row>
    <row r="2994" spans="1:5" x14ac:dyDescent="0.3">
      <c r="A2994" s="2">
        <v>39771</v>
      </c>
      <c r="B2994">
        <v>806.6</v>
      </c>
      <c r="C2994">
        <v>859</v>
      </c>
      <c r="D2994">
        <v>864.6</v>
      </c>
      <c r="E2994">
        <v>806.2</v>
      </c>
    </row>
    <row r="2995" spans="1:5" x14ac:dyDescent="0.3">
      <c r="A2995" s="2">
        <v>39772</v>
      </c>
      <c r="B2995">
        <v>752.4</v>
      </c>
      <c r="C2995">
        <v>805.9</v>
      </c>
      <c r="D2995">
        <v>820.5</v>
      </c>
      <c r="E2995">
        <v>747.8</v>
      </c>
    </row>
    <row r="2996" spans="1:5" x14ac:dyDescent="0.3">
      <c r="A2996" s="2">
        <v>39773</v>
      </c>
      <c r="B2996">
        <v>800</v>
      </c>
      <c r="C2996">
        <v>755.8</v>
      </c>
      <c r="D2996">
        <v>801.2</v>
      </c>
      <c r="E2996">
        <v>741</v>
      </c>
    </row>
    <row r="2997" spans="1:5" x14ac:dyDescent="0.3">
      <c r="A2997" s="2">
        <v>39776</v>
      </c>
      <c r="B2997">
        <v>851.8</v>
      </c>
      <c r="C2997">
        <v>801.2</v>
      </c>
      <c r="D2997">
        <v>865.6</v>
      </c>
      <c r="E2997">
        <v>801.2</v>
      </c>
    </row>
    <row r="2998" spans="1:5" x14ac:dyDescent="0.3">
      <c r="A2998" s="2">
        <v>39777</v>
      </c>
      <c r="B2998">
        <v>857.4</v>
      </c>
      <c r="C2998">
        <v>853.4</v>
      </c>
      <c r="D2998">
        <v>868.9</v>
      </c>
      <c r="E2998">
        <v>835</v>
      </c>
    </row>
    <row r="2999" spans="1:5" x14ac:dyDescent="0.3">
      <c r="A2999" s="2">
        <v>39778</v>
      </c>
      <c r="B2999">
        <v>887.7</v>
      </c>
      <c r="C2999">
        <v>852.9</v>
      </c>
      <c r="D2999">
        <v>887.7</v>
      </c>
      <c r="E2999">
        <v>841.4</v>
      </c>
    </row>
    <row r="3000" spans="1:5" x14ac:dyDescent="0.3">
      <c r="A3000" s="2">
        <v>39780</v>
      </c>
      <c r="B3000">
        <v>896.2</v>
      </c>
      <c r="C3000">
        <v>886.9</v>
      </c>
      <c r="D3000">
        <v>896.2</v>
      </c>
      <c r="E3000">
        <v>881.2</v>
      </c>
    </row>
    <row r="3001" spans="1:5" x14ac:dyDescent="0.3">
      <c r="A3001" s="2">
        <v>39783</v>
      </c>
      <c r="B3001">
        <v>816.2</v>
      </c>
      <c r="C3001">
        <v>888.6</v>
      </c>
      <c r="D3001">
        <v>888.6</v>
      </c>
      <c r="E3001">
        <v>815.7</v>
      </c>
    </row>
    <row r="3002" spans="1:5" x14ac:dyDescent="0.3">
      <c r="A3002" s="2">
        <v>39784</v>
      </c>
      <c r="B3002">
        <v>848.8</v>
      </c>
      <c r="C3002">
        <v>817.9</v>
      </c>
      <c r="D3002">
        <v>850.5</v>
      </c>
      <c r="E3002">
        <v>817.9</v>
      </c>
    </row>
    <row r="3003" spans="1:5" x14ac:dyDescent="0.3">
      <c r="A3003" s="2">
        <v>39785</v>
      </c>
      <c r="B3003">
        <v>870.7</v>
      </c>
      <c r="C3003">
        <v>843.6</v>
      </c>
      <c r="D3003">
        <v>873.1</v>
      </c>
      <c r="E3003">
        <v>827.6</v>
      </c>
    </row>
    <row r="3004" spans="1:5" x14ac:dyDescent="0.3">
      <c r="A3004" s="2">
        <v>39786</v>
      </c>
      <c r="B3004">
        <v>845.2</v>
      </c>
      <c r="C3004">
        <v>869.8</v>
      </c>
      <c r="D3004">
        <v>875.6</v>
      </c>
      <c r="E3004">
        <v>833.6</v>
      </c>
    </row>
    <row r="3005" spans="1:5" x14ac:dyDescent="0.3">
      <c r="A3005" s="2">
        <v>39787</v>
      </c>
      <c r="B3005">
        <v>876.1</v>
      </c>
      <c r="C3005">
        <v>844.4</v>
      </c>
      <c r="D3005">
        <v>879.4</v>
      </c>
      <c r="E3005">
        <v>818.4</v>
      </c>
    </row>
    <row r="3006" spans="1:5" x14ac:dyDescent="0.3">
      <c r="A3006" s="2">
        <v>39790</v>
      </c>
      <c r="B3006">
        <v>909.7</v>
      </c>
      <c r="C3006">
        <v>882.7</v>
      </c>
      <c r="D3006">
        <v>918.6</v>
      </c>
      <c r="E3006">
        <v>882.7</v>
      </c>
    </row>
    <row r="3007" spans="1:5" x14ac:dyDescent="0.3">
      <c r="A3007" s="2">
        <v>39791</v>
      </c>
      <c r="B3007">
        <v>888.7</v>
      </c>
      <c r="C3007">
        <v>906.5</v>
      </c>
      <c r="D3007">
        <v>916.3</v>
      </c>
      <c r="E3007">
        <v>885.4</v>
      </c>
    </row>
    <row r="3008" spans="1:5" x14ac:dyDescent="0.3">
      <c r="A3008" s="2">
        <v>39792</v>
      </c>
      <c r="B3008">
        <v>899.2</v>
      </c>
      <c r="C3008">
        <v>892.2</v>
      </c>
      <c r="D3008">
        <v>908.3</v>
      </c>
      <c r="E3008">
        <v>885.5</v>
      </c>
    </row>
    <row r="3009" spans="1:5" x14ac:dyDescent="0.3">
      <c r="A3009" s="2">
        <v>39793</v>
      </c>
      <c r="B3009">
        <v>873.6</v>
      </c>
      <c r="C3009">
        <v>898.4</v>
      </c>
      <c r="D3009">
        <v>904.6</v>
      </c>
      <c r="E3009">
        <v>868.7</v>
      </c>
    </row>
    <row r="3010" spans="1:5" x14ac:dyDescent="0.3">
      <c r="A3010" s="2">
        <v>39794</v>
      </c>
      <c r="B3010">
        <v>879.7</v>
      </c>
      <c r="C3010">
        <v>871.8</v>
      </c>
      <c r="D3010">
        <v>883.2</v>
      </c>
      <c r="E3010">
        <v>851.4</v>
      </c>
    </row>
    <row r="3011" spans="1:5" x14ac:dyDescent="0.3">
      <c r="A3011" s="2">
        <v>39797</v>
      </c>
      <c r="B3011">
        <v>868.6</v>
      </c>
      <c r="C3011">
        <v>881.1</v>
      </c>
      <c r="D3011">
        <v>884.6</v>
      </c>
      <c r="E3011">
        <v>857.7</v>
      </c>
    </row>
    <row r="3012" spans="1:5" x14ac:dyDescent="0.3">
      <c r="A3012" s="2">
        <v>39798</v>
      </c>
      <c r="B3012">
        <v>913.2</v>
      </c>
      <c r="C3012">
        <v>871.5</v>
      </c>
      <c r="D3012">
        <v>914.7</v>
      </c>
      <c r="E3012">
        <v>871.5</v>
      </c>
    </row>
    <row r="3013" spans="1:5" x14ac:dyDescent="0.3">
      <c r="A3013" s="2">
        <v>39799</v>
      </c>
      <c r="B3013">
        <v>904.4</v>
      </c>
      <c r="C3013">
        <v>908.2</v>
      </c>
      <c r="D3013">
        <v>918.9</v>
      </c>
      <c r="E3013">
        <v>895.9</v>
      </c>
    </row>
    <row r="3014" spans="1:5" x14ac:dyDescent="0.3">
      <c r="A3014" s="2">
        <v>39800</v>
      </c>
      <c r="B3014">
        <v>885.3</v>
      </c>
      <c r="C3014">
        <v>906</v>
      </c>
      <c r="D3014">
        <v>911</v>
      </c>
      <c r="E3014">
        <v>877.4</v>
      </c>
    </row>
    <row r="3015" spans="1:5" x14ac:dyDescent="0.3">
      <c r="A3015" s="2">
        <v>39801</v>
      </c>
      <c r="B3015">
        <v>887.9</v>
      </c>
      <c r="C3015">
        <v>887</v>
      </c>
      <c r="D3015">
        <v>905.5</v>
      </c>
      <c r="E3015">
        <v>883</v>
      </c>
    </row>
    <row r="3016" spans="1:5" x14ac:dyDescent="0.3">
      <c r="A3016" s="2">
        <v>39804</v>
      </c>
      <c r="B3016">
        <v>871.6</v>
      </c>
      <c r="C3016">
        <v>887.2</v>
      </c>
      <c r="D3016">
        <v>887.4</v>
      </c>
      <c r="E3016">
        <v>857.1</v>
      </c>
    </row>
    <row r="3017" spans="1:5" x14ac:dyDescent="0.3">
      <c r="A3017" s="2">
        <v>39805</v>
      </c>
      <c r="B3017">
        <v>863.2</v>
      </c>
      <c r="C3017">
        <v>874.3</v>
      </c>
      <c r="D3017">
        <v>880.4</v>
      </c>
      <c r="E3017">
        <v>860.1</v>
      </c>
    </row>
    <row r="3018" spans="1:5" x14ac:dyDescent="0.3">
      <c r="A3018" s="2">
        <v>39806</v>
      </c>
      <c r="B3018">
        <v>868.1</v>
      </c>
      <c r="C3018">
        <v>863.9</v>
      </c>
      <c r="D3018">
        <v>869.8</v>
      </c>
      <c r="E3018">
        <v>861.4</v>
      </c>
    </row>
    <row r="3019" spans="1:5" x14ac:dyDescent="0.3">
      <c r="A3019" s="2">
        <v>39808</v>
      </c>
      <c r="B3019">
        <v>872.8</v>
      </c>
      <c r="C3019">
        <v>869.5</v>
      </c>
      <c r="D3019">
        <v>873.7</v>
      </c>
      <c r="E3019">
        <v>866.5</v>
      </c>
    </row>
    <row r="3020" spans="1:5" x14ac:dyDescent="0.3">
      <c r="A3020" s="2">
        <v>39811</v>
      </c>
      <c r="B3020">
        <v>869.4</v>
      </c>
      <c r="C3020">
        <v>872.4</v>
      </c>
      <c r="D3020">
        <v>873.7</v>
      </c>
      <c r="E3020">
        <v>857.1</v>
      </c>
    </row>
    <row r="3021" spans="1:5" x14ac:dyDescent="0.3">
      <c r="A3021" s="2">
        <v>39812</v>
      </c>
      <c r="B3021">
        <v>890.6</v>
      </c>
      <c r="C3021">
        <v>870.6</v>
      </c>
      <c r="D3021">
        <v>891.1</v>
      </c>
      <c r="E3021">
        <v>870.6</v>
      </c>
    </row>
    <row r="3022" spans="1:5" x14ac:dyDescent="0.3">
      <c r="A3022" s="2">
        <v>39813</v>
      </c>
      <c r="B3022">
        <v>903.2</v>
      </c>
      <c r="C3022">
        <v>890.6</v>
      </c>
      <c r="D3022">
        <v>910.3</v>
      </c>
      <c r="E3022">
        <v>889.7</v>
      </c>
    </row>
    <row r="3023" spans="1:5" x14ac:dyDescent="0.3">
      <c r="A3023" s="2">
        <v>39815</v>
      </c>
      <c r="B3023">
        <v>931.8</v>
      </c>
      <c r="C3023">
        <v>903</v>
      </c>
      <c r="D3023">
        <v>934.7</v>
      </c>
      <c r="E3023">
        <v>899.4</v>
      </c>
    </row>
    <row r="3024" spans="1:5" x14ac:dyDescent="0.3">
      <c r="A3024" s="2">
        <v>39818</v>
      </c>
      <c r="B3024">
        <v>927.5</v>
      </c>
      <c r="C3024">
        <v>929.2</v>
      </c>
      <c r="D3024">
        <v>936.6</v>
      </c>
      <c r="E3024">
        <v>919.5</v>
      </c>
    </row>
    <row r="3025" spans="1:5" x14ac:dyDescent="0.3">
      <c r="A3025" s="2">
        <v>39819</v>
      </c>
      <c r="B3025">
        <v>934.7</v>
      </c>
      <c r="C3025">
        <v>931.2</v>
      </c>
      <c r="D3025">
        <v>943.9</v>
      </c>
      <c r="E3025">
        <v>927.3</v>
      </c>
    </row>
    <row r="3026" spans="1:5" x14ac:dyDescent="0.3">
      <c r="A3026" s="2">
        <v>39820</v>
      </c>
      <c r="B3026">
        <v>906.6</v>
      </c>
      <c r="C3026">
        <v>927.5</v>
      </c>
      <c r="D3026">
        <v>927.5</v>
      </c>
      <c r="E3026">
        <v>902.4</v>
      </c>
    </row>
    <row r="3027" spans="1:5" x14ac:dyDescent="0.3">
      <c r="A3027" s="2">
        <v>39821</v>
      </c>
      <c r="B3027">
        <v>909.7</v>
      </c>
      <c r="C3027">
        <v>905.7</v>
      </c>
      <c r="D3027">
        <v>910</v>
      </c>
      <c r="E3027">
        <v>896.8</v>
      </c>
    </row>
    <row r="3028" spans="1:5" x14ac:dyDescent="0.3">
      <c r="A3028" s="2">
        <v>39822</v>
      </c>
      <c r="B3028">
        <v>890.4</v>
      </c>
      <c r="C3028">
        <v>909.9</v>
      </c>
      <c r="D3028">
        <v>911.9</v>
      </c>
      <c r="E3028">
        <v>888.3</v>
      </c>
    </row>
    <row r="3029" spans="1:5" x14ac:dyDescent="0.3">
      <c r="A3029" s="2">
        <v>39825</v>
      </c>
      <c r="B3029">
        <v>870.3</v>
      </c>
      <c r="C3029">
        <v>890.4</v>
      </c>
      <c r="D3029">
        <v>890.4</v>
      </c>
      <c r="E3029">
        <v>864.3</v>
      </c>
    </row>
    <row r="3030" spans="1:5" x14ac:dyDescent="0.3">
      <c r="A3030" s="2">
        <v>39826</v>
      </c>
      <c r="B3030">
        <v>871.8</v>
      </c>
      <c r="C3030">
        <v>869.8</v>
      </c>
      <c r="D3030">
        <v>877</v>
      </c>
      <c r="E3030">
        <v>862</v>
      </c>
    </row>
    <row r="3031" spans="1:5" x14ac:dyDescent="0.3">
      <c r="A3031" s="2">
        <v>39827</v>
      </c>
      <c r="B3031">
        <v>842.6</v>
      </c>
      <c r="C3031">
        <v>867.3</v>
      </c>
      <c r="D3031">
        <v>867.3</v>
      </c>
      <c r="E3031">
        <v>836.9</v>
      </c>
    </row>
    <row r="3032" spans="1:5" x14ac:dyDescent="0.3">
      <c r="A3032" s="2">
        <v>39828</v>
      </c>
      <c r="B3032">
        <v>843.7</v>
      </c>
      <c r="C3032">
        <v>842</v>
      </c>
      <c r="D3032">
        <v>851.6</v>
      </c>
      <c r="E3032">
        <v>817</v>
      </c>
    </row>
    <row r="3033" spans="1:5" x14ac:dyDescent="0.3">
      <c r="A3033" s="2">
        <v>39829</v>
      </c>
      <c r="B3033">
        <v>850.1</v>
      </c>
      <c r="C3033">
        <v>844.5</v>
      </c>
      <c r="D3033">
        <v>858.1</v>
      </c>
      <c r="E3033">
        <v>830.7</v>
      </c>
    </row>
    <row r="3034" spans="1:5" x14ac:dyDescent="0.3">
      <c r="A3034" s="2">
        <v>39833</v>
      </c>
      <c r="B3034">
        <v>805.2</v>
      </c>
      <c r="C3034">
        <v>849.6</v>
      </c>
      <c r="D3034">
        <v>849.6</v>
      </c>
      <c r="E3034">
        <v>804.5</v>
      </c>
    </row>
    <row r="3035" spans="1:5" x14ac:dyDescent="0.3">
      <c r="A3035" s="2">
        <v>39834</v>
      </c>
      <c r="B3035">
        <v>840.2</v>
      </c>
      <c r="C3035">
        <v>806.8</v>
      </c>
      <c r="D3035">
        <v>841.7</v>
      </c>
      <c r="E3035">
        <v>804.3</v>
      </c>
    </row>
    <row r="3036" spans="1:5" x14ac:dyDescent="0.3">
      <c r="A3036" s="2">
        <v>39835</v>
      </c>
      <c r="B3036">
        <v>827.5</v>
      </c>
      <c r="C3036">
        <v>839.7</v>
      </c>
      <c r="D3036">
        <v>839.7</v>
      </c>
      <c r="E3036">
        <v>811.3</v>
      </c>
    </row>
    <row r="3037" spans="1:5" x14ac:dyDescent="0.3">
      <c r="A3037" s="2">
        <v>39836</v>
      </c>
      <c r="B3037">
        <v>832</v>
      </c>
      <c r="C3037">
        <v>822.2</v>
      </c>
      <c r="D3037">
        <v>838.6</v>
      </c>
      <c r="E3037">
        <v>806.1</v>
      </c>
    </row>
    <row r="3038" spans="1:5" x14ac:dyDescent="0.3">
      <c r="A3038" s="2">
        <v>39839</v>
      </c>
      <c r="B3038">
        <v>836.6</v>
      </c>
      <c r="C3038">
        <v>832.5</v>
      </c>
      <c r="D3038">
        <v>852.5</v>
      </c>
      <c r="E3038">
        <v>827.7</v>
      </c>
    </row>
    <row r="3039" spans="1:5" x14ac:dyDescent="0.3">
      <c r="A3039" s="2">
        <v>39840</v>
      </c>
      <c r="B3039">
        <v>845.7</v>
      </c>
      <c r="C3039">
        <v>837.3</v>
      </c>
      <c r="D3039">
        <v>850.5</v>
      </c>
      <c r="E3039">
        <v>835.4</v>
      </c>
    </row>
    <row r="3040" spans="1:5" x14ac:dyDescent="0.3">
      <c r="A3040" s="2">
        <v>39841</v>
      </c>
      <c r="B3040">
        <v>874.1</v>
      </c>
      <c r="C3040">
        <v>845.7</v>
      </c>
      <c r="D3040">
        <v>877.9</v>
      </c>
      <c r="E3040">
        <v>845.7</v>
      </c>
    </row>
    <row r="3041" spans="1:5" x14ac:dyDescent="0.3">
      <c r="A3041" s="2">
        <v>39842</v>
      </c>
      <c r="B3041">
        <v>845.1</v>
      </c>
      <c r="C3041">
        <v>868.9</v>
      </c>
      <c r="D3041">
        <v>868.9</v>
      </c>
      <c r="E3041">
        <v>844.1</v>
      </c>
    </row>
    <row r="3042" spans="1:5" x14ac:dyDescent="0.3">
      <c r="A3042" s="2">
        <v>39843</v>
      </c>
      <c r="B3042">
        <v>825.9</v>
      </c>
      <c r="C3042">
        <v>845.7</v>
      </c>
      <c r="D3042">
        <v>851.7</v>
      </c>
      <c r="E3042">
        <v>821.7</v>
      </c>
    </row>
    <row r="3043" spans="1:5" x14ac:dyDescent="0.3">
      <c r="A3043" s="2">
        <v>39846</v>
      </c>
      <c r="B3043">
        <v>825.4</v>
      </c>
      <c r="C3043">
        <v>823.1</v>
      </c>
      <c r="D3043">
        <v>830.8</v>
      </c>
      <c r="E3043">
        <v>812.9</v>
      </c>
    </row>
    <row r="3044" spans="1:5" x14ac:dyDescent="0.3">
      <c r="A3044" s="2">
        <v>39847</v>
      </c>
      <c r="B3044">
        <v>838.5</v>
      </c>
      <c r="C3044">
        <v>825.7</v>
      </c>
      <c r="D3044">
        <v>842.6</v>
      </c>
      <c r="E3044">
        <v>822</v>
      </c>
    </row>
    <row r="3045" spans="1:5" x14ac:dyDescent="0.3">
      <c r="A3045" s="2">
        <v>39848</v>
      </c>
      <c r="B3045">
        <v>832.2</v>
      </c>
      <c r="C3045">
        <v>837.8</v>
      </c>
      <c r="D3045">
        <v>851.9</v>
      </c>
      <c r="E3045">
        <v>829.2</v>
      </c>
    </row>
    <row r="3046" spans="1:5" x14ac:dyDescent="0.3">
      <c r="A3046" s="2">
        <v>39849</v>
      </c>
      <c r="B3046">
        <v>845.9</v>
      </c>
      <c r="C3046">
        <v>831.8</v>
      </c>
      <c r="D3046">
        <v>850.5</v>
      </c>
      <c r="E3046">
        <v>819.9</v>
      </c>
    </row>
    <row r="3047" spans="1:5" x14ac:dyDescent="0.3">
      <c r="A3047" s="2">
        <v>39850</v>
      </c>
      <c r="B3047">
        <v>868.6</v>
      </c>
      <c r="C3047">
        <v>846.1</v>
      </c>
      <c r="D3047">
        <v>870.8</v>
      </c>
      <c r="E3047">
        <v>845.4</v>
      </c>
    </row>
    <row r="3048" spans="1:5" x14ac:dyDescent="0.3">
      <c r="A3048" s="2">
        <v>39853</v>
      </c>
      <c r="B3048">
        <v>869.9</v>
      </c>
      <c r="C3048">
        <v>868.2</v>
      </c>
      <c r="D3048">
        <v>875</v>
      </c>
      <c r="E3048">
        <v>861.6</v>
      </c>
    </row>
    <row r="3049" spans="1:5" x14ac:dyDescent="0.3">
      <c r="A3049" s="2">
        <v>39854</v>
      </c>
      <c r="B3049">
        <v>827.2</v>
      </c>
      <c r="C3049">
        <v>866.9</v>
      </c>
      <c r="D3049">
        <v>868</v>
      </c>
      <c r="E3049">
        <v>823</v>
      </c>
    </row>
    <row r="3050" spans="1:5" x14ac:dyDescent="0.3">
      <c r="A3050" s="2">
        <v>39855</v>
      </c>
      <c r="B3050">
        <v>833.7</v>
      </c>
      <c r="C3050">
        <v>827.4</v>
      </c>
      <c r="D3050">
        <v>838.2</v>
      </c>
      <c r="E3050">
        <v>822.3</v>
      </c>
    </row>
    <row r="3051" spans="1:5" x14ac:dyDescent="0.3">
      <c r="A3051" s="2">
        <v>39856</v>
      </c>
      <c r="B3051">
        <v>835.2</v>
      </c>
      <c r="C3051">
        <v>829.9</v>
      </c>
      <c r="D3051">
        <v>835.5</v>
      </c>
      <c r="E3051">
        <v>808.1</v>
      </c>
    </row>
    <row r="3052" spans="1:5" x14ac:dyDescent="0.3">
      <c r="A3052" s="2">
        <v>39857</v>
      </c>
      <c r="B3052">
        <v>826.8</v>
      </c>
      <c r="C3052">
        <v>834</v>
      </c>
      <c r="D3052">
        <v>839.4</v>
      </c>
      <c r="E3052">
        <v>825.2</v>
      </c>
    </row>
    <row r="3053" spans="1:5" x14ac:dyDescent="0.3">
      <c r="A3053" s="2">
        <v>39861</v>
      </c>
      <c r="B3053">
        <v>789.2</v>
      </c>
      <c r="C3053">
        <v>818.6</v>
      </c>
      <c r="D3053">
        <v>818.6</v>
      </c>
      <c r="E3053">
        <v>789.2</v>
      </c>
    </row>
    <row r="3054" spans="1:5" x14ac:dyDescent="0.3">
      <c r="A3054" s="2">
        <v>39862</v>
      </c>
      <c r="B3054">
        <v>788.4</v>
      </c>
      <c r="C3054">
        <v>791.1</v>
      </c>
      <c r="D3054">
        <v>796.2</v>
      </c>
      <c r="E3054">
        <v>780.4</v>
      </c>
    </row>
    <row r="3055" spans="1:5" x14ac:dyDescent="0.3">
      <c r="A3055" s="2">
        <v>39863</v>
      </c>
      <c r="B3055">
        <v>778.9</v>
      </c>
      <c r="C3055">
        <v>787.9</v>
      </c>
      <c r="D3055">
        <v>797.6</v>
      </c>
      <c r="E3055">
        <v>777</v>
      </c>
    </row>
    <row r="3056" spans="1:5" x14ac:dyDescent="0.3">
      <c r="A3056" s="2">
        <v>39864</v>
      </c>
      <c r="B3056">
        <v>770</v>
      </c>
      <c r="C3056">
        <v>775.9</v>
      </c>
      <c r="D3056">
        <v>778.7</v>
      </c>
      <c r="E3056">
        <v>754.2</v>
      </c>
    </row>
    <row r="3057" spans="1:5" x14ac:dyDescent="0.3">
      <c r="A3057" s="2">
        <v>39867</v>
      </c>
      <c r="B3057">
        <v>743.3</v>
      </c>
      <c r="C3057">
        <v>773.2</v>
      </c>
      <c r="D3057">
        <v>777.9</v>
      </c>
      <c r="E3057">
        <v>742.4</v>
      </c>
    </row>
    <row r="3058" spans="1:5" x14ac:dyDescent="0.3">
      <c r="A3058" s="2">
        <v>39868</v>
      </c>
      <c r="B3058">
        <v>773.1</v>
      </c>
      <c r="C3058">
        <v>744.7</v>
      </c>
      <c r="D3058">
        <v>775.5</v>
      </c>
      <c r="E3058">
        <v>744.7</v>
      </c>
    </row>
    <row r="3059" spans="1:5" x14ac:dyDescent="0.3">
      <c r="A3059" s="2">
        <v>39869</v>
      </c>
      <c r="B3059">
        <v>764.9</v>
      </c>
      <c r="C3059">
        <v>770.6</v>
      </c>
      <c r="D3059">
        <v>780.1</v>
      </c>
      <c r="E3059">
        <v>752.9</v>
      </c>
    </row>
    <row r="3060" spans="1:5" x14ac:dyDescent="0.3">
      <c r="A3060" s="2">
        <v>39870</v>
      </c>
      <c r="B3060">
        <v>752.8</v>
      </c>
      <c r="C3060">
        <v>765.8</v>
      </c>
      <c r="D3060">
        <v>779.4</v>
      </c>
      <c r="E3060">
        <v>751.8</v>
      </c>
    </row>
    <row r="3061" spans="1:5" x14ac:dyDescent="0.3">
      <c r="A3061" s="2">
        <v>39871</v>
      </c>
      <c r="B3061">
        <v>735.1</v>
      </c>
      <c r="C3061">
        <v>749.9</v>
      </c>
      <c r="D3061">
        <v>751.3</v>
      </c>
      <c r="E3061">
        <v>734.5</v>
      </c>
    </row>
    <row r="3062" spans="1:5" x14ac:dyDescent="0.3">
      <c r="A3062" s="2">
        <v>39874</v>
      </c>
      <c r="B3062">
        <v>700.8</v>
      </c>
      <c r="C3062">
        <v>729.6</v>
      </c>
      <c r="D3062">
        <v>729.6</v>
      </c>
      <c r="E3062">
        <v>699.7</v>
      </c>
    </row>
    <row r="3063" spans="1:5" x14ac:dyDescent="0.3">
      <c r="A3063" s="2">
        <v>39875</v>
      </c>
      <c r="B3063">
        <v>696.3</v>
      </c>
      <c r="C3063">
        <v>704.4</v>
      </c>
      <c r="D3063">
        <v>711.7</v>
      </c>
      <c r="E3063">
        <v>692.3</v>
      </c>
    </row>
    <row r="3064" spans="1:5" x14ac:dyDescent="0.3">
      <c r="A3064" s="2">
        <v>39876</v>
      </c>
      <c r="B3064">
        <v>712.9</v>
      </c>
      <c r="C3064">
        <v>698.6</v>
      </c>
      <c r="D3064">
        <v>724.1</v>
      </c>
      <c r="E3064">
        <v>698.6</v>
      </c>
    </row>
    <row r="3065" spans="1:5" x14ac:dyDescent="0.3">
      <c r="A3065" s="2">
        <v>39877</v>
      </c>
      <c r="B3065">
        <v>682.5</v>
      </c>
      <c r="C3065">
        <v>708.3</v>
      </c>
      <c r="D3065">
        <v>708.3</v>
      </c>
      <c r="E3065">
        <v>677.9</v>
      </c>
    </row>
    <row r="3066" spans="1:5" x14ac:dyDescent="0.3">
      <c r="A3066" s="2">
        <v>39878</v>
      </c>
      <c r="B3066">
        <v>683.4</v>
      </c>
      <c r="C3066">
        <v>684</v>
      </c>
      <c r="D3066">
        <v>699.1</v>
      </c>
      <c r="E3066">
        <v>666.8</v>
      </c>
    </row>
    <row r="3067" spans="1:5" x14ac:dyDescent="0.3">
      <c r="A3067" s="2">
        <v>39881</v>
      </c>
      <c r="B3067">
        <v>676.5</v>
      </c>
      <c r="C3067">
        <v>680.8</v>
      </c>
      <c r="D3067">
        <v>695.3</v>
      </c>
      <c r="E3067">
        <v>672.9</v>
      </c>
    </row>
    <row r="3068" spans="1:5" x14ac:dyDescent="0.3">
      <c r="A3068" s="2">
        <v>39882</v>
      </c>
      <c r="B3068">
        <v>719.6</v>
      </c>
      <c r="C3068">
        <v>679.3</v>
      </c>
      <c r="D3068">
        <v>719.6</v>
      </c>
      <c r="E3068">
        <v>679.3</v>
      </c>
    </row>
    <row r="3069" spans="1:5" x14ac:dyDescent="0.3">
      <c r="A3069" s="2">
        <v>39883</v>
      </c>
      <c r="B3069">
        <v>721.4</v>
      </c>
      <c r="C3069">
        <v>719.6</v>
      </c>
      <c r="D3069">
        <v>731.9</v>
      </c>
      <c r="E3069">
        <v>713.9</v>
      </c>
    </row>
    <row r="3070" spans="1:5" x14ac:dyDescent="0.3">
      <c r="A3070" s="2">
        <v>39884</v>
      </c>
      <c r="B3070">
        <v>750.7</v>
      </c>
      <c r="C3070">
        <v>720.9</v>
      </c>
      <c r="D3070">
        <v>752.6</v>
      </c>
      <c r="E3070">
        <v>714.8</v>
      </c>
    </row>
    <row r="3071" spans="1:5" x14ac:dyDescent="0.3">
      <c r="A3071" s="2">
        <v>39885</v>
      </c>
      <c r="B3071">
        <v>756.5</v>
      </c>
      <c r="C3071">
        <v>752</v>
      </c>
      <c r="D3071">
        <v>758.3</v>
      </c>
      <c r="E3071">
        <v>742.5</v>
      </c>
    </row>
    <row r="3072" spans="1:5" x14ac:dyDescent="0.3">
      <c r="A3072" s="2">
        <v>39888</v>
      </c>
      <c r="B3072">
        <v>753.9</v>
      </c>
      <c r="C3072">
        <v>758.8</v>
      </c>
      <c r="D3072">
        <v>774.5</v>
      </c>
      <c r="E3072">
        <v>753.4</v>
      </c>
    </row>
    <row r="3073" spans="1:5" x14ac:dyDescent="0.3">
      <c r="A3073" s="2">
        <v>39889</v>
      </c>
      <c r="B3073">
        <v>778.1</v>
      </c>
      <c r="C3073">
        <v>753.9</v>
      </c>
      <c r="D3073">
        <v>778.1</v>
      </c>
      <c r="E3073">
        <v>749.9</v>
      </c>
    </row>
    <row r="3074" spans="1:5" x14ac:dyDescent="0.3">
      <c r="A3074" s="2">
        <v>39890</v>
      </c>
      <c r="B3074">
        <v>794.4</v>
      </c>
      <c r="C3074">
        <v>776</v>
      </c>
      <c r="D3074">
        <v>803</v>
      </c>
      <c r="E3074">
        <v>765.6</v>
      </c>
    </row>
    <row r="3075" spans="1:5" x14ac:dyDescent="0.3">
      <c r="A3075" s="2">
        <v>39891</v>
      </c>
      <c r="B3075">
        <v>784</v>
      </c>
      <c r="C3075">
        <v>797.9</v>
      </c>
      <c r="D3075">
        <v>803.2</v>
      </c>
      <c r="E3075">
        <v>781.8</v>
      </c>
    </row>
    <row r="3076" spans="1:5" x14ac:dyDescent="0.3">
      <c r="A3076" s="2">
        <v>39892</v>
      </c>
      <c r="B3076">
        <v>768.5</v>
      </c>
      <c r="C3076">
        <v>784.6</v>
      </c>
      <c r="D3076">
        <v>788.9</v>
      </c>
      <c r="E3076">
        <v>766.2</v>
      </c>
    </row>
    <row r="3077" spans="1:5" x14ac:dyDescent="0.3">
      <c r="A3077" s="2">
        <v>39895</v>
      </c>
      <c r="B3077">
        <v>822.9</v>
      </c>
      <c r="C3077">
        <v>772.3</v>
      </c>
      <c r="D3077">
        <v>823.4</v>
      </c>
      <c r="E3077">
        <v>772.3</v>
      </c>
    </row>
    <row r="3078" spans="1:5" x14ac:dyDescent="0.3">
      <c r="A3078" s="2">
        <v>39896</v>
      </c>
      <c r="B3078">
        <v>806.1</v>
      </c>
      <c r="C3078">
        <v>820.6</v>
      </c>
      <c r="D3078">
        <v>823.6</v>
      </c>
      <c r="E3078">
        <v>805.5</v>
      </c>
    </row>
    <row r="3079" spans="1:5" x14ac:dyDescent="0.3">
      <c r="A3079" s="2">
        <v>39897</v>
      </c>
      <c r="B3079">
        <v>813.9</v>
      </c>
      <c r="C3079">
        <v>806.8</v>
      </c>
      <c r="D3079">
        <v>826.8</v>
      </c>
      <c r="E3079">
        <v>791.4</v>
      </c>
    </row>
    <row r="3080" spans="1:5" x14ac:dyDescent="0.3">
      <c r="A3080" s="2">
        <v>39898</v>
      </c>
      <c r="B3080">
        <v>832.9</v>
      </c>
      <c r="C3080">
        <v>814.1</v>
      </c>
      <c r="D3080">
        <v>833</v>
      </c>
      <c r="E3080">
        <v>814.1</v>
      </c>
    </row>
    <row r="3081" spans="1:5" x14ac:dyDescent="0.3">
      <c r="A3081" s="2">
        <v>39899</v>
      </c>
      <c r="B3081">
        <v>815.9</v>
      </c>
      <c r="C3081">
        <v>828.7</v>
      </c>
      <c r="D3081">
        <v>828.7</v>
      </c>
      <c r="E3081">
        <v>813.4</v>
      </c>
    </row>
    <row r="3082" spans="1:5" x14ac:dyDescent="0.3">
      <c r="A3082" s="2">
        <v>39902</v>
      </c>
      <c r="B3082">
        <v>787.5</v>
      </c>
      <c r="C3082">
        <v>809.1</v>
      </c>
      <c r="D3082">
        <v>809.1</v>
      </c>
      <c r="E3082">
        <v>779.8</v>
      </c>
    </row>
    <row r="3083" spans="1:5" x14ac:dyDescent="0.3">
      <c r="A3083" s="2">
        <v>39903</v>
      </c>
      <c r="B3083">
        <v>797.9</v>
      </c>
      <c r="C3083">
        <v>790.9</v>
      </c>
      <c r="D3083">
        <v>810.5</v>
      </c>
      <c r="E3083">
        <v>790.9</v>
      </c>
    </row>
    <row r="3084" spans="1:5" x14ac:dyDescent="0.3">
      <c r="A3084" s="2">
        <v>39904</v>
      </c>
      <c r="B3084">
        <v>811.1</v>
      </c>
      <c r="C3084">
        <v>793.6</v>
      </c>
      <c r="D3084">
        <v>813.6</v>
      </c>
      <c r="E3084">
        <v>783.3</v>
      </c>
    </row>
    <row r="3085" spans="1:5" x14ac:dyDescent="0.3">
      <c r="A3085" s="2">
        <v>39905</v>
      </c>
      <c r="B3085">
        <v>834.4</v>
      </c>
      <c r="C3085">
        <v>814.5</v>
      </c>
      <c r="D3085">
        <v>845.6</v>
      </c>
      <c r="E3085">
        <v>814.5</v>
      </c>
    </row>
    <row r="3086" spans="1:5" x14ac:dyDescent="0.3">
      <c r="A3086" s="2">
        <v>39906</v>
      </c>
      <c r="B3086">
        <v>842.5</v>
      </c>
      <c r="C3086">
        <v>835.1</v>
      </c>
      <c r="D3086">
        <v>842.5</v>
      </c>
      <c r="E3086">
        <v>826.7</v>
      </c>
    </row>
    <row r="3087" spans="1:5" x14ac:dyDescent="0.3">
      <c r="A3087" s="2">
        <v>39909</v>
      </c>
      <c r="B3087">
        <v>835.5</v>
      </c>
      <c r="C3087">
        <v>839.8</v>
      </c>
      <c r="D3087">
        <v>839.8</v>
      </c>
      <c r="E3087">
        <v>822.8</v>
      </c>
    </row>
    <row r="3088" spans="1:5" x14ac:dyDescent="0.3">
      <c r="A3088" s="2">
        <v>39910</v>
      </c>
      <c r="B3088">
        <v>815.5</v>
      </c>
      <c r="C3088">
        <v>834.1</v>
      </c>
      <c r="D3088">
        <v>834.1</v>
      </c>
      <c r="E3088">
        <v>814.5</v>
      </c>
    </row>
    <row r="3089" spans="1:5" x14ac:dyDescent="0.3">
      <c r="A3089" s="2">
        <v>39911</v>
      </c>
      <c r="B3089">
        <v>825.2</v>
      </c>
      <c r="C3089">
        <v>816.8</v>
      </c>
      <c r="D3089">
        <v>828.4</v>
      </c>
      <c r="E3089">
        <v>814.8</v>
      </c>
    </row>
    <row r="3090" spans="1:5" x14ac:dyDescent="0.3">
      <c r="A3090" s="2">
        <v>39912</v>
      </c>
      <c r="B3090">
        <v>856.6</v>
      </c>
      <c r="C3090">
        <v>829.3</v>
      </c>
      <c r="D3090">
        <v>856.9</v>
      </c>
      <c r="E3090">
        <v>829.3</v>
      </c>
    </row>
    <row r="3091" spans="1:5" x14ac:dyDescent="0.3">
      <c r="A3091" s="2">
        <v>39916</v>
      </c>
      <c r="B3091">
        <v>858.7</v>
      </c>
      <c r="C3091">
        <v>855.3</v>
      </c>
      <c r="D3091">
        <v>864.3</v>
      </c>
      <c r="E3091">
        <v>845.4</v>
      </c>
    </row>
    <row r="3092" spans="1:5" x14ac:dyDescent="0.3">
      <c r="A3092" s="2">
        <v>39917</v>
      </c>
      <c r="B3092">
        <v>841.5</v>
      </c>
      <c r="C3092">
        <v>856.9</v>
      </c>
      <c r="D3092">
        <v>856.9</v>
      </c>
      <c r="E3092">
        <v>840.2</v>
      </c>
    </row>
    <row r="3093" spans="1:5" x14ac:dyDescent="0.3">
      <c r="A3093" s="2">
        <v>39918</v>
      </c>
      <c r="B3093">
        <v>852.1</v>
      </c>
      <c r="C3093">
        <v>839.4</v>
      </c>
      <c r="D3093">
        <v>852.9</v>
      </c>
      <c r="E3093">
        <v>835.6</v>
      </c>
    </row>
    <row r="3094" spans="1:5" x14ac:dyDescent="0.3">
      <c r="A3094" s="2">
        <v>39919</v>
      </c>
      <c r="B3094">
        <v>865.3</v>
      </c>
      <c r="C3094">
        <v>854.5</v>
      </c>
      <c r="D3094">
        <v>870.4</v>
      </c>
      <c r="E3094">
        <v>847</v>
      </c>
    </row>
    <row r="3095" spans="1:5" x14ac:dyDescent="0.3">
      <c r="A3095" s="2">
        <v>39920</v>
      </c>
      <c r="B3095">
        <v>869.6</v>
      </c>
      <c r="C3095">
        <v>865.2</v>
      </c>
      <c r="D3095">
        <v>875.6</v>
      </c>
      <c r="E3095">
        <v>860.9</v>
      </c>
    </row>
    <row r="3096" spans="1:5" x14ac:dyDescent="0.3">
      <c r="A3096" s="2">
        <v>39923</v>
      </c>
      <c r="B3096">
        <v>832.4</v>
      </c>
      <c r="C3096">
        <v>868.3</v>
      </c>
      <c r="D3096">
        <v>868.3</v>
      </c>
      <c r="E3096">
        <v>832.4</v>
      </c>
    </row>
    <row r="3097" spans="1:5" x14ac:dyDescent="0.3">
      <c r="A3097" s="2">
        <v>39924</v>
      </c>
      <c r="B3097">
        <v>850.1</v>
      </c>
      <c r="C3097">
        <v>831.2</v>
      </c>
      <c r="D3097">
        <v>850.1</v>
      </c>
      <c r="E3097">
        <v>826.8</v>
      </c>
    </row>
    <row r="3098" spans="1:5" x14ac:dyDescent="0.3">
      <c r="A3098" s="2">
        <v>39925</v>
      </c>
      <c r="B3098">
        <v>843.5</v>
      </c>
      <c r="C3098">
        <v>847.3</v>
      </c>
      <c r="D3098">
        <v>861.8</v>
      </c>
      <c r="E3098">
        <v>840.6</v>
      </c>
    </row>
    <row r="3099" spans="1:5" x14ac:dyDescent="0.3">
      <c r="A3099" s="2">
        <v>39926</v>
      </c>
      <c r="B3099">
        <v>851.9</v>
      </c>
      <c r="C3099">
        <v>844.6</v>
      </c>
      <c r="D3099">
        <v>852.9</v>
      </c>
      <c r="E3099">
        <v>835.5</v>
      </c>
    </row>
    <row r="3100" spans="1:5" x14ac:dyDescent="0.3">
      <c r="A3100" s="2">
        <v>39927</v>
      </c>
      <c r="B3100">
        <v>866.2</v>
      </c>
      <c r="C3100">
        <v>853.9</v>
      </c>
      <c r="D3100">
        <v>871.8</v>
      </c>
      <c r="E3100">
        <v>853.9</v>
      </c>
    </row>
    <row r="3101" spans="1:5" x14ac:dyDescent="0.3">
      <c r="A3101" s="2">
        <v>39930</v>
      </c>
      <c r="B3101">
        <v>857.5</v>
      </c>
      <c r="C3101">
        <v>862.8</v>
      </c>
      <c r="D3101">
        <v>868.8</v>
      </c>
      <c r="E3101">
        <v>854.6</v>
      </c>
    </row>
    <row r="3102" spans="1:5" x14ac:dyDescent="0.3">
      <c r="A3102" s="2">
        <v>39931</v>
      </c>
      <c r="B3102">
        <v>855.2</v>
      </c>
      <c r="C3102">
        <v>854.5</v>
      </c>
      <c r="D3102">
        <v>864.5</v>
      </c>
      <c r="E3102">
        <v>847.1</v>
      </c>
    </row>
    <row r="3103" spans="1:5" x14ac:dyDescent="0.3">
      <c r="A3103" s="2">
        <v>39932</v>
      </c>
      <c r="B3103">
        <v>873.6</v>
      </c>
      <c r="C3103">
        <v>856.9</v>
      </c>
      <c r="D3103">
        <v>882.1</v>
      </c>
      <c r="E3103">
        <v>856.9</v>
      </c>
    </row>
    <row r="3104" spans="1:5" x14ac:dyDescent="0.3">
      <c r="A3104" s="2">
        <v>39933</v>
      </c>
      <c r="B3104">
        <v>872.8</v>
      </c>
      <c r="C3104">
        <v>876.6</v>
      </c>
      <c r="D3104">
        <v>888.7</v>
      </c>
      <c r="E3104">
        <v>868.5</v>
      </c>
    </row>
    <row r="3105" spans="1:5" x14ac:dyDescent="0.3">
      <c r="A3105" s="2">
        <v>39934</v>
      </c>
      <c r="B3105">
        <v>877.5</v>
      </c>
      <c r="C3105">
        <v>872.7</v>
      </c>
      <c r="D3105">
        <v>880.5</v>
      </c>
      <c r="E3105">
        <v>866.1</v>
      </c>
    </row>
    <row r="3106" spans="1:5" x14ac:dyDescent="0.3">
      <c r="A3106" s="2">
        <v>39937</v>
      </c>
      <c r="B3106">
        <v>907.2</v>
      </c>
      <c r="C3106">
        <v>879.2</v>
      </c>
      <c r="D3106">
        <v>907.9</v>
      </c>
      <c r="E3106">
        <v>879.2</v>
      </c>
    </row>
    <row r="3107" spans="1:5" x14ac:dyDescent="0.3">
      <c r="A3107" s="2">
        <v>39938</v>
      </c>
      <c r="B3107">
        <v>903.8</v>
      </c>
      <c r="C3107">
        <v>906.1</v>
      </c>
      <c r="D3107">
        <v>907.7</v>
      </c>
      <c r="E3107">
        <v>897.3</v>
      </c>
    </row>
    <row r="3108" spans="1:5" x14ac:dyDescent="0.3">
      <c r="A3108" s="2">
        <v>39939</v>
      </c>
      <c r="B3108">
        <v>919.5</v>
      </c>
      <c r="C3108">
        <v>904</v>
      </c>
      <c r="D3108">
        <v>920.3</v>
      </c>
      <c r="E3108">
        <v>904</v>
      </c>
    </row>
    <row r="3109" spans="1:5" x14ac:dyDescent="0.3">
      <c r="A3109" s="2">
        <v>39940</v>
      </c>
      <c r="B3109">
        <v>907.4</v>
      </c>
      <c r="C3109">
        <v>919.6</v>
      </c>
      <c r="D3109">
        <v>929.6</v>
      </c>
      <c r="E3109">
        <v>901.4</v>
      </c>
    </row>
    <row r="3110" spans="1:5" x14ac:dyDescent="0.3">
      <c r="A3110" s="2">
        <v>39941</v>
      </c>
      <c r="B3110">
        <v>929.2</v>
      </c>
      <c r="C3110">
        <v>909</v>
      </c>
      <c r="D3110">
        <v>930.2</v>
      </c>
      <c r="E3110">
        <v>909</v>
      </c>
    </row>
    <row r="3111" spans="1:5" x14ac:dyDescent="0.3">
      <c r="A3111" s="2">
        <v>39944</v>
      </c>
      <c r="B3111">
        <v>909.2</v>
      </c>
      <c r="C3111">
        <v>923</v>
      </c>
      <c r="D3111">
        <v>923</v>
      </c>
      <c r="E3111">
        <v>908.7</v>
      </c>
    </row>
    <row r="3112" spans="1:5" x14ac:dyDescent="0.3">
      <c r="A3112" s="2">
        <v>39945</v>
      </c>
      <c r="B3112">
        <v>908.4</v>
      </c>
      <c r="C3112">
        <v>910.5</v>
      </c>
      <c r="D3112">
        <v>915.6</v>
      </c>
      <c r="E3112">
        <v>896.5</v>
      </c>
    </row>
    <row r="3113" spans="1:5" x14ac:dyDescent="0.3">
      <c r="A3113" s="2">
        <v>39946</v>
      </c>
      <c r="B3113">
        <v>883.9</v>
      </c>
      <c r="C3113">
        <v>905.4</v>
      </c>
      <c r="D3113">
        <v>905.4</v>
      </c>
      <c r="E3113">
        <v>882.8</v>
      </c>
    </row>
    <row r="3114" spans="1:5" x14ac:dyDescent="0.3">
      <c r="A3114" s="2">
        <v>39947</v>
      </c>
      <c r="B3114">
        <v>893.1</v>
      </c>
      <c r="C3114">
        <v>884.2</v>
      </c>
      <c r="D3114">
        <v>898.4</v>
      </c>
      <c r="E3114">
        <v>882.5</v>
      </c>
    </row>
    <row r="3115" spans="1:5" x14ac:dyDescent="0.3">
      <c r="A3115" s="2">
        <v>39948</v>
      </c>
      <c r="B3115">
        <v>882.9</v>
      </c>
      <c r="C3115">
        <v>892.8</v>
      </c>
      <c r="D3115">
        <v>897</v>
      </c>
      <c r="E3115">
        <v>878.9</v>
      </c>
    </row>
    <row r="3116" spans="1:5" x14ac:dyDescent="0.3">
      <c r="A3116" s="2">
        <v>39951</v>
      </c>
      <c r="B3116">
        <v>909.7</v>
      </c>
      <c r="C3116">
        <v>886.1</v>
      </c>
      <c r="D3116">
        <v>910</v>
      </c>
      <c r="E3116">
        <v>886.1</v>
      </c>
    </row>
    <row r="3117" spans="1:5" x14ac:dyDescent="0.3">
      <c r="A3117" s="2">
        <v>39952</v>
      </c>
      <c r="B3117">
        <v>908.1</v>
      </c>
      <c r="C3117">
        <v>909.7</v>
      </c>
      <c r="D3117">
        <v>916.4</v>
      </c>
      <c r="E3117">
        <v>905.2</v>
      </c>
    </row>
    <row r="3118" spans="1:5" x14ac:dyDescent="0.3">
      <c r="A3118" s="2">
        <v>39953</v>
      </c>
      <c r="B3118">
        <v>903.5</v>
      </c>
      <c r="C3118">
        <v>908.6</v>
      </c>
      <c r="D3118">
        <v>924.6</v>
      </c>
      <c r="E3118">
        <v>901.4</v>
      </c>
    </row>
    <row r="3119" spans="1:5" x14ac:dyDescent="0.3">
      <c r="A3119" s="2">
        <v>39954</v>
      </c>
      <c r="B3119">
        <v>888.3</v>
      </c>
      <c r="C3119">
        <v>900.4</v>
      </c>
      <c r="D3119">
        <v>900.4</v>
      </c>
      <c r="E3119">
        <v>879.6</v>
      </c>
    </row>
    <row r="3120" spans="1:5" x14ac:dyDescent="0.3">
      <c r="A3120" s="2">
        <v>39955</v>
      </c>
      <c r="B3120">
        <v>887</v>
      </c>
      <c r="C3120">
        <v>888.7</v>
      </c>
      <c r="D3120">
        <v>896.6</v>
      </c>
      <c r="E3120">
        <v>883.8</v>
      </c>
    </row>
    <row r="3121" spans="1:5" x14ac:dyDescent="0.3">
      <c r="A3121" s="2">
        <v>39959</v>
      </c>
      <c r="B3121">
        <v>910.3</v>
      </c>
      <c r="C3121">
        <v>887</v>
      </c>
      <c r="D3121">
        <v>911.8</v>
      </c>
      <c r="E3121">
        <v>881.5</v>
      </c>
    </row>
    <row r="3122" spans="1:5" x14ac:dyDescent="0.3">
      <c r="A3122" s="2">
        <v>39960</v>
      </c>
      <c r="B3122">
        <v>893.1</v>
      </c>
      <c r="C3122">
        <v>910</v>
      </c>
      <c r="D3122">
        <v>913.8</v>
      </c>
      <c r="E3122">
        <v>891.9</v>
      </c>
    </row>
    <row r="3123" spans="1:5" x14ac:dyDescent="0.3">
      <c r="A3123" s="2">
        <v>39961</v>
      </c>
      <c r="B3123">
        <v>906.8</v>
      </c>
      <c r="C3123">
        <v>893</v>
      </c>
      <c r="D3123">
        <v>909.5</v>
      </c>
      <c r="E3123">
        <v>887.6</v>
      </c>
    </row>
    <row r="3124" spans="1:5" x14ac:dyDescent="0.3">
      <c r="A3124" s="2">
        <v>39962</v>
      </c>
      <c r="B3124">
        <v>919.1</v>
      </c>
      <c r="C3124">
        <v>907</v>
      </c>
      <c r="D3124">
        <v>920</v>
      </c>
      <c r="E3124">
        <v>903.6</v>
      </c>
    </row>
    <row r="3125" spans="1:5" x14ac:dyDescent="0.3">
      <c r="A3125" s="2">
        <v>39965</v>
      </c>
      <c r="B3125">
        <v>942.9</v>
      </c>
      <c r="C3125">
        <v>923.3</v>
      </c>
      <c r="D3125">
        <v>947.8</v>
      </c>
      <c r="E3125">
        <v>923.3</v>
      </c>
    </row>
    <row r="3126" spans="1:5" x14ac:dyDescent="0.3">
      <c r="A3126" s="2">
        <v>39966</v>
      </c>
      <c r="B3126">
        <v>944.7</v>
      </c>
      <c r="C3126">
        <v>942.9</v>
      </c>
      <c r="D3126">
        <v>949.4</v>
      </c>
      <c r="E3126">
        <v>938.5</v>
      </c>
    </row>
    <row r="3127" spans="1:5" x14ac:dyDescent="0.3">
      <c r="A3127" s="2">
        <v>39967</v>
      </c>
      <c r="B3127">
        <v>931.8</v>
      </c>
      <c r="C3127">
        <v>942.5</v>
      </c>
      <c r="D3127">
        <v>942.5</v>
      </c>
      <c r="E3127">
        <v>923.9</v>
      </c>
    </row>
    <row r="3128" spans="1:5" x14ac:dyDescent="0.3">
      <c r="A3128" s="2">
        <v>39968</v>
      </c>
      <c r="B3128">
        <v>942.5</v>
      </c>
      <c r="C3128">
        <v>932.5</v>
      </c>
      <c r="D3128">
        <v>942.5</v>
      </c>
      <c r="E3128">
        <v>929.3</v>
      </c>
    </row>
    <row r="3129" spans="1:5" x14ac:dyDescent="0.3">
      <c r="A3129" s="2">
        <v>39969</v>
      </c>
      <c r="B3129">
        <v>940.1</v>
      </c>
      <c r="C3129">
        <v>945.7</v>
      </c>
      <c r="D3129">
        <v>951.7</v>
      </c>
      <c r="E3129">
        <v>934.1</v>
      </c>
    </row>
    <row r="3130" spans="1:5" x14ac:dyDescent="0.3">
      <c r="A3130" s="2">
        <v>39972</v>
      </c>
      <c r="B3130">
        <v>939.1</v>
      </c>
      <c r="C3130">
        <v>938.1</v>
      </c>
      <c r="D3130">
        <v>946.3</v>
      </c>
      <c r="E3130">
        <v>926.4</v>
      </c>
    </row>
    <row r="3131" spans="1:5" x14ac:dyDescent="0.3">
      <c r="A3131" s="2">
        <v>39973</v>
      </c>
      <c r="B3131">
        <v>942.4</v>
      </c>
      <c r="C3131">
        <v>940.4</v>
      </c>
      <c r="D3131">
        <v>946.9</v>
      </c>
      <c r="E3131">
        <v>936.1</v>
      </c>
    </row>
    <row r="3132" spans="1:5" x14ac:dyDescent="0.3">
      <c r="A3132" s="2">
        <v>39974</v>
      </c>
      <c r="B3132">
        <v>939.1</v>
      </c>
      <c r="C3132">
        <v>942.7</v>
      </c>
      <c r="D3132">
        <v>949.8</v>
      </c>
      <c r="E3132">
        <v>928</v>
      </c>
    </row>
    <row r="3133" spans="1:5" x14ac:dyDescent="0.3">
      <c r="A3133" s="2">
        <v>39975</v>
      </c>
      <c r="B3133">
        <v>944.9</v>
      </c>
      <c r="C3133">
        <v>939</v>
      </c>
      <c r="D3133">
        <v>956.2</v>
      </c>
      <c r="E3133">
        <v>939</v>
      </c>
    </row>
    <row r="3134" spans="1:5" x14ac:dyDescent="0.3">
      <c r="A3134" s="2">
        <v>39976</v>
      </c>
      <c r="B3134">
        <v>946.2</v>
      </c>
      <c r="C3134">
        <v>943.4</v>
      </c>
      <c r="D3134">
        <v>946.3</v>
      </c>
      <c r="E3134">
        <v>935.7</v>
      </c>
    </row>
    <row r="3135" spans="1:5" x14ac:dyDescent="0.3">
      <c r="A3135" s="2">
        <v>39979</v>
      </c>
      <c r="B3135">
        <v>923.7</v>
      </c>
      <c r="C3135">
        <v>942.5</v>
      </c>
      <c r="D3135">
        <v>942.5</v>
      </c>
      <c r="E3135">
        <v>919.6</v>
      </c>
    </row>
    <row r="3136" spans="1:5" x14ac:dyDescent="0.3">
      <c r="A3136" s="2">
        <v>39980</v>
      </c>
      <c r="B3136">
        <v>912</v>
      </c>
      <c r="C3136">
        <v>925.6</v>
      </c>
      <c r="D3136">
        <v>928</v>
      </c>
      <c r="E3136">
        <v>911.6</v>
      </c>
    </row>
    <row r="3137" spans="1:5" x14ac:dyDescent="0.3">
      <c r="A3137" s="2">
        <v>39981</v>
      </c>
      <c r="B3137">
        <v>910.7</v>
      </c>
      <c r="C3137">
        <v>911.9</v>
      </c>
      <c r="D3137">
        <v>918.4</v>
      </c>
      <c r="E3137">
        <v>903.8</v>
      </c>
    </row>
    <row r="3138" spans="1:5" x14ac:dyDescent="0.3">
      <c r="A3138" s="2">
        <v>39982</v>
      </c>
      <c r="B3138">
        <v>918.4</v>
      </c>
      <c r="C3138">
        <v>910.9</v>
      </c>
      <c r="D3138">
        <v>921.9</v>
      </c>
      <c r="E3138">
        <v>907.9</v>
      </c>
    </row>
    <row r="3139" spans="1:5" x14ac:dyDescent="0.3">
      <c r="A3139" s="2">
        <v>39983</v>
      </c>
      <c r="B3139">
        <v>921.2</v>
      </c>
      <c r="C3139">
        <v>920</v>
      </c>
      <c r="D3139">
        <v>927.1</v>
      </c>
      <c r="E3139">
        <v>915.8</v>
      </c>
    </row>
    <row r="3140" spans="1:5" x14ac:dyDescent="0.3">
      <c r="A3140" s="2">
        <v>39986</v>
      </c>
      <c r="B3140">
        <v>893</v>
      </c>
      <c r="C3140">
        <v>918.1</v>
      </c>
      <c r="D3140">
        <v>918.1</v>
      </c>
      <c r="E3140">
        <v>893</v>
      </c>
    </row>
    <row r="3141" spans="1:5" x14ac:dyDescent="0.3">
      <c r="A3141" s="2">
        <v>39987</v>
      </c>
      <c r="B3141">
        <v>895.1</v>
      </c>
      <c r="C3141">
        <v>893.5</v>
      </c>
      <c r="D3141">
        <v>898.7</v>
      </c>
      <c r="E3141">
        <v>888.9</v>
      </c>
    </row>
    <row r="3142" spans="1:5" x14ac:dyDescent="0.3">
      <c r="A3142" s="2">
        <v>39988</v>
      </c>
      <c r="B3142">
        <v>900.9</v>
      </c>
      <c r="C3142">
        <v>896.3</v>
      </c>
      <c r="D3142">
        <v>910.9</v>
      </c>
      <c r="E3142">
        <v>896.3</v>
      </c>
    </row>
    <row r="3143" spans="1:5" x14ac:dyDescent="0.3">
      <c r="A3143" s="2">
        <v>39989</v>
      </c>
      <c r="B3143">
        <v>920.3</v>
      </c>
      <c r="C3143">
        <v>899.5</v>
      </c>
      <c r="D3143">
        <v>921.4</v>
      </c>
      <c r="E3143">
        <v>896.3</v>
      </c>
    </row>
    <row r="3144" spans="1:5" x14ac:dyDescent="0.3">
      <c r="A3144" s="2">
        <v>39990</v>
      </c>
      <c r="B3144">
        <v>918.9</v>
      </c>
      <c r="C3144">
        <v>918.8</v>
      </c>
      <c r="D3144">
        <v>922</v>
      </c>
      <c r="E3144">
        <v>913</v>
      </c>
    </row>
    <row r="3145" spans="1:5" x14ac:dyDescent="0.3">
      <c r="A3145" s="2">
        <v>39993</v>
      </c>
      <c r="B3145">
        <v>927.2</v>
      </c>
      <c r="C3145">
        <v>919.9</v>
      </c>
      <c r="D3145">
        <v>928</v>
      </c>
      <c r="E3145">
        <v>916.2</v>
      </c>
    </row>
    <row r="3146" spans="1:5" x14ac:dyDescent="0.3">
      <c r="A3146" s="2">
        <v>39994</v>
      </c>
      <c r="B3146">
        <v>919.3</v>
      </c>
      <c r="C3146">
        <v>927.1</v>
      </c>
      <c r="D3146">
        <v>930</v>
      </c>
      <c r="E3146">
        <v>912.9</v>
      </c>
    </row>
    <row r="3147" spans="1:5" x14ac:dyDescent="0.3">
      <c r="A3147" s="2">
        <v>39995</v>
      </c>
      <c r="B3147">
        <v>923.3</v>
      </c>
      <c r="C3147">
        <v>920.8</v>
      </c>
      <c r="D3147">
        <v>931.9</v>
      </c>
      <c r="E3147">
        <v>920.8</v>
      </c>
    </row>
    <row r="3148" spans="1:5" x14ac:dyDescent="0.3">
      <c r="A3148" s="2">
        <v>39996</v>
      </c>
      <c r="B3148">
        <v>896.4</v>
      </c>
      <c r="C3148">
        <v>921.2</v>
      </c>
      <c r="D3148">
        <v>921.2</v>
      </c>
      <c r="E3148">
        <v>896.4</v>
      </c>
    </row>
    <row r="3149" spans="1:5" x14ac:dyDescent="0.3">
      <c r="A3149" s="2">
        <v>40000</v>
      </c>
      <c r="B3149">
        <v>898.7</v>
      </c>
      <c r="C3149">
        <v>894.3</v>
      </c>
      <c r="D3149">
        <v>898.7</v>
      </c>
      <c r="E3149">
        <v>886.4</v>
      </c>
    </row>
    <row r="3150" spans="1:5" x14ac:dyDescent="0.3">
      <c r="A3150" s="2">
        <v>40001</v>
      </c>
      <c r="B3150">
        <v>881</v>
      </c>
      <c r="C3150">
        <v>898.6</v>
      </c>
      <c r="D3150">
        <v>898.6</v>
      </c>
      <c r="E3150">
        <v>879.9</v>
      </c>
    </row>
    <row r="3151" spans="1:5" x14ac:dyDescent="0.3">
      <c r="A3151" s="2">
        <v>40002</v>
      </c>
      <c r="B3151">
        <v>879.6</v>
      </c>
      <c r="C3151">
        <v>881.9</v>
      </c>
      <c r="D3151">
        <v>886.8</v>
      </c>
      <c r="E3151">
        <v>869.3</v>
      </c>
    </row>
    <row r="3152" spans="1:5" x14ac:dyDescent="0.3">
      <c r="A3152" s="2">
        <v>40003</v>
      </c>
      <c r="B3152">
        <v>882.7</v>
      </c>
      <c r="C3152">
        <v>881.3</v>
      </c>
      <c r="D3152">
        <v>887.9</v>
      </c>
      <c r="E3152">
        <v>878.5</v>
      </c>
    </row>
    <row r="3153" spans="1:5" x14ac:dyDescent="0.3">
      <c r="A3153" s="2">
        <v>40004</v>
      </c>
      <c r="B3153">
        <v>879.1</v>
      </c>
      <c r="C3153">
        <v>880</v>
      </c>
      <c r="D3153">
        <v>883.6</v>
      </c>
      <c r="E3153">
        <v>872.8</v>
      </c>
    </row>
    <row r="3154" spans="1:5" x14ac:dyDescent="0.3">
      <c r="A3154" s="2">
        <v>40007</v>
      </c>
      <c r="B3154">
        <v>901</v>
      </c>
      <c r="C3154">
        <v>879.6</v>
      </c>
      <c r="D3154">
        <v>901</v>
      </c>
      <c r="E3154">
        <v>875.3</v>
      </c>
    </row>
    <row r="3155" spans="1:5" x14ac:dyDescent="0.3">
      <c r="A3155" s="2">
        <v>40008</v>
      </c>
      <c r="B3155">
        <v>905.8</v>
      </c>
      <c r="C3155">
        <v>900.8</v>
      </c>
      <c r="D3155">
        <v>905.8</v>
      </c>
      <c r="E3155">
        <v>896.5</v>
      </c>
    </row>
    <row r="3156" spans="1:5" x14ac:dyDescent="0.3">
      <c r="A3156" s="2">
        <v>40009</v>
      </c>
      <c r="B3156">
        <v>932.7</v>
      </c>
      <c r="C3156">
        <v>910.1</v>
      </c>
      <c r="D3156">
        <v>934</v>
      </c>
      <c r="E3156">
        <v>910.1</v>
      </c>
    </row>
    <row r="3157" spans="1:5" x14ac:dyDescent="0.3">
      <c r="A3157" s="2">
        <v>40010</v>
      </c>
      <c r="B3157">
        <v>940.7</v>
      </c>
      <c r="C3157">
        <v>930.2</v>
      </c>
      <c r="D3157">
        <v>944</v>
      </c>
      <c r="E3157">
        <v>927.5</v>
      </c>
    </row>
    <row r="3158" spans="1:5" x14ac:dyDescent="0.3">
      <c r="A3158" s="2">
        <v>40011</v>
      </c>
      <c r="B3158">
        <v>940.4</v>
      </c>
      <c r="C3158">
        <v>940.6</v>
      </c>
      <c r="D3158">
        <v>941.9</v>
      </c>
      <c r="E3158">
        <v>934.6</v>
      </c>
    </row>
    <row r="3159" spans="1:5" x14ac:dyDescent="0.3">
      <c r="A3159" s="2">
        <v>40014</v>
      </c>
      <c r="B3159">
        <v>951.1</v>
      </c>
      <c r="C3159">
        <v>942.1</v>
      </c>
      <c r="D3159">
        <v>951.6</v>
      </c>
      <c r="E3159">
        <v>941</v>
      </c>
    </row>
    <row r="3160" spans="1:5" x14ac:dyDescent="0.3">
      <c r="A3160" s="2">
        <v>40015</v>
      </c>
      <c r="B3160">
        <v>954.6</v>
      </c>
      <c r="C3160">
        <v>952</v>
      </c>
      <c r="D3160">
        <v>956.5</v>
      </c>
      <c r="E3160">
        <v>943.2</v>
      </c>
    </row>
    <row r="3161" spans="1:5" x14ac:dyDescent="0.3">
      <c r="A3161" s="2">
        <v>40016</v>
      </c>
      <c r="B3161">
        <v>954.1</v>
      </c>
      <c r="C3161">
        <v>953.4</v>
      </c>
      <c r="D3161">
        <v>959.8</v>
      </c>
      <c r="E3161">
        <v>947.8</v>
      </c>
    </row>
    <row r="3162" spans="1:5" x14ac:dyDescent="0.3">
      <c r="A3162" s="2">
        <v>40017</v>
      </c>
      <c r="B3162">
        <v>976.3</v>
      </c>
      <c r="C3162">
        <v>954.1</v>
      </c>
      <c r="D3162">
        <v>979.4</v>
      </c>
      <c r="E3162">
        <v>953.3</v>
      </c>
    </row>
    <row r="3163" spans="1:5" x14ac:dyDescent="0.3">
      <c r="A3163" s="2">
        <v>40018</v>
      </c>
      <c r="B3163">
        <v>979.3</v>
      </c>
      <c r="C3163">
        <v>972.2</v>
      </c>
      <c r="D3163">
        <v>979.8</v>
      </c>
      <c r="E3163">
        <v>966</v>
      </c>
    </row>
    <row r="3164" spans="1:5" x14ac:dyDescent="0.3">
      <c r="A3164" s="2">
        <v>40021</v>
      </c>
      <c r="B3164">
        <v>982.2</v>
      </c>
      <c r="C3164">
        <v>978.6</v>
      </c>
      <c r="D3164">
        <v>982.5</v>
      </c>
      <c r="E3164">
        <v>972.3</v>
      </c>
    </row>
    <row r="3165" spans="1:5" x14ac:dyDescent="0.3">
      <c r="A3165" s="2">
        <v>40022</v>
      </c>
      <c r="B3165">
        <v>979.6</v>
      </c>
      <c r="C3165">
        <v>981.5</v>
      </c>
      <c r="D3165">
        <v>982.4</v>
      </c>
      <c r="E3165">
        <v>969.4</v>
      </c>
    </row>
    <row r="3166" spans="1:5" x14ac:dyDescent="0.3">
      <c r="A3166" s="2">
        <v>40023</v>
      </c>
      <c r="B3166">
        <v>975.1</v>
      </c>
      <c r="C3166">
        <v>977.7</v>
      </c>
      <c r="D3166">
        <v>977.8</v>
      </c>
      <c r="E3166">
        <v>968.6</v>
      </c>
    </row>
    <row r="3167" spans="1:5" x14ac:dyDescent="0.3">
      <c r="A3167" s="2">
        <v>40024</v>
      </c>
      <c r="B3167">
        <v>986.8</v>
      </c>
      <c r="C3167">
        <v>976</v>
      </c>
      <c r="D3167">
        <v>996.7</v>
      </c>
      <c r="E3167">
        <v>976</v>
      </c>
    </row>
    <row r="3168" spans="1:5" x14ac:dyDescent="0.3">
      <c r="A3168" s="2">
        <v>40025</v>
      </c>
      <c r="B3168">
        <v>987.5</v>
      </c>
      <c r="C3168">
        <v>986.8</v>
      </c>
      <c r="D3168">
        <v>993.2</v>
      </c>
      <c r="E3168">
        <v>982.9</v>
      </c>
    </row>
    <row r="3169" spans="1:5" x14ac:dyDescent="0.3">
      <c r="A3169" s="2">
        <v>40028</v>
      </c>
      <c r="B3169">
        <v>1002.6</v>
      </c>
      <c r="C3169">
        <v>990.2</v>
      </c>
      <c r="D3169">
        <v>1003.6</v>
      </c>
      <c r="E3169">
        <v>990.2</v>
      </c>
    </row>
    <row r="3170" spans="1:5" x14ac:dyDescent="0.3">
      <c r="A3170" s="2">
        <v>40029</v>
      </c>
      <c r="B3170">
        <v>1005.6</v>
      </c>
      <c r="C3170">
        <v>1001.4</v>
      </c>
      <c r="D3170">
        <v>1007.1</v>
      </c>
      <c r="E3170">
        <v>996.7</v>
      </c>
    </row>
    <row r="3171" spans="1:5" x14ac:dyDescent="0.3">
      <c r="A3171" s="2">
        <v>40030</v>
      </c>
      <c r="B3171">
        <v>1002.7</v>
      </c>
      <c r="C3171">
        <v>1005.4</v>
      </c>
      <c r="D3171">
        <v>1006.6</v>
      </c>
      <c r="E3171">
        <v>994.3</v>
      </c>
    </row>
    <row r="3172" spans="1:5" x14ac:dyDescent="0.3">
      <c r="A3172" s="2">
        <v>40031</v>
      </c>
      <c r="B3172">
        <v>997.1</v>
      </c>
      <c r="C3172">
        <v>1004.1</v>
      </c>
      <c r="D3172">
        <v>1008</v>
      </c>
      <c r="E3172">
        <v>992.5</v>
      </c>
    </row>
    <row r="3173" spans="1:5" x14ac:dyDescent="0.3">
      <c r="A3173" s="2">
        <v>40032</v>
      </c>
      <c r="B3173">
        <v>1010.5</v>
      </c>
      <c r="C3173">
        <v>999.8</v>
      </c>
      <c r="D3173">
        <v>1018</v>
      </c>
      <c r="E3173">
        <v>999.8</v>
      </c>
    </row>
    <row r="3174" spans="1:5" x14ac:dyDescent="0.3">
      <c r="A3174" s="2">
        <v>40035</v>
      </c>
      <c r="B3174">
        <v>1007.1</v>
      </c>
      <c r="C3174">
        <v>1008.9</v>
      </c>
      <c r="D3174">
        <v>1010.1</v>
      </c>
      <c r="E3174">
        <v>1001</v>
      </c>
    </row>
    <row r="3175" spans="1:5" x14ac:dyDescent="0.3">
      <c r="A3175" s="2">
        <v>40036</v>
      </c>
      <c r="B3175">
        <v>994.4</v>
      </c>
      <c r="C3175">
        <v>1005.8</v>
      </c>
      <c r="D3175">
        <v>1005.8</v>
      </c>
      <c r="E3175">
        <v>992.4</v>
      </c>
    </row>
    <row r="3176" spans="1:5" x14ac:dyDescent="0.3">
      <c r="A3176" s="2">
        <v>40037</v>
      </c>
      <c r="B3176">
        <v>1005.8</v>
      </c>
      <c r="C3176">
        <v>994</v>
      </c>
      <c r="D3176">
        <v>1012.8</v>
      </c>
      <c r="E3176">
        <v>993.4</v>
      </c>
    </row>
    <row r="3177" spans="1:5" x14ac:dyDescent="0.3">
      <c r="A3177" s="2">
        <v>40038</v>
      </c>
      <c r="B3177">
        <v>1012.7</v>
      </c>
      <c r="C3177">
        <v>1005.9</v>
      </c>
      <c r="D3177">
        <v>1013.1</v>
      </c>
      <c r="E3177">
        <v>1000.8</v>
      </c>
    </row>
    <row r="3178" spans="1:5" x14ac:dyDescent="0.3">
      <c r="A3178" s="2">
        <v>40039</v>
      </c>
      <c r="B3178">
        <v>1004.1</v>
      </c>
      <c r="C3178">
        <v>1012.2</v>
      </c>
      <c r="D3178">
        <v>1012.6</v>
      </c>
      <c r="E3178">
        <v>994.6</v>
      </c>
    </row>
    <row r="3179" spans="1:5" x14ac:dyDescent="0.3">
      <c r="A3179" s="2">
        <v>40042</v>
      </c>
      <c r="B3179">
        <v>979.7</v>
      </c>
      <c r="C3179">
        <v>998.2</v>
      </c>
      <c r="D3179">
        <v>998.2</v>
      </c>
      <c r="E3179">
        <v>978.5</v>
      </c>
    </row>
    <row r="3180" spans="1:5" x14ac:dyDescent="0.3">
      <c r="A3180" s="2">
        <v>40043</v>
      </c>
      <c r="B3180">
        <v>989.7</v>
      </c>
      <c r="C3180">
        <v>980.6</v>
      </c>
      <c r="D3180">
        <v>991.2</v>
      </c>
      <c r="E3180">
        <v>980.6</v>
      </c>
    </row>
    <row r="3181" spans="1:5" x14ac:dyDescent="0.3">
      <c r="A3181" s="2">
        <v>40044</v>
      </c>
      <c r="B3181">
        <v>996.5</v>
      </c>
      <c r="C3181">
        <v>986.9</v>
      </c>
      <c r="D3181">
        <v>999.6</v>
      </c>
      <c r="E3181">
        <v>980.6</v>
      </c>
    </row>
    <row r="3182" spans="1:5" x14ac:dyDescent="0.3">
      <c r="A3182" s="2">
        <v>40045</v>
      </c>
      <c r="B3182">
        <v>1007.4</v>
      </c>
      <c r="C3182">
        <v>996.4</v>
      </c>
      <c r="D3182">
        <v>1008.9</v>
      </c>
      <c r="E3182">
        <v>996.4</v>
      </c>
    </row>
    <row r="3183" spans="1:5" x14ac:dyDescent="0.3">
      <c r="A3183" s="2">
        <v>40046</v>
      </c>
      <c r="B3183">
        <v>1026.0999999999999</v>
      </c>
      <c r="C3183">
        <v>1009.1</v>
      </c>
      <c r="D3183">
        <v>1027.5999999999999</v>
      </c>
      <c r="E3183">
        <v>1009.1</v>
      </c>
    </row>
    <row r="3184" spans="1:5" x14ac:dyDescent="0.3">
      <c r="A3184" s="2">
        <v>40049</v>
      </c>
      <c r="B3184">
        <v>1025.5999999999999</v>
      </c>
      <c r="C3184">
        <v>1026.5999999999999</v>
      </c>
      <c r="D3184">
        <v>1035.8</v>
      </c>
      <c r="E3184">
        <v>1022.5</v>
      </c>
    </row>
    <row r="3185" spans="1:5" x14ac:dyDescent="0.3">
      <c r="A3185" s="2">
        <v>40050</v>
      </c>
      <c r="B3185">
        <v>1028</v>
      </c>
      <c r="C3185">
        <v>1026.5999999999999</v>
      </c>
      <c r="D3185">
        <v>1037.8</v>
      </c>
      <c r="E3185">
        <v>1026.2</v>
      </c>
    </row>
    <row r="3186" spans="1:5" x14ac:dyDescent="0.3">
      <c r="A3186" s="2">
        <v>40051</v>
      </c>
      <c r="B3186">
        <v>1028.0999999999999</v>
      </c>
      <c r="C3186">
        <v>1027.3</v>
      </c>
      <c r="D3186">
        <v>1032.5</v>
      </c>
      <c r="E3186">
        <v>1021.6</v>
      </c>
    </row>
    <row r="3187" spans="1:5" x14ac:dyDescent="0.3">
      <c r="A3187" s="2">
        <v>40052</v>
      </c>
      <c r="B3187">
        <v>1031</v>
      </c>
      <c r="C3187">
        <v>1027.8</v>
      </c>
      <c r="D3187">
        <v>1033.3</v>
      </c>
      <c r="E3187">
        <v>1016.2</v>
      </c>
    </row>
    <row r="3188" spans="1:5" x14ac:dyDescent="0.3">
      <c r="A3188" s="2">
        <v>40053</v>
      </c>
      <c r="B3188">
        <v>1028.9000000000001</v>
      </c>
      <c r="C3188">
        <v>1031.5999999999999</v>
      </c>
      <c r="D3188">
        <v>1039.5</v>
      </c>
      <c r="E3188">
        <v>1023.1</v>
      </c>
    </row>
    <row r="3189" spans="1:5" x14ac:dyDescent="0.3">
      <c r="A3189" s="2">
        <v>40056</v>
      </c>
      <c r="B3189">
        <v>1020.6</v>
      </c>
      <c r="C3189">
        <v>1025.2</v>
      </c>
      <c r="D3189">
        <v>1025.2</v>
      </c>
      <c r="E3189">
        <v>1014.6</v>
      </c>
    </row>
    <row r="3190" spans="1:5" x14ac:dyDescent="0.3">
      <c r="A3190" s="2">
        <v>40057</v>
      </c>
      <c r="B3190">
        <v>998</v>
      </c>
      <c r="C3190">
        <v>1019.5</v>
      </c>
      <c r="D3190">
        <v>1028.5</v>
      </c>
      <c r="E3190">
        <v>996.3</v>
      </c>
    </row>
    <row r="3191" spans="1:5" x14ac:dyDescent="0.3">
      <c r="A3191" s="2">
        <v>40058</v>
      </c>
      <c r="B3191">
        <v>994.8</v>
      </c>
      <c r="C3191">
        <v>996.1</v>
      </c>
      <c r="D3191">
        <v>1000.3</v>
      </c>
      <c r="E3191">
        <v>992</v>
      </c>
    </row>
    <row r="3192" spans="1:5" x14ac:dyDescent="0.3">
      <c r="A3192" s="2">
        <v>40059</v>
      </c>
      <c r="B3192">
        <v>1003.2</v>
      </c>
      <c r="C3192">
        <v>996.1</v>
      </c>
      <c r="D3192">
        <v>1003.4</v>
      </c>
      <c r="E3192">
        <v>992.2</v>
      </c>
    </row>
    <row r="3193" spans="1:5" x14ac:dyDescent="0.3">
      <c r="A3193" s="2">
        <v>40060</v>
      </c>
      <c r="B3193">
        <v>1016.4</v>
      </c>
      <c r="C3193">
        <v>1003.8</v>
      </c>
      <c r="D3193">
        <v>1016.5</v>
      </c>
      <c r="E3193">
        <v>1001.6</v>
      </c>
    </row>
    <row r="3194" spans="1:5" x14ac:dyDescent="0.3">
      <c r="A3194" s="2">
        <v>40064</v>
      </c>
      <c r="B3194">
        <v>1025.4000000000001</v>
      </c>
      <c r="C3194">
        <v>1018.7</v>
      </c>
      <c r="D3194">
        <v>1026.0999999999999</v>
      </c>
      <c r="E3194">
        <v>1018.7</v>
      </c>
    </row>
    <row r="3195" spans="1:5" x14ac:dyDescent="0.3">
      <c r="A3195" s="2">
        <v>40065</v>
      </c>
      <c r="B3195">
        <v>1033.4000000000001</v>
      </c>
      <c r="C3195">
        <v>1025.4000000000001</v>
      </c>
      <c r="D3195">
        <v>1036.3</v>
      </c>
      <c r="E3195">
        <v>1024</v>
      </c>
    </row>
    <row r="3196" spans="1:5" x14ac:dyDescent="0.3">
      <c r="A3196" s="2">
        <v>40066</v>
      </c>
      <c r="B3196">
        <v>1044.0999999999999</v>
      </c>
      <c r="C3196">
        <v>1033</v>
      </c>
      <c r="D3196">
        <v>1044.0999999999999</v>
      </c>
      <c r="E3196">
        <v>1028</v>
      </c>
    </row>
    <row r="3197" spans="1:5" x14ac:dyDescent="0.3">
      <c r="A3197" s="2">
        <v>40067</v>
      </c>
      <c r="B3197">
        <v>1042.7</v>
      </c>
      <c r="C3197">
        <v>1043.9000000000001</v>
      </c>
      <c r="D3197">
        <v>1048.2</v>
      </c>
      <c r="E3197">
        <v>1038.4000000000001</v>
      </c>
    </row>
    <row r="3198" spans="1:5" x14ac:dyDescent="0.3">
      <c r="A3198" s="2">
        <v>40070</v>
      </c>
      <c r="B3198">
        <v>1049.3</v>
      </c>
      <c r="C3198">
        <v>1040.2</v>
      </c>
      <c r="D3198">
        <v>1049.7</v>
      </c>
      <c r="E3198">
        <v>1035</v>
      </c>
    </row>
    <row r="3199" spans="1:5" x14ac:dyDescent="0.3">
      <c r="A3199" s="2">
        <v>40071</v>
      </c>
      <c r="B3199">
        <v>1052.5999999999999</v>
      </c>
      <c r="C3199">
        <v>1049</v>
      </c>
      <c r="D3199">
        <v>1056</v>
      </c>
      <c r="E3199">
        <v>1043.4000000000001</v>
      </c>
    </row>
    <row r="3200" spans="1:5" x14ac:dyDescent="0.3">
      <c r="A3200" s="2">
        <v>40072</v>
      </c>
      <c r="B3200">
        <v>1068.8</v>
      </c>
      <c r="C3200">
        <v>1054</v>
      </c>
      <c r="D3200">
        <v>1068.8</v>
      </c>
      <c r="E3200">
        <v>1052.9000000000001</v>
      </c>
    </row>
    <row r="3201" spans="1:5" x14ac:dyDescent="0.3">
      <c r="A3201" s="2">
        <v>40073</v>
      </c>
      <c r="B3201">
        <v>1065.5</v>
      </c>
      <c r="C3201">
        <v>1067.9000000000001</v>
      </c>
      <c r="D3201">
        <v>1074.8</v>
      </c>
      <c r="E3201">
        <v>1061.2</v>
      </c>
    </row>
    <row r="3202" spans="1:5" x14ac:dyDescent="0.3">
      <c r="A3202" s="2">
        <v>40074</v>
      </c>
      <c r="B3202">
        <v>1068.3</v>
      </c>
      <c r="C3202">
        <v>1066.5999999999999</v>
      </c>
      <c r="D3202">
        <v>1071.5</v>
      </c>
      <c r="E3202">
        <v>1064.3</v>
      </c>
    </row>
    <row r="3203" spans="1:5" x14ac:dyDescent="0.3">
      <c r="A3203" s="2">
        <v>40077</v>
      </c>
      <c r="B3203">
        <v>1064.7</v>
      </c>
      <c r="C3203">
        <v>1067.0999999999999</v>
      </c>
      <c r="D3203">
        <v>1067.3</v>
      </c>
      <c r="E3203">
        <v>1057.5</v>
      </c>
    </row>
    <row r="3204" spans="1:5" x14ac:dyDescent="0.3">
      <c r="A3204" s="2">
        <v>40078</v>
      </c>
      <c r="B3204">
        <v>1071.7</v>
      </c>
      <c r="C3204">
        <v>1066.3</v>
      </c>
      <c r="D3204">
        <v>1073.8</v>
      </c>
      <c r="E3204">
        <v>1066.3</v>
      </c>
    </row>
    <row r="3205" spans="1:5" x14ac:dyDescent="0.3">
      <c r="A3205" s="2">
        <v>40079</v>
      </c>
      <c r="B3205">
        <v>1060.9000000000001</v>
      </c>
      <c r="C3205">
        <v>1072.7</v>
      </c>
      <c r="D3205">
        <v>1080.2</v>
      </c>
      <c r="E3205">
        <v>1060.4000000000001</v>
      </c>
    </row>
    <row r="3206" spans="1:5" x14ac:dyDescent="0.3">
      <c r="A3206" s="2">
        <v>40080</v>
      </c>
      <c r="B3206">
        <v>1050.8</v>
      </c>
      <c r="C3206">
        <v>1062.5999999999999</v>
      </c>
      <c r="D3206">
        <v>1066.3</v>
      </c>
      <c r="E3206">
        <v>1045.8</v>
      </c>
    </row>
    <row r="3207" spans="1:5" x14ac:dyDescent="0.3">
      <c r="A3207" s="2">
        <v>40081</v>
      </c>
      <c r="B3207">
        <v>1044.4000000000001</v>
      </c>
      <c r="C3207">
        <v>1049.5</v>
      </c>
      <c r="D3207">
        <v>1053.5</v>
      </c>
      <c r="E3207">
        <v>1041.2</v>
      </c>
    </row>
    <row r="3208" spans="1:5" x14ac:dyDescent="0.3">
      <c r="A3208" s="2">
        <v>40084</v>
      </c>
      <c r="B3208">
        <v>1063</v>
      </c>
      <c r="C3208">
        <v>1045.4000000000001</v>
      </c>
      <c r="D3208">
        <v>1065.0999999999999</v>
      </c>
      <c r="E3208">
        <v>1045.4000000000001</v>
      </c>
    </row>
    <row r="3209" spans="1:5" x14ac:dyDescent="0.3">
      <c r="A3209" s="2">
        <v>40085</v>
      </c>
      <c r="B3209">
        <v>1060.5999999999999</v>
      </c>
      <c r="C3209">
        <v>1063.7</v>
      </c>
      <c r="D3209">
        <v>1069.5999999999999</v>
      </c>
      <c r="E3209">
        <v>1057.8</v>
      </c>
    </row>
    <row r="3210" spans="1:5" x14ac:dyDescent="0.3">
      <c r="A3210" s="2">
        <v>40086</v>
      </c>
      <c r="B3210">
        <v>1057.0999999999999</v>
      </c>
      <c r="C3210">
        <v>1061</v>
      </c>
      <c r="D3210">
        <v>1063.4000000000001</v>
      </c>
      <c r="E3210">
        <v>1046.5</v>
      </c>
    </row>
    <row r="3211" spans="1:5" x14ac:dyDescent="0.3">
      <c r="A3211" s="2">
        <v>40087</v>
      </c>
      <c r="B3211">
        <v>1029.8</v>
      </c>
      <c r="C3211">
        <v>1054.9000000000001</v>
      </c>
      <c r="D3211">
        <v>1054.9000000000001</v>
      </c>
      <c r="E3211">
        <v>1029.5</v>
      </c>
    </row>
    <row r="3212" spans="1:5" x14ac:dyDescent="0.3">
      <c r="A3212" s="2">
        <v>40088</v>
      </c>
      <c r="B3212">
        <v>1025.2</v>
      </c>
      <c r="C3212">
        <v>1029.7</v>
      </c>
      <c r="D3212">
        <v>1030.5999999999999</v>
      </c>
      <c r="E3212">
        <v>1020</v>
      </c>
    </row>
    <row r="3213" spans="1:5" x14ac:dyDescent="0.3">
      <c r="A3213" s="2">
        <v>40091</v>
      </c>
      <c r="B3213">
        <v>1040.5</v>
      </c>
      <c r="C3213">
        <v>1026.9000000000001</v>
      </c>
      <c r="D3213">
        <v>1042.5999999999999</v>
      </c>
      <c r="E3213">
        <v>1025.9000000000001</v>
      </c>
    </row>
    <row r="3214" spans="1:5" x14ac:dyDescent="0.3">
      <c r="A3214" s="2">
        <v>40092</v>
      </c>
      <c r="B3214">
        <v>1054.7</v>
      </c>
      <c r="C3214">
        <v>1042</v>
      </c>
      <c r="D3214">
        <v>1060.5</v>
      </c>
      <c r="E3214">
        <v>1042</v>
      </c>
    </row>
    <row r="3215" spans="1:5" x14ac:dyDescent="0.3">
      <c r="A3215" s="2">
        <v>40093</v>
      </c>
      <c r="B3215">
        <v>1057.5999999999999</v>
      </c>
      <c r="C3215">
        <v>1053.7</v>
      </c>
      <c r="D3215">
        <v>1058</v>
      </c>
      <c r="E3215">
        <v>1050.0999999999999</v>
      </c>
    </row>
    <row r="3216" spans="1:5" x14ac:dyDescent="0.3">
      <c r="A3216" s="2">
        <v>40094</v>
      </c>
      <c r="B3216">
        <v>1065.5</v>
      </c>
      <c r="C3216">
        <v>1060</v>
      </c>
      <c r="D3216">
        <v>1070.7</v>
      </c>
      <c r="E3216">
        <v>1060</v>
      </c>
    </row>
    <row r="3217" spans="1:5" x14ac:dyDescent="0.3">
      <c r="A3217" s="2">
        <v>40095</v>
      </c>
      <c r="B3217">
        <v>1071.5</v>
      </c>
      <c r="C3217">
        <v>1065.3</v>
      </c>
      <c r="D3217">
        <v>1071.5</v>
      </c>
      <c r="E3217">
        <v>1063</v>
      </c>
    </row>
    <row r="3218" spans="1:5" x14ac:dyDescent="0.3">
      <c r="A3218" s="2">
        <v>40098</v>
      </c>
      <c r="B3218">
        <v>1076.2</v>
      </c>
      <c r="C3218">
        <v>1071.5999999999999</v>
      </c>
      <c r="D3218">
        <v>1079.5</v>
      </c>
      <c r="E3218">
        <v>1071.5999999999999</v>
      </c>
    </row>
    <row r="3219" spans="1:5" x14ac:dyDescent="0.3">
      <c r="A3219" s="2">
        <v>40099</v>
      </c>
      <c r="B3219">
        <v>1073.2</v>
      </c>
      <c r="C3219">
        <v>1075</v>
      </c>
      <c r="D3219">
        <v>1075.3</v>
      </c>
      <c r="E3219">
        <v>1066.7</v>
      </c>
    </row>
    <row r="3220" spans="1:5" x14ac:dyDescent="0.3">
      <c r="A3220" s="2">
        <v>40100</v>
      </c>
      <c r="B3220">
        <v>1092</v>
      </c>
      <c r="C3220">
        <v>1078.7</v>
      </c>
      <c r="D3220">
        <v>1093.2</v>
      </c>
      <c r="E3220">
        <v>1078.7</v>
      </c>
    </row>
    <row r="3221" spans="1:5" x14ac:dyDescent="0.3">
      <c r="A3221" s="2">
        <v>40101</v>
      </c>
      <c r="B3221">
        <v>1096.5999999999999</v>
      </c>
      <c r="C3221">
        <v>1090.4000000000001</v>
      </c>
      <c r="D3221">
        <v>1096.5999999999999</v>
      </c>
      <c r="E3221">
        <v>1086.4000000000001</v>
      </c>
    </row>
    <row r="3222" spans="1:5" x14ac:dyDescent="0.3">
      <c r="A3222" s="2">
        <v>40102</v>
      </c>
      <c r="B3222">
        <v>1087.7</v>
      </c>
      <c r="C3222">
        <v>1094.7</v>
      </c>
      <c r="D3222">
        <v>1094.7</v>
      </c>
      <c r="E3222">
        <v>1081.5</v>
      </c>
    </row>
    <row r="3223" spans="1:5" x14ac:dyDescent="0.3">
      <c r="A3223" s="2">
        <v>40105</v>
      </c>
      <c r="B3223">
        <v>1097.9000000000001</v>
      </c>
      <c r="C3223">
        <v>1088.2</v>
      </c>
      <c r="D3223">
        <v>1100.2</v>
      </c>
      <c r="E3223">
        <v>1086.5</v>
      </c>
    </row>
    <row r="3224" spans="1:5" x14ac:dyDescent="0.3">
      <c r="A3224" s="2">
        <v>40106</v>
      </c>
      <c r="B3224">
        <v>1091.0999999999999</v>
      </c>
      <c r="C3224">
        <v>1098.5999999999999</v>
      </c>
      <c r="D3224">
        <v>1098.5999999999999</v>
      </c>
      <c r="E3224">
        <v>1086.2</v>
      </c>
    </row>
    <row r="3225" spans="1:5" x14ac:dyDescent="0.3">
      <c r="A3225" s="2">
        <v>40107</v>
      </c>
      <c r="B3225">
        <v>1081.4000000000001</v>
      </c>
      <c r="C3225">
        <v>1090.4000000000001</v>
      </c>
      <c r="D3225">
        <v>1101.4000000000001</v>
      </c>
      <c r="E3225">
        <v>1080.8</v>
      </c>
    </row>
    <row r="3226" spans="1:5" x14ac:dyDescent="0.3">
      <c r="A3226" s="2">
        <v>40108</v>
      </c>
      <c r="B3226">
        <v>1092.9000000000001</v>
      </c>
      <c r="C3226">
        <v>1081</v>
      </c>
      <c r="D3226">
        <v>1095.2</v>
      </c>
      <c r="E3226">
        <v>1074.3</v>
      </c>
    </row>
    <row r="3227" spans="1:5" x14ac:dyDescent="0.3">
      <c r="A3227" s="2">
        <v>40109</v>
      </c>
      <c r="B3227">
        <v>1079.5999999999999</v>
      </c>
      <c r="C3227">
        <v>1095.5999999999999</v>
      </c>
      <c r="D3227">
        <v>1095.8</v>
      </c>
      <c r="E3227">
        <v>1075.5</v>
      </c>
    </row>
    <row r="3228" spans="1:5" x14ac:dyDescent="0.3">
      <c r="A3228" s="2">
        <v>40112</v>
      </c>
      <c r="B3228">
        <v>1067</v>
      </c>
      <c r="C3228">
        <v>1080.4000000000001</v>
      </c>
      <c r="D3228">
        <v>1091.8</v>
      </c>
      <c r="E3228">
        <v>1065.2</v>
      </c>
    </row>
    <row r="3229" spans="1:5" x14ac:dyDescent="0.3">
      <c r="A3229" s="2">
        <v>40113</v>
      </c>
      <c r="B3229">
        <v>1063.4000000000001</v>
      </c>
      <c r="C3229">
        <v>1067.5</v>
      </c>
      <c r="D3229">
        <v>1072.5</v>
      </c>
      <c r="E3229">
        <v>1060.5999999999999</v>
      </c>
    </row>
    <row r="3230" spans="1:5" x14ac:dyDescent="0.3">
      <c r="A3230" s="2">
        <v>40114</v>
      </c>
      <c r="B3230">
        <v>1042.5999999999999</v>
      </c>
      <c r="C3230">
        <v>1061.5</v>
      </c>
      <c r="D3230">
        <v>1063.3</v>
      </c>
      <c r="E3230">
        <v>1042.2</v>
      </c>
    </row>
    <row r="3231" spans="1:5" x14ac:dyDescent="0.3">
      <c r="A3231" s="2">
        <v>40115</v>
      </c>
      <c r="B3231">
        <v>1066.0999999999999</v>
      </c>
      <c r="C3231">
        <v>1043.7</v>
      </c>
      <c r="D3231">
        <v>1066.8</v>
      </c>
      <c r="E3231">
        <v>1043.7</v>
      </c>
    </row>
    <row r="3232" spans="1:5" x14ac:dyDescent="0.3">
      <c r="A3232" s="2">
        <v>40116</v>
      </c>
      <c r="B3232">
        <v>1036.2</v>
      </c>
      <c r="C3232">
        <v>1065.4000000000001</v>
      </c>
      <c r="D3232">
        <v>1065.4000000000001</v>
      </c>
      <c r="E3232">
        <v>1033.4000000000001</v>
      </c>
    </row>
    <row r="3233" spans="1:5" x14ac:dyDescent="0.3">
      <c r="A3233" s="2">
        <v>40119</v>
      </c>
      <c r="B3233">
        <v>1042.9000000000001</v>
      </c>
      <c r="C3233">
        <v>1036.2</v>
      </c>
      <c r="D3233">
        <v>1052.2</v>
      </c>
      <c r="E3233">
        <v>1029.4000000000001</v>
      </c>
    </row>
    <row r="3234" spans="1:5" x14ac:dyDescent="0.3">
      <c r="A3234" s="2">
        <v>40120</v>
      </c>
      <c r="B3234">
        <v>1045.4000000000001</v>
      </c>
      <c r="C3234">
        <v>1040.9000000000001</v>
      </c>
      <c r="D3234">
        <v>1046.4000000000001</v>
      </c>
      <c r="E3234">
        <v>1033.9000000000001</v>
      </c>
    </row>
    <row r="3235" spans="1:5" x14ac:dyDescent="0.3">
      <c r="A3235" s="2">
        <v>40121</v>
      </c>
      <c r="B3235">
        <v>1046.5</v>
      </c>
      <c r="C3235">
        <v>1047.0999999999999</v>
      </c>
      <c r="D3235">
        <v>1061</v>
      </c>
      <c r="E3235">
        <v>1045.2</v>
      </c>
    </row>
    <row r="3236" spans="1:5" x14ac:dyDescent="0.3">
      <c r="A3236" s="2">
        <v>40122</v>
      </c>
      <c r="B3236">
        <v>1066.5999999999999</v>
      </c>
      <c r="C3236">
        <v>1047.3</v>
      </c>
      <c r="D3236">
        <v>1066.7</v>
      </c>
      <c r="E3236">
        <v>1047.3</v>
      </c>
    </row>
    <row r="3237" spans="1:5" x14ac:dyDescent="0.3">
      <c r="A3237" s="2">
        <v>40123</v>
      </c>
      <c r="B3237">
        <v>1069.3</v>
      </c>
      <c r="C3237">
        <v>1065</v>
      </c>
      <c r="D3237">
        <v>1071.5</v>
      </c>
      <c r="E3237">
        <v>1059.3</v>
      </c>
    </row>
    <row r="3238" spans="1:5" x14ac:dyDescent="0.3">
      <c r="A3238" s="2">
        <v>40126</v>
      </c>
      <c r="B3238">
        <v>1093.0999999999999</v>
      </c>
      <c r="C3238">
        <v>1072.3</v>
      </c>
      <c r="D3238">
        <v>1093.2</v>
      </c>
      <c r="E3238">
        <v>1072.3</v>
      </c>
    </row>
    <row r="3239" spans="1:5" x14ac:dyDescent="0.3">
      <c r="A3239" s="2">
        <v>40127</v>
      </c>
      <c r="B3239">
        <v>1093</v>
      </c>
      <c r="C3239">
        <v>1091.9000000000001</v>
      </c>
      <c r="D3239">
        <v>1096.4000000000001</v>
      </c>
      <c r="E3239">
        <v>1087.4000000000001</v>
      </c>
    </row>
    <row r="3240" spans="1:5" x14ac:dyDescent="0.3">
      <c r="A3240" s="2">
        <v>40128</v>
      </c>
      <c r="B3240">
        <v>1098.5</v>
      </c>
      <c r="C3240">
        <v>1096</v>
      </c>
      <c r="D3240">
        <v>1105.4000000000001</v>
      </c>
      <c r="E3240">
        <v>1093.8</v>
      </c>
    </row>
    <row r="3241" spans="1:5" x14ac:dyDescent="0.3">
      <c r="A3241" s="2">
        <v>40129</v>
      </c>
      <c r="B3241">
        <v>1087.2</v>
      </c>
      <c r="C3241">
        <v>1098.3</v>
      </c>
      <c r="D3241">
        <v>1102</v>
      </c>
      <c r="E3241">
        <v>1084.9000000000001</v>
      </c>
    </row>
    <row r="3242" spans="1:5" x14ac:dyDescent="0.3">
      <c r="A3242" s="2">
        <v>40130</v>
      </c>
      <c r="B3242">
        <v>1093.5</v>
      </c>
      <c r="C3242">
        <v>1087.5999999999999</v>
      </c>
      <c r="D3242">
        <v>1097.8</v>
      </c>
      <c r="E3242">
        <v>1085.3</v>
      </c>
    </row>
    <row r="3243" spans="1:5" x14ac:dyDescent="0.3">
      <c r="A3243" s="2">
        <v>40133</v>
      </c>
      <c r="B3243">
        <v>1109.3</v>
      </c>
      <c r="C3243">
        <v>1094.0999999999999</v>
      </c>
      <c r="D3243">
        <v>1113.7</v>
      </c>
      <c r="E3243">
        <v>1094.0999999999999</v>
      </c>
    </row>
    <row r="3244" spans="1:5" x14ac:dyDescent="0.3">
      <c r="A3244" s="2">
        <v>40134</v>
      </c>
      <c r="B3244">
        <v>1110.3</v>
      </c>
      <c r="C3244">
        <v>1109.2</v>
      </c>
      <c r="D3244">
        <v>1110.5</v>
      </c>
      <c r="E3244">
        <v>1102.2</v>
      </c>
    </row>
    <row r="3245" spans="1:5" x14ac:dyDescent="0.3">
      <c r="A3245" s="2">
        <v>40135</v>
      </c>
      <c r="B3245">
        <v>1109.8</v>
      </c>
      <c r="C3245">
        <v>1109.4000000000001</v>
      </c>
      <c r="D3245">
        <v>1111.0999999999999</v>
      </c>
      <c r="E3245">
        <v>1102.7</v>
      </c>
    </row>
    <row r="3246" spans="1:5" x14ac:dyDescent="0.3">
      <c r="A3246" s="2">
        <v>40136</v>
      </c>
      <c r="B3246">
        <v>1094.9000000000001</v>
      </c>
      <c r="C3246">
        <v>1106.4000000000001</v>
      </c>
      <c r="D3246">
        <v>1106.4000000000001</v>
      </c>
      <c r="E3246">
        <v>1088.4000000000001</v>
      </c>
    </row>
    <row r="3247" spans="1:5" x14ac:dyDescent="0.3">
      <c r="A3247" s="2">
        <v>40137</v>
      </c>
      <c r="B3247">
        <v>1091.4000000000001</v>
      </c>
      <c r="C3247">
        <v>1094.7</v>
      </c>
      <c r="D3247">
        <v>1094.7</v>
      </c>
      <c r="E3247">
        <v>1086.8</v>
      </c>
    </row>
    <row r="3248" spans="1:5" x14ac:dyDescent="0.3">
      <c r="A3248" s="2">
        <v>40140</v>
      </c>
      <c r="B3248">
        <v>1106.2</v>
      </c>
      <c r="C3248">
        <v>1094.9000000000001</v>
      </c>
      <c r="D3248">
        <v>1112.4000000000001</v>
      </c>
      <c r="E3248">
        <v>1094.9000000000001</v>
      </c>
    </row>
    <row r="3249" spans="1:5" x14ac:dyDescent="0.3">
      <c r="A3249" s="2">
        <v>40141</v>
      </c>
      <c r="B3249">
        <v>1105.7</v>
      </c>
      <c r="C3249">
        <v>1105.8</v>
      </c>
      <c r="D3249">
        <v>1107.5999999999999</v>
      </c>
      <c r="E3249">
        <v>1097.5999999999999</v>
      </c>
    </row>
    <row r="3250" spans="1:5" x14ac:dyDescent="0.3">
      <c r="A3250" s="2">
        <v>40142</v>
      </c>
      <c r="B3250">
        <v>1110.5999999999999</v>
      </c>
      <c r="C3250">
        <v>1106.5</v>
      </c>
      <c r="D3250">
        <v>1111.2</v>
      </c>
      <c r="E3250">
        <v>1104.8</v>
      </c>
    </row>
    <row r="3251" spans="1:5" x14ac:dyDescent="0.3">
      <c r="A3251" s="2">
        <v>40144</v>
      </c>
      <c r="B3251">
        <v>1091.5</v>
      </c>
      <c r="C3251">
        <v>1105.5</v>
      </c>
      <c r="D3251">
        <v>1105.5</v>
      </c>
      <c r="E3251">
        <v>1083.7</v>
      </c>
    </row>
    <row r="3252" spans="1:5" x14ac:dyDescent="0.3">
      <c r="A3252" s="2">
        <v>40147</v>
      </c>
      <c r="B3252">
        <v>1095.5999999999999</v>
      </c>
      <c r="C3252">
        <v>1091.0999999999999</v>
      </c>
      <c r="D3252">
        <v>1097.2</v>
      </c>
      <c r="E3252">
        <v>1086.2</v>
      </c>
    </row>
    <row r="3253" spans="1:5" x14ac:dyDescent="0.3">
      <c r="A3253" s="2">
        <v>40148</v>
      </c>
      <c r="B3253">
        <v>1108.9000000000001</v>
      </c>
      <c r="C3253">
        <v>1098.9000000000001</v>
      </c>
      <c r="D3253">
        <v>1112.3</v>
      </c>
      <c r="E3253">
        <v>1098.9000000000001</v>
      </c>
    </row>
    <row r="3254" spans="1:5" x14ac:dyDescent="0.3">
      <c r="A3254" s="2">
        <v>40149</v>
      </c>
      <c r="B3254">
        <v>1109.2</v>
      </c>
      <c r="C3254">
        <v>1109</v>
      </c>
      <c r="D3254">
        <v>1115.5999999999999</v>
      </c>
      <c r="E3254">
        <v>1105.3</v>
      </c>
    </row>
    <row r="3255" spans="1:5" x14ac:dyDescent="0.3">
      <c r="A3255" s="2">
        <v>40150</v>
      </c>
      <c r="B3255">
        <v>1099.9000000000001</v>
      </c>
      <c r="C3255">
        <v>1110.5999999999999</v>
      </c>
      <c r="D3255">
        <v>1117.3</v>
      </c>
      <c r="E3255">
        <v>1098.7</v>
      </c>
    </row>
    <row r="3256" spans="1:5" x14ac:dyDescent="0.3">
      <c r="A3256" s="2">
        <v>40151</v>
      </c>
      <c r="B3256">
        <v>1106</v>
      </c>
      <c r="C3256">
        <v>1100.4000000000001</v>
      </c>
      <c r="D3256">
        <v>1119.0999999999999</v>
      </c>
      <c r="E3256">
        <v>1096.5</v>
      </c>
    </row>
    <row r="3257" spans="1:5" x14ac:dyDescent="0.3">
      <c r="A3257" s="2">
        <v>40154</v>
      </c>
      <c r="B3257">
        <v>1103.2</v>
      </c>
      <c r="C3257">
        <v>1105.5</v>
      </c>
      <c r="D3257">
        <v>1110.7</v>
      </c>
      <c r="E3257">
        <v>1100.8</v>
      </c>
    </row>
    <row r="3258" spans="1:5" x14ac:dyDescent="0.3">
      <c r="A3258" s="2">
        <v>40155</v>
      </c>
      <c r="B3258">
        <v>1091.9000000000001</v>
      </c>
      <c r="C3258">
        <v>1103</v>
      </c>
      <c r="D3258">
        <v>1103</v>
      </c>
      <c r="E3258">
        <v>1088.5999999999999</v>
      </c>
    </row>
    <row r="3259" spans="1:5" x14ac:dyDescent="0.3">
      <c r="A3259" s="2">
        <v>40156</v>
      </c>
      <c r="B3259">
        <v>1096</v>
      </c>
      <c r="C3259">
        <v>1091.0999999999999</v>
      </c>
      <c r="D3259">
        <v>1097</v>
      </c>
      <c r="E3259">
        <v>1085.9000000000001</v>
      </c>
    </row>
    <row r="3260" spans="1:5" x14ac:dyDescent="0.3">
      <c r="A3260" s="2">
        <v>40157</v>
      </c>
      <c r="B3260">
        <v>1102.3</v>
      </c>
      <c r="C3260">
        <v>1098.7</v>
      </c>
      <c r="D3260">
        <v>1106.2</v>
      </c>
      <c r="E3260">
        <v>1098.7</v>
      </c>
    </row>
    <row r="3261" spans="1:5" x14ac:dyDescent="0.3">
      <c r="A3261" s="2">
        <v>40158</v>
      </c>
      <c r="B3261">
        <v>1106.4000000000001</v>
      </c>
      <c r="C3261">
        <v>1104</v>
      </c>
      <c r="D3261">
        <v>1108.5</v>
      </c>
      <c r="E3261">
        <v>1101.3</v>
      </c>
    </row>
    <row r="3262" spans="1:5" x14ac:dyDescent="0.3">
      <c r="A3262" s="2">
        <v>40161</v>
      </c>
      <c r="B3262">
        <v>1114.0999999999999</v>
      </c>
      <c r="C3262">
        <v>1107.8</v>
      </c>
      <c r="D3262">
        <v>1114.8</v>
      </c>
      <c r="E3262">
        <v>1107.8</v>
      </c>
    </row>
    <row r="3263" spans="1:5" x14ac:dyDescent="0.3">
      <c r="A3263" s="2">
        <v>40162</v>
      </c>
      <c r="B3263">
        <v>1107.9000000000001</v>
      </c>
      <c r="C3263">
        <v>1114.0999999999999</v>
      </c>
      <c r="D3263">
        <v>1114.0999999999999</v>
      </c>
      <c r="E3263">
        <v>1105.3</v>
      </c>
    </row>
    <row r="3264" spans="1:5" x14ac:dyDescent="0.3">
      <c r="A3264" s="2">
        <v>40163</v>
      </c>
      <c r="B3264">
        <v>1109.2</v>
      </c>
      <c r="C3264">
        <v>1108.5999999999999</v>
      </c>
      <c r="D3264">
        <v>1116.2</v>
      </c>
      <c r="E3264">
        <v>1108</v>
      </c>
    </row>
    <row r="3265" spans="1:5" x14ac:dyDescent="0.3">
      <c r="A3265" s="2">
        <v>40164</v>
      </c>
      <c r="B3265">
        <v>1096.0999999999999</v>
      </c>
      <c r="C3265">
        <v>1106.4000000000001</v>
      </c>
      <c r="D3265">
        <v>1106.4000000000001</v>
      </c>
      <c r="E3265">
        <v>1095.9000000000001</v>
      </c>
    </row>
    <row r="3266" spans="1:5" x14ac:dyDescent="0.3">
      <c r="A3266" s="2">
        <v>40165</v>
      </c>
      <c r="B3266">
        <v>1102.5</v>
      </c>
      <c r="C3266">
        <v>1097.9000000000001</v>
      </c>
      <c r="D3266">
        <v>1103.7</v>
      </c>
      <c r="E3266">
        <v>1093.9000000000001</v>
      </c>
    </row>
    <row r="3267" spans="1:5" x14ac:dyDescent="0.3">
      <c r="A3267" s="2">
        <v>40168</v>
      </c>
      <c r="B3267">
        <v>1114</v>
      </c>
      <c r="C3267">
        <v>1105.3</v>
      </c>
      <c r="D3267">
        <v>1117.7</v>
      </c>
      <c r="E3267">
        <v>1105.3</v>
      </c>
    </row>
    <row r="3268" spans="1:5" x14ac:dyDescent="0.3">
      <c r="A3268" s="2">
        <v>40169</v>
      </c>
      <c r="B3268">
        <v>1118</v>
      </c>
      <c r="C3268">
        <v>1114.5</v>
      </c>
      <c r="D3268">
        <v>1120.3</v>
      </c>
      <c r="E3268">
        <v>1114.5</v>
      </c>
    </row>
    <row r="3269" spans="1:5" x14ac:dyDescent="0.3">
      <c r="A3269" s="2">
        <v>40170</v>
      </c>
      <c r="B3269">
        <v>1120.5999999999999</v>
      </c>
      <c r="C3269">
        <v>1118.8</v>
      </c>
      <c r="D3269">
        <v>1121.5999999999999</v>
      </c>
      <c r="E3269">
        <v>1116</v>
      </c>
    </row>
    <row r="3270" spans="1:5" x14ac:dyDescent="0.3">
      <c r="A3270" s="2">
        <v>40171</v>
      </c>
      <c r="B3270">
        <v>1126.5</v>
      </c>
      <c r="C3270">
        <v>1121.0999999999999</v>
      </c>
      <c r="D3270">
        <v>1126.5</v>
      </c>
      <c r="E3270">
        <v>1121.0999999999999</v>
      </c>
    </row>
    <row r="3271" spans="1:5" x14ac:dyDescent="0.3">
      <c r="A3271" s="2">
        <v>40175</v>
      </c>
      <c r="B3271">
        <v>1127.8</v>
      </c>
      <c r="C3271">
        <v>1127.5</v>
      </c>
      <c r="D3271">
        <v>1130.4000000000001</v>
      </c>
      <c r="E3271">
        <v>1123.5</v>
      </c>
    </row>
    <row r="3272" spans="1:5" x14ac:dyDescent="0.3">
      <c r="A3272" s="2">
        <v>40176</v>
      </c>
      <c r="B3272">
        <v>1126.2</v>
      </c>
      <c r="C3272">
        <v>1128.5</v>
      </c>
      <c r="D3272">
        <v>1130.4000000000001</v>
      </c>
      <c r="E3272">
        <v>1126.0999999999999</v>
      </c>
    </row>
    <row r="3273" spans="1:5" x14ac:dyDescent="0.3">
      <c r="A3273" s="2">
        <v>40177</v>
      </c>
      <c r="B3273">
        <v>1126.4000000000001</v>
      </c>
      <c r="C3273">
        <v>1125.5</v>
      </c>
      <c r="D3273">
        <v>1126.4000000000001</v>
      </c>
      <c r="E3273">
        <v>1121.9000000000001</v>
      </c>
    </row>
    <row r="3274" spans="1:5" x14ac:dyDescent="0.3">
      <c r="A3274" s="2">
        <v>40178</v>
      </c>
      <c r="B3274">
        <v>1115.0999999999999</v>
      </c>
      <c r="C3274">
        <v>1126.5999999999999</v>
      </c>
      <c r="D3274">
        <v>1127.5999999999999</v>
      </c>
      <c r="E3274">
        <v>1114.8</v>
      </c>
    </row>
    <row r="3275" spans="1:5" x14ac:dyDescent="0.3">
      <c r="A3275" s="2">
        <v>40182</v>
      </c>
      <c r="B3275">
        <v>1133</v>
      </c>
      <c r="C3275">
        <v>1116.5999999999999</v>
      </c>
      <c r="D3275">
        <v>1133.9000000000001</v>
      </c>
      <c r="E3275">
        <v>1116.5999999999999</v>
      </c>
    </row>
    <row r="3276" spans="1:5" x14ac:dyDescent="0.3">
      <c r="A3276" s="2">
        <v>40183</v>
      </c>
      <c r="B3276">
        <v>1136.5</v>
      </c>
      <c r="C3276">
        <v>1132.7</v>
      </c>
      <c r="D3276">
        <v>1136.5999999999999</v>
      </c>
      <c r="E3276">
        <v>1129.7</v>
      </c>
    </row>
    <row r="3277" spans="1:5" x14ac:dyDescent="0.3">
      <c r="A3277" s="2">
        <v>40184</v>
      </c>
      <c r="B3277">
        <v>1137.0999999999999</v>
      </c>
      <c r="C3277">
        <v>1135.7</v>
      </c>
      <c r="D3277">
        <v>1139.2</v>
      </c>
      <c r="E3277">
        <v>1134</v>
      </c>
    </row>
    <row r="3278" spans="1:5" x14ac:dyDescent="0.3">
      <c r="A3278" s="2">
        <v>40185</v>
      </c>
      <c r="B3278">
        <v>1141.7</v>
      </c>
      <c r="C3278">
        <v>1136.3</v>
      </c>
      <c r="D3278">
        <v>1142.5</v>
      </c>
      <c r="E3278">
        <v>1131.3</v>
      </c>
    </row>
    <row r="3279" spans="1:5" x14ac:dyDescent="0.3">
      <c r="A3279" s="2">
        <v>40186</v>
      </c>
      <c r="B3279">
        <v>1145</v>
      </c>
      <c r="C3279">
        <v>1140.5</v>
      </c>
      <c r="D3279">
        <v>1145.4000000000001</v>
      </c>
      <c r="E3279">
        <v>1136.2</v>
      </c>
    </row>
    <row r="3280" spans="1:5" x14ac:dyDescent="0.3">
      <c r="A3280" s="2">
        <v>40189</v>
      </c>
      <c r="B3280">
        <v>1147</v>
      </c>
      <c r="C3280">
        <v>1146</v>
      </c>
      <c r="D3280">
        <v>1149.7</v>
      </c>
      <c r="E3280">
        <v>1142</v>
      </c>
    </row>
    <row r="3281" spans="1:5" x14ac:dyDescent="0.3">
      <c r="A3281" s="2">
        <v>40190</v>
      </c>
      <c r="B3281">
        <v>1136.2</v>
      </c>
      <c r="C3281">
        <v>1143.8</v>
      </c>
      <c r="D3281">
        <v>1143.8</v>
      </c>
      <c r="E3281">
        <v>1131.8</v>
      </c>
    </row>
    <row r="3282" spans="1:5" x14ac:dyDescent="0.3">
      <c r="A3282" s="2">
        <v>40191</v>
      </c>
      <c r="B3282">
        <v>1145.7</v>
      </c>
      <c r="C3282">
        <v>1137.3</v>
      </c>
      <c r="D3282">
        <v>1148.4000000000001</v>
      </c>
      <c r="E3282">
        <v>1133.2</v>
      </c>
    </row>
    <row r="3283" spans="1:5" x14ac:dyDescent="0.3">
      <c r="A3283" s="2">
        <v>40192</v>
      </c>
      <c r="B3283">
        <v>1148.5</v>
      </c>
      <c r="C3283">
        <v>1145.7</v>
      </c>
      <c r="D3283">
        <v>1150.4000000000001</v>
      </c>
      <c r="E3283">
        <v>1143.8</v>
      </c>
    </row>
    <row r="3284" spans="1:5" x14ac:dyDescent="0.3">
      <c r="A3284" s="2">
        <v>40193</v>
      </c>
      <c r="B3284">
        <v>1136</v>
      </c>
      <c r="C3284">
        <v>1147.7</v>
      </c>
      <c r="D3284">
        <v>1147.8</v>
      </c>
      <c r="E3284">
        <v>1131.4000000000001</v>
      </c>
    </row>
    <row r="3285" spans="1:5" x14ac:dyDescent="0.3">
      <c r="A3285" s="2">
        <v>40197</v>
      </c>
      <c r="B3285">
        <v>1150.2</v>
      </c>
      <c r="C3285">
        <v>1136</v>
      </c>
      <c r="D3285">
        <v>1150.5</v>
      </c>
      <c r="E3285">
        <v>1135.8</v>
      </c>
    </row>
    <row r="3286" spans="1:5" x14ac:dyDescent="0.3">
      <c r="A3286" s="2">
        <v>40198</v>
      </c>
      <c r="B3286">
        <v>1138</v>
      </c>
      <c r="C3286">
        <v>1148</v>
      </c>
      <c r="D3286">
        <v>1148</v>
      </c>
      <c r="E3286">
        <v>1129.2</v>
      </c>
    </row>
    <row r="3287" spans="1:5" x14ac:dyDescent="0.3">
      <c r="A3287" s="2">
        <v>40199</v>
      </c>
      <c r="B3287">
        <v>1116.5</v>
      </c>
      <c r="C3287">
        <v>1138.7</v>
      </c>
      <c r="D3287">
        <v>1141.5999999999999</v>
      </c>
      <c r="E3287">
        <v>1114.8</v>
      </c>
    </row>
    <row r="3288" spans="1:5" x14ac:dyDescent="0.3">
      <c r="A3288" s="2">
        <v>40200</v>
      </c>
      <c r="B3288">
        <v>1091.8</v>
      </c>
      <c r="C3288">
        <v>1115.5</v>
      </c>
      <c r="D3288">
        <v>1115.5</v>
      </c>
      <c r="E3288">
        <v>1090.2</v>
      </c>
    </row>
    <row r="3289" spans="1:5" x14ac:dyDescent="0.3">
      <c r="A3289" s="2">
        <v>40203</v>
      </c>
      <c r="B3289">
        <v>1096.8</v>
      </c>
      <c r="C3289">
        <v>1092.4000000000001</v>
      </c>
      <c r="D3289">
        <v>1103</v>
      </c>
      <c r="E3289">
        <v>1092.4000000000001</v>
      </c>
    </row>
    <row r="3290" spans="1:5" x14ac:dyDescent="0.3">
      <c r="A3290" s="2">
        <v>40204</v>
      </c>
      <c r="B3290">
        <v>1092.2</v>
      </c>
      <c r="C3290">
        <v>1095.8</v>
      </c>
      <c r="D3290">
        <v>1103.7</v>
      </c>
      <c r="E3290">
        <v>1089.9000000000001</v>
      </c>
    </row>
    <row r="3291" spans="1:5" x14ac:dyDescent="0.3">
      <c r="A3291" s="2">
        <v>40205</v>
      </c>
      <c r="B3291">
        <v>1097.5</v>
      </c>
      <c r="C3291">
        <v>1091.9000000000001</v>
      </c>
      <c r="D3291">
        <v>1099.5</v>
      </c>
      <c r="E3291">
        <v>1083.0999999999999</v>
      </c>
    </row>
    <row r="3292" spans="1:5" x14ac:dyDescent="0.3">
      <c r="A3292" s="2">
        <v>40206</v>
      </c>
      <c r="B3292">
        <v>1084.5</v>
      </c>
      <c r="C3292">
        <v>1096.9000000000001</v>
      </c>
      <c r="D3292">
        <v>1100.2</v>
      </c>
      <c r="E3292">
        <v>1078.5</v>
      </c>
    </row>
    <row r="3293" spans="1:5" x14ac:dyDescent="0.3">
      <c r="A3293" s="2">
        <v>40207</v>
      </c>
      <c r="B3293">
        <v>1073.9000000000001</v>
      </c>
      <c r="C3293">
        <v>1087.5999999999999</v>
      </c>
      <c r="D3293">
        <v>1096.5</v>
      </c>
      <c r="E3293">
        <v>1071.5999999999999</v>
      </c>
    </row>
    <row r="3294" spans="1:5" x14ac:dyDescent="0.3">
      <c r="A3294" s="2">
        <v>40210</v>
      </c>
      <c r="B3294">
        <v>1089.2</v>
      </c>
      <c r="C3294">
        <v>1073.9000000000001</v>
      </c>
      <c r="D3294">
        <v>1089.4000000000001</v>
      </c>
      <c r="E3294">
        <v>1073.9000000000001</v>
      </c>
    </row>
    <row r="3295" spans="1:5" x14ac:dyDescent="0.3">
      <c r="A3295" s="2">
        <v>40211</v>
      </c>
      <c r="B3295">
        <v>1103.3</v>
      </c>
      <c r="C3295">
        <v>1090</v>
      </c>
      <c r="D3295">
        <v>1104.7</v>
      </c>
      <c r="E3295">
        <v>1088</v>
      </c>
    </row>
    <row r="3296" spans="1:5" x14ac:dyDescent="0.3">
      <c r="A3296" s="2">
        <v>40212</v>
      </c>
      <c r="B3296">
        <v>1097.3</v>
      </c>
      <c r="C3296">
        <v>1100.7</v>
      </c>
      <c r="D3296">
        <v>1102.7</v>
      </c>
      <c r="E3296">
        <v>1094</v>
      </c>
    </row>
    <row r="3297" spans="1:5" x14ac:dyDescent="0.3">
      <c r="A3297" s="2">
        <v>40213</v>
      </c>
      <c r="B3297">
        <v>1063.0999999999999</v>
      </c>
      <c r="C3297">
        <v>1097.2</v>
      </c>
      <c r="D3297">
        <v>1097.2</v>
      </c>
      <c r="E3297">
        <v>1062.8</v>
      </c>
    </row>
    <row r="3298" spans="1:5" x14ac:dyDescent="0.3">
      <c r="A3298" s="2">
        <v>40214</v>
      </c>
      <c r="B3298">
        <v>1066.2</v>
      </c>
      <c r="C3298">
        <v>1064.0999999999999</v>
      </c>
      <c r="D3298">
        <v>1067.0999999999999</v>
      </c>
      <c r="E3298">
        <v>1044.5</v>
      </c>
    </row>
    <row r="3299" spans="1:5" x14ac:dyDescent="0.3">
      <c r="A3299" s="2">
        <v>40217</v>
      </c>
      <c r="B3299">
        <v>1056.7</v>
      </c>
      <c r="C3299">
        <v>1065.5</v>
      </c>
      <c r="D3299">
        <v>1071.2</v>
      </c>
      <c r="E3299">
        <v>1056.5</v>
      </c>
    </row>
    <row r="3300" spans="1:5" x14ac:dyDescent="0.3">
      <c r="A3300" s="2">
        <v>40218</v>
      </c>
      <c r="B3300">
        <v>1070.5</v>
      </c>
      <c r="C3300">
        <v>1060.0999999999999</v>
      </c>
      <c r="D3300">
        <v>1079.3</v>
      </c>
      <c r="E3300">
        <v>1060.0999999999999</v>
      </c>
    </row>
    <row r="3301" spans="1:5" x14ac:dyDescent="0.3">
      <c r="A3301" s="2">
        <v>40219</v>
      </c>
      <c r="B3301">
        <v>1068.0999999999999</v>
      </c>
      <c r="C3301">
        <v>1069.7</v>
      </c>
      <c r="D3301">
        <v>1073.7</v>
      </c>
      <c r="E3301">
        <v>1059.3</v>
      </c>
    </row>
    <row r="3302" spans="1:5" x14ac:dyDescent="0.3">
      <c r="A3302" s="2">
        <v>40220</v>
      </c>
      <c r="B3302">
        <v>1078.5</v>
      </c>
      <c r="C3302">
        <v>1067.0999999999999</v>
      </c>
      <c r="D3302">
        <v>1080</v>
      </c>
      <c r="E3302">
        <v>1060.5999999999999</v>
      </c>
    </row>
    <row r="3303" spans="1:5" x14ac:dyDescent="0.3">
      <c r="A3303" s="2">
        <v>40221</v>
      </c>
      <c r="B3303">
        <v>1075.5</v>
      </c>
      <c r="C3303">
        <v>1076</v>
      </c>
      <c r="D3303">
        <v>1077.8</v>
      </c>
      <c r="E3303">
        <v>1063</v>
      </c>
    </row>
    <row r="3304" spans="1:5" x14ac:dyDescent="0.3">
      <c r="A3304" s="2">
        <v>40225</v>
      </c>
      <c r="B3304">
        <v>1094.9000000000001</v>
      </c>
      <c r="C3304">
        <v>1079.0999999999999</v>
      </c>
      <c r="D3304">
        <v>1095.7</v>
      </c>
      <c r="E3304">
        <v>1079.0999999999999</v>
      </c>
    </row>
    <row r="3305" spans="1:5" x14ac:dyDescent="0.3">
      <c r="A3305" s="2">
        <v>40226</v>
      </c>
      <c r="B3305">
        <v>1099.5</v>
      </c>
      <c r="C3305">
        <v>1096.0999999999999</v>
      </c>
      <c r="D3305">
        <v>1101</v>
      </c>
      <c r="E3305">
        <v>1094.7</v>
      </c>
    </row>
    <row r="3306" spans="1:5" x14ac:dyDescent="0.3">
      <c r="A3306" s="2">
        <v>40227</v>
      </c>
      <c r="B3306">
        <v>1106.8</v>
      </c>
      <c r="C3306">
        <v>1099</v>
      </c>
      <c r="D3306">
        <v>1108.2</v>
      </c>
      <c r="E3306">
        <v>1097.5</v>
      </c>
    </row>
    <row r="3307" spans="1:5" x14ac:dyDescent="0.3">
      <c r="A3307" s="2">
        <v>40228</v>
      </c>
      <c r="B3307">
        <v>1109.2</v>
      </c>
      <c r="C3307">
        <v>1105.5</v>
      </c>
      <c r="D3307">
        <v>1112.4000000000001</v>
      </c>
      <c r="E3307">
        <v>1100.8</v>
      </c>
    </row>
    <row r="3308" spans="1:5" x14ac:dyDescent="0.3">
      <c r="A3308" s="2">
        <v>40231</v>
      </c>
      <c r="B3308">
        <v>1108</v>
      </c>
      <c r="C3308">
        <v>1110</v>
      </c>
      <c r="D3308">
        <v>1112.3</v>
      </c>
      <c r="E3308">
        <v>1105.4000000000001</v>
      </c>
    </row>
    <row r="3309" spans="1:5" x14ac:dyDescent="0.3">
      <c r="A3309" s="2">
        <v>40232</v>
      </c>
      <c r="B3309">
        <v>1094.5999999999999</v>
      </c>
      <c r="C3309">
        <v>1107.5</v>
      </c>
      <c r="D3309">
        <v>1108.5999999999999</v>
      </c>
      <c r="E3309">
        <v>1092.2</v>
      </c>
    </row>
    <row r="3310" spans="1:5" x14ac:dyDescent="0.3">
      <c r="A3310" s="2">
        <v>40233</v>
      </c>
      <c r="B3310">
        <v>1105.2</v>
      </c>
      <c r="C3310">
        <v>1095.9000000000001</v>
      </c>
      <c r="D3310">
        <v>1106.4000000000001</v>
      </c>
      <c r="E3310">
        <v>1095.5</v>
      </c>
    </row>
    <row r="3311" spans="1:5" x14ac:dyDescent="0.3">
      <c r="A3311" s="2">
        <v>40234</v>
      </c>
      <c r="B3311">
        <v>1102.9000000000001</v>
      </c>
      <c r="C3311">
        <v>1101.2</v>
      </c>
      <c r="D3311">
        <v>1103.5</v>
      </c>
      <c r="E3311">
        <v>1086</v>
      </c>
    </row>
    <row r="3312" spans="1:5" x14ac:dyDescent="0.3">
      <c r="A3312" s="2">
        <v>40235</v>
      </c>
      <c r="B3312">
        <v>1104.5</v>
      </c>
      <c r="C3312">
        <v>1103.0999999999999</v>
      </c>
      <c r="D3312">
        <v>1107.2</v>
      </c>
      <c r="E3312">
        <v>1097.5999999999999</v>
      </c>
    </row>
    <row r="3313" spans="1:5" x14ac:dyDescent="0.3">
      <c r="A3313" s="2">
        <v>40238</v>
      </c>
      <c r="B3313">
        <v>1115.7</v>
      </c>
      <c r="C3313">
        <v>1105.4000000000001</v>
      </c>
      <c r="D3313">
        <v>1116.0999999999999</v>
      </c>
      <c r="E3313">
        <v>1105.4000000000001</v>
      </c>
    </row>
    <row r="3314" spans="1:5" x14ac:dyDescent="0.3">
      <c r="A3314" s="2">
        <v>40239</v>
      </c>
      <c r="B3314">
        <v>1118.3</v>
      </c>
      <c r="C3314">
        <v>1117</v>
      </c>
      <c r="D3314">
        <v>1123.5</v>
      </c>
      <c r="E3314">
        <v>1116.5</v>
      </c>
    </row>
    <row r="3315" spans="1:5" x14ac:dyDescent="0.3">
      <c r="A3315" s="2">
        <v>40240</v>
      </c>
      <c r="B3315">
        <v>1118.8</v>
      </c>
      <c r="C3315">
        <v>1119.4000000000001</v>
      </c>
      <c r="D3315">
        <v>1125.5999999999999</v>
      </c>
      <c r="E3315">
        <v>1116.5999999999999</v>
      </c>
    </row>
    <row r="3316" spans="1:5" x14ac:dyDescent="0.3">
      <c r="A3316" s="2">
        <v>40241</v>
      </c>
      <c r="B3316">
        <v>1123</v>
      </c>
      <c r="C3316">
        <v>1119.0999999999999</v>
      </c>
      <c r="D3316">
        <v>1123.7</v>
      </c>
      <c r="E3316">
        <v>1116.7</v>
      </c>
    </row>
    <row r="3317" spans="1:5" x14ac:dyDescent="0.3">
      <c r="A3317" s="2">
        <v>40242</v>
      </c>
      <c r="B3317">
        <v>1138.7</v>
      </c>
      <c r="C3317">
        <v>1125.0999999999999</v>
      </c>
      <c r="D3317">
        <v>1139.4000000000001</v>
      </c>
      <c r="E3317">
        <v>1125.0999999999999</v>
      </c>
    </row>
    <row r="3318" spans="1:5" x14ac:dyDescent="0.3">
      <c r="A3318" s="2">
        <v>40245</v>
      </c>
      <c r="B3318">
        <v>1138.5</v>
      </c>
      <c r="C3318">
        <v>1138.4000000000001</v>
      </c>
      <c r="D3318">
        <v>1141</v>
      </c>
      <c r="E3318">
        <v>1136.8</v>
      </c>
    </row>
    <row r="3319" spans="1:5" x14ac:dyDescent="0.3">
      <c r="A3319" s="2">
        <v>40246</v>
      </c>
      <c r="B3319">
        <v>1140.5</v>
      </c>
      <c r="C3319">
        <v>1137.5999999999999</v>
      </c>
      <c r="D3319">
        <v>1145.4000000000001</v>
      </c>
      <c r="E3319">
        <v>1134.9000000000001</v>
      </c>
    </row>
    <row r="3320" spans="1:5" x14ac:dyDescent="0.3">
      <c r="A3320" s="2">
        <v>40247</v>
      </c>
      <c r="B3320">
        <v>1145.5999999999999</v>
      </c>
      <c r="C3320">
        <v>1140.2</v>
      </c>
      <c r="D3320">
        <v>1148.3</v>
      </c>
      <c r="E3320">
        <v>1140.0999999999999</v>
      </c>
    </row>
    <row r="3321" spans="1:5" x14ac:dyDescent="0.3">
      <c r="A3321" s="2">
        <v>40248</v>
      </c>
      <c r="B3321">
        <v>1150.2</v>
      </c>
      <c r="C3321">
        <v>1144</v>
      </c>
      <c r="D3321">
        <v>1150.2</v>
      </c>
      <c r="E3321">
        <v>1139</v>
      </c>
    </row>
    <row r="3322" spans="1:5" x14ac:dyDescent="0.3">
      <c r="A3322" s="2">
        <v>40249</v>
      </c>
      <c r="B3322">
        <v>1150</v>
      </c>
      <c r="C3322">
        <v>1151.7</v>
      </c>
      <c r="D3322">
        <v>1153.4000000000001</v>
      </c>
      <c r="E3322">
        <v>1147</v>
      </c>
    </row>
    <row r="3323" spans="1:5" x14ac:dyDescent="0.3">
      <c r="A3323" s="2">
        <v>40252</v>
      </c>
      <c r="B3323">
        <v>1150.5</v>
      </c>
      <c r="C3323">
        <v>1148.5</v>
      </c>
      <c r="D3323">
        <v>1151</v>
      </c>
      <c r="E3323">
        <v>1141.5</v>
      </c>
    </row>
    <row r="3324" spans="1:5" x14ac:dyDescent="0.3">
      <c r="A3324" s="2">
        <v>40253</v>
      </c>
      <c r="B3324">
        <v>1159.5</v>
      </c>
      <c r="C3324">
        <v>1150.8</v>
      </c>
      <c r="D3324">
        <v>1160.3</v>
      </c>
      <c r="E3324">
        <v>1150.3</v>
      </c>
    </row>
    <row r="3325" spans="1:5" x14ac:dyDescent="0.3">
      <c r="A3325" s="2">
        <v>40254</v>
      </c>
      <c r="B3325">
        <v>1166.2</v>
      </c>
      <c r="C3325">
        <v>1159.9000000000001</v>
      </c>
      <c r="D3325">
        <v>1169.8</v>
      </c>
      <c r="E3325">
        <v>1159.9000000000001</v>
      </c>
    </row>
    <row r="3326" spans="1:5" x14ac:dyDescent="0.3">
      <c r="A3326" s="2">
        <v>40255</v>
      </c>
      <c r="B3326">
        <v>1165.8</v>
      </c>
      <c r="C3326">
        <v>1166.0999999999999</v>
      </c>
      <c r="D3326">
        <v>1167.8</v>
      </c>
      <c r="E3326">
        <v>1161.2</v>
      </c>
    </row>
    <row r="3327" spans="1:5" x14ac:dyDescent="0.3">
      <c r="A3327" s="2">
        <v>40256</v>
      </c>
      <c r="B3327">
        <v>1159.9000000000001</v>
      </c>
      <c r="C3327">
        <v>1166.7</v>
      </c>
      <c r="D3327">
        <v>1169.2</v>
      </c>
      <c r="E3327">
        <v>1155.3</v>
      </c>
    </row>
    <row r="3328" spans="1:5" x14ac:dyDescent="0.3">
      <c r="A3328" s="2">
        <v>40259</v>
      </c>
      <c r="B3328">
        <v>1165.8</v>
      </c>
      <c r="C3328">
        <v>1157.2</v>
      </c>
      <c r="D3328">
        <v>1167.8</v>
      </c>
      <c r="E3328">
        <v>1152.9000000000001</v>
      </c>
    </row>
    <row r="3329" spans="1:5" x14ac:dyDescent="0.3">
      <c r="A3329" s="2">
        <v>40260</v>
      </c>
      <c r="B3329">
        <v>1174.2</v>
      </c>
      <c r="C3329">
        <v>1166.5</v>
      </c>
      <c r="D3329">
        <v>1174.7</v>
      </c>
      <c r="E3329">
        <v>1163.8</v>
      </c>
    </row>
    <row r="3330" spans="1:5" x14ac:dyDescent="0.3">
      <c r="A3330" s="2">
        <v>40261</v>
      </c>
      <c r="B3330">
        <v>1167.7</v>
      </c>
      <c r="C3330">
        <v>1172.7</v>
      </c>
      <c r="D3330">
        <v>1173</v>
      </c>
      <c r="E3330">
        <v>1166</v>
      </c>
    </row>
    <row r="3331" spans="1:5" x14ac:dyDescent="0.3">
      <c r="A3331" s="2">
        <v>40262</v>
      </c>
      <c r="B3331">
        <v>1165.7</v>
      </c>
      <c r="C3331">
        <v>1170</v>
      </c>
      <c r="D3331">
        <v>1180.7</v>
      </c>
      <c r="E3331">
        <v>1165.0999999999999</v>
      </c>
    </row>
    <row r="3332" spans="1:5" x14ac:dyDescent="0.3">
      <c r="A3332" s="2">
        <v>40263</v>
      </c>
      <c r="B3332">
        <v>1166.5999999999999</v>
      </c>
      <c r="C3332">
        <v>1167.5999999999999</v>
      </c>
      <c r="D3332">
        <v>1173.9000000000001</v>
      </c>
      <c r="E3332">
        <v>1161.5</v>
      </c>
    </row>
    <row r="3333" spans="1:5" x14ac:dyDescent="0.3">
      <c r="A3333" s="2">
        <v>40266</v>
      </c>
      <c r="B3333">
        <v>1173.2</v>
      </c>
      <c r="C3333">
        <v>1167.7</v>
      </c>
      <c r="D3333">
        <v>1174.8</v>
      </c>
      <c r="E3333">
        <v>1167.7</v>
      </c>
    </row>
    <row r="3334" spans="1:5" x14ac:dyDescent="0.3">
      <c r="A3334" s="2">
        <v>40267</v>
      </c>
      <c r="B3334">
        <v>1173.3</v>
      </c>
      <c r="C3334">
        <v>1173.8</v>
      </c>
      <c r="D3334">
        <v>1177.8</v>
      </c>
      <c r="E3334">
        <v>1168.9000000000001</v>
      </c>
    </row>
    <row r="3335" spans="1:5" x14ac:dyDescent="0.3">
      <c r="A3335" s="2">
        <v>40268</v>
      </c>
      <c r="B3335">
        <v>1169.4000000000001</v>
      </c>
      <c r="C3335">
        <v>1171.8</v>
      </c>
      <c r="D3335">
        <v>1174.5999999999999</v>
      </c>
      <c r="E3335">
        <v>1165.8</v>
      </c>
    </row>
    <row r="3336" spans="1:5" x14ac:dyDescent="0.3">
      <c r="A3336" s="2">
        <v>40269</v>
      </c>
      <c r="B3336">
        <v>1178.0999999999999</v>
      </c>
      <c r="C3336">
        <v>1171.2</v>
      </c>
      <c r="D3336">
        <v>1181.4000000000001</v>
      </c>
      <c r="E3336">
        <v>1170.7</v>
      </c>
    </row>
    <row r="3337" spans="1:5" x14ac:dyDescent="0.3">
      <c r="A3337" s="2">
        <v>40273</v>
      </c>
      <c r="B3337">
        <v>1187.4000000000001</v>
      </c>
      <c r="C3337">
        <v>1178.7</v>
      </c>
      <c r="D3337">
        <v>1187.7</v>
      </c>
      <c r="E3337">
        <v>1178.7</v>
      </c>
    </row>
    <row r="3338" spans="1:5" x14ac:dyDescent="0.3">
      <c r="A3338" s="2">
        <v>40274</v>
      </c>
      <c r="B3338">
        <v>1189.4000000000001</v>
      </c>
      <c r="C3338">
        <v>1186</v>
      </c>
      <c r="D3338">
        <v>1191.8</v>
      </c>
      <c r="E3338">
        <v>1182.8</v>
      </c>
    </row>
    <row r="3339" spans="1:5" x14ac:dyDescent="0.3">
      <c r="A3339" s="2">
        <v>40275</v>
      </c>
      <c r="B3339">
        <v>1182.5</v>
      </c>
      <c r="C3339">
        <v>1188.2</v>
      </c>
      <c r="D3339">
        <v>1189.5999999999999</v>
      </c>
      <c r="E3339">
        <v>1177.2</v>
      </c>
    </row>
    <row r="3340" spans="1:5" x14ac:dyDescent="0.3">
      <c r="A3340" s="2">
        <v>40276</v>
      </c>
      <c r="B3340">
        <v>1186.4000000000001</v>
      </c>
      <c r="C3340">
        <v>1181.8</v>
      </c>
      <c r="D3340">
        <v>1188.5</v>
      </c>
      <c r="E3340">
        <v>1175.0999999999999</v>
      </c>
    </row>
    <row r="3341" spans="1:5" x14ac:dyDescent="0.3">
      <c r="A3341" s="2">
        <v>40277</v>
      </c>
      <c r="B3341">
        <v>1194.4000000000001</v>
      </c>
      <c r="C3341">
        <v>1187.5</v>
      </c>
      <c r="D3341">
        <v>1194.7</v>
      </c>
      <c r="E3341">
        <v>1187.2</v>
      </c>
    </row>
    <row r="3342" spans="1:5" x14ac:dyDescent="0.3">
      <c r="A3342" s="2">
        <v>40280</v>
      </c>
      <c r="B3342">
        <v>1196.5</v>
      </c>
      <c r="C3342">
        <v>1194.9000000000001</v>
      </c>
      <c r="D3342">
        <v>1199.2</v>
      </c>
      <c r="E3342">
        <v>1194.7</v>
      </c>
    </row>
    <row r="3343" spans="1:5" x14ac:dyDescent="0.3">
      <c r="A3343" s="2">
        <v>40281</v>
      </c>
      <c r="B3343">
        <v>1197.3</v>
      </c>
      <c r="C3343">
        <v>1195.9000000000001</v>
      </c>
      <c r="D3343">
        <v>1199</v>
      </c>
      <c r="E3343">
        <v>1188.8</v>
      </c>
    </row>
    <row r="3344" spans="1:5" x14ac:dyDescent="0.3">
      <c r="A3344" s="2">
        <v>40282</v>
      </c>
      <c r="B3344">
        <v>1210.7</v>
      </c>
      <c r="C3344">
        <v>1198.7</v>
      </c>
      <c r="D3344">
        <v>1210.7</v>
      </c>
      <c r="E3344">
        <v>1198.7</v>
      </c>
    </row>
    <row r="3345" spans="1:5" x14ac:dyDescent="0.3">
      <c r="A3345" s="2">
        <v>40283</v>
      </c>
      <c r="B3345">
        <v>1211.7</v>
      </c>
      <c r="C3345">
        <v>1210.8</v>
      </c>
      <c r="D3345">
        <v>1213.9000000000001</v>
      </c>
      <c r="E3345">
        <v>1208.5</v>
      </c>
    </row>
    <row r="3346" spans="1:5" x14ac:dyDescent="0.3">
      <c r="A3346" s="2">
        <v>40284</v>
      </c>
      <c r="B3346">
        <v>1192.0999999999999</v>
      </c>
      <c r="C3346">
        <v>1210.2</v>
      </c>
      <c r="D3346">
        <v>1210.2</v>
      </c>
      <c r="E3346">
        <v>1186.8</v>
      </c>
    </row>
    <row r="3347" spans="1:5" x14ac:dyDescent="0.3">
      <c r="A3347" s="2">
        <v>40287</v>
      </c>
      <c r="B3347">
        <v>1197.5</v>
      </c>
      <c r="C3347">
        <v>1192.0999999999999</v>
      </c>
      <c r="D3347">
        <v>1197.9000000000001</v>
      </c>
      <c r="E3347">
        <v>1183.7</v>
      </c>
    </row>
    <row r="3348" spans="1:5" x14ac:dyDescent="0.3">
      <c r="A3348" s="2">
        <v>40288</v>
      </c>
      <c r="B3348">
        <v>1207.2</v>
      </c>
      <c r="C3348">
        <v>1199</v>
      </c>
      <c r="D3348">
        <v>1208.5999999999999</v>
      </c>
      <c r="E3348">
        <v>1199</v>
      </c>
    </row>
    <row r="3349" spans="1:5" x14ac:dyDescent="0.3">
      <c r="A3349" s="2">
        <v>40289</v>
      </c>
      <c r="B3349">
        <v>1205.9000000000001</v>
      </c>
      <c r="C3349">
        <v>1207.2</v>
      </c>
      <c r="D3349">
        <v>1211</v>
      </c>
      <c r="E3349">
        <v>1198.8</v>
      </c>
    </row>
    <row r="3350" spans="1:5" x14ac:dyDescent="0.3">
      <c r="A3350" s="2">
        <v>40290</v>
      </c>
      <c r="B3350">
        <v>1208.7</v>
      </c>
      <c r="C3350">
        <v>1202.5</v>
      </c>
      <c r="D3350">
        <v>1210.3</v>
      </c>
      <c r="E3350">
        <v>1190.2</v>
      </c>
    </row>
    <row r="3351" spans="1:5" x14ac:dyDescent="0.3">
      <c r="A3351" s="2">
        <v>40291</v>
      </c>
      <c r="B3351">
        <v>1217.3</v>
      </c>
      <c r="C3351">
        <v>1207.9000000000001</v>
      </c>
      <c r="D3351">
        <v>1217.3</v>
      </c>
      <c r="E3351">
        <v>1205.0999999999999</v>
      </c>
    </row>
    <row r="3352" spans="1:5" x14ac:dyDescent="0.3">
      <c r="A3352" s="2">
        <v>40294</v>
      </c>
      <c r="B3352">
        <v>1212</v>
      </c>
      <c r="C3352">
        <v>1217.0999999999999</v>
      </c>
      <c r="D3352">
        <v>1219.8</v>
      </c>
      <c r="E3352">
        <v>1211.0999999999999</v>
      </c>
    </row>
    <row r="3353" spans="1:5" x14ac:dyDescent="0.3">
      <c r="A3353" s="2">
        <v>40295</v>
      </c>
      <c r="B3353">
        <v>1183.7</v>
      </c>
      <c r="C3353">
        <v>1209.9000000000001</v>
      </c>
      <c r="D3353">
        <v>1211.4000000000001</v>
      </c>
      <c r="E3353">
        <v>1181.5999999999999</v>
      </c>
    </row>
    <row r="3354" spans="1:5" x14ac:dyDescent="0.3">
      <c r="A3354" s="2">
        <v>40296</v>
      </c>
      <c r="B3354">
        <v>1191.4000000000001</v>
      </c>
      <c r="C3354">
        <v>1184.5999999999999</v>
      </c>
      <c r="D3354">
        <v>1195</v>
      </c>
      <c r="E3354">
        <v>1181.8</v>
      </c>
    </row>
    <row r="3355" spans="1:5" x14ac:dyDescent="0.3">
      <c r="A3355" s="2">
        <v>40297</v>
      </c>
      <c r="B3355">
        <v>1206.8</v>
      </c>
      <c r="C3355">
        <v>1193.3</v>
      </c>
      <c r="D3355">
        <v>1209.4000000000001</v>
      </c>
      <c r="E3355">
        <v>1193.3</v>
      </c>
    </row>
    <row r="3356" spans="1:5" x14ac:dyDescent="0.3">
      <c r="A3356" s="2">
        <v>40298</v>
      </c>
      <c r="B3356">
        <v>1186.7</v>
      </c>
      <c r="C3356">
        <v>1206.8</v>
      </c>
      <c r="D3356">
        <v>1208</v>
      </c>
      <c r="E3356">
        <v>1186.3</v>
      </c>
    </row>
    <row r="3357" spans="1:5" x14ac:dyDescent="0.3">
      <c r="A3357" s="2">
        <v>40301</v>
      </c>
      <c r="B3357">
        <v>1202.3</v>
      </c>
      <c r="C3357">
        <v>1188.5999999999999</v>
      </c>
      <c r="D3357">
        <v>1205.0999999999999</v>
      </c>
      <c r="E3357">
        <v>1188.5999999999999</v>
      </c>
    </row>
    <row r="3358" spans="1:5" x14ac:dyDescent="0.3">
      <c r="A3358" s="2">
        <v>40302</v>
      </c>
      <c r="B3358">
        <v>1173.5999999999999</v>
      </c>
      <c r="C3358">
        <v>1197.5</v>
      </c>
      <c r="D3358">
        <v>1197.5</v>
      </c>
      <c r="E3358">
        <v>1168.0999999999999</v>
      </c>
    </row>
    <row r="3359" spans="1:5" x14ac:dyDescent="0.3">
      <c r="A3359" s="2">
        <v>40303</v>
      </c>
      <c r="B3359">
        <v>1165.9000000000001</v>
      </c>
      <c r="C3359">
        <v>1169.2</v>
      </c>
      <c r="D3359">
        <v>1176</v>
      </c>
      <c r="E3359">
        <v>1158.2</v>
      </c>
    </row>
    <row r="3360" spans="1:5" x14ac:dyDescent="0.3">
      <c r="A3360" s="2">
        <v>40304</v>
      </c>
      <c r="B3360">
        <v>1128.2</v>
      </c>
      <c r="C3360">
        <v>1164.4000000000001</v>
      </c>
      <c r="D3360">
        <v>1167.5999999999999</v>
      </c>
      <c r="E3360">
        <v>1065.8</v>
      </c>
    </row>
    <row r="3361" spans="1:5" x14ac:dyDescent="0.3">
      <c r="A3361" s="2">
        <v>40305</v>
      </c>
      <c r="B3361">
        <v>1110.9000000000001</v>
      </c>
      <c r="C3361">
        <v>1127</v>
      </c>
      <c r="D3361">
        <v>1135.0999999999999</v>
      </c>
      <c r="E3361">
        <v>1094.2</v>
      </c>
    </row>
    <row r="3362" spans="1:5" x14ac:dyDescent="0.3">
      <c r="A3362" s="2">
        <v>40308</v>
      </c>
      <c r="B3362">
        <v>1159.7</v>
      </c>
      <c r="C3362">
        <v>1122.3</v>
      </c>
      <c r="D3362">
        <v>1163.8</v>
      </c>
      <c r="E3362">
        <v>1122.3</v>
      </c>
    </row>
    <row r="3363" spans="1:5" x14ac:dyDescent="0.3">
      <c r="A3363" s="2">
        <v>40309</v>
      </c>
      <c r="B3363">
        <v>1155.8</v>
      </c>
      <c r="C3363">
        <v>1156.4000000000001</v>
      </c>
      <c r="D3363">
        <v>1170.5</v>
      </c>
      <c r="E3363">
        <v>1147.7</v>
      </c>
    </row>
    <row r="3364" spans="1:5" x14ac:dyDescent="0.3">
      <c r="A3364" s="2">
        <v>40310</v>
      </c>
      <c r="B3364">
        <v>1171.7</v>
      </c>
      <c r="C3364">
        <v>1155.4000000000001</v>
      </c>
      <c r="D3364">
        <v>1172.9000000000001</v>
      </c>
      <c r="E3364">
        <v>1155.4000000000001</v>
      </c>
    </row>
    <row r="3365" spans="1:5" x14ac:dyDescent="0.3">
      <c r="A3365" s="2">
        <v>40311</v>
      </c>
      <c r="B3365">
        <v>1157.4000000000001</v>
      </c>
      <c r="C3365">
        <v>1170</v>
      </c>
      <c r="D3365">
        <v>1173.5999999999999</v>
      </c>
      <c r="E3365">
        <v>1156.0999999999999</v>
      </c>
    </row>
    <row r="3366" spans="1:5" x14ac:dyDescent="0.3">
      <c r="A3366" s="2">
        <v>40312</v>
      </c>
      <c r="B3366">
        <v>1135.7</v>
      </c>
      <c r="C3366">
        <v>1157.2</v>
      </c>
      <c r="D3366">
        <v>1157.2</v>
      </c>
      <c r="E3366">
        <v>1126.0999999999999</v>
      </c>
    </row>
    <row r="3367" spans="1:5" x14ac:dyDescent="0.3">
      <c r="A3367" s="2">
        <v>40315</v>
      </c>
      <c r="B3367">
        <v>1136.9000000000001</v>
      </c>
      <c r="C3367">
        <v>1136.5</v>
      </c>
      <c r="D3367">
        <v>1141.9000000000001</v>
      </c>
      <c r="E3367">
        <v>1115</v>
      </c>
    </row>
    <row r="3368" spans="1:5" x14ac:dyDescent="0.3">
      <c r="A3368" s="2">
        <v>40316</v>
      </c>
      <c r="B3368">
        <v>1120.8</v>
      </c>
      <c r="C3368">
        <v>1138.8</v>
      </c>
      <c r="D3368">
        <v>1148.7</v>
      </c>
      <c r="E3368">
        <v>1117.2</v>
      </c>
    </row>
    <row r="3369" spans="1:5" x14ac:dyDescent="0.3">
      <c r="A3369" s="2">
        <v>40317</v>
      </c>
      <c r="B3369">
        <v>1115</v>
      </c>
      <c r="C3369">
        <v>1119.5999999999999</v>
      </c>
      <c r="D3369">
        <v>1124.3</v>
      </c>
      <c r="E3369">
        <v>1100.7</v>
      </c>
    </row>
    <row r="3370" spans="1:5" x14ac:dyDescent="0.3">
      <c r="A3370" s="2">
        <v>40318</v>
      </c>
      <c r="B3370">
        <v>1071.5999999999999</v>
      </c>
      <c r="C3370">
        <v>1107.3</v>
      </c>
      <c r="D3370">
        <v>1107.3</v>
      </c>
      <c r="E3370">
        <v>1071.5999999999999</v>
      </c>
    </row>
    <row r="3371" spans="1:5" x14ac:dyDescent="0.3">
      <c r="A3371" s="2">
        <v>40319</v>
      </c>
      <c r="B3371">
        <v>1087.7</v>
      </c>
      <c r="C3371">
        <v>1067.3</v>
      </c>
      <c r="D3371">
        <v>1090.2</v>
      </c>
      <c r="E3371">
        <v>1055.9000000000001</v>
      </c>
    </row>
    <row r="3372" spans="1:5" x14ac:dyDescent="0.3">
      <c r="A3372" s="2">
        <v>40322</v>
      </c>
      <c r="B3372">
        <v>1073.7</v>
      </c>
      <c r="C3372">
        <v>1084.8</v>
      </c>
      <c r="D3372">
        <v>1090</v>
      </c>
      <c r="E3372">
        <v>1072.7</v>
      </c>
    </row>
    <row r="3373" spans="1:5" x14ac:dyDescent="0.3">
      <c r="A3373" s="2">
        <v>40323</v>
      </c>
      <c r="B3373">
        <v>1074</v>
      </c>
      <c r="C3373">
        <v>1067.4000000000001</v>
      </c>
      <c r="D3373">
        <v>1074.8</v>
      </c>
      <c r="E3373">
        <v>1040.8</v>
      </c>
    </row>
    <row r="3374" spans="1:5" x14ac:dyDescent="0.3">
      <c r="A3374" s="2">
        <v>40324</v>
      </c>
      <c r="B3374">
        <v>1068</v>
      </c>
      <c r="C3374">
        <v>1075.5</v>
      </c>
      <c r="D3374">
        <v>1090.8</v>
      </c>
      <c r="E3374">
        <v>1065.5999999999999</v>
      </c>
    </row>
    <row r="3375" spans="1:5" x14ac:dyDescent="0.3">
      <c r="A3375" s="2">
        <v>40325</v>
      </c>
      <c r="B3375">
        <v>1103.0999999999999</v>
      </c>
      <c r="C3375">
        <v>1074.3</v>
      </c>
      <c r="D3375">
        <v>1103.5</v>
      </c>
      <c r="E3375">
        <v>1074.3</v>
      </c>
    </row>
    <row r="3376" spans="1:5" x14ac:dyDescent="0.3">
      <c r="A3376" s="2">
        <v>40326</v>
      </c>
      <c r="B3376">
        <v>1089.4000000000001</v>
      </c>
      <c r="C3376">
        <v>1102.5999999999999</v>
      </c>
      <c r="D3376">
        <v>1102.5999999999999</v>
      </c>
      <c r="E3376">
        <v>1084.8</v>
      </c>
    </row>
    <row r="3377" spans="1:5" x14ac:dyDescent="0.3">
      <c r="A3377" s="2">
        <v>40330</v>
      </c>
      <c r="B3377">
        <v>1070.7</v>
      </c>
      <c r="C3377">
        <v>1087.3</v>
      </c>
      <c r="D3377">
        <v>1094.8</v>
      </c>
      <c r="E3377">
        <v>1069.9000000000001</v>
      </c>
    </row>
    <row r="3378" spans="1:5" x14ac:dyDescent="0.3">
      <c r="A3378" s="2">
        <v>40331</v>
      </c>
      <c r="B3378">
        <v>1098.4000000000001</v>
      </c>
      <c r="C3378">
        <v>1073</v>
      </c>
      <c r="D3378">
        <v>1098.5999999999999</v>
      </c>
      <c r="E3378">
        <v>1072</v>
      </c>
    </row>
    <row r="3379" spans="1:5" x14ac:dyDescent="0.3">
      <c r="A3379" s="2">
        <v>40332</v>
      </c>
      <c r="B3379">
        <v>1102.8</v>
      </c>
      <c r="C3379">
        <v>1098.8</v>
      </c>
      <c r="D3379">
        <v>1105.7</v>
      </c>
      <c r="E3379">
        <v>1091.8</v>
      </c>
    </row>
    <row r="3380" spans="1:5" x14ac:dyDescent="0.3">
      <c r="A3380" s="2">
        <v>40333</v>
      </c>
      <c r="B3380">
        <v>1064.9000000000001</v>
      </c>
      <c r="C3380">
        <v>1098.4000000000001</v>
      </c>
      <c r="D3380">
        <v>1098.4000000000001</v>
      </c>
      <c r="E3380">
        <v>1060.5</v>
      </c>
    </row>
    <row r="3381" spans="1:5" x14ac:dyDescent="0.3">
      <c r="A3381" s="2">
        <v>40336</v>
      </c>
      <c r="B3381">
        <v>1050.5</v>
      </c>
      <c r="C3381">
        <v>1065.8</v>
      </c>
      <c r="D3381">
        <v>1071.4000000000001</v>
      </c>
      <c r="E3381">
        <v>1049.9000000000001</v>
      </c>
    </row>
    <row r="3382" spans="1:5" x14ac:dyDescent="0.3">
      <c r="A3382" s="2">
        <v>40337</v>
      </c>
      <c r="B3382">
        <v>1062</v>
      </c>
      <c r="C3382">
        <v>1050.8</v>
      </c>
      <c r="D3382">
        <v>1063.2</v>
      </c>
      <c r="E3382">
        <v>1042.2</v>
      </c>
    </row>
    <row r="3383" spans="1:5" x14ac:dyDescent="0.3">
      <c r="A3383" s="2">
        <v>40338</v>
      </c>
      <c r="B3383">
        <v>1055.7</v>
      </c>
      <c r="C3383">
        <v>1062.8</v>
      </c>
      <c r="D3383">
        <v>1077.7</v>
      </c>
      <c r="E3383">
        <v>1052.2</v>
      </c>
    </row>
    <row r="3384" spans="1:5" x14ac:dyDescent="0.3">
      <c r="A3384" s="2">
        <v>40339</v>
      </c>
      <c r="B3384">
        <v>1086.8</v>
      </c>
      <c r="C3384">
        <v>1058.8</v>
      </c>
      <c r="D3384">
        <v>1087.8</v>
      </c>
      <c r="E3384">
        <v>1058.8</v>
      </c>
    </row>
    <row r="3385" spans="1:5" x14ac:dyDescent="0.3">
      <c r="A3385" s="2">
        <v>40340</v>
      </c>
      <c r="B3385">
        <v>1091.5999999999999</v>
      </c>
      <c r="C3385">
        <v>1082.7</v>
      </c>
      <c r="D3385">
        <v>1092.2</v>
      </c>
      <c r="E3385">
        <v>1077.0999999999999</v>
      </c>
    </row>
    <row r="3386" spans="1:5" x14ac:dyDescent="0.3">
      <c r="A3386" s="2">
        <v>40343</v>
      </c>
      <c r="B3386">
        <v>1089.5999999999999</v>
      </c>
      <c r="C3386">
        <v>1095</v>
      </c>
      <c r="D3386">
        <v>1105.9000000000001</v>
      </c>
      <c r="E3386">
        <v>1089</v>
      </c>
    </row>
    <row r="3387" spans="1:5" x14ac:dyDescent="0.3">
      <c r="A3387" s="2">
        <v>40344</v>
      </c>
      <c r="B3387">
        <v>1115.2</v>
      </c>
      <c r="C3387">
        <v>1091.2</v>
      </c>
      <c r="D3387">
        <v>1115.5999999999999</v>
      </c>
      <c r="E3387">
        <v>1091.2</v>
      </c>
    </row>
    <row r="3388" spans="1:5" x14ac:dyDescent="0.3">
      <c r="A3388" s="2">
        <v>40345</v>
      </c>
      <c r="B3388">
        <v>1114.5999999999999</v>
      </c>
      <c r="C3388">
        <v>1114</v>
      </c>
      <c r="D3388">
        <v>1118.7</v>
      </c>
      <c r="E3388">
        <v>1107.0999999999999</v>
      </c>
    </row>
    <row r="3389" spans="1:5" x14ac:dyDescent="0.3">
      <c r="A3389" s="2">
        <v>40346</v>
      </c>
      <c r="B3389">
        <v>1116</v>
      </c>
      <c r="C3389">
        <v>1116</v>
      </c>
      <c r="D3389">
        <v>1117.7</v>
      </c>
      <c r="E3389">
        <v>1105.9000000000001</v>
      </c>
    </row>
    <row r="3390" spans="1:5" x14ac:dyDescent="0.3">
      <c r="A3390" s="2">
        <v>40347</v>
      </c>
      <c r="B3390">
        <v>1117.5</v>
      </c>
      <c r="C3390">
        <v>1116.2</v>
      </c>
      <c r="D3390">
        <v>1121</v>
      </c>
      <c r="E3390">
        <v>1113.9000000000001</v>
      </c>
    </row>
    <row r="3391" spans="1:5" x14ac:dyDescent="0.3">
      <c r="A3391" s="2">
        <v>40350</v>
      </c>
      <c r="B3391">
        <v>1113.2</v>
      </c>
      <c r="C3391">
        <v>1122.8</v>
      </c>
      <c r="D3391">
        <v>1131.2</v>
      </c>
      <c r="E3391">
        <v>1108.2</v>
      </c>
    </row>
    <row r="3392" spans="1:5" x14ac:dyDescent="0.3">
      <c r="A3392" s="2">
        <v>40351</v>
      </c>
      <c r="B3392">
        <v>1095.3</v>
      </c>
      <c r="C3392">
        <v>1113.9000000000001</v>
      </c>
      <c r="D3392">
        <v>1118.5</v>
      </c>
      <c r="E3392">
        <v>1094.2</v>
      </c>
    </row>
    <row r="3393" spans="1:5" x14ac:dyDescent="0.3">
      <c r="A3393" s="2">
        <v>40352</v>
      </c>
      <c r="B3393">
        <v>1092</v>
      </c>
      <c r="C3393">
        <v>1095.5999999999999</v>
      </c>
      <c r="D3393">
        <v>1099.5999999999999</v>
      </c>
      <c r="E3393">
        <v>1085.3</v>
      </c>
    </row>
    <row r="3394" spans="1:5" x14ac:dyDescent="0.3">
      <c r="A3394" s="2">
        <v>40353</v>
      </c>
      <c r="B3394">
        <v>1073.7</v>
      </c>
      <c r="C3394">
        <v>1090.9000000000001</v>
      </c>
      <c r="D3394">
        <v>1090.9000000000001</v>
      </c>
      <c r="E3394">
        <v>1071.5999999999999</v>
      </c>
    </row>
    <row r="3395" spans="1:5" x14ac:dyDescent="0.3">
      <c r="A3395" s="2">
        <v>40354</v>
      </c>
      <c r="B3395">
        <v>1076.8</v>
      </c>
      <c r="C3395">
        <v>1075.0999999999999</v>
      </c>
      <c r="D3395">
        <v>1083.5999999999999</v>
      </c>
      <c r="E3395">
        <v>1067.9000000000001</v>
      </c>
    </row>
    <row r="3396" spans="1:5" x14ac:dyDescent="0.3">
      <c r="A3396" s="2">
        <v>40357</v>
      </c>
      <c r="B3396">
        <v>1074.5999999999999</v>
      </c>
      <c r="C3396">
        <v>1077.5</v>
      </c>
      <c r="D3396">
        <v>1082.5999999999999</v>
      </c>
      <c r="E3396">
        <v>1071.5</v>
      </c>
    </row>
    <row r="3397" spans="1:5" x14ac:dyDescent="0.3">
      <c r="A3397" s="2">
        <v>40358</v>
      </c>
      <c r="B3397">
        <v>1041.2</v>
      </c>
      <c r="C3397">
        <v>1071.0999999999999</v>
      </c>
      <c r="D3397">
        <v>1071.0999999999999</v>
      </c>
      <c r="E3397">
        <v>1035.2</v>
      </c>
    </row>
    <row r="3398" spans="1:5" x14ac:dyDescent="0.3">
      <c r="A3398" s="2">
        <v>40359</v>
      </c>
      <c r="B3398">
        <v>1030.7</v>
      </c>
      <c r="C3398">
        <v>1040.5999999999999</v>
      </c>
      <c r="D3398">
        <v>1048.0999999999999</v>
      </c>
      <c r="E3398">
        <v>1028.3</v>
      </c>
    </row>
    <row r="3399" spans="1:5" x14ac:dyDescent="0.3">
      <c r="A3399" s="2">
        <v>40360</v>
      </c>
      <c r="B3399">
        <v>1027.4000000000001</v>
      </c>
      <c r="C3399">
        <v>1031.0999999999999</v>
      </c>
      <c r="D3399">
        <v>1033.5999999999999</v>
      </c>
      <c r="E3399">
        <v>1010.9</v>
      </c>
    </row>
    <row r="3400" spans="1:5" x14ac:dyDescent="0.3">
      <c r="A3400" s="2">
        <v>40361</v>
      </c>
      <c r="B3400">
        <v>1022.6</v>
      </c>
      <c r="C3400">
        <v>1027.7</v>
      </c>
      <c r="D3400">
        <v>1033</v>
      </c>
      <c r="E3400">
        <v>1015.9</v>
      </c>
    </row>
    <row r="3401" spans="1:5" x14ac:dyDescent="0.3">
      <c r="A3401" s="2">
        <v>40365</v>
      </c>
      <c r="B3401">
        <v>1028.0999999999999</v>
      </c>
      <c r="C3401">
        <v>1028.0999999999999</v>
      </c>
      <c r="D3401">
        <v>1042.5</v>
      </c>
      <c r="E3401">
        <v>1018.4</v>
      </c>
    </row>
    <row r="3402" spans="1:5" x14ac:dyDescent="0.3">
      <c r="A3402" s="2">
        <v>40366</v>
      </c>
      <c r="B3402">
        <v>1060.3</v>
      </c>
      <c r="C3402">
        <v>1028.5</v>
      </c>
      <c r="D3402">
        <v>1060.9000000000001</v>
      </c>
      <c r="E3402">
        <v>1028.5</v>
      </c>
    </row>
    <row r="3403" spans="1:5" x14ac:dyDescent="0.3">
      <c r="A3403" s="2">
        <v>40367</v>
      </c>
      <c r="B3403">
        <v>1070.2</v>
      </c>
      <c r="C3403">
        <v>1062.9000000000001</v>
      </c>
      <c r="D3403">
        <v>1071.2</v>
      </c>
      <c r="E3403">
        <v>1058.2</v>
      </c>
    </row>
    <row r="3404" spans="1:5" x14ac:dyDescent="0.3">
      <c r="A3404" s="2">
        <v>40368</v>
      </c>
      <c r="B3404">
        <v>1078</v>
      </c>
      <c r="C3404">
        <v>1070.5</v>
      </c>
      <c r="D3404">
        <v>1078.2</v>
      </c>
      <c r="E3404">
        <v>1068.0999999999999</v>
      </c>
    </row>
    <row r="3405" spans="1:5" x14ac:dyDescent="0.3">
      <c r="A3405" s="2">
        <v>40371</v>
      </c>
      <c r="B3405">
        <v>1078.8</v>
      </c>
      <c r="C3405">
        <v>1077.2</v>
      </c>
      <c r="D3405">
        <v>1080.8</v>
      </c>
      <c r="E3405">
        <v>1070.5</v>
      </c>
    </row>
    <row r="3406" spans="1:5" x14ac:dyDescent="0.3">
      <c r="A3406" s="2">
        <v>40372</v>
      </c>
      <c r="B3406">
        <v>1095.3</v>
      </c>
      <c r="C3406">
        <v>1080.7</v>
      </c>
      <c r="D3406">
        <v>1099.5</v>
      </c>
      <c r="E3406">
        <v>1080.7</v>
      </c>
    </row>
    <row r="3407" spans="1:5" x14ac:dyDescent="0.3">
      <c r="A3407" s="2">
        <v>40373</v>
      </c>
      <c r="B3407">
        <v>1095.2</v>
      </c>
      <c r="C3407">
        <v>1095.5999999999999</v>
      </c>
      <c r="D3407">
        <v>1099.0999999999999</v>
      </c>
      <c r="E3407">
        <v>1087.7</v>
      </c>
    </row>
    <row r="3408" spans="1:5" x14ac:dyDescent="0.3">
      <c r="A3408" s="2">
        <v>40374</v>
      </c>
      <c r="B3408">
        <v>1096.5</v>
      </c>
      <c r="C3408">
        <v>1094.5</v>
      </c>
      <c r="D3408">
        <v>1098.7</v>
      </c>
      <c r="E3408">
        <v>1080.5</v>
      </c>
    </row>
    <row r="3409" spans="1:5" x14ac:dyDescent="0.3">
      <c r="A3409" s="2">
        <v>40375</v>
      </c>
      <c r="B3409">
        <v>1064.9000000000001</v>
      </c>
      <c r="C3409">
        <v>1093.8</v>
      </c>
      <c r="D3409">
        <v>1093.8</v>
      </c>
      <c r="E3409">
        <v>1063.3</v>
      </c>
    </row>
    <row r="3410" spans="1:5" x14ac:dyDescent="0.3">
      <c r="A3410" s="2">
        <v>40378</v>
      </c>
      <c r="B3410">
        <v>1071.2</v>
      </c>
      <c r="C3410">
        <v>1066.8</v>
      </c>
      <c r="D3410">
        <v>1074.7</v>
      </c>
      <c r="E3410">
        <v>1061.0999999999999</v>
      </c>
    </row>
    <row r="3411" spans="1:5" x14ac:dyDescent="0.3">
      <c r="A3411" s="2">
        <v>40379</v>
      </c>
      <c r="B3411">
        <v>1083.5</v>
      </c>
      <c r="C3411">
        <v>1064.5</v>
      </c>
      <c r="D3411">
        <v>1083.9000000000001</v>
      </c>
      <c r="E3411">
        <v>1056.9000000000001</v>
      </c>
    </row>
    <row r="3412" spans="1:5" x14ac:dyDescent="0.3">
      <c r="A3412" s="2">
        <v>40380</v>
      </c>
      <c r="B3412">
        <v>1069.5999999999999</v>
      </c>
      <c r="C3412">
        <v>1086.7</v>
      </c>
      <c r="D3412">
        <v>1089</v>
      </c>
      <c r="E3412">
        <v>1065.2</v>
      </c>
    </row>
    <row r="3413" spans="1:5" x14ac:dyDescent="0.3">
      <c r="A3413" s="2">
        <v>40381</v>
      </c>
      <c r="B3413">
        <v>1093.7</v>
      </c>
      <c r="C3413">
        <v>1072.0999999999999</v>
      </c>
      <c r="D3413">
        <v>1097.5</v>
      </c>
      <c r="E3413">
        <v>1072.0999999999999</v>
      </c>
    </row>
    <row r="3414" spans="1:5" x14ac:dyDescent="0.3">
      <c r="A3414" s="2">
        <v>40382</v>
      </c>
      <c r="B3414">
        <v>1102.7</v>
      </c>
      <c r="C3414">
        <v>1092.2</v>
      </c>
      <c r="D3414">
        <v>1103.7</v>
      </c>
      <c r="E3414">
        <v>1087.9000000000001</v>
      </c>
    </row>
    <row r="3415" spans="1:5" x14ac:dyDescent="0.3">
      <c r="A3415" s="2">
        <v>40385</v>
      </c>
      <c r="B3415">
        <v>1115</v>
      </c>
      <c r="C3415">
        <v>1102.9000000000001</v>
      </c>
      <c r="D3415">
        <v>1115</v>
      </c>
      <c r="E3415">
        <v>1101.3</v>
      </c>
    </row>
    <row r="3416" spans="1:5" x14ac:dyDescent="0.3">
      <c r="A3416" s="2">
        <v>40386</v>
      </c>
      <c r="B3416">
        <v>1113.8</v>
      </c>
      <c r="C3416">
        <v>1117.4000000000001</v>
      </c>
      <c r="D3416">
        <v>1121</v>
      </c>
      <c r="E3416">
        <v>1109.8</v>
      </c>
    </row>
    <row r="3417" spans="1:5" x14ac:dyDescent="0.3">
      <c r="A3417" s="2">
        <v>40387</v>
      </c>
      <c r="B3417">
        <v>1106.0999999999999</v>
      </c>
      <c r="C3417">
        <v>1112.8</v>
      </c>
      <c r="D3417">
        <v>1114.7</v>
      </c>
      <c r="E3417">
        <v>1103.0999999999999</v>
      </c>
    </row>
    <row r="3418" spans="1:5" x14ac:dyDescent="0.3">
      <c r="A3418" s="2">
        <v>40388</v>
      </c>
      <c r="B3418">
        <v>1101.5</v>
      </c>
      <c r="C3418">
        <v>1108.0999999999999</v>
      </c>
      <c r="D3418">
        <v>1115.9000000000001</v>
      </c>
      <c r="E3418">
        <v>1092.8</v>
      </c>
    </row>
    <row r="3419" spans="1:5" x14ac:dyDescent="0.3">
      <c r="A3419" s="2">
        <v>40389</v>
      </c>
      <c r="B3419">
        <v>1101.5999999999999</v>
      </c>
      <c r="C3419">
        <v>1098.4000000000001</v>
      </c>
      <c r="D3419">
        <v>1106.4000000000001</v>
      </c>
      <c r="E3419">
        <v>1088</v>
      </c>
    </row>
    <row r="3420" spans="1:5" x14ac:dyDescent="0.3">
      <c r="A3420" s="2">
        <v>40392</v>
      </c>
      <c r="B3420">
        <v>1125.9000000000001</v>
      </c>
      <c r="C3420">
        <v>1107.5</v>
      </c>
      <c r="D3420">
        <v>1127.3</v>
      </c>
      <c r="E3420">
        <v>1107.5</v>
      </c>
    </row>
    <row r="3421" spans="1:5" x14ac:dyDescent="0.3">
      <c r="A3421" s="2">
        <v>40393</v>
      </c>
      <c r="B3421">
        <v>1120.5</v>
      </c>
      <c r="C3421">
        <v>1125.3</v>
      </c>
      <c r="D3421">
        <v>1125.4000000000001</v>
      </c>
      <c r="E3421">
        <v>1116.8</v>
      </c>
    </row>
    <row r="3422" spans="1:5" x14ac:dyDescent="0.3">
      <c r="A3422" s="2">
        <v>40394</v>
      </c>
      <c r="B3422">
        <v>1127.2</v>
      </c>
      <c r="C3422">
        <v>1121.0999999999999</v>
      </c>
      <c r="D3422">
        <v>1128.8</v>
      </c>
      <c r="E3422">
        <v>1119.5</v>
      </c>
    </row>
    <row r="3423" spans="1:5" x14ac:dyDescent="0.3">
      <c r="A3423" s="2">
        <v>40395</v>
      </c>
      <c r="B3423">
        <v>1125.8</v>
      </c>
      <c r="C3423">
        <v>1125.8</v>
      </c>
      <c r="D3423">
        <v>1126.5999999999999</v>
      </c>
      <c r="E3423">
        <v>1118.8</v>
      </c>
    </row>
    <row r="3424" spans="1:5" x14ac:dyDescent="0.3">
      <c r="A3424" s="2">
        <v>40396</v>
      </c>
      <c r="B3424">
        <v>1121.5999999999999</v>
      </c>
      <c r="C3424">
        <v>1122.0999999999999</v>
      </c>
      <c r="D3424">
        <v>1123.0999999999999</v>
      </c>
      <c r="E3424">
        <v>1107.2</v>
      </c>
    </row>
    <row r="3425" spans="1:5" x14ac:dyDescent="0.3">
      <c r="A3425" s="2">
        <v>40399</v>
      </c>
      <c r="B3425">
        <v>1127.8</v>
      </c>
      <c r="C3425">
        <v>1122.8</v>
      </c>
      <c r="D3425">
        <v>1129.2</v>
      </c>
      <c r="E3425">
        <v>1120.9000000000001</v>
      </c>
    </row>
    <row r="3426" spans="1:5" x14ac:dyDescent="0.3">
      <c r="A3426" s="2">
        <v>40400</v>
      </c>
      <c r="B3426">
        <v>1121.0999999999999</v>
      </c>
      <c r="C3426">
        <v>1122.9000000000001</v>
      </c>
      <c r="D3426">
        <v>1127.2</v>
      </c>
      <c r="E3426">
        <v>1111.5999999999999</v>
      </c>
    </row>
    <row r="3427" spans="1:5" x14ac:dyDescent="0.3">
      <c r="A3427" s="2">
        <v>40401</v>
      </c>
      <c r="B3427">
        <v>1089.5</v>
      </c>
      <c r="C3427">
        <v>1116.9000000000001</v>
      </c>
      <c r="D3427">
        <v>1116.9000000000001</v>
      </c>
      <c r="E3427">
        <v>1088.5</v>
      </c>
    </row>
    <row r="3428" spans="1:5" x14ac:dyDescent="0.3">
      <c r="A3428" s="2">
        <v>40402</v>
      </c>
      <c r="B3428">
        <v>1083.5999999999999</v>
      </c>
      <c r="C3428">
        <v>1081.5</v>
      </c>
      <c r="D3428">
        <v>1086.7</v>
      </c>
      <c r="E3428">
        <v>1076.7</v>
      </c>
    </row>
    <row r="3429" spans="1:5" x14ac:dyDescent="0.3">
      <c r="A3429" s="2">
        <v>40403</v>
      </c>
      <c r="B3429">
        <v>1079.2</v>
      </c>
      <c r="C3429">
        <v>1082.2</v>
      </c>
      <c r="D3429">
        <v>1086.2</v>
      </c>
      <c r="E3429">
        <v>1079</v>
      </c>
    </row>
    <row r="3430" spans="1:5" x14ac:dyDescent="0.3">
      <c r="A3430" s="2">
        <v>40406</v>
      </c>
      <c r="B3430">
        <v>1079.4000000000001</v>
      </c>
      <c r="C3430">
        <v>1077.5</v>
      </c>
      <c r="D3430">
        <v>1082.5999999999999</v>
      </c>
      <c r="E3430">
        <v>1069.5</v>
      </c>
    </row>
    <row r="3431" spans="1:5" x14ac:dyDescent="0.3">
      <c r="A3431" s="2">
        <v>40407</v>
      </c>
      <c r="B3431">
        <v>1092.5</v>
      </c>
      <c r="C3431">
        <v>1081.2</v>
      </c>
      <c r="D3431">
        <v>1100.0999999999999</v>
      </c>
      <c r="E3431">
        <v>1081.2</v>
      </c>
    </row>
    <row r="3432" spans="1:5" x14ac:dyDescent="0.3">
      <c r="A3432" s="2">
        <v>40408</v>
      </c>
      <c r="B3432">
        <v>1094.2</v>
      </c>
      <c r="C3432">
        <v>1092.0999999999999</v>
      </c>
      <c r="D3432">
        <v>1099.8</v>
      </c>
      <c r="E3432">
        <v>1085.8</v>
      </c>
    </row>
    <row r="3433" spans="1:5" x14ac:dyDescent="0.3">
      <c r="A3433" s="2">
        <v>40409</v>
      </c>
      <c r="B3433">
        <v>1075.5999999999999</v>
      </c>
      <c r="C3433">
        <v>1092.4000000000001</v>
      </c>
      <c r="D3433">
        <v>1092.4000000000001</v>
      </c>
      <c r="E3433">
        <v>1070.7</v>
      </c>
    </row>
    <row r="3434" spans="1:5" x14ac:dyDescent="0.3">
      <c r="A3434" s="2">
        <v>40410</v>
      </c>
      <c r="B3434">
        <v>1071.7</v>
      </c>
      <c r="C3434">
        <v>1075.5999999999999</v>
      </c>
      <c r="D3434">
        <v>1075.5999999999999</v>
      </c>
      <c r="E3434">
        <v>1063.9000000000001</v>
      </c>
    </row>
    <row r="3435" spans="1:5" x14ac:dyDescent="0.3">
      <c r="A3435" s="2">
        <v>40413</v>
      </c>
      <c r="B3435">
        <v>1067.4000000000001</v>
      </c>
      <c r="C3435">
        <v>1073.4000000000001</v>
      </c>
      <c r="D3435">
        <v>1081.5999999999999</v>
      </c>
      <c r="E3435">
        <v>1067.0999999999999</v>
      </c>
    </row>
    <row r="3436" spans="1:5" x14ac:dyDescent="0.3">
      <c r="A3436" s="2">
        <v>40414</v>
      </c>
      <c r="B3436">
        <v>1051.9000000000001</v>
      </c>
      <c r="C3436">
        <v>1063.2</v>
      </c>
      <c r="D3436">
        <v>1063.2</v>
      </c>
      <c r="E3436">
        <v>1046.7</v>
      </c>
    </row>
    <row r="3437" spans="1:5" x14ac:dyDescent="0.3">
      <c r="A3437" s="2">
        <v>40415</v>
      </c>
      <c r="B3437">
        <v>1055.3</v>
      </c>
      <c r="C3437">
        <v>1049</v>
      </c>
      <c r="D3437">
        <v>1059.4000000000001</v>
      </c>
      <c r="E3437">
        <v>1039.8</v>
      </c>
    </row>
    <row r="3438" spans="1:5" x14ac:dyDescent="0.3">
      <c r="A3438" s="2">
        <v>40416</v>
      </c>
      <c r="B3438">
        <v>1047.2</v>
      </c>
      <c r="C3438">
        <v>1056.3</v>
      </c>
      <c r="D3438">
        <v>1061.5</v>
      </c>
      <c r="E3438">
        <v>1045.4000000000001</v>
      </c>
    </row>
    <row r="3439" spans="1:5" x14ac:dyDescent="0.3">
      <c r="A3439" s="2">
        <v>40417</v>
      </c>
      <c r="B3439">
        <v>1064.5999999999999</v>
      </c>
      <c r="C3439">
        <v>1049.3</v>
      </c>
      <c r="D3439">
        <v>1065.2</v>
      </c>
      <c r="E3439">
        <v>1039.7</v>
      </c>
    </row>
    <row r="3440" spans="1:5" x14ac:dyDescent="0.3">
      <c r="A3440" s="2">
        <v>40420</v>
      </c>
      <c r="B3440">
        <v>1048.9000000000001</v>
      </c>
      <c r="C3440">
        <v>1062.9000000000001</v>
      </c>
      <c r="D3440">
        <v>1064.4000000000001</v>
      </c>
      <c r="E3440">
        <v>1048.8</v>
      </c>
    </row>
    <row r="3441" spans="1:5" x14ac:dyDescent="0.3">
      <c r="A3441" s="2">
        <v>40421</v>
      </c>
      <c r="B3441">
        <v>1049.3</v>
      </c>
      <c r="C3441">
        <v>1046.9000000000001</v>
      </c>
      <c r="D3441">
        <v>1055.0999999999999</v>
      </c>
      <c r="E3441">
        <v>1040.9000000000001</v>
      </c>
    </row>
    <row r="3442" spans="1:5" x14ac:dyDescent="0.3">
      <c r="A3442" s="2">
        <v>40422</v>
      </c>
      <c r="B3442">
        <v>1080.3</v>
      </c>
      <c r="C3442">
        <v>1049.7</v>
      </c>
      <c r="D3442">
        <v>1081.3</v>
      </c>
      <c r="E3442">
        <v>1049.7</v>
      </c>
    </row>
    <row r="3443" spans="1:5" x14ac:dyDescent="0.3">
      <c r="A3443" s="2">
        <v>40423</v>
      </c>
      <c r="B3443">
        <v>1090.0999999999999</v>
      </c>
      <c r="C3443">
        <v>1080.7</v>
      </c>
      <c r="D3443">
        <v>1090.0999999999999</v>
      </c>
      <c r="E3443">
        <v>1080.4000000000001</v>
      </c>
    </row>
    <row r="3444" spans="1:5" x14ac:dyDescent="0.3">
      <c r="A3444" s="2">
        <v>40424</v>
      </c>
      <c r="B3444">
        <v>1104.5</v>
      </c>
      <c r="C3444">
        <v>1093.5999999999999</v>
      </c>
      <c r="D3444">
        <v>1105.0999999999999</v>
      </c>
      <c r="E3444">
        <v>1093.5999999999999</v>
      </c>
    </row>
    <row r="3445" spans="1:5" x14ac:dyDescent="0.3">
      <c r="A3445" s="2">
        <v>40428</v>
      </c>
      <c r="B3445">
        <v>1091.8</v>
      </c>
      <c r="C3445">
        <v>1102.5999999999999</v>
      </c>
      <c r="D3445">
        <v>1102.5999999999999</v>
      </c>
      <c r="E3445">
        <v>1091.2</v>
      </c>
    </row>
    <row r="3446" spans="1:5" x14ac:dyDescent="0.3">
      <c r="A3446" s="2">
        <v>40429</v>
      </c>
      <c r="B3446">
        <v>1098.9000000000001</v>
      </c>
      <c r="C3446">
        <v>1092.4000000000001</v>
      </c>
      <c r="D3446">
        <v>1103.3</v>
      </c>
      <c r="E3446">
        <v>1092.4000000000001</v>
      </c>
    </row>
    <row r="3447" spans="1:5" x14ac:dyDescent="0.3">
      <c r="A3447" s="2">
        <v>40430</v>
      </c>
      <c r="B3447">
        <v>1104.2</v>
      </c>
      <c r="C3447">
        <v>1101.2</v>
      </c>
      <c r="D3447">
        <v>1110.3</v>
      </c>
      <c r="E3447">
        <v>1101.2</v>
      </c>
    </row>
    <row r="3448" spans="1:5" x14ac:dyDescent="0.3">
      <c r="A3448" s="2">
        <v>40431</v>
      </c>
      <c r="B3448">
        <v>1109.5</v>
      </c>
      <c r="C3448">
        <v>1104.5999999999999</v>
      </c>
      <c r="D3448">
        <v>1110.9000000000001</v>
      </c>
      <c r="E3448">
        <v>1103.9000000000001</v>
      </c>
    </row>
    <row r="3449" spans="1:5" x14ac:dyDescent="0.3">
      <c r="A3449" s="2">
        <v>40434</v>
      </c>
      <c r="B3449">
        <v>1121.9000000000001</v>
      </c>
      <c r="C3449">
        <v>1113.4000000000001</v>
      </c>
      <c r="D3449">
        <v>1123.9000000000001</v>
      </c>
      <c r="E3449">
        <v>1113.4000000000001</v>
      </c>
    </row>
    <row r="3450" spans="1:5" x14ac:dyDescent="0.3">
      <c r="A3450" s="2">
        <v>40435</v>
      </c>
      <c r="B3450">
        <v>1121.0999999999999</v>
      </c>
      <c r="C3450">
        <v>1121.2</v>
      </c>
      <c r="D3450">
        <v>1127.4000000000001</v>
      </c>
      <c r="E3450">
        <v>1115.5999999999999</v>
      </c>
    </row>
    <row r="3451" spans="1:5" x14ac:dyDescent="0.3">
      <c r="A3451" s="2">
        <v>40436</v>
      </c>
      <c r="B3451">
        <v>1125.0999999999999</v>
      </c>
      <c r="C3451">
        <v>1119.4000000000001</v>
      </c>
      <c r="D3451">
        <v>1126.5</v>
      </c>
      <c r="E3451">
        <v>1114.5999999999999</v>
      </c>
    </row>
    <row r="3452" spans="1:5" x14ac:dyDescent="0.3">
      <c r="A3452" s="2">
        <v>40437</v>
      </c>
      <c r="B3452">
        <v>1124.7</v>
      </c>
      <c r="C3452">
        <v>1123.9000000000001</v>
      </c>
      <c r="D3452">
        <v>1125.4000000000001</v>
      </c>
      <c r="E3452">
        <v>1118.9000000000001</v>
      </c>
    </row>
    <row r="3453" spans="1:5" x14ac:dyDescent="0.3">
      <c r="A3453" s="2">
        <v>40438</v>
      </c>
      <c r="B3453">
        <v>1125.5999999999999</v>
      </c>
      <c r="C3453">
        <v>1126.4000000000001</v>
      </c>
      <c r="D3453">
        <v>1131.5</v>
      </c>
      <c r="E3453">
        <v>1122.4000000000001</v>
      </c>
    </row>
    <row r="3454" spans="1:5" x14ac:dyDescent="0.3">
      <c r="A3454" s="2">
        <v>40441</v>
      </c>
      <c r="B3454">
        <v>1142.7</v>
      </c>
      <c r="C3454">
        <v>1126.5999999999999</v>
      </c>
      <c r="D3454">
        <v>1144.9000000000001</v>
      </c>
      <c r="E3454">
        <v>1126.5999999999999</v>
      </c>
    </row>
    <row r="3455" spans="1:5" x14ac:dyDescent="0.3">
      <c r="A3455" s="2">
        <v>40442</v>
      </c>
      <c r="B3455">
        <v>1139.8</v>
      </c>
      <c r="C3455">
        <v>1142.8</v>
      </c>
      <c r="D3455">
        <v>1148.5999999999999</v>
      </c>
      <c r="E3455">
        <v>1136.2</v>
      </c>
    </row>
    <row r="3456" spans="1:5" x14ac:dyDescent="0.3">
      <c r="A3456" s="2">
        <v>40443</v>
      </c>
      <c r="B3456">
        <v>1134.3</v>
      </c>
      <c r="C3456">
        <v>1139.5</v>
      </c>
      <c r="D3456">
        <v>1144.4000000000001</v>
      </c>
      <c r="E3456">
        <v>1131.5999999999999</v>
      </c>
    </row>
    <row r="3457" spans="1:5" x14ac:dyDescent="0.3">
      <c r="A3457" s="2">
        <v>40444</v>
      </c>
      <c r="B3457">
        <v>1124.8</v>
      </c>
      <c r="C3457">
        <v>1131.0999999999999</v>
      </c>
      <c r="D3457">
        <v>1136.8</v>
      </c>
      <c r="E3457">
        <v>1122.8</v>
      </c>
    </row>
    <row r="3458" spans="1:5" x14ac:dyDescent="0.3">
      <c r="A3458" s="2">
        <v>40445</v>
      </c>
      <c r="B3458">
        <v>1148.7</v>
      </c>
      <c r="C3458">
        <v>1131.7</v>
      </c>
      <c r="D3458">
        <v>1148.9000000000001</v>
      </c>
      <c r="E3458">
        <v>1131.7</v>
      </c>
    </row>
    <row r="3459" spans="1:5" x14ac:dyDescent="0.3">
      <c r="A3459" s="2">
        <v>40448</v>
      </c>
      <c r="B3459">
        <v>1142.2</v>
      </c>
      <c r="C3459">
        <v>1148.5999999999999</v>
      </c>
      <c r="D3459">
        <v>1149.9000000000001</v>
      </c>
      <c r="E3459">
        <v>1142</v>
      </c>
    </row>
    <row r="3460" spans="1:5" x14ac:dyDescent="0.3">
      <c r="A3460" s="2">
        <v>40449</v>
      </c>
      <c r="B3460">
        <v>1147.7</v>
      </c>
      <c r="C3460">
        <v>1142.3</v>
      </c>
      <c r="D3460">
        <v>1150</v>
      </c>
      <c r="E3460">
        <v>1132.0999999999999</v>
      </c>
    </row>
    <row r="3461" spans="1:5" x14ac:dyDescent="0.3">
      <c r="A3461" s="2">
        <v>40450</v>
      </c>
      <c r="B3461">
        <v>1144.7</v>
      </c>
      <c r="C3461">
        <v>1146.8</v>
      </c>
      <c r="D3461">
        <v>1148.5999999999999</v>
      </c>
      <c r="E3461">
        <v>1140.3</v>
      </c>
    </row>
    <row r="3462" spans="1:5" x14ac:dyDescent="0.3">
      <c r="A3462" s="2">
        <v>40451</v>
      </c>
      <c r="B3462">
        <v>1141.2</v>
      </c>
      <c r="C3462">
        <v>1146</v>
      </c>
      <c r="D3462">
        <v>1157.2</v>
      </c>
      <c r="E3462">
        <v>1136.0999999999999</v>
      </c>
    </row>
    <row r="3463" spans="1:5" x14ac:dyDescent="0.3">
      <c r="A3463" s="2">
        <v>40452</v>
      </c>
      <c r="B3463">
        <v>1146.2</v>
      </c>
      <c r="C3463">
        <v>1143.5</v>
      </c>
      <c r="D3463">
        <v>1150.3</v>
      </c>
      <c r="E3463">
        <v>1139.4000000000001</v>
      </c>
    </row>
    <row r="3464" spans="1:5" x14ac:dyDescent="0.3">
      <c r="A3464" s="2">
        <v>40455</v>
      </c>
      <c r="B3464">
        <v>1137</v>
      </c>
      <c r="C3464">
        <v>1145</v>
      </c>
      <c r="D3464">
        <v>1148.2</v>
      </c>
      <c r="E3464">
        <v>1131.9000000000001</v>
      </c>
    </row>
    <row r="3465" spans="1:5" x14ac:dyDescent="0.3">
      <c r="A3465" s="2">
        <v>40456</v>
      </c>
      <c r="B3465">
        <v>1160.8</v>
      </c>
      <c r="C3465">
        <v>1140.7</v>
      </c>
      <c r="D3465">
        <v>1162.8</v>
      </c>
      <c r="E3465">
        <v>1140.7</v>
      </c>
    </row>
    <row r="3466" spans="1:5" x14ac:dyDescent="0.3">
      <c r="A3466" s="2">
        <v>40457</v>
      </c>
      <c r="B3466">
        <v>1160</v>
      </c>
      <c r="C3466">
        <v>1159.8</v>
      </c>
      <c r="D3466">
        <v>1162.3</v>
      </c>
      <c r="E3466">
        <v>1154.8</v>
      </c>
    </row>
    <row r="3467" spans="1:5" x14ac:dyDescent="0.3">
      <c r="A3467" s="2">
        <v>40458</v>
      </c>
      <c r="B3467">
        <v>1158.0999999999999</v>
      </c>
      <c r="C3467">
        <v>1161.5999999999999</v>
      </c>
      <c r="D3467">
        <v>1163.9000000000001</v>
      </c>
      <c r="E3467">
        <v>1151.4000000000001</v>
      </c>
    </row>
    <row r="3468" spans="1:5" x14ac:dyDescent="0.3">
      <c r="A3468" s="2">
        <v>40459</v>
      </c>
      <c r="B3468">
        <v>1165.2</v>
      </c>
      <c r="C3468">
        <v>1158.4000000000001</v>
      </c>
      <c r="D3468">
        <v>1167.7</v>
      </c>
      <c r="E3468">
        <v>1155.5999999999999</v>
      </c>
    </row>
    <row r="3469" spans="1:5" x14ac:dyDescent="0.3">
      <c r="A3469" s="2">
        <v>40462</v>
      </c>
      <c r="B3469">
        <v>1165.3</v>
      </c>
      <c r="C3469">
        <v>1165.3</v>
      </c>
      <c r="D3469">
        <v>1168.7</v>
      </c>
      <c r="E3469">
        <v>1162</v>
      </c>
    </row>
    <row r="3470" spans="1:5" x14ac:dyDescent="0.3">
      <c r="A3470" s="2">
        <v>40463</v>
      </c>
      <c r="B3470">
        <v>1169.8</v>
      </c>
      <c r="C3470">
        <v>1164.3</v>
      </c>
      <c r="D3470">
        <v>1172.5999999999999</v>
      </c>
      <c r="E3470">
        <v>1155.7</v>
      </c>
    </row>
    <row r="3471" spans="1:5" x14ac:dyDescent="0.3">
      <c r="A3471" s="2">
        <v>40464</v>
      </c>
      <c r="B3471">
        <v>1178.0999999999999</v>
      </c>
      <c r="C3471">
        <v>1171.3</v>
      </c>
      <c r="D3471">
        <v>1184.4000000000001</v>
      </c>
      <c r="E3471">
        <v>1171.3</v>
      </c>
    </row>
    <row r="3472" spans="1:5" x14ac:dyDescent="0.3">
      <c r="A3472" s="2">
        <v>40465</v>
      </c>
      <c r="B3472">
        <v>1173.8</v>
      </c>
      <c r="C3472">
        <v>1177.8</v>
      </c>
      <c r="D3472">
        <v>1178.9000000000001</v>
      </c>
      <c r="E3472">
        <v>1166.7</v>
      </c>
    </row>
    <row r="3473" spans="1:5" x14ac:dyDescent="0.3">
      <c r="A3473" s="2">
        <v>40466</v>
      </c>
      <c r="B3473">
        <v>1176.2</v>
      </c>
      <c r="C3473">
        <v>1177.5</v>
      </c>
      <c r="D3473">
        <v>1181.2</v>
      </c>
      <c r="E3473">
        <v>1167.0999999999999</v>
      </c>
    </row>
    <row r="3474" spans="1:5" x14ac:dyDescent="0.3">
      <c r="A3474" s="2">
        <v>40469</v>
      </c>
      <c r="B3474">
        <v>1184.7</v>
      </c>
      <c r="C3474">
        <v>1176.8</v>
      </c>
      <c r="D3474">
        <v>1185.5</v>
      </c>
      <c r="E3474">
        <v>1174.5</v>
      </c>
    </row>
    <row r="3475" spans="1:5" x14ac:dyDescent="0.3">
      <c r="A3475" s="2">
        <v>40470</v>
      </c>
      <c r="B3475">
        <v>1165.9000000000001</v>
      </c>
      <c r="C3475">
        <v>1178.5999999999999</v>
      </c>
      <c r="D3475">
        <v>1178.5999999999999</v>
      </c>
      <c r="E3475">
        <v>1159.7</v>
      </c>
    </row>
    <row r="3476" spans="1:5" x14ac:dyDescent="0.3">
      <c r="A3476" s="2">
        <v>40471</v>
      </c>
      <c r="B3476">
        <v>1178.2</v>
      </c>
      <c r="C3476">
        <v>1166.7</v>
      </c>
      <c r="D3476">
        <v>1182.9000000000001</v>
      </c>
      <c r="E3476">
        <v>1166.7</v>
      </c>
    </row>
    <row r="3477" spans="1:5" x14ac:dyDescent="0.3">
      <c r="A3477" s="2">
        <v>40472</v>
      </c>
      <c r="B3477">
        <v>1180.3</v>
      </c>
      <c r="C3477">
        <v>1179.8</v>
      </c>
      <c r="D3477">
        <v>1189.4000000000001</v>
      </c>
      <c r="E3477">
        <v>1171.2</v>
      </c>
    </row>
    <row r="3478" spans="1:5" x14ac:dyDescent="0.3">
      <c r="A3478" s="2">
        <v>40473</v>
      </c>
      <c r="B3478">
        <v>1183.0999999999999</v>
      </c>
      <c r="C3478">
        <v>1180.5</v>
      </c>
      <c r="D3478">
        <v>1183.9000000000001</v>
      </c>
      <c r="E3478">
        <v>1179</v>
      </c>
    </row>
    <row r="3479" spans="1:5" x14ac:dyDescent="0.3">
      <c r="A3479" s="2">
        <v>40476</v>
      </c>
      <c r="B3479">
        <v>1185.5999999999999</v>
      </c>
      <c r="C3479">
        <v>1184.7</v>
      </c>
      <c r="D3479">
        <v>1196.0999999999999</v>
      </c>
      <c r="E3479">
        <v>1184.7</v>
      </c>
    </row>
    <row r="3480" spans="1:5" x14ac:dyDescent="0.3">
      <c r="A3480" s="2">
        <v>40477</v>
      </c>
      <c r="B3480">
        <v>1185.5999999999999</v>
      </c>
      <c r="C3480">
        <v>1184.9000000000001</v>
      </c>
      <c r="D3480">
        <v>1187.0999999999999</v>
      </c>
      <c r="E3480">
        <v>1177.7</v>
      </c>
    </row>
    <row r="3481" spans="1:5" x14ac:dyDescent="0.3">
      <c r="A3481" s="2">
        <v>40478</v>
      </c>
      <c r="B3481">
        <v>1182.5</v>
      </c>
      <c r="C3481">
        <v>1183.8</v>
      </c>
      <c r="D3481">
        <v>1183.8</v>
      </c>
      <c r="E3481">
        <v>1171.7</v>
      </c>
    </row>
    <row r="3482" spans="1:5" x14ac:dyDescent="0.3">
      <c r="A3482" s="2">
        <v>40479</v>
      </c>
      <c r="B3482">
        <v>1183.8</v>
      </c>
      <c r="C3482">
        <v>1184.5</v>
      </c>
      <c r="D3482">
        <v>1189.5</v>
      </c>
      <c r="E3482">
        <v>1177.0999999999999</v>
      </c>
    </row>
    <row r="3483" spans="1:5" x14ac:dyDescent="0.3">
      <c r="A3483" s="2">
        <v>40480</v>
      </c>
      <c r="B3483">
        <v>1183.3</v>
      </c>
      <c r="C3483">
        <v>1183.9000000000001</v>
      </c>
      <c r="D3483">
        <v>1185.5</v>
      </c>
      <c r="E3483">
        <v>1179.7</v>
      </c>
    </row>
    <row r="3484" spans="1:5" x14ac:dyDescent="0.3">
      <c r="A3484" s="2">
        <v>40483</v>
      </c>
      <c r="B3484">
        <v>1184.4000000000001</v>
      </c>
      <c r="C3484">
        <v>1185.7</v>
      </c>
      <c r="D3484">
        <v>1195.8</v>
      </c>
      <c r="E3484">
        <v>1177.7</v>
      </c>
    </row>
    <row r="3485" spans="1:5" x14ac:dyDescent="0.3">
      <c r="A3485" s="2">
        <v>40484</v>
      </c>
      <c r="B3485">
        <v>1193.5999999999999</v>
      </c>
      <c r="C3485">
        <v>1187.9000000000001</v>
      </c>
      <c r="D3485">
        <v>1195.9000000000001</v>
      </c>
      <c r="E3485">
        <v>1187.9000000000001</v>
      </c>
    </row>
    <row r="3486" spans="1:5" x14ac:dyDescent="0.3">
      <c r="A3486" s="2">
        <v>40485</v>
      </c>
      <c r="B3486">
        <v>1198</v>
      </c>
      <c r="C3486">
        <v>1193.8</v>
      </c>
      <c r="D3486">
        <v>1198.3</v>
      </c>
      <c r="E3486">
        <v>1183.5999999999999</v>
      </c>
    </row>
    <row r="3487" spans="1:5" x14ac:dyDescent="0.3">
      <c r="A3487" s="2">
        <v>40486</v>
      </c>
      <c r="B3487">
        <v>1221.0999999999999</v>
      </c>
      <c r="C3487">
        <v>1198.3</v>
      </c>
      <c r="D3487">
        <v>1221.2</v>
      </c>
      <c r="E3487">
        <v>1198.3</v>
      </c>
    </row>
    <row r="3488" spans="1:5" x14ac:dyDescent="0.3">
      <c r="A3488" s="2">
        <v>40487</v>
      </c>
      <c r="B3488">
        <v>1225.8</v>
      </c>
      <c r="C3488">
        <v>1221.2</v>
      </c>
      <c r="D3488">
        <v>1227.0999999999999</v>
      </c>
      <c r="E3488">
        <v>1220.3</v>
      </c>
    </row>
    <row r="3489" spans="1:5" x14ac:dyDescent="0.3">
      <c r="A3489" s="2">
        <v>40490</v>
      </c>
      <c r="B3489">
        <v>1223.2</v>
      </c>
      <c r="C3489">
        <v>1223.2</v>
      </c>
      <c r="D3489">
        <v>1224.5999999999999</v>
      </c>
      <c r="E3489">
        <v>1217.5</v>
      </c>
    </row>
    <row r="3490" spans="1:5" x14ac:dyDescent="0.3">
      <c r="A3490" s="2">
        <v>40491</v>
      </c>
      <c r="B3490">
        <v>1213.4000000000001</v>
      </c>
      <c r="C3490">
        <v>1223.5999999999999</v>
      </c>
      <c r="D3490">
        <v>1226.8</v>
      </c>
      <c r="E3490">
        <v>1208.9000000000001</v>
      </c>
    </row>
    <row r="3491" spans="1:5" x14ac:dyDescent="0.3">
      <c r="A3491" s="2">
        <v>40492</v>
      </c>
      <c r="B3491">
        <v>1218.7</v>
      </c>
      <c r="C3491">
        <v>1213.0999999999999</v>
      </c>
      <c r="D3491">
        <v>1218.8</v>
      </c>
      <c r="E3491">
        <v>1204.3</v>
      </c>
    </row>
    <row r="3492" spans="1:5" x14ac:dyDescent="0.3">
      <c r="A3492" s="2">
        <v>40493</v>
      </c>
      <c r="B3492">
        <v>1213.5</v>
      </c>
      <c r="C3492">
        <v>1213</v>
      </c>
      <c r="D3492">
        <v>1215.5</v>
      </c>
      <c r="E3492">
        <v>1204.5</v>
      </c>
    </row>
    <row r="3493" spans="1:5" x14ac:dyDescent="0.3">
      <c r="A3493" s="2">
        <v>40494</v>
      </c>
      <c r="B3493">
        <v>1199.2</v>
      </c>
      <c r="C3493">
        <v>1209.0999999999999</v>
      </c>
      <c r="D3493">
        <v>1210.5</v>
      </c>
      <c r="E3493">
        <v>1194.0999999999999</v>
      </c>
    </row>
    <row r="3494" spans="1:5" x14ac:dyDescent="0.3">
      <c r="A3494" s="2">
        <v>40497</v>
      </c>
      <c r="B3494">
        <v>1197.8</v>
      </c>
      <c r="C3494">
        <v>1200.4000000000001</v>
      </c>
      <c r="D3494">
        <v>1207.4000000000001</v>
      </c>
      <c r="E3494">
        <v>1197.2</v>
      </c>
    </row>
    <row r="3495" spans="1:5" x14ac:dyDescent="0.3">
      <c r="A3495" s="2">
        <v>40498</v>
      </c>
      <c r="B3495">
        <v>1178.3</v>
      </c>
      <c r="C3495">
        <v>1194.8</v>
      </c>
      <c r="D3495">
        <v>1194.8</v>
      </c>
      <c r="E3495">
        <v>1173</v>
      </c>
    </row>
    <row r="3496" spans="1:5" x14ac:dyDescent="0.3">
      <c r="A3496" s="2">
        <v>40499</v>
      </c>
      <c r="B3496">
        <v>1178.5999999999999</v>
      </c>
      <c r="C3496">
        <v>1178.3</v>
      </c>
      <c r="D3496">
        <v>1183.5999999999999</v>
      </c>
      <c r="E3496">
        <v>1175.8</v>
      </c>
    </row>
    <row r="3497" spans="1:5" x14ac:dyDescent="0.3">
      <c r="A3497" s="2">
        <v>40500</v>
      </c>
      <c r="B3497">
        <v>1196.7</v>
      </c>
      <c r="C3497">
        <v>1183.8</v>
      </c>
      <c r="D3497">
        <v>1200.3</v>
      </c>
      <c r="E3497">
        <v>1183.8</v>
      </c>
    </row>
    <row r="3498" spans="1:5" x14ac:dyDescent="0.3">
      <c r="A3498" s="2">
        <v>40501</v>
      </c>
      <c r="B3498">
        <v>1199.7</v>
      </c>
      <c r="C3498">
        <v>1196.0999999999999</v>
      </c>
      <c r="D3498">
        <v>1200</v>
      </c>
      <c r="E3498">
        <v>1189.4000000000001</v>
      </c>
    </row>
    <row r="3499" spans="1:5" x14ac:dyDescent="0.3">
      <c r="A3499" s="2">
        <v>40504</v>
      </c>
      <c r="B3499">
        <v>1197.8</v>
      </c>
      <c r="C3499">
        <v>1198.0999999999999</v>
      </c>
      <c r="D3499">
        <v>1198.9000000000001</v>
      </c>
      <c r="E3499">
        <v>1184.5999999999999</v>
      </c>
    </row>
    <row r="3500" spans="1:5" x14ac:dyDescent="0.3">
      <c r="A3500" s="2">
        <v>40505</v>
      </c>
      <c r="B3500">
        <v>1180.7</v>
      </c>
      <c r="C3500">
        <v>1192.5</v>
      </c>
      <c r="D3500">
        <v>1192.5</v>
      </c>
      <c r="E3500">
        <v>1176.9000000000001</v>
      </c>
    </row>
    <row r="3501" spans="1:5" x14ac:dyDescent="0.3">
      <c r="A3501" s="2">
        <v>40506</v>
      </c>
      <c r="B3501">
        <v>1198.3</v>
      </c>
      <c r="C3501">
        <v>1183.7</v>
      </c>
      <c r="D3501">
        <v>1198.5999999999999</v>
      </c>
      <c r="E3501">
        <v>1183.7</v>
      </c>
    </row>
    <row r="3502" spans="1:5" x14ac:dyDescent="0.3">
      <c r="A3502" s="2">
        <v>40508</v>
      </c>
      <c r="B3502">
        <v>1189.4000000000001</v>
      </c>
      <c r="C3502">
        <v>1194.2</v>
      </c>
      <c r="D3502">
        <v>1194.2</v>
      </c>
      <c r="E3502">
        <v>1186.9000000000001</v>
      </c>
    </row>
    <row r="3503" spans="1:5" x14ac:dyDescent="0.3">
      <c r="A3503" s="2">
        <v>40511</v>
      </c>
      <c r="B3503">
        <v>1187.8</v>
      </c>
      <c r="C3503">
        <v>1189.0999999999999</v>
      </c>
      <c r="D3503">
        <v>1190.3</v>
      </c>
      <c r="E3503">
        <v>1173.5999999999999</v>
      </c>
    </row>
    <row r="3504" spans="1:5" x14ac:dyDescent="0.3">
      <c r="A3504" s="2">
        <v>40512</v>
      </c>
      <c r="B3504">
        <v>1180.5</v>
      </c>
      <c r="C3504">
        <v>1183</v>
      </c>
      <c r="D3504">
        <v>1187.4000000000001</v>
      </c>
      <c r="E3504">
        <v>1174.0999999999999</v>
      </c>
    </row>
    <row r="3505" spans="1:5" x14ac:dyDescent="0.3">
      <c r="A3505" s="2">
        <v>40513</v>
      </c>
      <c r="B3505">
        <v>1206.0999999999999</v>
      </c>
      <c r="C3505">
        <v>1186.5999999999999</v>
      </c>
      <c r="D3505">
        <v>1207.5999999999999</v>
      </c>
      <c r="E3505">
        <v>1186.5999999999999</v>
      </c>
    </row>
    <row r="3506" spans="1:5" x14ac:dyDescent="0.3">
      <c r="A3506" s="2">
        <v>40514</v>
      </c>
      <c r="B3506">
        <v>1221.5</v>
      </c>
      <c r="C3506">
        <v>1206.8</v>
      </c>
      <c r="D3506">
        <v>1221.9000000000001</v>
      </c>
      <c r="E3506">
        <v>1206.8</v>
      </c>
    </row>
    <row r="3507" spans="1:5" x14ac:dyDescent="0.3">
      <c r="A3507" s="2">
        <v>40515</v>
      </c>
      <c r="B3507">
        <v>1224.7</v>
      </c>
      <c r="C3507">
        <v>1219.9000000000001</v>
      </c>
      <c r="D3507">
        <v>1225.5999999999999</v>
      </c>
      <c r="E3507">
        <v>1216.8</v>
      </c>
    </row>
    <row r="3508" spans="1:5" x14ac:dyDescent="0.3">
      <c r="A3508" s="2">
        <v>40518</v>
      </c>
      <c r="B3508">
        <v>1223.0999999999999</v>
      </c>
      <c r="C3508">
        <v>1223.9000000000001</v>
      </c>
      <c r="D3508">
        <v>1225.8</v>
      </c>
      <c r="E3508">
        <v>1220.7</v>
      </c>
    </row>
    <row r="3509" spans="1:5" x14ac:dyDescent="0.3">
      <c r="A3509" s="2">
        <v>40519</v>
      </c>
      <c r="B3509">
        <v>1223.8</v>
      </c>
      <c r="C3509">
        <v>1227.2</v>
      </c>
      <c r="D3509">
        <v>1235</v>
      </c>
      <c r="E3509">
        <v>1223.2</v>
      </c>
    </row>
    <row r="3510" spans="1:5" x14ac:dyDescent="0.3">
      <c r="A3510" s="2">
        <v>40520</v>
      </c>
      <c r="B3510">
        <v>1228.3</v>
      </c>
      <c r="C3510">
        <v>1225</v>
      </c>
      <c r="D3510">
        <v>1228.9000000000001</v>
      </c>
      <c r="E3510">
        <v>1219.5</v>
      </c>
    </row>
    <row r="3511" spans="1:5" x14ac:dyDescent="0.3">
      <c r="A3511" s="2">
        <v>40521</v>
      </c>
      <c r="B3511">
        <v>1233</v>
      </c>
      <c r="C3511">
        <v>1230.0999999999999</v>
      </c>
      <c r="D3511">
        <v>1234.7</v>
      </c>
      <c r="E3511">
        <v>1226.8</v>
      </c>
    </row>
    <row r="3512" spans="1:5" x14ac:dyDescent="0.3">
      <c r="A3512" s="2">
        <v>40522</v>
      </c>
      <c r="B3512">
        <v>1240.4000000000001</v>
      </c>
      <c r="C3512">
        <v>1233.8</v>
      </c>
      <c r="D3512">
        <v>1240.4000000000001</v>
      </c>
      <c r="E3512">
        <v>1232.5999999999999</v>
      </c>
    </row>
    <row r="3513" spans="1:5" x14ac:dyDescent="0.3">
      <c r="A3513" s="2">
        <v>40525</v>
      </c>
      <c r="B3513">
        <v>1240.5</v>
      </c>
      <c r="C3513">
        <v>1242.5</v>
      </c>
      <c r="D3513">
        <v>1246.7</v>
      </c>
      <c r="E3513">
        <v>1240.3</v>
      </c>
    </row>
    <row r="3514" spans="1:5" x14ac:dyDescent="0.3">
      <c r="A3514" s="2">
        <v>40526</v>
      </c>
      <c r="B3514">
        <v>1241.5999999999999</v>
      </c>
      <c r="C3514">
        <v>1241.8</v>
      </c>
      <c r="D3514">
        <v>1246.5999999999999</v>
      </c>
      <c r="E3514">
        <v>1238.2</v>
      </c>
    </row>
    <row r="3515" spans="1:5" x14ac:dyDescent="0.3">
      <c r="A3515" s="2">
        <v>40527</v>
      </c>
      <c r="B3515">
        <v>1235.2</v>
      </c>
      <c r="C3515">
        <v>1241.5999999999999</v>
      </c>
      <c r="D3515">
        <v>1244.2</v>
      </c>
      <c r="E3515">
        <v>1234</v>
      </c>
    </row>
    <row r="3516" spans="1:5" x14ac:dyDescent="0.3">
      <c r="A3516" s="2">
        <v>40528</v>
      </c>
      <c r="B3516">
        <v>1242.9000000000001</v>
      </c>
      <c r="C3516">
        <v>1236.3</v>
      </c>
      <c r="D3516">
        <v>1243.8</v>
      </c>
      <c r="E3516">
        <v>1232.8</v>
      </c>
    </row>
    <row r="3517" spans="1:5" x14ac:dyDescent="0.3">
      <c r="A3517" s="2">
        <v>40529</v>
      </c>
      <c r="B3517">
        <v>1243.9000000000001</v>
      </c>
      <c r="C3517">
        <v>1243.5999999999999</v>
      </c>
      <c r="D3517">
        <v>1245.8</v>
      </c>
      <c r="E3517">
        <v>1239.9000000000001</v>
      </c>
    </row>
    <row r="3518" spans="1:5" x14ac:dyDescent="0.3">
      <c r="A3518" s="2">
        <v>40532</v>
      </c>
      <c r="B3518">
        <v>1247.0999999999999</v>
      </c>
      <c r="C3518">
        <v>1245.8</v>
      </c>
      <c r="D3518">
        <v>1250.2</v>
      </c>
      <c r="E3518">
        <v>1241.5</v>
      </c>
    </row>
    <row r="3519" spans="1:5" x14ac:dyDescent="0.3">
      <c r="A3519" s="2">
        <v>40533</v>
      </c>
      <c r="B3519">
        <v>1254.5999999999999</v>
      </c>
      <c r="C3519">
        <v>1249.4000000000001</v>
      </c>
      <c r="D3519">
        <v>1255.8</v>
      </c>
      <c r="E3519">
        <v>1249.4000000000001</v>
      </c>
    </row>
    <row r="3520" spans="1:5" x14ac:dyDescent="0.3">
      <c r="A3520" s="2">
        <v>40534</v>
      </c>
      <c r="B3520">
        <v>1258.8</v>
      </c>
      <c r="C3520">
        <v>1254.9000000000001</v>
      </c>
      <c r="D3520">
        <v>1259.4000000000001</v>
      </c>
      <c r="E3520">
        <v>1254.9000000000001</v>
      </c>
    </row>
    <row r="3521" spans="1:5" x14ac:dyDescent="0.3">
      <c r="A3521" s="2">
        <v>40535</v>
      </c>
      <c r="B3521">
        <v>1256.8</v>
      </c>
      <c r="C3521">
        <v>1257.5</v>
      </c>
      <c r="D3521">
        <v>1258.5999999999999</v>
      </c>
      <c r="E3521">
        <v>1254</v>
      </c>
    </row>
    <row r="3522" spans="1:5" x14ac:dyDescent="0.3">
      <c r="A3522" s="2">
        <v>40539</v>
      </c>
      <c r="B3522">
        <v>1257.5</v>
      </c>
      <c r="C3522">
        <v>1254.7</v>
      </c>
      <c r="D3522">
        <v>1258.4000000000001</v>
      </c>
      <c r="E3522">
        <v>1251.5</v>
      </c>
    </row>
    <row r="3523" spans="1:5" x14ac:dyDescent="0.3">
      <c r="A3523" s="2">
        <v>40540</v>
      </c>
      <c r="B3523">
        <v>1258.5</v>
      </c>
      <c r="C3523">
        <v>1259.0999999999999</v>
      </c>
      <c r="D3523">
        <v>1259.9000000000001</v>
      </c>
      <c r="E3523">
        <v>1256.2</v>
      </c>
    </row>
    <row r="3524" spans="1:5" x14ac:dyDescent="0.3">
      <c r="A3524" s="2">
        <v>40541</v>
      </c>
      <c r="B3524">
        <v>1259.8</v>
      </c>
      <c r="C3524">
        <v>1258.8</v>
      </c>
      <c r="D3524">
        <v>1262.5999999999999</v>
      </c>
      <c r="E3524">
        <v>1258.8</v>
      </c>
    </row>
    <row r="3525" spans="1:5" x14ac:dyDescent="0.3">
      <c r="A3525" s="2">
        <v>40542</v>
      </c>
      <c r="B3525">
        <v>1257.9000000000001</v>
      </c>
      <c r="C3525">
        <v>1259.4000000000001</v>
      </c>
      <c r="D3525">
        <v>1261.0999999999999</v>
      </c>
      <c r="E3525">
        <v>1256.3</v>
      </c>
    </row>
    <row r="3526" spans="1:5" x14ac:dyDescent="0.3">
      <c r="A3526" s="2">
        <v>40543</v>
      </c>
      <c r="B3526">
        <v>1257.5999999999999</v>
      </c>
      <c r="C3526">
        <v>1256.8</v>
      </c>
      <c r="D3526">
        <v>1259.3</v>
      </c>
      <c r="E3526">
        <v>1254.2</v>
      </c>
    </row>
    <row r="3527" spans="1:5" x14ac:dyDescent="0.3">
      <c r="A3527" s="2">
        <v>40546</v>
      </c>
      <c r="B3527">
        <v>1271.9000000000001</v>
      </c>
      <c r="C3527">
        <v>1257.5999999999999</v>
      </c>
      <c r="D3527">
        <v>1276.2</v>
      </c>
      <c r="E3527">
        <v>1257.5999999999999</v>
      </c>
    </row>
    <row r="3528" spans="1:5" x14ac:dyDescent="0.3">
      <c r="A3528" s="2">
        <v>40547</v>
      </c>
      <c r="B3528">
        <v>1270.2</v>
      </c>
      <c r="C3528">
        <v>1273</v>
      </c>
      <c r="D3528">
        <v>1274.0999999999999</v>
      </c>
      <c r="E3528">
        <v>1262.7</v>
      </c>
    </row>
    <row r="3529" spans="1:5" x14ac:dyDescent="0.3">
      <c r="A3529" s="2">
        <v>40548</v>
      </c>
      <c r="B3529">
        <v>1276.5999999999999</v>
      </c>
      <c r="C3529">
        <v>1268.8</v>
      </c>
      <c r="D3529">
        <v>1277.5999999999999</v>
      </c>
      <c r="E3529">
        <v>1265.4000000000001</v>
      </c>
    </row>
    <row r="3530" spans="1:5" x14ac:dyDescent="0.3">
      <c r="A3530" s="2">
        <v>40549</v>
      </c>
      <c r="B3530">
        <v>1273.8</v>
      </c>
      <c r="C3530">
        <v>1276.3</v>
      </c>
      <c r="D3530">
        <v>1278.2</v>
      </c>
      <c r="E3530">
        <v>1270.4000000000001</v>
      </c>
    </row>
    <row r="3531" spans="1:5" x14ac:dyDescent="0.3">
      <c r="A3531" s="2">
        <v>40550</v>
      </c>
      <c r="B3531">
        <v>1271.5</v>
      </c>
      <c r="C3531">
        <v>1274.4000000000001</v>
      </c>
      <c r="D3531">
        <v>1276.8</v>
      </c>
      <c r="E3531">
        <v>1261.7</v>
      </c>
    </row>
    <row r="3532" spans="1:5" x14ac:dyDescent="0.3">
      <c r="A3532" s="2">
        <v>40553</v>
      </c>
      <c r="B3532">
        <v>1269.8</v>
      </c>
      <c r="C3532">
        <v>1270.8</v>
      </c>
      <c r="D3532">
        <v>1271.5</v>
      </c>
      <c r="E3532">
        <v>1262.2</v>
      </c>
    </row>
    <row r="3533" spans="1:5" x14ac:dyDescent="0.3">
      <c r="A3533" s="2">
        <v>40554</v>
      </c>
      <c r="B3533">
        <v>1274.5</v>
      </c>
      <c r="C3533">
        <v>1272.5999999999999</v>
      </c>
      <c r="D3533">
        <v>1277.2</v>
      </c>
      <c r="E3533">
        <v>1269.5999999999999</v>
      </c>
    </row>
    <row r="3534" spans="1:5" x14ac:dyDescent="0.3">
      <c r="A3534" s="2">
        <v>40555</v>
      </c>
      <c r="B3534">
        <v>1286</v>
      </c>
      <c r="C3534">
        <v>1275.7</v>
      </c>
      <c r="D3534">
        <v>1286.9000000000001</v>
      </c>
      <c r="E3534">
        <v>1275.7</v>
      </c>
    </row>
    <row r="3535" spans="1:5" x14ac:dyDescent="0.3">
      <c r="A3535" s="2">
        <v>40556</v>
      </c>
      <c r="B3535">
        <v>1283.8</v>
      </c>
      <c r="C3535">
        <v>1285.8</v>
      </c>
      <c r="D3535">
        <v>1286.7</v>
      </c>
      <c r="E3535">
        <v>1280.5</v>
      </c>
    </row>
    <row r="3536" spans="1:5" x14ac:dyDescent="0.3">
      <c r="A3536" s="2">
        <v>40557</v>
      </c>
      <c r="B3536">
        <v>1293.2</v>
      </c>
      <c r="C3536">
        <v>1282.9000000000001</v>
      </c>
      <c r="D3536">
        <v>1293.2</v>
      </c>
      <c r="E3536">
        <v>1281.2</v>
      </c>
    </row>
    <row r="3537" spans="1:5" x14ac:dyDescent="0.3">
      <c r="A3537" s="2">
        <v>40561</v>
      </c>
      <c r="B3537">
        <v>1295</v>
      </c>
      <c r="C3537">
        <v>1293.2</v>
      </c>
      <c r="D3537">
        <v>1296.0999999999999</v>
      </c>
      <c r="E3537">
        <v>1290.2</v>
      </c>
    </row>
    <row r="3538" spans="1:5" x14ac:dyDescent="0.3">
      <c r="A3538" s="2">
        <v>40562</v>
      </c>
      <c r="B3538">
        <v>1281.9000000000001</v>
      </c>
      <c r="C3538">
        <v>1294.5</v>
      </c>
      <c r="D3538">
        <v>1294.5999999999999</v>
      </c>
      <c r="E3538">
        <v>1278.9000000000001</v>
      </c>
    </row>
    <row r="3539" spans="1:5" x14ac:dyDescent="0.3">
      <c r="A3539" s="2">
        <v>40563</v>
      </c>
      <c r="B3539">
        <v>1280.3</v>
      </c>
      <c r="C3539">
        <v>1280.8</v>
      </c>
      <c r="D3539">
        <v>1283.3</v>
      </c>
      <c r="E3539">
        <v>1271.3</v>
      </c>
    </row>
    <row r="3540" spans="1:5" x14ac:dyDescent="0.3">
      <c r="A3540" s="2">
        <v>40564</v>
      </c>
      <c r="B3540">
        <v>1283.3</v>
      </c>
      <c r="C3540">
        <v>1283.5999999999999</v>
      </c>
      <c r="D3540">
        <v>1291.2</v>
      </c>
      <c r="E3540">
        <v>1282.0999999999999</v>
      </c>
    </row>
    <row r="3541" spans="1:5" x14ac:dyDescent="0.3">
      <c r="A3541" s="2">
        <v>40567</v>
      </c>
      <c r="B3541">
        <v>1290.8</v>
      </c>
      <c r="C3541">
        <v>1283.3</v>
      </c>
      <c r="D3541">
        <v>1291.9000000000001</v>
      </c>
      <c r="E3541">
        <v>1282.5</v>
      </c>
    </row>
    <row r="3542" spans="1:5" x14ac:dyDescent="0.3">
      <c r="A3542" s="2">
        <v>40568</v>
      </c>
      <c r="B3542">
        <v>1291.2</v>
      </c>
      <c r="C3542">
        <v>1288.2</v>
      </c>
      <c r="D3542">
        <v>1291.3</v>
      </c>
      <c r="E3542">
        <v>1281.0999999999999</v>
      </c>
    </row>
    <row r="3543" spans="1:5" x14ac:dyDescent="0.3">
      <c r="A3543" s="2">
        <v>40569</v>
      </c>
      <c r="B3543">
        <v>1296.5999999999999</v>
      </c>
      <c r="C3543">
        <v>1292</v>
      </c>
      <c r="D3543">
        <v>1299.7</v>
      </c>
      <c r="E3543">
        <v>1292</v>
      </c>
    </row>
    <row r="3544" spans="1:5" x14ac:dyDescent="0.3">
      <c r="A3544" s="2">
        <v>40570</v>
      </c>
      <c r="B3544">
        <v>1299.5</v>
      </c>
      <c r="C3544">
        <v>1297.5</v>
      </c>
      <c r="D3544">
        <v>1301.3</v>
      </c>
      <c r="E3544">
        <v>1294.4000000000001</v>
      </c>
    </row>
    <row r="3545" spans="1:5" x14ac:dyDescent="0.3">
      <c r="A3545" s="2">
        <v>40571</v>
      </c>
      <c r="B3545">
        <v>1276.3</v>
      </c>
      <c r="C3545">
        <v>1299.5999999999999</v>
      </c>
      <c r="D3545">
        <v>1302.7</v>
      </c>
      <c r="E3545">
        <v>1275.0999999999999</v>
      </c>
    </row>
    <row r="3546" spans="1:5" x14ac:dyDescent="0.3">
      <c r="A3546" s="2">
        <v>40574</v>
      </c>
      <c r="B3546">
        <v>1286.0999999999999</v>
      </c>
      <c r="C3546">
        <v>1276.5</v>
      </c>
      <c r="D3546">
        <v>1287.2</v>
      </c>
      <c r="E3546">
        <v>1276.5</v>
      </c>
    </row>
    <row r="3547" spans="1:5" x14ac:dyDescent="0.3">
      <c r="A3547" s="2">
        <v>40575</v>
      </c>
      <c r="B3547">
        <v>1307.5999999999999</v>
      </c>
      <c r="C3547">
        <v>1289.0999999999999</v>
      </c>
      <c r="D3547">
        <v>1308.9000000000001</v>
      </c>
      <c r="E3547">
        <v>1289.0999999999999</v>
      </c>
    </row>
    <row r="3548" spans="1:5" x14ac:dyDescent="0.3">
      <c r="A3548" s="2">
        <v>40576</v>
      </c>
      <c r="B3548">
        <v>1304</v>
      </c>
      <c r="C3548">
        <v>1305.9000000000001</v>
      </c>
      <c r="D3548">
        <v>1307.5999999999999</v>
      </c>
      <c r="E3548">
        <v>1302.5999999999999</v>
      </c>
    </row>
    <row r="3549" spans="1:5" x14ac:dyDescent="0.3">
      <c r="A3549" s="2">
        <v>40577</v>
      </c>
      <c r="B3549">
        <v>1307.0999999999999</v>
      </c>
      <c r="C3549">
        <v>1302.8</v>
      </c>
      <c r="D3549">
        <v>1308.5999999999999</v>
      </c>
      <c r="E3549">
        <v>1294.8</v>
      </c>
    </row>
    <row r="3550" spans="1:5" x14ac:dyDescent="0.3">
      <c r="A3550" s="2">
        <v>40578</v>
      </c>
      <c r="B3550">
        <v>1310.9</v>
      </c>
      <c r="C3550">
        <v>1307</v>
      </c>
      <c r="D3550">
        <v>1311</v>
      </c>
      <c r="E3550">
        <v>1301.7</v>
      </c>
    </row>
    <row r="3551" spans="1:5" x14ac:dyDescent="0.3">
      <c r="A3551" s="2">
        <v>40581</v>
      </c>
      <c r="B3551">
        <v>1319</v>
      </c>
      <c r="C3551">
        <v>1311.8</v>
      </c>
      <c r="D3551">
        <v>1322.8</v>
      </c>
      <c r="E3551">
        <v>1311.8</v>
      </c>
    </row>
    <row r="3552" spans="1:5" x14ac:dyDescent="0.3">
      <c r="A3552" s="2">
        <v>40582</v>
      </c>
      <c r="B3552">
        <v>1324.6</v>
      </c>
      <c r="C3552">
        <v>1318.8</v>
      </c>
      <c r="D3552">
        <v>1324.9</v>
      </c>
      <c r="E3552">
        <v>1316</v>
      </c>
    </row>
    <row r="3553" spans="1:5" x14ac:dyDescent="0.3">
      <c r="A3553" s="2">
        <v>40583</v>
      </c>
      <c r="B3553">
        <v>1320.9</v>
      </c>
      <c r="C3553">
        <v>1322.5</v>
      </c>
      <c r="D3553">
        <v>1324.5</v>
      </c>
      <c r="E3553">
        <v>1314.9</v>
      </c>
    </row>
    <row r="3554" spans="1:5" x14ac:dyDescent="0.3">
      <c r="A3554" s="2">
        <v>40584</v>
      </c>
      <c r="B3554">
        <v>1321.9</v>
      </c>
      <c r="C3554">
        <v>1318.1</v>
      </c>
      <c r="D3554">
        <v>1322.8</v>
      </c>
      <c r="E3554">
        <v>1311.7</v>
      </c>
    </row>
    <row r="3555" spans="1:5" x14ac:dyDescent="0.3">
      <c r="A3555" s="2">
        <v>40585</v>
      </c>
      <c r="B3555">
        <v>1329.2</v>
      </c>
      <c r="C3555">
        <v>1318.7</v>
      </c>
      <c r="D3555">
        <v>1330.8</v>
      </c>
      <c r="E3555">
        <v>1316.1</v>
      </c>
    </row>
    <row r="3556" spans="1:5" x14ac:dyDescent="0.3">
      <c r="A3556" s="2">
        <v>40588</v>
      </c>
      <c r="B3556">
        <v>1332.3</v>
      </c>
      <c r="C3556">
        <v>1328.7</v>
      </c>
      <c r="D3556">
        <v>1333</v>
      </c>
      <c r="E3556">
        <v>1326.9</v>
      </c>
    </row>
    <row r="3557" spans="1:5" x14ac:dyDescent="0.3">
      <c r="A3557" s="2">
        <v>40589</v>
      </c>
      <c r="B3557">
        <v>1328</v>
      </c>
      <c r="C3557">
        <v>1330.4</v>
      </c>
      <c r="D3557">
        <v>1330.4</v>
      </c>
      <c r="E3557">
        <v>1324.6</v>
      </c>
    </row>
    <row r="3558" spans="1:5" x14ac:dyDescent="0.3">
      <c r="A3558" s="2">
        <v>40590</v>
      </c>
      <c r="B3558">
        <v>1336.3</v>
      </c>
      <c r="C3558">
        <v>1329.5</v>
      </c>
      <c r="D3558">
        <v>1337.6</v>
      </c>
      <c r="E3558">
        <v>1329.5</v>
      </c>
    </row>
    <row r="3559" spans="1:5" x14ac:dyDescent="0.3">
      <c r="A3559" s="2">
        <v>40591</v>
      </c>
      <c r="B3559">
        <v>1340.4</v>
      </c>
      <c r="C3559">
        <v>1334.4</v>
      </c>
      <c r="D3559">
        <v>1341.5</v>
      </c>
      <c r="E3559">
        <v>1331</v>
      </c>
    </row>
    <row r="3560" spans="1:5" x14ac:dyDescent="0.3">
      <c r="A3560" s="2">
        <v>40592</v>
      </c>
      <c r="B3560">
        <v>1343</v>
      </c>
      <c r="C3560">
        <v>1340.4</v>
      </c>
      <c r="D3560">
        <v>1344.1</v>
      </c>
      <c r="E3560">
        <v>1338.1</v>
      </c>
    </row>
    <row r="3561" spans="1:5" x14ac:dyDescent="0.3">
      <c r="A3561" s="2">
        <v>40596</v>
      </c>
      <c r="B3561">
        <v>1315.4</v>
      </c>
      <c r="C3561">
        <v>1338.9</v>
      </c>
      <c r="D3561">
        <v>1338.9</v>
      </c>
      <c r="E3561">
        <v>1312.3</v>
      </c>
    </row>
    <row r="3562" spans="1:5" x14ac:dyDescent="0.3">
      <c r="A3562" s="2">
        <v>40597</v>
      </c>
      <c r="B3562">
        <v>1307.4000000000001</v>
      </c>
      <c r="C3562">
        <v>1315.4</v>
      </c>
      <c r="D3562">
        <v>1317.9</v>
      </c>
      <c r="E3562">
        <v>1299.5</v>
      </c>
    </row>
    <row r="3563" spans="1:5" x14ac:dyDescent="0.3">
      <c r="A3563" s="2">
        <v>40598</v>
      </c>
      <c r="B3563">
        <v>1306.0999999999999</v>
      </c>
      <c r="C3563">
        <v>1307.0999999999999</v>
      </c>
      <c r="D3563">
        <v>1310.9</v>
      </c>
      <c r="E3563">
        <v>1294.3</v>
      </c>
    </row>
    <row r="3564" spans="1:5" x14ac:dyDescent="0.3">
      <c r="A3564" s="2">
        <v>40599</v>
      </c>
      <c r="B3564">
        <v>1319.9</v>
      </c>
      <c r="C3564">
        <v>1307.3</v>
      </c>
      <c r="D3564">
        <v>1320.6</v>
      </c>
      <c r="E3564">
        <v>1307.3</v>
      </c>
    </row>
    <row r="3565" spans="1:5" x14ac:dyDescent="0.3">
      <c r="A3565" s="2">
        <v>40602</v>
      </c>
      <c r="B3565">
        <v>1327.2</v>
      </c>
      <c r="C3565">
        <v>1321.6</v>
      </c>
      <c r="D3565">
        <v>1329.4</v>
      </c>
      <c r="E3565">
        <v>1320.5</v>
      </c>
    </row>
    <row r="3566" spans="1:5" x14ac:dyDescent="0.3">
      <c r="A3566" s="2">
        <v>40603</v>
      </c>
      <c r="B3566">
        <v>1306.3</v>
      </c>
      <c r="C3566">
        <v>1328.6</v>
      </c>
      <c r="D3566">
        <v>1332.1</v>
      </c>
      <c r="E3566">
        <v>1306.0999999999999</v>
      </c>
    </row>
    <row r="3567" spans="1:5" x14ac:dyDescent="0.3">
      <c r="A3567" s="2">
        <v>40604</v>
      </c>
      <c r="B3567">
        <v>1308.4000000000001</v>
      </c>
      <c r="C3567">
        <v>1305.5</v>
      </c>
      <c r="D3567">
        <v>1314.2</v>
      </c>
      <c r="E3567">
        <v>1302.5999999999999</v>
      </c>
    </row>
    <row r="3568" spans="1:5" x14ac:dyDescent="0.3">
      <c r="A3568" s="2">
        <v>40605</v>
      </c>
      <c r="B3568">
        <v>1331</v>
      </c>
      <c r="C3568">
        <v>1312.4</v>
      </c>
      <c r="D3568">
        <v>1332.3</v>
      </c>
      <c r="E3568">
        <v>1312.4</v>
      </c>
    </row>
    <row r="3569" spans="1:5" x14ac:dyDescent="0.3">
      <c r="A3569" s="2">
        <v>40606</v>
      </c>
      <c r="B3569">
        <v>1321.2</v>
      </c>
      <c r="C3569">
        <v>1330.7</v>
      </c>
      <c r="D3569">
        <v>1331.1</v>
      </c>
      <c r="E3569">
        <v>1312.6</v>
      </c>
    </row>
    <row r="3570" spans="1:5" x14ac:dyDescent="0.3">
      <c r="A3570" s="2">
        <v>40609</v>
      </c>
      <c r="B3570">
        <v>1310.0999999999999</v>
      </c>
      <c r="C3570">
        <v>1322.7</v>
      </c>
      <c r="D3570">
        <v>1327.7</v>
      </c>
      <c r="E3570">
        <v>1304</v>
      </c>
    </row>
    <row r="3571" spans="1:5" x14ac:dyDescent="0.3">
      <c r="A3571" s="2">
        <v>40610</v>
      </c>
      <c r="B3571">
        <v>1321.8</v>
      </c>
      <c r="C3571">
        <v>1311</v>
      </c>
      <c r="D3571">
        <v>1325.7</v>
      </c>
      <c r="E3571">
        <v>1306.9000000000001</v>
      </c>
    </row>
    <row r="3572" spans="1:5" x14ac:dyDescent="0.3">
      <c r="A3572" s="2">
        <v>40611</v>
      </c>
      <c r="B3572">
        <v>1320</v>
      </c>
      <c r="C3572">
        <v>1319.9</v>
      </c>
      <c r="D3572">
        <v>1323.2</v>
      </c>
      <c r="E3572">
        <v>1312.3</v>
      </c>
    </row>
    <row r="3573" spans="1:5" x14ac:dyDescent="0.3">
      <c r="A3573" s="2">
        <v>40612</v>
      </c>
      <c r="B3573">
        <v>1295.0999999999999</v>
      </c>
      <c r="C3573">
        <v>1315.7</v>
      </c>
      <c r="D3573">
        <v>1315.7</v>
      </c>
      <c r="E3573">
        <v>1294.2</v>
      </c>
    </row>
    <row r="3574" spans="1:5" x14ac:dyDescent="0.3">
      <c r="A3574" s="2">
        <v>40613</v>
      </c>
      <c r="B3574">
        <v>1304.3</v>
      </c>
      <c r="C3574">
        <v>1293.4000000000001</v>
      </c>
      <c r="D3574">
        <v>1308.3</v>
      </c>
      <c r="E3574">
        <v>1292</v>
      </c>
    </row>
    <row r="3575" spans="1:5" x14ac:dyDescent="0.3">
      <c r="A3575" s="2">
        <v>40616</v>
      </c>
      <c r="B3575">
        <v>1296.4000000000001</v>
      </c>
      <c r="C3575">
        <v>1301.2</v>
      </c>
      <c r="D3575">
        <v>1301.2</v>
      </c>
      <c r="E3575">
        <v>1286.4000000000001</v>
      </c>
    </row>
    <row r="3576" spans="1:5" x14ac:dyDescent="0.3">
      <c r="A3576" s="2">
        <v>40617</v>
      </c>
      <c r="B3576">
        <v>1281.9000000000001</v>
      </c>
      <c r="C3576">
        <v>1288.5</v>
      </c>
      <c r="D3576">
        <v>1288.5</v>
      </c>
      <c r="E3576">
        <v>1261.0999999999999</v>
      </c>
    </row>
    <row r="3577" spans="1:5" x14ac:dyDescent="0.3">
      <c r="A3577" s="2">
        <v>40618</v>
      </c>
      <c r="B3577">
        <v>1256.9000000000001</v>
      </c>
      <c r="C3577">
        <v>1279.5</v>
      </c>
      <c r="D3577">
        <v>1280.9000000000001</v>
      </c>
      <c r="E3577">
        <v>1249</v>
      </c>
    </row>
    <row r="3578" spans="1:5" x14ac:dyDescent="0.3">
      <c r="A3578" s="2">
        <v>40619</v>
      </c>
      <c r="B3578">
        <v>1273.7</v>
      </c>
      <c r="C3578">
        <v>1261.5999999999999</v>
      </c>
      <c r="D3578">
        <v>1278.9000000000001</v>
      </c>
      <c r="E3578">
        <v>1261.5999999999999</v>
      </c>
    </row>
    <row r="3579" spans="1:5" x14ac:dyDescent="0.3">
      <c r="A3579" s="2">
        <v>40620</v>
      </c>
      <c r="B3579">
        <v>1279.2</v>
      </c>
      <c r="C3579">
        <v>1276.7</v>
      </c>
      <c r="D3579">
        <v>1288.9000000000001</v>
      </c>
      <c r="E3579">
        <v>1276.2</v>
      </c>
    </row>
    <row r="3580" spans="1:5" x14ac:dyDescent="0.3">
      <c r="A3580" s="2">
        <v>40623</v>
      </c>
      <c r="B3580">
        <v>1298.4000000000001</v>
      </c>
      <c r="C3580">
        <v>1281.7</v>
      </c>
      <c r="D3580">
        <v>1300.5999999999999</v>
      </c>
      <c r="E3580">
        <v>1281.7</v>
      </c>
    </row>
    <row r="3581" spans="1:5" x14ac:dyDescent="0.3">
      <c r="A3581" s="2">
        <v>40624</v>
      </c>
      <c r="B3581">
        <v>1293.8</v>
      </c>
      <c r="C3581">
        <v>1298.3</v>
      </c>
      <c r="D3581">
        <v>1299.3</v>
      </c>
      <c r="E3581">
        <v>1292.7</v>
      </c>
    </row>
    <row r="3582" spans="1:5" x14ac:dyDescent="0.3">
      <c r="A3582" s="2">
        <v>40625</v>
      </c>
      <c r="B3582">
        <v>1297.5</v>
      </c>
      <c r="C3582">
        <v>1292.2</v>
      </c>
      <c r="D3582">
        <v>1300.5</v>
      </c>
      <c r="E3582">
        <v>1284</v>
      </c>
    </row>
    <row r="3583" spans="1:5" x14ac:dyDescent="0.3">
      <c r="A3583" s="2">
        <v>40626</v>
      </c>
      <c r="B3583">
        <v>1309.7</v>
      </c>
      <c r="C3583">
        <v>1300.5999999999999</v>
      </c>
      <c r="D3583">
        <v>1311.3</v>
      </c>
      <c r="E3583">
        <v>1297.7</v>
      </c>
    </row>
    <row r="3584" spans="1:5" x14ac:dyDescent="0.3">
      <c r="A3584" s="2">
        <v>40627</v>
      </c>
      <c r="B3584">
        <v>1313.8</v>
      </c>
      <c r="C3584">
        <v>1311.8</v>
      </c>
      <c r="D3584">
        <v>1319.2</v>
      </c>
      <c r="E3584">
        <v>1310.2</v>
      </c>
    </row>
    <row r="3585" spans="1:5" x14ac:dyDescent="0.3">
      <c r="A3585" s="2">
        <v>40630</v>
      </c>
      <c r="B3585">
        <v>1310.2</v>
      </c>
      <c r="C3585">
        <v>1315.5</v>
      </c>
      <c r="D3585">
        <v>1319.7</v>
      </c>
      <c r="E3585">
        <v>1310.2</v>
      </c>
    </row>
    <row r="3586" spans="1:5" x14ac:dyDescent="0.3">
      <c r="A3586" s="2">
        <v>40631</v>
      </c>
      <c r="B3586">
        <v>1319.4</v>
      </c>
      <c r="C3586">
        <v>1309.4000000000001</v>
      </c>
      <c r="D3586">
        <v>1319.5</v>
      </c>
      <c r="E3586">
        <v>1305.3</v>
      </c>
    </row>
    <row r="3587" spans="1:5" x14ac:dyDescent="0.3">
      <c r="A3587" s="2">
        <v>40632</v>
      </c>
      <c r="B3587">
        <v>1328.3</v>
      </c>
      <c r="C3587">
        <v>1321.9</v>
      </c>
      <c r="D3587">
        <v>1331.7</v>
      </c>
      <c r="E3587">
        <v>1321.9</v>
      </c>
    </row>
    <row r="3588" spans="1:5" x14ac:dyDescent="0.3">
      <c r="A3588" s="2">
        <v>40633</v>
      </c>
      <c r="B3588">
        <v>1325.8</v>
      </c>
      <c r="C3588">
        <v>1327.4</v>
      </c>
      <c r="D3588">
        <v>1329.8</v>
      </c>
      <c r="E3588">
        <v>1325</v>
      </c>
    </row>
    <row r="3589" spans="1:5" x14ac:dyDescent="0.3">
      <c r="A3589" s="2">
        <v>40634</v>
      </c>
      <c r="B3589">
        <v>1332.4</v>
      </c>
      <c r="C3589">
        <v>1329.5</v>
      </c>
      <c r="D3589">
        <v>1337.8</v>
      </c>
      <c r="E3589">
        <v>1328.9</v>
      </c>
    </row>
    <row r="3590" spans="1:5" x14ac:dyDescent="0.3">
      <c r="A3590" s="2">
        <v>40637</v>
      </c>
      <c r="B3590">
        <v>1332.9</v>
      </c>
      <c r="C3590">
        <v>1333.6</v>
      </c>
      <c r="D3590">
        <v>1336.7</v>
      </c>
      <c r="E3590">
        <v>1329.1</v>
      </c>
    </row>
    <row r="3591" spans="1:5" x14ac:dyDescent="0.3">
      <c r="A3591" s="2">
        <v>40638</v>
      </c>
      <c r="B3591">
        <v>1332.6</v>
      </c>
      <c r="C3591">
        <v>1332</v>
      </c>
      <c r="D3591">
        <v>1338.2</v>
      </c>
      <c r="E3591">
        <v>1330</v>
      </c>
    </row>
    <row r="3592" spans="1:5" x14ac:dyDescent="0.3">
      <c r="A3592" s="2">
        <v>40639</v>
      </c>
      <c r="B3592">
        <v>1335.5</v>
      </c>
      <c r="C3592">
        <v>1335.9</v>
      </c>
      <c r="D3592">
        <v>1339.4</v>
      </c>
      <c r="E3592">
        <v>1331.1</v>
      </c>
    </row>
    <row r="3593" spans="1:5" x14ac:dyDescent="0.3">
      <c r="A3593" s="2">
        <v>40640</v>
      </c>
      <c r="B3593">
        <v>1333.5</v>
      </c>
      <c r="C3593">
        <v>1334.8</v>
      </c>
      <c r="D3593">
        <v>1338.8</v>
      </c>
      <c r="E3593">
        <v>1326.6</v>
      </c>
    </row>
    <row r="3594" spans="1:5" x14ac:dyDescent="0.3">
      <c r="A3594" s="2">
        <v>40641</v>
      </c>
      <c r="B3594">
        <v>1328.2</v>
      </c>
      <c r="C3594">
        <v>1336.2</v>
      </c>
      <c r="D3594">
        <v>1339.5</v>
      </c>
      <c r="E3594">
        <v>1322.9</v>
      </c>
    </row>
    <row r="3595" spans="1:5" x14ac:dyDescent="0.3">
      <c r="A3595" s="2">
        <v>40644</v>
      </c>
      <c r="B3595">
        <v>1324.5</v>
      </c>
      <c r="C3595">
        <v>1329</v>
      </c>
      <c r="D3595">
        <v>1333.8</v>
      </c>
      <c r="E3595">
        <v>1321.1</v>
      </c>
    </row>
    <row r="3596" spans="1:5" x14ac:dyDescent="0.3">
      <c r="A3596" s="2">
        <v>40645</v>
      </c>
      <c r="B3596">
        <v>1314.2</v>
      </c>
      <c r="C3596">
        <v>1322</v>
      </c>
      <c r="D3596">
        <v>1322</v>
      </c>
      <c r="E3596">
        <v>1309.5</v>
      </c>
    </row>
    <row r="3597" spans="1:5" x14ac:dyDescent="0.3">
      <c r="A3597" s="2">
        <v>40646</v>
      </c>
      <c r="B3597">
        <v>1314.4</v>
      </c>
      <c r="C3597">
        <v>1314</v>
      </c>
      <c r="D3597">
        <v>1321.3</v>
      </c>
      <c r="E3597">
        <v>1309.2</v>
      </c>
    </row>
    <row r="3598" spans="1:5" x14ac:dyDescent="0.3">
      <c r="A3598" s="2">
        <v>40647</v>
      </c>
      <c r="B3598">
        <v>1314.5</v>
      </c>
      <c r="C3598">
        <v>1311.1</v>
      </c>
      <c r="D3598">
        <v>1316.8</v>
      </c>
      <c r="E3598">
        <v>1302.4000000000001</v>
      </c>
    </row>
    <row r="3599" spans="1:5" x14ac:dyDescent="0.3">
      <c r="A3599" s="2">
        <v>40648</v>
      </c>
      <c r="B3599">
        <v>1319.7</v>
      </c>
      <c r="C3599">
        <v>1314.5</v>
      </c>
      <c r="D3599">
        <v>1322.9</v>
      </c>
      <c r="E3599">
        <v>1313.7</v>
      </c>
    </row>
    <row r="3600" spans="1:5" x14ac:dyDescent="0.3">
      <c r="A3600" s="2">
        <v>40651</v>
      </c>
      <c r="B3600">
        <v>1305.0999999999999</v>
      </c>
      <c r="C3600">
        <v>1313.3</v>
      </c>
      <c r="D3600">
        <v>1313.3</v>
      </c>
      <c r="E3600">
        <v>1294.7</v>
      </c>
    </row>
    <row r="3601" spans="1:5" x14ac:dyDescent="0.3">
      <c r="A3601" s="2">
        <v>40652</v>
      </c>
      <c r="B3601">
        <v>1312.6</v>
      </c>
      <c r="C3601">
        <v>1306</v>
      </c>
      <c r="D3601">
        <v>1312.7</v>
      </c>
      <c r="E3601">
        <v>1304</v>
      </c>
    </row>
    <row r="3602" spans="1:5" x14ac:dyDescent="0.3">
      <c r="A3602" s="2">
        <v>40653</v>
      </c>
      <c r="B3602">
        <v>1330.4</v>
      </c>
      <c r="C3602">
        <v>1319.1</v>
      </c>
      <c r="D3602">
        <v>1332.7</v>
      </c>
      <c r="E3602">
        <v>1319.1</v>
      </c>
    </row>
    <row r="3603" spans="1:5" x14ac:dyDescent="0.3">
      <c r="A3603" s="2">
        <v>40654</v>
      </c>
      <c r="B3603">
        <v>1337.4</v>
      </c>
      <c r="C3603">
        <v>1333.2</v>
      </c>
      <c r="D3603">
        <v>1337.5</v>
      </c>
      <c r="E3603">
        <v>1332.8</v>
      </c>
    </row>
    <row r="3604" spans="1:5" x14ac:dyDescent="0.3">
      <c r="A3604" s="2">
        <v>40658</v>
      </c>
      <c r="B3604">
        <v>1335.2</v>
      </c>
      <c r="C3604">
        <v>1337.1</v>
      </c>
      <c r="D3604">
        <v>1337.5</v>
      </c>
      <c r="E3604">
        <v>1331.5</v>
      </c>
    </row>
    <row r="3605" spans="1:5" x14ac:dyDescent="0.3">
      <c r="A3605" s="2">
        <v>40659</v>
      </c>
      <c r="B3605">
        <v>1347.2</v>
      </c>
      <c r="C3605">
        <v>1336.8</v>
      </c>
      <c r="D3605">
        <v>1349.5</v>
      </c>
      <c r="E3605">
        <v>1336.8</v>
      </c>
    </row>
    <row r="3606" spans="1:5" x14ac:dyDescent="0.3">
      <c r="A3606" s="2">
        <v>40660</v>
      </c>
      <c r="B3606">
        <v>1355.7</v>
      </c>
      <c r="C3606">
        <v>1348.4</v>
      </c>
      <c r="D3606">
        <v>1357.5</v>
      </c>
      <c r="E3606">
        <v>1344.2</v>
      </c>
    </row>
    <row r="3607" spans="1:5" x14ac:dyDescent="0.3">
      <c r="A3607" s="2">
        <v>40661</v>
      </c>
      <c r="B3607">
        <v>1360.5</v>
      </c>
      <c r="C3607">
        <v>1353.9</v>
      </c>
      <c r="D3607">
        <v>1361.7</v>
      </c>
      <c r="E3607">
        <v>1353.6</v>
      </c>
    </row>
    <row r="3608" spans="1:5" x14ac:dyDescent="0.3">
      <c r="A3608" s="2">
        <v>40662</v>
      </c>
      <c r="B3608">
        <v>1363.6</v>
      </c>
      <c r="C3608">
        <v>1360.1</v>
      </c>
      <c r="D3608">
        <v>1364.6</v>
      </c>
      <c r="E3608">
        <v>1358.7</v>
      </c>
    </row>
    <row r="3609" spans="1:5" x14ac:dyDescent="0.3">
      <c r="A3609" s="2">
        <v>40665</v>
      </c>
      <c r="B3609">
        <v>1361.2</v>
      </c>
      <c r="C3609">
        <v>1365.2</v>
      </c>
      <c r="D3609">
        <v>1370.6</v>
      </c>
      <c r="E3609">
        <v>1358.6</v>
      </c>
    </row>
    <row r="3610" spans="1:5" x14ac:dyDescent="0.3">
      <c r="A3610" s="2">
        <v>40666</v>
      </c>
      <c r="B3610">
        <v>1356.6</v>
      </c>
      <c r="C3610">
        <v>1359.8</v>
      </c>
      <c r="D3610">
        <v>1360.8</v>
      </c>
      <c r="E3610">
        <v>1349.5</v>
      </c>
    </row>
    <row r="3611" spans="1:5" x14ac:dyDescent="0.3">
      <c r="A3611" s="2">
        <v>40667</v>
      </c>
      <c r="B3611">
        <v>1347.3</v>
      </c>
      <c r="C3611">
        <v>1355.9</v>
      </c>
      <c r="D3611">
        <v>1355.9</v>
      </c>
      <c r="E3611">
        <v>1341.5</v>
      </c>
    </row>
    <row r="3612" spans="1:5" x14ac:dyDescent="0.3">
      <c r="A3612" s="2">
        <v>40668</v>
      </c>
      <c r="B3612">
        <v>1335.1</v>
      </c>
      <c r="C3612">
        <v>1344.2</v>
      </c>
      <c r="D3612">
        <v>1348</v>
      </c>
      <c r="E3612">
        <v>1329.2</v>
      </c>
    </row>
    <row r="3613" spans="1:5" x14ac:dyDescent="0.3">
      <c r="A3613" s="2">
        <v>40669</v>
      </c>
      <c r="B3613">
        <v>1340.2</v>
      </c>
      <c r="C3613">
        <v>1340.2</v>
      </c>
      <c r="D3613">
        <v>1354.4</v>
      </c>
      <c r="E3613">
        <v>1335.6</v>
      </c>
    </row>
    <row r="3614" spans="1:5" x14ac:dyDescent="0.3">
      <c r="A3614" s="2">
        <v>40672</v>
      </c>
      <c r="B3614">
        <v>1346.3</v>
      </c>
      <c r="C3614">
        <v>1340.2</v>
      </c>
      <c r="D3614">
        <v>1349.4</v>
      </c>
      <c r="E3614">
        <v>1338.6</v>
      </c>
    </row>
    <row r="3615" spans="1:5" x14ac:dyDescent="0.3">
      <c r="A3615" s="2">
        <v>40673</v>
      </c>
      <c r="B3615">
        <v>1357.2</v>
      </c>
      <c r="C3615">
        <v>1348.3</v>
      </c>
      <c r="D3615">
        <v>1359.4</v>
      </c>
      <c r="E3615">
        <v>1348.3</v>
      </c>
    </row>
    <row r="3616" spans="1:5" x14ac:dyDescent="0.3">
      <c r="A3616" s="2">
        <v>40674</v>
      </c>
      <c r="B3616">
        <v>1342.1</v>
      </c>
      <c r="C3616">
        <v>1354.5</v>
      </c>
      <c r="D3616">
        <v>1354.5</v>
      </c>
      <c r="E3616">
        <v>1336.4</v>
      </c>
    </row>
    <row r="3617" spans="1:5" x14ac:dyDescent="0.3">
      <c r="A3617" s="2">
        <v>40675</v>
      </c>
      <c r="B3617">
        <v>1348.7</v>
      </c>
      <c r="C3617">
        <v>1339.4</v>
      </c>
      <c r="D3617">
        <v>1351</v>
      </c>
      <c r="E3617">
        <v>1332</v>
      </c>
    </row>
    <row r="3618" spans="1:5" x14ac:dyDescent="0.3">
      <c r="A3618" s="2">
        <v>40676</v>
      </c>
      <c r="B3618">
        <v>1337.8</v>
      </c>
      <c r="C3618">
        <v>1348.7</v>
      </c>
      <c r="D3618">
        <v>1350.5</v>
      </c>
      <c r="E3618">
        <v>1333.4</v>
      </c>
    </row>
    <row r="3619" spans="1:5" x14ac:dyDescent="0.3">
      <c r="A3619" s="2">
        <v>40679</v>
      </c>
      <c r="B3619">
        <v>1329.5</v>
      </c>
      <c r="C3619">
        <v>1334.8</v>
      </c>
      <c r="D3619">
        <v>1343.3</v>
      </c>
      <c r="E3619">
        <v>1327.3</v>
      </c>
    </row>
    <row r="3620" spans="1:5" x14ac:dyDescent="0.3">
      <c r="A3620" s="2">
        <v>40680</v>
      </c>
      <c r="B3620">
        <v>1329</v>
      </c>
      <c r="C3620">
        <v>1326.1</v>
      </c>
      <c r="D3620">
        <v>1330.4</v>
      </c>
      <c r="E3620">
        <v>1318.5</v>
      </c>
    </row>
    <row r="3621" spans="1:5" x14ac:dyDescent="0.3">
      <c r="A3621" s="2">
        <v>40681</v>
      </c>
      <c r="B3621">
        <v>1340.7</v>
      </c>
      <c r="C3621">
        <v>1328.5</v>
      </c>
      <c r="D3621">
        <v>1341.8</v>
      </c>
      <c r="E3621">
        <v>1326.6</v>
      </c>
    </row>
    <row r="3622" spans="1:5" x14ac:dyDescent="0.3">
      <c r="A3622" s="2">
        <v>40682</v>
      </c>
      <c r="B3622">
        <v>1343.6</v>
      </c>
      <c r="C3622">
        <v>1342.4</v>
      </c>
      <c r="D3622">
        <v>1346.8</v>
      </c>
      <c r="E3622">
        <v>1336.4</v>
      </c>
    </row>
    <row r="3623" spans="1:5" x14ac:dyDescent="0.3">
      <c r="A3623" s="2">
        <v>40683</v>
      </c>
      <c r="B3623">
        <v>1333.3</v>
      </c>
      <c r="C3623">
        <v>1342</v>
      </c>
      <c r="D3623">
        <v>1342</v>
      </c>
      <c r="E3623">
        <v>1330.7</v>
      </c>
    </row>
    <row r="3624" spans="1:5" x14ac:dyDescent="0.3">
      <c r="A3624" s="2">
        <v>40686</v>
      </c>
      <c r="B3624">
        <v>1317.4</v>
      </c>
      <c r="C3624">
        <v>1333.1</v>
      </c>
      <c r="D3624">
        <v>1333.1</v>
      </c>
      <c r="E3624">
        <v>1312.9</v>
      </c>
    </row>
    <row r="3625" spans="1:5" x14ac:dyDescent="0.3">
      <c r="A3625" s="2">
        <v>40687</v>
      </c>
      <c r="B3625">
        <v>1316.3</v>
      </c>
      <c r="C3625">
        <v>1317.7</v>
      </c>
      <c r="D3625">
        <v>1323.7</v>
      </c>
      <c r="E3625">
        <v>1313.9</v>
      </c>
    </row>
    <row r="3626" spans="1:5" x14ac:dyDescent="0.3">
      <c r="A3626" s="2">
        <v>40688</v>
      </c>
      <c r="B3626">
        <v>1320.5</v>
      </c>
      <c r="C3626">
        <v>1316.4</v>
      </c>
      <c r="D3626">
        <v>1325.9</v>
      </c>
      <c r="E3626">
        <v>1311.8</v>
      </c>
    </row>
    <row r="3627" spans="1:5" x14ac:dyDescent="0.3">
      <c r="A3627" s="2">
        <v>40689</v>
      </c>
      <c r="B3627">
        <v>1325.7</v>
      </c>
      <c r="C3627">
        <v>1320.6</v>
      </c>
      <c r="D3627">
        <v>1328.5</v>
      </c>
      <c r="E3627">
        <v>1314.4</v>
      </c>
    </row>
    <row r="3628" spans="1:5" x14ac:dyDescent="0.3">
      <c r="A3628" s="2">
        <v>40690</v>
      </c>
      <c r="B3628">
        <v>1331.1</v>
      </c>
      <c r="C3628">
        <v>1325.7</v>
      </c>
      <c r="D3628">
        <v>1334.6</v>
      </c>
      <c r="E3628">
        <v>1325.7</v>
      </c>
    </row>
    <row r="3629" spans="1:5" x14ac:dyDescent="0.3">
      <c r="A3629" s="2">
        <v>40694</v>
      </c>
      <c r="B3629">
        <v>1345.2</v>
      </c>
      <c r="C3629">
        <v>1331.1</v>
      </c>
      <c r="D3629">
        <v>1345.2</v>
      </c>
      <c r="E3629">
        <v>1331.1</v>
      </c>
    </row>
    <row r="3630" spans="1:5" x14ac:dyDescent="0.3">
      <c r="A3630" s="2">
        <v>40695</v>
      </c>
      <c r="B3630">
        <v>1314.5</v>
      </c>
      <c r="C3630">
        <v>1345.2</v>
      </c>
      <c r="D3630">
        <v>1345.2</v>
      </c>
      <c r="E3630">
        <v>1313.7</v>
      </c>
    </row>
    <row r="3631" spans="1:5" x14ac:dyDescent="0.3">
      <c r="A3631" s="2">
        <v>40696</v>
      </c>
      <c r="B3631">
        <v>1312.9</v>
      </c>
      <c r="C3631">
        <v>1314.5</v>
      </c>
      <c r="D3631">
        <v>1318</v>
      </c>
      <c r="E3631">
        <v>1305.5999999999999</v>
      </c>
    </row>
    <row r="3632" spans="1:5" x14ac:dyDescent="0.3">
      <c r="A3632" s="2">
        <v>40697</v>
      </c>
      <c r="B3632">
        <v>1300.2</v>
      </c>
      <c r="C3632">
        <v>1312.9</v>
      </c>
      <c r="D3632">
        <v>1312.9</v>
      </c>
      <c r="E3632">
        <v>1297.9000000000001</v>
      </c>
    </row>
    <row r="3633" spans="1:5" x14ac:dyDescent="0.3">
      <c r="A3633" s="2">
        <v>40700</v>
      </c>
      <c r="B3633">
        <v>1286.2</v>
      </c>
      <c r="C3633">
        <v>1300.3</v>
      </c>
      <c r="D3633">
        <v>1300.3</v>
      </c>
      <c r="E3633">
        <v>1284.7</v>
      </c>
    </row>
    <row r="3634" spans="1:5" x14ac:dyDescent="0.3">
      <c r="A3634" s="2">
        <v>40701</v>
      </c>
      <c r="B3634">
        <v>1284.9000000000001</v>
      </c>
      <c r="C3634">
        <v>1286.3</v>
      </c>
      <c r="D3634">
        <v>1296.2</v>
      </c>
      <c r="E3634">
        <v>1284.7</v>
      </c>
    </row>
    <row r="3635" spans="1:5" x14ac:dyDescent="0.3">
      <c r="A3635" s="2">
        <v>40702</v>
      </c>
      <c r="B3635">
        <v>1279.5999999999999</v>
      </c>
      <c r="C3635">
        <v>1284.5999999999999</v>
      </c>
      <c r="D3635">
        <v>1287</v>
      </c>
      <c r="E3635">
        <v>1277.4000000000001</v>
      </c>
    </row>
    <row r="3636" spans="1:5" x14ac:dyDescent="0.3">
      <c r="A3636" s="2">
        <v>40703</v>
      </c>
      <c r="B3636">
        <v>1289</v>
      </c>
      <c r="C3636">
        <v>1279.5999999999999</v>
      </c>
      <c r="D3636">
        <v>1294.5</v>
      </c>
      <c r="E3636">
        <v>1279.5999999999999</v>
      </c>
    </row>
    <row r="3637" spans="1:5" x14ac:dyDescent="0.3">
      <c r="A3637" s="2">
        <v>40704</v>
      </c>
      <c r="B3637">
        <v>1271</v>
      </c>
      <c r="C3637">
        <v>1288.5999999999999</v>
      </c>
      <c r="D3637">
        <v>1288.5999999999999</v>
      </c>
      <c r="E3637">
        <v>1268.3</v>
      </c>
    </row>
    <row r="3638" spans="1:5" x14ac:dyDescent="0.3">
      <c r="A3638" s="2">
        <v>40707</v>
      </c>
      <c r="B3638">
        <v>1271.8</v>
      </c>
      <c r="C3638">
        <v>1271.3</v>
      </c>
      <c r="D3638">
        <v>1277</v>
      </c>
      <c r="E3638">
        <v>1265.5999999999999</v>
      </c>
    </row>
    <row r="3639" spans="1:5" x14ac:dyDescent="0.3">
      <c r="A3639" s="2">
        <v>40708</v>
      </c>
      <c r="B3639">
        <v>1287.9000000000001</v>
      </c>
      <c r="C3639">
        <v>1272.2</v>
      </c>
      <c r="D3639">
        <v>1292.5</v>
      </c>
      <c r="E3639">
        <v>1272.2</v>
      </c>
    </row>
    <row r="3640" spans="1:5" x14ac:dyDescent="0.3">
      <c r="A3640" s="2">
        <v>40709</v>
      </c>
      <c r="B3640">
        <v>1265.4000000000001</v>
      </c>
      <c r="C3640">
        <v>1287.9000000000001</v>
      </c>
      <c r="D3640">
        <v>1287.9000000000001</v>
      </c>
      <c r="E3640">
        <v>1261.9000000000001</v>
      </c>
    </row>
    <row r="3641" spans="1:5" x14ac:dyDescent="0.3">
      <c r="A3641" s="2">
        <v>40710</v>
      </c>
      <c r="B3641">
        <v>1267.5999999999999</v>
      </c>
      <c r="C3641">
        <v>1265.5</v>
      </c>
      <c r="D3641">
        <v>1274.0999999999999</v>
      </c>
      <c r="E3641">
        <v>1258.0999999999999</v>
      </c>
    </row>
    <row r="3642" spans="1:5" x14ac:dyDescent="0.3">
      <c r="A3642" s="2">
        <v>40711</v>
      </c>
      <c r="B3642">
        <v>1271.5</v>
      </c>
      <c r="C3642">
        <v>1268.5999999999999</v>
      </c>
      <c r="D3642">
        <v>1279.8</v>
      </c>
      <c r="E3642">
        <v>1267.4000000000001</v>
      </c>
    </row>
    <row r="3643" spans="1:5" x14ac:dyDescent="0.3">
      <c r="A3643" s="2">
        <v>40714</v>
      </c>
      <c r="B3643">
        <v>1278.4000000000001</v>
      </c>
      <c r="C3643">
        <v>1271.5</v>
      </c>
      <c r="D3643">
        <v>1280.4000000000001</v>
      </c>
      <c r="E3643">
        <v>1267.5999999999999</v>
      </c>
    </row>
    <row r="3644" spans="1:5" x14ac:dyDescent="0.3">
      <c r="A3644" s="2">
        <v>40715</v>
      </c>
      <c r="B3644">
        <v>1295.5</v>
      </c>
      <c r="C3644">
        <v>1278.4000000000001</v>
      </c>
      <c r="D3644">
        <v>1297.5999999999999</v>
      </c>
      <c r="E3644">
        <v>1278.4000000000001</v>
      </c>
    </row>
    <row r="3645" spans="1:5" x14ac:dyDescent="0.3">
      <c r="A3645" s="2">
        <v>40716</v>
      </c>
      <c r="B3645">
        <v>1287.0999999999999</v>
      </c>
      <c r="C3645">
        <v>1295.5</v>
      </c>
      <c r="D3645">
        <v>1298.5999999999999</v>
      </c>
      <c r="E3645">
        <v>1286.8</v>
      </c>
    </row>
    <row r="3646" spans="1:5" x14ac:dyDescent="0.3">
      <c r="A3646" s="2">
        <v>40717</v>
      </c>
      <c r="B3646">
        <v>1283.5</v>
      </c>
      <c r="C3646">
        <v>1286.5999999999999</v>
      </c>
      <c r="D3646">
        <v>1286.5999999999999</v>
      </c>
      <c r="E3646">
        <v>1262.9000000000001</v>
      </c>
    </row>
    <row r="3647" spans="1:5" x14ac:dyDescent="0.3">
      <c r="A3647" s="2">
        <v>40718</v>
      </c>
      <c r="B3647">
        <v>1268.5</v>
      </c>
      <c r="C3647">
        <v>1283</v>
      </c>
      <c r="D3647">
        <v>1283.9000000000001</v>
      </c>
      <c r="E3647">
        <v>1267.2</v>
      </c>
    </row>
    <row r="3648" spans="1:5" x14ac:dyDescent="0.3">
      <c r="A3648" s="2">
        <v>40721</v>
      </c>
      <c r="B3648">
        <v>1280.0999999999999</v>
      </c>
      <c r="C3648">
        <v>1268.4000000000001</v>
      </c>
      <c r="D3648">
        <v>1284.9000000000001</v>
      </c>
      <c r="E3648">
        <v>1267.5</v>
      </c>
    </row>
    <row r="3649" spans="1:5" x14ac:dyDescent="0.3">
      <c r="A3649" s="2">
        <v>40722</v>
      </c>
      <c r="B3649">
        <v>1296.7</v>
      </c>
      <c r="C3649">
        <v>1280.2</v>
      </c>
      <c r="D3649">
        <v>1296.8</v>
      </c>
      <c r="E3649">
        <v>1280.2</v>
      </c>
    </row>
    <row r="3650" spans="1:5" x14ac:dyDescent="0.3">
      <c r="A3650" s="2">
        <v>40723</v>
      </c>
      <c r="B3650">
        <v>1307.4000000000001</v>
      </c>
      <c r="C3650">
        <v>1296.8</v>
      </c>
      <c r="D3650">
        <v>1309.2</v>
      </c>
      <c r="E3650">
        <v>1296.8</v>
      </c>
    </row>
    <row r="3651" spans="1:5" x14ac:dyDescent="0.3">
      <c r="A3651" s="2">
        <v>40724</v>
      </c>
      <c r="B3651">
        <v>1320.6</v>
      </c>
      <c r="C3651">
        <v>1307.5999999999999</v>
      </c>
      <c r="D3651">
        <v>1322</v>
      </c>
      <c r="E3651">
        <v>1307.5999999999999</v>
      </c>
    </row>
    <row r="3652" spans="1:5" x14ac:dyDescent="0.3">
      <c r="A3652" s="2">
        <v>40725</v>
      </c>
      <c r="B3652">
        <v>1339.7</v>
      </c>
      <c r="C3652">
        <v>1320.6</v>
      </c>
      <c r="D3652">
        <v>1341</v>
      </c>
      <c r="E3652">
        <v>1318.2</v>
      </c>
    </row>
    <row r="3653" spans="1:5" x14ac:dyDescent="0.3">
      <c r="A3653" s="2">
        <v>40729</v>
      </c>
      <c r="B3653">
        <v>1337.9</v>
      </c>
      <c r="C3653">
        <v>1339.6</v>
      </c>
      <c r="D3653">
        <v>1340.9</v>
      </c>
      <c r="E3653">
        <v>1334.3</v>
      </c>
    </row>
    <row r="3654" spans="1:5" x14ac:dyDescent="0.3">
      <c r="A3654" s="2">
        <v>40730</v>
      </c>
      <c r="B3654">
        <v>1339.2</v>
      </c>
      <c r="C3654">
        <v>1337.6</v>
      </c>
      <c r="D3654">
        <v>1340.9</v>
      </c>
      <c r="E3654">
        <v>1330.9</v>
      </c>
    </row>
    <row r="3655" spans="1:5" x14ac:dyDescent="0.3">
      <c r="A3655" s="2">
        <v>40731</v>
      </c>
      <c r="B3655">
        <v>1353.2</v>
      </c>
      <c r="C3655">
        <v>1339.6</v>
      </c>
      <c r="D3655">
        <v>1356.5</v>
      </c>
      <c r="E3655">
        <v>1339.6</v>
      </c>
    </row>
    <row r="3656" spans="1:5" x14ac:dyDescent="0.3">
      <c r="A3656" s="2">
        <v>40732</v>
      </c>
      <c r="B3656">
        <v>1343.8</v>
      </c>
      <c r="C3656">
        <v>1352.4</v>
      </c>
      <c r="D3656">
        <v>1352.4</v>
      </c>
      <c r="E3656">
        <v>1333.7</v>
      </c>
    </row>
    <row r="3657" spans="1:5" x14ac:dyDescent="0.3">
      <c r="A3657" s="2">
        <v>40735</v>
      </c>
      <c r="B3657">
        <v>1319.5</v>
      </c>
      <c r="C3657">
        <v>1343.3</v>
      </c>
      <c r="D3657">
        <v>1343.3</v>
      </c>
      <c r="E3657">
        <v>1316.4</v>
      </c>
    </row>
    <row r="3658" spans="1:5" x14ac:dyDescent="0.3">
      <c r="A3658" s="2">
        <v>40736</v>
      </c>
      <c r="B3658">
        <v>1313.6</v>
      </c>
      <c r="C3658">
        <v>1319.6</v>
      </c>
      <c r="D3658">
        <v>1327.2</v>
      </c>
      <c r="E3658">
        <v>1313.3</v>
      </c>
    </row>
    <row r="3659" spans="1:5" x14ac:dyDescent="0.3">
      <c r="A3659" s="2">
        <v>40737</v>
      </c>
      <c r="B3659">
        <v>1317.7</v>
      </c>
      <c r="C3659">
        <v>1314.5</v>
      </c>
      <c r="D3659">
        <v>1331.5</v>
      </c>
      <c r="E3659">
        <v>1314.5</v>
      </c>
    </row>
    <row r="3660" spans="1:5" x14ac:dyDescent="0.3">
      <c r="A3660" s="2">
        <v>40738</v>
      </c>
      <c r="B3660">
        <v>1308.9000000000001</v>
      </c>
      <c r="C3660">
        <v>1317.7</v>
      </c>
      <c r="D3660">
        <v>1326.9</v>
      </c>
      <c r="E3660">
        <v>1306.5</v>
      </c>
    </row>
    <row r="3661" spans="1:5" x14ac:dyDescent="0.3">
      <c r="A3661" s="2">
        <v>40739</v>
      </c>
      <c r="B3661">
        <v>1316.1</v>
      </c>
      <c r="C3661">
        <v>1308.9000000000001</v>
      </c>
      <c r="D3661">
        <v>1317.7</v>
      </c>
      <c r="E3661">
        <v>1307.5</v>
      </c>
    </row>
    <row r="3662" spans="1:5" x14ac:dyDescent="0.3">
      <c r="A3662" s="2">
        <v>40742</v>
      </c>
      <c r="B3662">
        <v>1305.4000000000001</v>
      </c>
      <c r="C3662">
        <v>1315.9</v>
      </c>
      <c r="D3662">
        <v>1315.9</v>
      </c>
      <c r="E3662">
        <v>1295.9000000000001</v>
      </c>
    </row>
    <row r="3663" spans="1:5" x14ac:dyDescent="0.3">
      <c r="A3663" s="2">
        <v>40743</v>
      </c>
      <c r="B3663">
        <v>1326.7</v>
      </c>
      <c r="C3663">
        <v>1307.0999999999999</v>
      </c>
      <c r="D3663">
        <v>1328.1</v>
      </c>
      <c r="E3663">
        <v>1307.0999999999999</v>
      </c>
    </row>
    <row r="3664" spans="1:5" x14ac:dyDescent="0.3">
      <c r="A3664" s="2">
        <v>40744</v>
      </c>
      <c r="B3664">
        <v>1325.8</v>
      </c>
      <c r="C3664">
        <v>1328.7</v>
      </c>
      <c r="D3664">
        <v>1330.4</v>
      </c>
      <c r="E3664">
        <v>1323.7</v>
      </c>
    </row>
    <row r="3665" spans="1:5" x14ac:dyDescent="0.3">
      <c r="A3665" s="2">
        <v>40745</v>
      </c>
      <c r="B3665">
        <v>1343.8</v>
      </c>
      <c r="C3665">
        <v>1325.7</v>
      </c>
      <c r="D3665">
        <v>1347</v>
      </c>
      <c r="E3665">
        <v>1325.7</v>
      </c>
    </row>
    <row r="3666" spans="1:5" x14ac:dyDescent="0.3">
      <c r="A3666" s="2">
        <v>40746</v>
      </c>
      <c r="B3666">
        <v>1345</v>
      </c>
      <c r="C3666">
        <v>1343.8</v>
      </c>
      <c r="D3666">
        <v>1346.1</v>
      </c>
      <c r="E3666">
        <v>1337</v>
      </c>
    </row>
    <row r="3667" spans="1:5" x14ac:dyDescent="0.3">
      <c r="A3667" s="2">
        <v>40749</v>
      </c>
      <c r="B3667">
        <v>1337.4</v>
      </c>
      <c r="C3667">
        <v>1344.3</v>
      </c>
      <c r="D3667">
        <v>1344.3</v>
      </c>
      <c r="E3667">
        <v>1331.1</v>
      </c>
    </row>
    <row r="3668" spans="1:5" x14ac:dyDescent="0.3">
      <c r="A3668" s="2">
        <v>40750</v>
      </c>
      <c r="B3668">
        <v>1331.9</v>
      </c>
      <c r="C3668">
        <v>1337.4</v>
      </c>
      <c r="D3668">
        <v>1338.5</v>
      </c>
      <c r="E3668">
        <v>1329.6</v>
      </c>
    </row>
    <row r="3669" spans="1:5" x14ac:dyDescent="0.3">
      <c r="A3669" s="2">
        <v>40751</v>
      </c>
      <c r="B3669">
        <v>1304.9000000000001</v>
      </c>
      <c r="C3669">
        <v>1331.9</v>
      </c>
      <c r="D3669">
        <v>1331.9</v>
      </c>
      <c r="E3669">
        <v>1303.5</v>
      </c>
    </row>
    <row r="3670" spans="1:5" x14ac:dyDescent="0.3">
      <c r="A3670" s="2">
        <v>40752</v>
      </c>
      <c r="B3670">
        <v>1300.7</v>
      </c>
      <c r="C3670">
        <v>1304.8</v>
      </c>
      <c r="D3670">
        <v>1316.3</v>
      </c>
      <c r="E3670">
        <v>1299.2</v>
      </c>
    </row>
    <row r="3671" spans="1:5" x14ac:dyDescent="0.3">
      <c r="A3671" s="2">
        <v>40753</v>
      </c>
      <c r="B3671">
        <v>1292.3</v>
      </c>
      <c r="C3671">
        <v>1300.0999999999999</v>
      </c>
      <c r="D3671">
        <v>1304.2</v>
      </c>
      <c r="E3671">
        <v>1282.9000000000001</v>
      </c>
    </row>
    <row r="3672" spans="1:5" x14ac:dyDescent="0.3">
      <c r="A3672" s="2">
        <v>40756</v>
      </c>
      <c r="B3672">
        <v>1286.9000000000001</v>
      </c>
      <c r="C3672">
        <v>1292.5999999999999</v>
      </c>
      <c r="D3672">
        <v>1307.4000000000001</v>
      </c>
      <c r="E3672">
        <v>1274.7</v>
      </c>
    </row>
    <row r="3673" spans="1:5" x14ac:dyDescent="0.3">
      <c r="A3673" s="2">
        <v>40757</v>
      </c>
      <c r="B3673">
        <v>1254</v>
      </c>
      <c r="C3673">
        <v>1286.5999999999999</v>
      </c>
      <c r="D3673">
        <v>1286.5999999999999</v>
      </c>
      <c r="E3673">
        <v>1254</v>
      </c>
    </row>
    <row r="3674" spans="1:5" x14ac:dyDescent="0.3">
      <c r="A3674" s="2">
        <v>40758</v>
      </c>
      <c r="B3674">
        <v>1260.3</v>
      </c>
      <c r="C3674">
        <v>1254.2</v>
      </c>
      <c r="D3674">
        <v>1261.2</v>
      </c>
      <c r="E3674">
        <v>1234.5999999999999</v>
      </c>
    </row>
    <row r="3675" spans="1:5" x14ac:dyDescent="0.3">
      <c r="A3675" s="2">
        <v>40759</v>
      </c>
      <c r="B3675">
        <v>1200.0999999999999</v>
      </c>
      <c r="C3675">
        <v>1260.2</v>
      </c>
      <c r="D3675">
        <v>1260.2</v>
      </c>
      <c r="E3675">
        <v>1199.5</v>
      </c>
    </row>
    <row r="3676" spans="1:5" x14ac:dyDescent="0.3">
      <c r="A3676" s="2">
        <v>40760</v>
      </c>
      <c r="B3676">
        <v>1199.4000000000001</v>
      </c>
      <c r="C3676">
        <v>1200.3</v>
      </c>
      <c r="D3676">
        <v>1218.0999999999999</v>
      </c>
      <c r="E3676">
        <v>1168.0999999999999</v>
      </c>
    </row>
    <row r="3677" spans="1:5" x14ac:dyDescent="0.3">
      <c r="A3677" s="2">
        <v>40763</v>
      </c>
      <c r="B3677">
        <v>1119.5</v>
      </c>
      <c r="C3677">
        <v>1198.5</v>
      </c>
      <c r="D3677">
        <v>1198.5</v>
      </c>
      <c r="E3677">
        <v>1119.3</v>
      </c>
    </row>
    <row r="3678" spans="1:5" x14ac:dyDescent="0.3">
      <c r="A3678" s="2">
        <v>40764</v>
      </c>
      <c r="B3678">
        <v>1172.5</v>
      </c>
      <c r="C3678">
        <v>1120.2</v>
      </c>
      <c r="D3678">
        <v>1172.9000000000001</v>
      </c>
      <c r="E3678">
        <v>1101.5</v>
      </c>
    </row>
    <row r="3679" spans="1:5" x14ac:dyDescent="0.3">
      <c r="A3679" s="2">
        <v>40765</v>
      </c>
      <c r="B3679">
        <v>1120.8</v>
      </c>
      <c r="C3679">
        <v>1171.8</v>
      </c>
      <c r="D3679">
        <v>1171.8</v>
      </c>
      <c r="E3679">
        <v>1118</v>
      </c>
    </row>
    <row r="3680" spans="1:5" x14ac:dyDescent="0.3">
      <c r="A3680" s="2">
        <v>40766</v>
      </c>
      <c r="B3680">
        <v>1172.5999999999999</v>
      </c>
      <c r="C3680">
        <v>1121.3</v>
      </c>
      <c r="D3680">
        <v>1186.3</v>
      </c>
      <c r="E3680">
        <v>1121.3</v>
      </c>
    </row>
    <row r="3681" spans="1:5" x14ac:dyDescent="0.3">
      <c r="A3681" s="2">
        <v>40767</v>
      </c>
      <c r="B3681">
        <v>1178.8</v>
      </c>
      <c r="C3681">
        <v>1172.9000000000001</v>
      </c>
      <c r="D3681">
        <v>1189</v>
      </c>
      <c r="E3681">
        <v>1170.7</v>
      </c>
    </row>
    <row r="3682" spans="1:5" x14ac:dyDescent="0.3">
      <c r="A3682" s="2">
        <v>40770</v>
      </c>
      <c r="B3682">
        <v>1204.5</v>
      </c>
      <c r="C3682">
        <v>1178.9000000000001</v>
      </c>
      <c r="D3682">
        <v>1204.5</v>
      </c>
      <c r="E3682">
        <v>1178.9000000000001</v>
      </c>
    </row>
    <row r="3683" spans="1:5" x14ac:dyDescent="0.3">
      <c r="A3683" s="2">
        <v>40771</v>
      </c>
      <c r="B3683">
        <v>1192.8</v>
      </c>
      <c r="C3683">
        <v>1204.2</v>
      </c>
      <c r="D3683">
        <v>1204.2</v>
      </c>
      <c r="E3683">
        <v>1180.5</v>
      </c>
    </row>
    <row r="3684" spans="1:5" x14ac:dyDescent="0.3">
      <c r="A3684" s="2">
        <v>40772</v>
      </c>
      <c r="B3684">
        <v>1193.9000000000001</v>
      </c>
      <c r="C3684">
        <v>1192.9000000000001</v>
      </c>
      <c r="D3684">
        <v>1208.5</v>
      </c>
      <c r="E3684">
        <v>1184.4000000000001</v>
      </c>
    </row>
    <row r="3685" spans="1:5" x14ac:dyDescent="0.3">
      <c r="A3685" s="2">
        <v>40773</v>
      </c>
      <c r="B3685">
        <v>1140.7</v>
      </c>
      <c r="C3685">
        <v>1189.5999999999999</v>
      </c>
      <c r="D3685">
        <v>1189.5999999999999</v>
      </c>
      <c r="E3685">
        <v>1131</v>
      </c>
    </row>
    <row r="3686" spans="1:5" x14ac:dyDescent="0.3">
      <c r="A3686" s="2">
        <v>40774</v>
      </c>
      <c r="B3686">
        <v>1123.5</v>
      </c>
      <c r="C3686">
        <v>1140.5</v>
      </c>
      <c r="D3686">
        <v>1154.5</v>
      </c>
      <c r="E3686">
        <v>1122</v>
      </c>
    </row>
    <row r="3687" spans="1:5" x14ac:dyDescent="0.3">
      <c r="A3687" s="2">
        <v>40777</v>
      </c>
      <c r="B3687">
        <v>1123.8</v>
      </c>
      <c r="C3687">
        <v>1123.5</v>
      </c>
      <c r="D3687">
        <v>1145.5</v>
      </c>
      <c r="E3687">
        <v>1121.0999999999999</v>
      </c>
    </row>
    <row r="3688" spans="1:5" x14ac:dyDescent="0.3">
      <c r="A3688" s="2">
        <v>40778</v>
      </c>
      <c r="B3688">
        <v>1162.3</v>
      </c>
      <c r="C3688">
        <v>1124.4000000000001</v>
      </c>
      <c r="D3688">
        <v>1162.3</v>
      </c>
      <c r="E3688">
        <v>1122.9000000000001</v>
      </c>
    </row>
    <row r="3689" spans="1:5" x14ac:dyDescent="0.3">
      <c r="A3689" s="2">
        <v>40779</v>
      </c>
      <c r="B3689">
        <v>1177.5999999999999</v>
      </c>
      <c r="C3689">
        <v>1162.2</v>
      </c>
      <c r="D3689">
        <v>1178.5999999999999</v>
      </c>
      <c r="E3689">
        <v>1156.3</v>
      </c>
    </row>
    <row r="3690" spans="1:5" x14ac:dyDescent="0.3">
      <c r="A3690" s="2">
        <v>40780</v>
      </c>
      <c r="B3690">
        <v>1159.3</v>
      </c>
      <c r="C3690">
        <v>1176.7</v>
      </c>
      <c r="D3690">
        <v>1190.7</v>
      </c>
      <c r="E3690">
        <v>1155.5</v>
      </c>
    </row>
    <row r="3691" spans="1:5" x14ac:dyDescent="0.3">
      <c r="A3691" s="2">
        <v>40781</v>
      </c>
      <c r="B3691">
        <v>1176.8</v>
      </c>
      <c r="C3691">
        <v>1158.8</v>
      </c>
      <c r="D3691">
        <v>1181.2</v>
      </c>
      <c r="E3691">
        <v>1135.9000000000001</v>
      </c>
    </row>
    <row r="3692" spans="1:5" x14ac:dyDescent="0.3">
      <c r="A3692" s="2">
        <v>40784</v>
      </c>
      <c r="B3692">
        <v>1210.0999999999999</v>
      </c>
      <c r="C3692">
        <v>1177.9000000000001</v>
      </c>
      <c r="D3692">
        <v>1210.3</v>
      </c>
      <c r="E3692">
        <v>1177.9000000000001</v>
      </c>
    </row>
    <row r="3693" spans="1:5" x14ac:dyDescent="0.3">
      <c r="A3693" s="2">
        <v>40785</v>
      </c>
      <c r="B3693">
        <v>1212.9000000000001</v>
      </c>
      <c r="C3693">
        <v>1209.8</v>
      </c>
      <c r="D3693">
        <v>1220.0999999999999</v>
      </c>
      <c r="E3693">
        <v>1195.8</v>
      </c>
    </row>
    <row r="3694" spans="1:5" x14ac:dyDescent="0.3">
      <c r="A3694" s="2">
        <v>40786</v>
      </c>
      <c r="B3694">
        <v>1218.9000000000001</v>
      </c>
      <c r="C3694">
        <v>1213</v>
      </c>
      <c r="D3694">
        <v>1230.7</v>
      </c>
      <c r="E3694">
        <v>1209.3</v>
      </c>
    </row>
    <row r="3695" spans="1:5" x14ac:dyDescent="0.3">
      <c r="A3695" s="2">
        <v>40787</v>
      </c>
      <c r="B3695">
        <v>1204.4000000000001</v>
      </c>
      <c r="C3695">
        <v>1219.0999999999999</v>
      </c>
      <c r="D3695">
        <v>1229.3</v>
      </c>
      <c r="E3695">
        <v>1203.8</v>
      </c>
    </row>
    <row r="3696" spans="1:5" x14ac:dyDescent="0.3">
      <c r="A3696" s="2">
        <v>40788</v>
      </c>
      <c r="B3696">
        <v>1174</v>
      </c>
      <c r="C3696">
        <v>1203.9000000000001</v>
      </c>
      <c r="D3696">
        <v>1203.9000000000001</v>
      </c>
      <c r="E3696">
        <v>1170.5999999999999</v>
      </c>
    </row>
    <row r="3697" spans="1:5" x14ac:dyDescent="0.3">
      <c r="A3697" s="2">
        <v>40792</v>
      </c>
      <c r="B3697">
        <v>1165.2</v>
      </c>
      <c r="C3697">
        <v>1174</v>
      </c>
      <c r="D3697">
        <v>1174</v>
      </c>
      <c r="E3697">
        <v>1140.0999999999999</v>
      </c>
    </row>
    <row r="3698" spans="1:5" x14ac:dyDescent="0.3">
      <c r="A3698" s="2">
        <v>40793</v>
      </c>
      <c r="B3698">
        <v>1198.5999999999999</v>
      </c>
      <c r="C3698">
        <v>1165.8</v>
      </c>
      <c r="D3698">
        <v>1198.5999999999999</v>
      </c>
      <c r="E3698">
        <v>1165.8</v>
      </c>
    </row>
    <row r="3699" spans="1:5" x14ac:dyDescent="0.3">
      <c r="A3699" s="2">
        <v>40794</v>
      </c>
      <c r="B3699">
        <v>1185.9000000000001</v>
      </c>
      <c r="C3699">
        <v>1198</v>
      </c>
      <c r="D3699">
        <v>1204.4000000000001</v>
      </c>
      <c r="E3699">
        <v>1183.3</v>
      </c>
    </row>
    <row r="3700" spans="1:5" x14ac:dyDescent="0.3">
      <c r="A3700" s="2">
        <v>40795</v>
      </c>
      <c r="B3700">
        <v>1154.2</v>
      </c>
      <c r="C3700">
        <v>1185.4000000000001</v>
      </c>
      <c r="D3700">
        <v>1185.4000000000001</v>
      </c>
      <c r="E3700">
        <v>1148.4000000000001</v>
      </c>
    </row>
    <row r="3701" spans="1:5" x14ac:dyDescent="0.3">
      <c r="A3701" s="2">
        <v>40798</v>
      </c>
      <c r="B3701">
        <v>1162.3</v>
      </c>
      <c r="C3701">
        <v>1153.5</v>
      </c>
      <c r="D3701">
        <v>1162.5</v>
      </c>
      <c r="E3701">
        <v>1136.0999999999999</v>
      </c>
    </row>
    <row r="3702" spans="1:5" x14ac:dyDescent="0.3">
      <c r="A3702" s="2">
        <v>40799</v>
      </c>
      <c r="B3702">
        <v>1172.9000000000001</v>
      </c>
      <c r="C3702">
        <v>1162.5999999999999</v>
      </c>
      <c r="D3702">
        <v>1176.4000000000001</v>
      </c>
      <c r="E3702">
        <v>1157.4000000000001</v>
      </c>
    </row>
    <row r="3703" spans="1:5" x14ac:dyDescent="0.3">
      <c r="A3703" s="2">
        <v>40800</v>
      </c>
      <c r="B3703">
        <v>1188.7</v>
      </c>
      <c r="C3703">
        <v>1173.3</v>
      </c>
      <c r="D3703">
        <v>1202.4000000000001</v>
      </c>
      <c r="E3703">
        <v>1162.7</v>
      </c>
    </row>
    <row r="3704" spans="1:5" x14ac:dyDescent="0.3">
      <c r="A3704" s="2">
        <v>40801</v>
      </c>
      <c r="B3704">
        <v>1209.0999999999999</v>
      </c>
      <c r="C3704">
        <v>1189.4000000000001</v>
      </c>
      <c r="D3704">
        <v>1209.0999999999999</v>
      </c>
      <c r="E3704">
        <v>1189.4000000000001</v>
      </c>
    </row>
    <row r="3705" spans="1:5" x14ac:dyDescent="0.3">
      <c r="A3705" s="2">
        <v>40802</v>
      </c>
      <c r="B3705">
        <v>1216</v>
      </c>
      <c r="C3705">
        <v>1209.2</v>
      </c>
      <c r="D3705">
        <v>1220.0999999999999</v>
      </c>
      <c r="E3705">
        <v>1204.5</v>
      </c>
    </row>
    <row r="3706" spans="1:5" x14ac:dyDescent="0.3">
      <c r="A3706" s="2">
        <v>40805</v>
      </c>
      <c r="B3706">
        <v>1204.0999999999999</v>
      </c>
      <c r="C3706">
        <v>1215</v>
      </c>
      <c r="D3706">
        <v>1215</v>
      </c>
      <c r="E3706">
        <v>1188.4000000000001</v>
      </c>
    </row>
    <row r="3707" spans="1:5" x14ac:dyDescent="0.3">
      <c r="A3707" s="2">
        <v>40806</v>
      </c>
      <c r="B3707">
        <v>1202.0999999999999</v>
      </c>
      <c r="C3707">
        <v>1204.5</v>
      </c>
      <c r="D3707">
        <v>1220.4000000000001</v>
      </c>
      <c r="E3707">
        <v>1201.3</v>
      </c>
    </row>
    <row r="3708" spans="1:5" x14ac:dyDescent="0.3">
      <c r="A3708" s="2">
        <v>40807</v>
      </c>
      <c r="B3708">
        <v>1166.8</v>
      </c>
      <c r="C3708">
        <v>1203.5999999999999</v>
      </c>
      <c r="D3708">
        <v>1206.3</v>
      </c>
      <c r="E3708">
        <v>1166.2</v>
      </c>
    </row>
    <row r="3709" spans="1:5" x14ac:dyDescent="0.3">
      <c r="A3709" s="2">
        <v>40808</v>
      </c>
      <c r="B3709">
        <v>1129.5999999999999</v>
      </c>
      <c r="C3709">
        <v>1164.5</v>
      </c>
      <c r="D3709">
        <v>1164.5</v>
      </c>
      <c r="E3709">
        <v>1114.2</v>
      </c>
    </row>
    <row r="3710" spans="1:5" x14ac:dyDescent="0.3">
      <c r="A3710" s="2">
        <v>40809</v>
      </c>
      <c r="B3710">
        <v>1136.4000000000001</v>
      </c>
      <c r="C3710">
        <v>1128.8</v>
      </c>
      <c r="D3710">
        <v>1141.7</v>
      </c>
      <c r="E3710">
        <v>1121.4000000000001</v>
      </c>
    </row>
    <row r="3711" spans="1:5" x14ac:dyDescent="0.3">
      <c r="A3711" s="2">
        <v>40812</v>
      </c>
      <c r="B3711">
        <v>1163</v>
      </c>
      <c r="C3711">
        <v>1136.9000000000001</v>
      </c>
      <c r="D3711">
        <v>1164.2</v>
      </c>
      <c r="E3711">
        <v>1131.0999999999999</v>
      </c>
    </row>
    <row r="3712" spans="1:5" x14ac:dyDescent="0.3">
      <c r="A3712" s="2">
        <v>40813</v>
      </c>
      <c r="B3712">
        <v>1175.4000000000001</v>
      </c>
      <c r="C3712">
        <v>1163.3</v>
      </c>
      <c r="D3712">
        <v>1195.9000000000001</v>
      </c>
      <c r="E3712">
        <v>1163.3</v>
      </c>
    </row>
    <row r="3713" spans="1:5" x14ac:dyDescent="0.3">
      <c r="A3713" s="2">
        <v>40814</v>
      </c>
      <c r="B3713">
        <v>1151.0999999999999</v>
      </c>
      <c r="C3713">
        <v>1175.4000000000001</v>
      </c>
      <c r="D3713">
        <v>1184.7</v>
      </c>
      <c r="E3713">
        <v>1150.4000000000001</v>
      </c>
    </row>
    <row r="3714" spans="1:5" x14ac:dyDescent="0.3">
      <c r="A3714" s="2">
        <v>40815</v>
      </c>
      <c r="B3714">
        <v>1160.4000000000001</v>
      </c>
      <c r="C3714">
        <v>1151.7</v>
      </c>
      <c r="D3714">
        <v>1175.9000000000001</v>
      </c>
      <c r="E3714">
        <v>1139.9000000000001</v>
      </c>
    </row>
    <row r="3715" spans="1:5" x14ac:dyDescent="0.3">
      <c r="A3715" s="2">
        <v>40816</v>
      </c>
      <c r="B3715">
        <v>1131.4000000000001</v>
      </c>
      <c r="C3715">
        <v>1159.9000000000001</v>
      </c>
      <c r="D3715">
        <v>1159.9000000000001</v>
      </c>
      <c r="E3715">
        <v>1131.3</v>
      </c>
    </row>
    <row r="3716" spans="1:5" x14ac:dyDescent="0.3">
      <c r="A3716" s="2">
        <v>40819</v>
      </c>
      <c r="B3716">
        <v>1099.2</v>
      </c>
      <c r="C3716">
        <v>1131.2</v>
      </c>
      <c r="D3716">
        <v>1139</v>
      </c>
      <c r="E3716">
        <v>1098.9000000000001</v>
      </c>
    </row>
    <row r="3717" spans="1:5" x14ac:dyDescent="0.3">
      <c r="A3717" s="2">
        <v>40820</v>
      </c>
      <c r="B3717">
        <v>1124</v>
      </c>
      <c r="C3717">
        <v>1097.4000000000001</v>
      </c>
      <c r="D3717">
        <v>1125.0999999999999</v>
      </c>
      <c r="E3717">
        <v>1074.8</v>
      </c>
    </row>
    <row r="3718" spans="1:5" x14ac:dyDescent="0.3">
      <c r="A3718" s="2">
        <v>40821</v>
      </c>
      <c r="B3718">
        <v>1144</v>
      </c>
      <c r="C3718">
        <v>1124</v>
      </c>
      <c r="D3718">
        <v>1146.0999999999999</v>
      </c>
      <c r="E3718">
        <v>1115.7</v>
      </c>
    </row>
    <row r="3719" spans="1:5" x14ac:dyDescent="0.3">
      <c r="A3719" s="2">
        <v>40822</v>
      </c>
      <c r="B3719">
        <v>1165</v>
      </c>
      <c r="C3719">
        <v>1144.0999999999999</v>
      </c>
      <c r="D3719">
        <v>1165.5</v>
      </c>
      <c r="E3719">
        <v>1135</v>
      </c>
    </row>
    <row r="3720" spans="1:5" x14ac:dyDescent="0.3">
      <c r="A3720" s="2">
        <v>40823</v>
      </c>
      <c r="B3720">
        <v>1155.5</v>
      </c>
      <c r="C3720">
        <v>1165</v>
      </c>
      <c r="D3720">
        <v>1171.4000000000001</v>
      </c>
      <c r="E3720">
        <v>1150.3</v>
      </c>
    </row>
    <row r="3721" spans="1:5" x14ac:dyDescent="0.3">
      <c r="A3721" s="2">
        <v>40826</v>
      </c>
      <c r="B3721">
        <v>1194.9000000000001</v>
      </c>
      <c r="C3721">
        <v>1158.2</v>
      </c>
      <c r="D3721">
        <v>1194.9000000000001</v>
      </c>
      <c r="E3721">
        <v>1158.2</v>
      </c>
    </row>
    <row r="3722" spans="1:5" x14ac:dyDescent="0.3">
      <c r="A3722" s="2">
        <v>40827</v>
      </c>
      <c r="B3722">
        <v>1195.5</v>
      </c>
      <c r="C3722">
        <v>1194.5999999999999</v>
      </c>
      <c r="D3722">
        <v>1199.2</v>
      </c>
      <c r="E3722">
        <v>1187.3</v>
      </c>
    </row>
    <row r="3723" spans="1:5" x14ac:dyDescent="0.3">
      <c r="A3723" s="2">
        <v>40828</v>
      </c>
      <c r="B3723">
        <v>1207.2</v>
      </c>
      <c r="C3723">
        <v>1196.2</v>
      </c>
      <c r="D3723">
        <v>1220.2</v>
      </c>
      <c r="E3723">
        <v>1196.2</v>
      </c>
    </row>
    <row r="3724" spans="1:5" x14ac:dyDescent="0.3">
      <c r="A3724" s="2">
        <v>40829</v>
      </c>
      <c r="B3724">
        <v>1203.7</v>
      </c>
      <c r="C3724">
        <v>1207</v>
      </c>
      <c r="D3724">
        <v>1207.5</v>
      </c>
      <c r="E3724">
        <v>1190.5999999999999</v>
      </c>
    </row>
    <row r="3725" spans="1:5" x14ac:dyDescent="0.3">
      <c r="A3725" s="2">
        <v>40830</v>
      </c>
      <c r="B3725">
        <v>1224.5999999999999</v>
      </c>
      <c r="C3725">
        <v>1205.7</v>
      </c>
      <c r="D3725">
        <v>1224.5999999999999</v>
      </c>
      <c r="E3725">
        <v>1205.7</v>
      </c>
    </row>
    <row r="3726" spans="1:5" x14ac:dyDescent="0.3">
      <c r="A3726" s="2">
        <v>40833</v>
      </c>
      <c r="B3726">
        <v>1200.9000000000001</v>
      </c>
      <c r="C3726">
        <v>1224.5</v>
      </c>
      <c r="D3726">
        <v>1224.5</v>
      </c>
      <c r="E3726">
        <v>1198.5</v>
      </c>
    </row>
    <row r="3727" spans="1:5" x14ac:dyDescent="0.3">
      <c r="A3727" s="2">
        <v>40834</v>
      </c>
      <c r="B3727">
        <v>1225.4000000000001</v>
      </c>
      <c r="C3727">
        <v>1200.8</v>
      </c>
      <c r="D3727">
        <v>1233.0999999999999</v>
      </c>
      <c r="E3727">
        <v>1191.5</v>
      </c>
    </row>
    <row r="3728" spans="1:5" x14ac:dyDescent="0.3">
      <c r="A3728" s="2">
        <v>40835</v>
      </c>
      <c r="B3728">
        <v>1209.9000000000001</v>
      </c>
      <c r="C3728">
        <v>1223.5</v>
      </c>
      <c r="D3728">
        <v>1229.5999999999999</v>
      </c>
      <c r="E3728">
        <v>1206.3</v>
      </c>
    </row>
    <row r="3729" spans="1:5" x14ac:dyDescent="0.3">
      <c r="A3729" s="2">
        <v>40836</v>
      </c>
      <c r="B3729">
        <v>1215.4000000000001</v>
      </c>
      <c r="C3729">
        <v>1211.0999999999999</v>
      </c>
      <c r="D3729">
        <v>1219.5</v>
      </c>
      <c r="E3729">
        <v>1197.3</v>
      </c>
    </row>
    <row r="3730" spans="1:5" x14ac:dyDescent="0.3">
      <c r="A3730" s="2">
        <v>40837</v>
      </c>
      <c r="B3730">
        <v>1238.2</v>
      </c>
      <c r="C3730">
        <v>1215.4000000000001</v>
      </c>
      <c r="D3730">
        <v>1239</v>
      </c>
      <c r="E3730">
        <v>1215.4000000000001</v>
      </c>
    </row>
    <row r="3731" spans="1:5" x14ac:dyDescent="0.3">
      <c r="A3731" s="2">
        <v>40840</v>
      </c>
      <c r="B3731">
        <v>1254.2</v>
      </c>
      <c r="C3731">
        <v>1238.7</v>
      </c>
      <c r="D3731">
        <v>1256.5</v>
      </c>
      <c r="E3731">
        <v>1238.7</v>
      </c>
    </row>
    <row r="3732" spans="1:5" x14ac:dyDescent="0.3">
      <c r="A3732" s="2">
        <v>40841</v>
      </c>
      <c r="B3732">
        <v>1229</v>
      </c>
      <c r="C3732">
        <v>1254.2</v>
      </c>
      <c r="D3732">
        <v>1254.2</v>
      </c>
      <c r="E3732">
        <v>1226.8</v>
      </c>
    </row>
    <row r="3733" spans="1:5" x14ac:dyDescent="0.3">
      <c r="A3733" s="2">
        <v>40842</v>
      </c>
      <c r="B3733">
        <v>1242</v>
      </c>
      <c r="C3733">
        <v>1229.2</v>
      </c>
      <c r="D3733">
        <v>1246.3</v>
      </c>
      <c r="E3733">
        <v>1221.0999999999999</v>
      </c>
    </row>
    <row r="3734" spans="1:5" x14ac:dyDescent="0.3">
      <c r="A3734" s="2">
        <v>40843</v>
      </c>
      <c r="B3734">
        <v>1284.5999999999999</v>
      </c>
      <c r="C3734">
        <v>1244</v>
      </c>
      <c r="D3734">
        <v>1292.7</v>
      </c>
      <c r="E3734">
        <v>1244</v>
      </c>
    </row>
    <row r="3735" spans="1:5" x14ac:dyDescent="0.3">
      <c r="A3735" s="2">
        <v>40844</v>
      </c>
      <c r="B3735">
        <v>1285.0999999999999</v>
      </c>
      <c r="C3735">
        <v>1284.4000000000001</v>
      </c>
      <c r="D3735">
        <v>1287.0999999999999</v>
      </c>
      <c r="E3735">
        <v>1277</v>
      </c>
    </row>
    <row r="3736" spans="1:5" x14ac:dyDescent="0.3">
      <c r="A3736" s="2">
        <v>40847</v>
      </c>
      <c r="B3736">
        <v>1253.3</v>
      </c>
      <c r="C3736">
        <v>1285</v>
      </c>
      <c r="D3736">
        <v>1285</v>
      </c>
      <c r="E3736">
        <v>1253.2</v>
      </c>
    </row>
    <row r="3737" spans="1:5" x14ac:dyDescent="0.3">
      <c r="A3737" s="2">
        <v>40848</v>
      </c>
      <c r="B3737">
        <v>1218.3</v>
      </c>
      <c r="C3737">
        <v>1251</v>
      </c>
      <c r="D3737">
        <v>1251</v>
      </c>
      <c r="E3737">
        <v>1215.4000000000001</v>
      </c>
    </row>
    <row r="3738" spans="1:5" x14ac:dyDescent="0.3">
      <c r="A3738" s="2">
        <v>40849</v>
      </c>
      <c r="B3738">
        <v>1237.9000000000001</v>
      </c>
      <c r="C3738">
        <v>1219.5999999999999</v>
      </c>
      <c r="D3738">
        <v>1242.5</v>
      </c>
      <c r="E3738">
        <v>1219.5999999999999</v>
      </c>
    </row>
    <row r="3739" spans="1:5" x14ac:dyDescent="0.3">
      <c r="A3739" s="2">
        <v>40850</v>
      </c>
      <c r="B3739">
        <v>1261.2</v>
      </c>
      <c r="C3739">
        <v>1238.2</v>
      </c>
      <c r="D3739">
        <v>1263.2</v>
      </c>
      <c r="E3739">
        <v>1234.8</v>
      </c>
    </row>
    <row r="3740" spans="1:5" x14ac:dyDescent="0.3">
      <c r="A3740" s="2">
        <v>40851</v>
      </c>
      <c r="B3740">
        <v>1253.2</v>
      </c>
      <c r="C3740">
        <v>1260.8</v>
      </c>
      <c r="D3740">
        <v>1260.8</v>
      </c>
      <c r="E3740">
        <v>1238.9000000000001</v>
      </c>
    </row>
    <row r="3741" spans="1:5" x14ac:dyDescent="0.3">
      <c r="A3741" s="2">
        <v>40854</v>
      </c>
      <c r="B3741">
        <v>1261.0999999999999</v>
      </c>
      <c r="C3741">
        <v>1253.2</v>
      </c>
      <c r="D3741">
        <v>1261.7</v>
      </c>
      <c r="E3741">
        <v>1240.8</v>
      </c>
    </row>
    <row r="3742" spans="1:5" x14ac:dyDescent="0.3">
      <c r="A3742" s="2">
        <v>40855</v>
      </c>
      <c r="B3742">
        <v>1275.9000000000001</v>
      </c>
      <c r="C3742">
        <v>1261.0999999999999</v>
      </c>
      <c r="D3742">
        <v>1277.5</v>
      </c>
      <c r="E3742">
        <v>1255</v>
      </c>
    </row>
    <row r="3743" spans="1:5" x14ac:dyDescent="0.3">
      <c r="A3743" s="2">
        <v>40856</v>
      </c>
      <c r="B3743">
        <v>1229.0999999999999</v>
      </c>
      <c r="C3743">
        <v>1275.2</v>
      </c>
      <c r="D3743">
        <v>1275.2</v>
      </c>
      <c r="E3743">
        <v>1226.5999999999999</v>
      </c>
    </row>
    <row r="3744" spans="1:5" x14ac:dyDescent="0.3">
      <c r="A3744" s="2">
        <v>40857</v>
      </c>
      <c r="B3744">
        <v>1239.7</v>
      </c>
      <c r="C3744">
        <v>1229.5999999999999</v>
      </c>
      <c r="D3744">
        <v>1246.2</v>
      </c>
      <c r="E3744">
        <v>1227.7</v>
      </c>
    </row>
    <row r="3745" spans="1:5" x14ac:dyDescent="0.3">
      <c r="A3745" s="2">
        <v>40858</v>
      </c>
      <c r="B3745">
        <v>1263.8</v>
      </c>
      <c r="C3745">
        <v>1240.0999999999999</v>
      </c>
      <c r="D3745">
        <v>1267</v>
      </c>
      <c r="E3745">
        <v>1240.0999999999999</v>
      </c>
    </row>
    <row r="3746" spans="1:5" x14ac:dyDescent="0.3">
      <c r="A3746" s="2">
        <v>40861</v>
      </c>
      <c r="B3746">
        <v>1251.8</v>
      </c>
      <c r="C3746">
        <v>1263.8</v>
      </c>
      <c r="D3746">
        <v>1263.8</v>
      </c>
      <c r="E3746">
        <v>1246.7</v>
      </c>
    </row>
    <row r="3747" spans="1:5" x14ac:dyDescent="0.3">
      <c r="A3747" s="2">
        <v>40862</v>
      </c>
      <c r="B3747">
        <v>1257.8</v>
      </c>
      <c r="C3747">
        <v>1251.7</v>
      </c>
      <c r="D3747">
        <v>1264.2</v>
      </c>
      <c r="E3747">
        <v>1244.3</v>
      </c>
    </row>
    <row r="3748" spans="1:5" x14ac:dyDescent="0.3">
      <c r="A3748" s="2">
        <v>40863</v>
      </c>
      <c r="B3748">
        <v>1236.9000000000001</v>
      </c>
      <c r="C3748">
        <v>1257.8</v>
      </c>
      <c r="D3748">
        <v>1259.5999999999999</v>
      </c>
      <c r="E3748">
        <v>1235.7</v>
      </c>
    </row>
    <row r="3749" spans="1:5" x14ac:dyDescent="0.3">
      <c r="A3749" s="2">
        <v>40864</v>
      </c>
      <c r="B3749">
        <v>1216.0999999999999</v>
      </c>
      <c r="C3749">
        <v>1236.5999999999999</v>
      </c>
      <c r="D3749">
        <v>1237.7</v>
      </c>
      <c r="E3749">
        <v>1209.4000000000001</v>
      </c>
    </row>
    <row r="3750" spans="1:5" x14ac:dyDescent="0.3">
      <c r="A3750" s="2">
        <v>40865</v>
      </c>
      <c r="B3750">
        <v>1215.7</v>
      </c>
      <c r="C3750">
        <v>1216.2</v>
      </c>
      <c r="D3750">
        <v>1223.5</v>
      </c>
      <c r="E3750">
        <v>1211.4000000000001</v>
      </c>
    </row>
    <row r="3751" spans="1:5" x14ac:dyDescent="0.3">
      <c r="A3751" s="2">
        <v>40868</v>
      </c>
      <c r="B3751">
        <v>1193</v>
      </c>
      <c r="C3751">
        <v>1215.5999999999999</v>
      </c>
      <c r="D3751">
        <v>1215.5999999999999</v>
      </c>
      <c r="E3751">
        <v>1183.2</v>
      </c>
    </row>
    <row r="3752" spans="1:5" x14ac:dyDescent="0.3">
      <c r="A3752" s="2">
        <v>40869</v>
      </c>
      <c r="B3752">
        <v>1188</v>
      </c>
      <c r="C3752">
        <v>1193</v>
      </c>
      <c r="D3752">
        <v>1196.8</v>
      </c>
      <c r="E3752">
        <v>1181.7</v>
      </c>
    </row>
    <row r="3753" spans="1:5" x14ac:dyDescent="0.3">
      <c r="A3753" s="2">
        <v>40870</v>
      </c>
      <c r="B3753">
        <v>1161.8</v>
      </c>
      <c r="C3753">
        <v>1187.5</v>
      </c>
      <c r="D3753">
        <v>1187.5</v>
      </c>
      <c r="E3753">
        <v>1161.8</v>
      </c>
    </row>
    <row r="3754" spans="1:5" x14ac:dyDescent="0.3">
      <c r="A3754" s="2">
        <v>40872</v>
      </c>
      <c r="B3754">
        <v>1158.7</v>
      </c>
      <c r="C3754">
        <v>1161.4000000000001</v>
      </c>
      <c r="D3754">
        <v>1172.7</v>
      </c>
      <c r="E3754">
        <v>1158.7</v>
      </c>
    </row>
    <row r="3755" spans="1:5" x14ac:dyDescent="0.3">
      <c r="A3755" s="2">
        <v>40875</v>
      </c>
      <c r="B3755">
        <v>1192.5</v>
      </c>
      <c r="C3755">
        <v>1158.7</v>
      </c>
      <c r="D3755">
        <v>1197.3</v>
      </c>
      <c r="E3755">
        <v>1158.7</v>
      </c>
    </row>
    <row r="3756" spans="1:5" x14ac:dyDescent="0.3">
      <c r="A3756" s="2">
        <v>40876</v>
      </c>
      <c r="B3756">
        <v>1195.2</v>
      </c>
      <c r="C3756">
        <v>1192.5999999999999</v>
      </c>
      <c r="D3756">
        <v>1203.7</v>
      </c>
      <c r="E3756">
        <v>1191.8</v>
      </c>
    </row>
    <row r="3757" spans="1:5" x14ac:dyDescent="0.3">
      <c r="A3757" s="2">
        <v>40877</v>
      </c>
      <c r="B3757">
        <v>1247</v>
      </c>
      <c r="C3757">
        <v>1196.7</v>
      </c>
      <c r="D3757">
        <v>1247.0999999999999</v>
      </c>
      <c r="E3757">
        <v>1196.7</v>
      </c>
    </row>
    <row r="3758" spans="1:5" x14ac:dyDescent="0.3">
      <c r="A3758" s="2">
        <v>40878</v>
      </c>
      <c r="B3758">
        <v>1244.5999999999999</v>
      </c>
      <c r="C3758">
        <v>1246.9000000000001</v>
      </c>
      <c r="D3758">
        <v>1251.0999999999999</v>
      </c>
      <c r="E3758">
        <v>1239.7</v>
      </c>
    </row>
    <row r="3759" spans="1:5" x14ac:dyDescent="0.3">
      <c r="A3759" s="2">
        <v>40879</v>
      </c>
      <c r="B3759">
        <v>1244.3</v>
      </c>
      <c r="C3759">
        <v>1246</v>
      </c>
      <c r="D3759">
        <v>1260.0999999999999</v>
      </c>
      <c r="E3759">
        <v>1243.3</v>
      </c>
    </row>
    <row r="3760" spans="1:5" x14ac:dyDescent="0.3">
      <c r="A3760" s="2">
        <v>40882</v>
      </c>
      <c r="B3760">
        <v>1257.0999999999999</v>
      </c>
      <c r="C3760">
        <v>1244.3</v>
      </c>
      <c r="D3760">
        <v>1266.7</v>
      </c>
      <c r="E3760">
        <v>1244.3</v>
      </c>
    </row>
    <row r="3761" spans="1:5" x14ac:dyDescent="0.3">
      <c r="A3761" s="2">
        <v>40883</v>
      </c>
      <c r="B3761">
        <v>1258.5</v>
      </c>
      <c r="C3761">
        <v>1257.2</v>
      </c>
      <c r="D3761">
        <v>1266</v>
      </c>
      <c r="E3761">
        <v>1253</v>
      </c>
    </row>
    <row r="3762" spans="1:5" x14ac:dyDescent="0.3">
      <c r="A3762" s="2">
        <v>40884</v>
      </c>
      <c r="B3762">
        <v>1261</v>
      </c>
      <c r="C3762">
        <v>1258.0999999999999</v>
      </c>
      <c r="D3762">
        <v>1267.0999999999999</v>
      </c>
      <c r="E3762">
        <v>1244.8</v>
      </c>
    </row>
    <row r="3763" spans="1:5" x14ac:dyDescent="0.3">
      <c r="A3763" s="2">
        <v>40885</v>
      </c>
      <c r="B3763">
        <v>1234.3</v>
      </c>
      <c r="C3763">
        <v>1260.9000000000001</v>
      </c>
      <c r="D3763">
        <v>1260.9000000000001</v>
      </c>
      <c r="E3763">
        <v>1231.5</v>
      </c>
    </row>
    <row r="3764" spans="1:5" x14ac:dyDescent="0.3">
      <c r="A3764" s="2">
        <v>40886</v>
      </c>
      <c r="B3764">
        <v>1255.2</v>
      </c>
      <c r="C3764">
        <v>1234.5</v>
      </c>
      <c r="D3764">
        <v>1258.2</v>
      </c>
      <c r="E3764">
        <v>1234.5</v>
      </c>
    </row>
    <row r="3765" spans="1:5" x14ac:dyDescent="0.3">
      <c r="A3765" s="2">
        <v>40889</v>
      </c>
      <c r="B3765">
        <v>1236.5</v>
      </c>
      <c r="C3765">
        <v>1255</v>
      </c>
      <c r="D3765">
        <v>1255</v>
      </c>
      <c r="E3765">
        <v>1227.2</v>
      </c>
    </row>
    <row r="3766" spans="1:5" x14ac:dyDescent="0.3">
      <c r="A3766" s="2">
        <v>40890</v>
      </c>
      <c r="B3766">
        <v>1225.7</v>
      </c>
      <c r="C3766">
        <v>1236.8</v>
      </c>
      <c r="D3766">
        <v>1249.9000000000001</v>
      </c>
      <c r="E3766">
        <v>1219.4000000000001</v>
      </c>
    </row>
    <row r="3767" spans="1:5" x14ac:dyDescent="0.3">
      <c r="A3767" s="2">
        <v>40891</v>
      </c>
      <c r="B3767">
        <v>1211.8</v>
      </c>
      <c r="C3767">
        <v>1225.7</v>
      </c>
      <c r="D3767">
        <v>1225.7</v>
      </c>
      <c r="E3767">
        <v>1209.5</v>
      </c>
    </row>
    <row r="3768" spans="1:5" x14ac:dyDescent="0.3">
      <c r="A3768" s="2">
        <v>40892</v>
      </c>
      <c r="B3768">
        <v>1215.8</v>
      </c>
      <c r="C3768">
        <v>1212.0999999999999</v>
      </c>
      <c r="D3768">
        <v>1225.5999999999999</v>
      </c>
      <c r="E3768">
        <v>1212.0999999999999</v>
      </c>
    </row>
    <row r="3769" spans="1:5" x14ac:dyDescent="0.3">
      <c r="A3769" s="2">
        <v>40893</v>
      </c>
      <c r="B3769">
        <v>1219.7</v>
      </c>
      <c r="C3769">
        <v>1216.0999999999999</v>
      </c>
      <c r="D3769">
        <v>1231</v>
      </c>
      <c r="E3769">
        <v>1215.2</v>
      </c>
    </row>
    <row r="3770" spans="1:5" x14ac:dyDescent="0.3">
      <c r="A3770" s="2">
        <v>40896</v>
      </c>
      <c r="B3770">
        <v>1205.3</v>
      </c>
      <c r="C3770">
        <v>1219.7</v>
      </c>
      <c r="D3770">
        <v>1224.5999999999999</v>
      </c>
      <c r="E3770">
        <v>1202.4000000000001</v>
      </c>
    </row>
    <row r="3771" spans="1:5" x14ac:dyDescent="0.3">
      <c r="A3771" s="2">
        <v>40897</v>
      </c>
      <c r="B3771">
        <v>1241.3</v>
      </c>
      <c r="C3771">
        <v>1205.7</v>
      </c>
      <c r="D3771">
        <v>1242.8</v>
      </c>
      <c r="E3771">
        <v>1205.7</v>
      </c>
    </row>
    <row r="3772" spans="1:5" x14ac:dyDescent="0.3">
      <c r="A3772" s="2">
        <v>40898</v>
      </c>
      <c r="B3772">
        <v>1243.7</v>
      </c>
      <c r="C3772">
        <v>1241.2</v>
      </c>
      <c r="D3772">
        <v>1245.0999999999999</v>
      </c>
      <c r="E3772">
        <v>1229.5</v>
      </c>
    </row>
    <row r="3773" spans="1:5" x14ac:dyDescent="0.3">
      <c r="A3773" s="2">
        <v>40899</v>
      </c>
      <c r="B3773">
        <v>1254</v>
      </c>
      <c r="C3773">
        <v>1243.7</v>
      </c>
      <c r="D3773">
        <v>1255.2</v>
      </c>
      <c r="E3773">
        <v>1243.7</v>
      </c>
    </row>
    <row r="3774" spans="1:5" x14ac:dyDescent="0.3">
      <c r="A3774" s="2">
        <v>40900</v>
      </c>
      <c r="B3774">
        <v>1265.3</v>
      </c>
      <c r="C3774">
        <v>1254</v>
      </c>
      <c r="D3774">
        <v>1265.4000000000001</v>
      </c>
      <c r="E3774">
        <v>1254</v>
      </c>
    </row>
    <row r="3775" spans="1:5" x14ac:dyDescent="0.3">
      <c r="A3775" s="2">
        <v>40904</v>
      </c>
      <c r="B3775">
        <v>1265.4000000000001</v>
      </c>
      <c r="C3775">
        <v>1265</v>
      </c>
      <c r="D3775">
        <v>1269.4000000000001</v>
      </c>
      <c r="E3775">
        <v>1262.3</v>
      </c>
    </row>
    <row r="3776" spans="1:5" x14ac:dyDescent="0.3">
      <c r="A3776" s="2">
        <v>40905</v>
      </c>
      <c r="B3776">
        <v>1249.5999999999999</v>
      </c>
      <c r="C3776">
        <v>1265.4000000000001</v>
      </c>
      <c r="D3776">
        <v>1265.8</v>
      </c>
      <c r="E3776">
        <v>1248.5999999999999</v>
      </c>
    </row>
    <row r="3777" spans="1:5" x14ac:dyDescent="0.3">
      <c r="A3777" s="2">
        <v>40906</v>
      </c>
      <c r="B3777">
        <v>1263</v>
      </c>
      <c r="C3777">
        <v>1249.8</v>
      </c>
      <c r="D3777">
        <v>1263.5</v>
      </c>
      <c r="E3777">
        <v>1249.8</v>
      </c>
    </row>
    <row r="3778" spans="1:5" x14ac:dyDescent="0.3">
      <c r="A3778" s="2">
        <v>40907</v>
      </c>
      <c r="B3778">
        <v>1257.5999999999999</v>
      </c>
      <c r="C3778">
        <v>1262.8</v>
      </c>
      <c r="D3778">
        <v>1264.0999999999999</v>
      </c>
      <c r="E3778">
        <v>1257.5</v>
      </c>
    </row>
    <row r="3779" spans="1:5" x14ac:dyDescent="0.3">
      <c r="A3779" s="2">
        <v>40911</v>
      </c>
      <c r="B3779">
        <v>1277.0999999999999</v>
      </c>
      <c r="C3779">
        <v>1258.9000000000001</v>
      </c>
      <c r="D3779">
        <v>1284.5999999999999</v>
      </c>
      <c r="E3779">
        <v>1258.9000000000001</v>
      </c>
    </row>
    <row r="3780" spans="1:5" x14ac:dyDescent="0.3">
      <c r="A3780" s="2">
        <v>40912</v>
      </c>
      <c r="B3780">
        <v>1277.3</v>
      </c>
      <c r="C3780">
        <v>1277</v>
      </c>
      <c r="D3780">
        <v>1278.7</v>
      </c>
      <c r="E3780">
        <v>1268.0999999999999</v>
      </c>
    </row>
    <row r="3781" spans="1:5" x14ac:dyDescent="0.3">
      <c r="A3781" s="2">
        <v>40913</v>
      </c>
      <c r="B3781">
        <v>1281.0999999999999</v>
      </c>
      <c r="C3781">
        <v>1277.3</v>
      </c>
      <c r="D3781">
        <v>1283</v>
      </c>
      <c r="E3781">
        <v>1265.3</v>
      </c>
    </row>
    <row r="3782" spans="1:5" x14ac:dyDescent="0.3">
      <c r="A3782" s="2">
        <v>40914</v>
      </c>
      <c r="B3782">
        <v>1277.8</v>
      </c>
      <c r="C3782">
        <v>1280.9000000000001</v>
      </c>
      <c r="D3782">
        <v>1281.8</v>
      </c>
      <c r="E3782">
        <v>1273.3</v>
      </c>
    </row>
    <row r="3783" spans="1:5" x14ac:dyDescent="0.3">
      <c r="A3783" s="2">
        <v>40917</v>
      </c>
      <c r="B3783">
        <v>1280.7</v>
      </c>
      <c r="C3783">
        <v>1277.8</v>
      </c>
      <c r="D3783">
        <v>1282</v>
      </c>
      <c r="E3783">
        <v>1274.5</v>
      </c>
    </row>
    <row r="3784" spans="1:5" x14ac:dyDescent="0.3">
      <c r="A3784" s="2">
        <v>40918</v>
      </c>
      <c r="B3784">
        <v>1292.0999999999999</v>
      </c>
      <c r="C3784">
        <v>1280.8</v>
      </c>
      <c r="D3784">
        <v>1296.5</v>
      </c>
      <c r="E3784">
        <v>1280.8</v>
      </c>
    </row>
    <row r="3785" spans="1:5" x14ac:dyDescent="0.3">
      <c r="A3785" s="2">
        <v>40919</v>
      </c>
      <c r="B3785">
        <v>1292.5</v>
      </c>
      <c r="C3785">
        <v>1292</v>
      </c>
      <c r="D3785">
        <v>1293.8</v>
      </c>
      <c r="E3785">
        <v>1285.4000000000001</v>
      </c>
    </row>
    <row r="3786" spans="1:5" x14ac:dyDescent="0.3">
      <c r="A3786" s="2">
        <v>40920</v>
      </c>
      <c r="B3786">
        <v>1295.5</v>
      </c>
      <c r="C3786">
        <v>1292.5</v>
      </c>
      <c r="D3786">
        <v>1296.8</v>
      </c>
      <c r="E3786">
        <v>1285.8</v>
      </c>
    </row>
    <row r="3787" spans="1:5" x14ac:dyDescent="0.3">
      <c r="A3787" s="2">
        <v>40921</v>
      </c>
      <c r="B3787">
        <v>1289.0999999999999</v>
      </c>
      <c r="C3787">
        <v>1294.8</v>
      </c>
      <c r="D3787">
        <v>1294.8</v>
      </c>
      <c r="E3787">
        <v>1277.5999999999999</v>
      </c>
    </row>
    <row r="3788" spans="1:5" x14ac:dyDescent="0.3">
      <c r="A3788" s="2">
        <v>40925</v>
      </c>
      <c r="B3788">
        <v>1293.7</v>
      </c>
      <c r="C3788">
        <v>1290.2</v>
      </c>
      <c r="D3788">
        <v>1303</v>
      </c>
      <c r="E3788">
        <v>1290.2</v>
      </c>
    </row>
    <row r="3789" spans="1:5" x14ac:dyDescent="0.3">
      <c r="A3789" s="2">
        <v>40926</v>
      </c>
      <c r="B3789">
        <v>1308</v>
      </c>
      <c r="C3789">
        <v>1293.7</v>
      </c>
      <c r="D3789">
        <v>1308.0999999999999</v>
      </c>
      <c r="E3789">
        <v>1291</v>
      </c>
    </row>
    <row r="3790" spans="1:5" x14ac:dyDescent="0.3">
      <c r="A3790" s="2">
        <v>40927</v>
      </c>
      <c r="B3790">
        <v>1314.5</v>
      </c>
      <c r="C3790">
        <v>1308.0999999999999</v>
      </c>
      <c r="D3790">
        <v>1315.5</v>
      </c>
      <c r="E3790">
        <v>1308.0999999999999</v>
      </c>
    </row>
    <row r="3791" spans="1:5" x14ac:dyDescent="0.3">
      <c r="A3791" s="2">
        <v>40928</v>
      </c>
      <c r="B3791">
        <v>1315.4</v>
      </c>
      <c r="C3791">
        <v>1314.5</v>
      </c>
      <c r="D3791">
        <v>1315.4</v>
      </c>
      <c r="E3791">
        <v>1309.2</v>
      </c>
    </row>
    <row r="3792" spans="1:5" x14ac:dyDescent="0.3">
      <c r="A3792" s="2">
        <v>40931</v>
      </c>
      <c r="B3792">
        <v>1316</v>
      </c>
      <c r="C3792">
        <v>1315.3</v>
      </c>
      <c r="D3792">
        <v>1322.3</v>
      </c>
      <c r="E3792">
        <v>1309.9000000000001</v>
      </c>
    </row>
    <row r="3793" spans="1:5" x14ac:dyDescent="0.3">
      <c r="A3793" s="2">
        <v>40932</v>
      </c>
      <c r="B3793">
        <v>1314.7</v>
      </c>
      <c r="C3793">
        <v>1316</v>
      </c>
      <c r="D3793">
        <v>1316</v>
      </c>
      <c r="E3793">
        <v>1306.0999999999999</v>
      </c>
    </row>
    <row r="3794" spans="1:5" x14ac:dyDescent="0.3">
      <c r="A3794" s="2">
        <v>40933</v>
      </c>
      <c r="B3794">
        <v>1326</v>
      </c>
      <c r="C3794">
        <v>1314.4</v>
      </c>
      <c r="D3794">
        <v>1328.3</v>
      </c>
      <c r="E3794">
        <v>1307.7</v>
      </c>
    </row>
    <row r="3795" spans="1:5" x14ac:dyDescent="0.3">
      <c r="A3795" s="2">
        <v>40934</v>
      </c>
      <c r="B3795">
        <v>1318.4</v>
      </c>
      <c r="C3795">
        <v>1326.3</v>
      </c>
      <c r="D3795">
        <v>1333.5</v>
      </c>
      <c r="E3795">
        <v>1313.6</v>
      </c>
    </row>
    <row r="3796" spans="1:5" x14ac:dyDescent="0.3">
      <c r="A3796" s="2">
        <v>40935</v>
      </c>
      <c r="B3796">
        <v>1316.3</v>
      </c>
      <c r="C3796">
        <v>1318.2</v>
      </c>
      <c r="D3796">
        <v>1320.1</v>
      </c>
      <c r="E3796">
        <v>1311.7</v>
      </c>
    </row>
    <row r="3797" spans="1:5" x14ac:dyDescent="0.3">
      <c r="A3797" s="2">
        <v>40938</v>
      </c>
      <c r="B3797">
        <v>1313</v>
      </c>
      <c r="C3797">
        <v>1316.2</v>
      </c>
      <c r="D3797">
        <v>1316.2</v>
      </c>
      <c r="E3797">
        <v>1300.5</v>
      </c>
    </row>
    <row r="3798" spans="1:5" x14ac:dyDescent="0.3">
      <c r="A3798" s="2">
        <v>40939</v>
      </c>
      <c r="B3798">
        <v>1312.4</v>
      </c>
      <c r="C3798">
        <v>1313.5</v>
      </c>
      <c r="D3798">
        <v>1321.4</v>
      </c>
      <c r="E3798">
        <v>1306.7</v>
      </c>
    </row>
    <row r="3799" spans="1:5" x14ac:dyDescent="0.3">
      <c r="A3799" s="2">
        <v>40940</v>
      </c>
      <c r="B3799">
        <v>1324.1</v>
      </c>
      <c r="C3799">
        <v>1312.5</v>
      </c>
      <c r="D3799">
        <v>1330.5</v>
      </c>
      <c r="E3799">
        <v>1312.5</v>
      </c>
    </row>
    <row r="3800" spans="1:5" x14ac:dyDescent="0.3">
      <c r="A3800" s="2">
        <v>40941</v>
      </c>
      <c r="B3800">
        <v>1325.5</v>
      </c>
      <c r="C3800">
        <v>1324.2</v>
      </c>
      <c r="D3800">
        <v>1329.2</v>
      </c>
      <c r="E3800">
        <v>1321.6</v>
      </c>
    </row>
    <row r="3801" spans="1:5" x14ac:dyDescent="0.3">
      <c r="A3801" s="2">
        <v>40942</v>
      </c>
      <c r="B3801">
        <v>1344.9</v>
      </c>
      <c r="C3801">
        <v>1326.2</v>
      </c>
      <c r="D3801">
        <v>1345.3</v>
      </c>
      <c r="E3801">
        <v>1326.2</v>
      </c>
    </row>
    <row r="3802" spans="1:5" x14ac:dyDescent="0.3">
      <c r="A3802" s="2">
        <v>40945</v>
      </c>
      <c r="B3802">
        <v>1344.3</v>
      </c>
      <c r="C3802">
        <v>1344.3</v>
      </c>
      <c r="D3802">
        <v>1344.4</v>
      </c>
      <c r="E3802">
        <v>1337.5</v>
      </c>
    </row>
    <row r="3803" spans="1:5" x14ac:dyDescent="0.3">
      <c r="A3803" s="2">
        <v>40946</v>
      </c>
      <c r="B3803">
        <v>1347</v>
      </c>
      <c r="C3803">
        <v>1344.3</v>
      </c>
      <c r="D3803">
        <v>1349.2</v>
      </c>
      <c r="E3803">
        <v>1335.9</v>
      </c>
    </row>
    <row r="3804" spans="1:5" x14ac:dyDescent="0.3">
      <c r="A3804" s="2">
        <v>40947</v>
      </c>
      <c r="B3804">
        <v>1350</v>
      </c>
      <c r="C3804">
        <v>1347</v>
      </c>
      <c r="D3804">
        <v>1351</v>
      </c>
      <c r="E3804">
        <v>1342</v>
      </c>
    </row>
    <row r="3805" spans="1:5" x14ac:dyDescent="0.3">
      <c r="A3805" s="2">
        <v>40948</v>
      </c>
      <c r="B3805">
        <v>1352</v>
      </c>
      <c r="C3805">
        <v>1350</v>
      </c>
      <c r="D3805">
        <v>1354.3</v>
      </c>
      <c r="E3805">
        <v>1344.6</v>
      </c>
    </row>
    <row r="3806" spans="1:5" x14ac:dyDescent="0.3">
      <c r="A3806" s="2">
        <v>40949</v>
      </c>
      <c r="B3806">
        <v>1342.6</v>
      </c>
      <c r="C3806">
        <v>1351.2</v>
      </c>
      <c r="D3806">
        <v>1351.2</v>
      </c>
      <c r="E3806">
        <v>1337.3</v>
      </c>
    </row>
    <row r="3807" spans="1:5" x14ac:dyDescent="0.3">
      <c r="A3807" s="2">
        <v>40952</v>
      </c>
      <c r="B3807">
        <v>1351.8</v>
      </c>
      <c r="C3807">
        <v>1343.1</v>
      </c>
      <c r="D3807">
        <v>1353.3</v>
      </c>
      <c r="E3807">
        <v>1343.1</v>
      </c>
    </row>
    <row r="3808" spans="1:5" x14ac:dyDescent="0.3">
      <c r="A3808" s="2">
        <v>40953</v>
      </c>
      <c r="B3808">
        <v>1350.5</v>
      </c>
      <c r="C3808">
        <v>1351.3</v>
      </c>
      <c r="D3808">
        <v>1351.3</v>
      </c>
      <c r="E3808">
        <v>1340.8</v>
      </c>
    </row>
    <row r="3809" spans="1:5" x14ac:dyDescent="0.3">
      <c r="A3809" s="2">
        <v>40954</v>
      </c>
      <c r="B3809">
        <v>1343.2</v>
      </c>
      <c r="C3809">
        <v>1350.5</v>
      </c>
      <c r="D3809">
        <v>1355.9</v>
      </c>
      <c r="E3809">
        <v>1340.8</v>
      </c>
    </row>
    <row r="3810" spans="1:5" x14ac:dyDescent="0.3">
      <c r="A3810" s="2">
        <v>40955</v>
      </c>
      <c r="B3810">
        <v>1358</v>
      </c>
      <c r="C3810">
        <v>1342.6</v>
      </c>
      <c r="D3810">
        <v>1359</v>
      </c>
      <c r="E3810">
        <v>1341.2</v>
      </c>
    </row>
    <row r="3811" spans="1:5" x14ac:dyDescent="0.3">
      <c r="A3811" s="2">
        <v>40956</v>
      </c>
      <c r="B3811">
        <v>1361.2</v>
      </c>
      <c r="C3811">
        <v>1358.1</v>
      </c>
      <c r="D3811">
        <v>1363.4</v>
      </c>
      <c r="E3811">
        <v>1357.2</v>
      </c>
    </row>
    <row r="3812" spans="1:5" x14ac:dyDescent="0.3">
      <c r="A3812" s="2">
        <v>40960</v>
      </c>
      <c r="B3812">
        <v>1362.2</v>
      </c>
      <c r="C3812">
        <v>1361.2</v>
      </c>
      <c r="D3812">
        <v>1367.8</v>
      </c>
      <c r="E3812">
        <v>1358.1</v>
      </c>
    </row>
    <row r="3813" spans="1:5" x14ac:dyDescent="0.3">
      <c r="A3813" s="2">
        <v>40961</v>
      </c>
      <c r="B3813">
        <v>1357.7</v>
      </c>
      <c r="C3813">
        <v>1362.1</v>
      </c>
      <c r="D3813">
        <v>1362.7</v>
      </c>
      <c r="E3813">
        <v>1355.5</v>
      </c>
    </row>
    <row r="3814" spans="1:5" x14ac:dyDescent="0.3">
      <c r="A3814" s="2">
        <v>40962</v>
      </c>
      <c r="B3814">
        <v>1363.5</v>
      </c>
      <c r="C3814">
        <v>1357.5</v>
      </c>
      <c r="D3814">
        <v>1364.2</v>
      </c>
      <c r="E3814">
        <v>1352.3</v>
      </c>
    </row>
    <row r="3815" spans="1:5" x14ac:dyDescent="0.3">
      <c r="A3815" s="2">
        <v>40963</v>
      </c>
      <c r="B3815">
        <v>1365.7</v>
      </c>
      <c r="C3815">
        <v>1363.5</v>
      </c>
      <c r="D3815">
        <v>1368.9</v>
      </c>
      <c r="E3815">
        <v>1363.5</v>
      </c>
    </row>
    <row r="3816" spans="1:5" x14ac:dyDescent="0.3">
      <c r="A3816" s="2">
        <v>40966</v>
      </c>
      <c r="B3816">
        <v>1367.6</v>
      </c>
      <c r="C3816">
        <v>1365.2</v>
      </c>
      <c r="D3816">
        <v>1371.9</v>
      </c>
      <c r="E3816">
        <v>1354.9</v>
      </c>
    </row>
    <row r="3817" spans="1:5" x14ac:dyDescent="0.3">
      <c r="A3817" s="2">
        <v>40967</v>
      </c>
      <c r="B3817">
        <v>1372.2</v>
      </c>
      <c r="C3817">
        <v>1367.6</v>
      </c>
      <c r="D3817">
        <v>1373.1</v>
      </c>
      <c r="E3817">
        <v>1366</v>
      </c>
    </row>
    <row r="3818" spans="1:5" x14ac:dyDescent="0.3">
      <c r="A3818" s="2">
        <v>40968</v>
      </c>
      <c r="B3818">
        <v>1365.7</v>
      </c>
      <c r="C3818">
        <v>1372.2</v>
      </c>
      <c r="D3818">
        <v>1378</v>
      </c>
      <c r="E3818">
        <v>1363.8</v>
      </c>
    </row>
    <row r="3819" spans="1:5" x14ac:dyDescent="0.3">
      <c r="A3819" s="2">
        <v>40969</v>
      </c>
      <c r="B3819">
        <v>1374.1</v>
      </c>
      <c r="C3819">
        <v>1365.9</v>
      </c>
      <c r="D3819">
        <v>1376.2</v>
      </c>
      <c r="E3819">
        <v>1365.9</v>
      </c>
    </row>
    <row r="3820" spans="1:5" x14ac:dyDescent="0.3">
      <c r="A3820" s="2">
        <v>40970</v>
      </c>
      <c r="B3820">
        <v>1369.6</v>
      </c>
      <c r="C3820">
        <v>1374.1</v>
      </c>
      <c r="D3820">
        <v>1374.5</v>
      </c>
      <c r="E3820">
        <v>1366.4</v>
      </c>
    </row>
    <row r="3821" spans="1:5" x14ac:dyDescent="0.3">
      <c r="A3821" s="2">
        <v>40973</v>
      </c>
      <c r="B3821">
        <v>1364.3</v>
      </c>
      <c r="C3821">
        <v>1369.6</v>
      </c>
      <c r="D3821">
        <v>1369.6</v>
      </c>
      <c r="E3821">
        <v>1359.1</v>
      </c>
    </row>
    <row r="3822" spans="1:5" x14ac:dyDescent="0.3">
      <c r="A3822" s="2">
        <v>40974</v>
      </c>
      <c r="B3822">
        <v>1343.4</v>
      </c>
      <c r="C3822">
        <v>1363.6</v>
      </c>
      <c r="D3822">
        <v>1363.6</v>
      </c>
      <c r="E3822">
        <v>1340</v>
      </c>
    </row>
    <row r="3823" spans="1:5" x14ac:dyDescent="0.3">
      <c r="A3823" s="2">
        <v>40975</v>
      </c>
      <c r="B3823">
        <v>1352.6</v>
      </c>
      <c r="C3823">
        <v>1343.4</v>
      </c>
      <c r="D3823">
        <v>1354.8</v>
      </c>
      <c r="E3823">
        <v>1343.4</v>
      </c>
    </row>
    <row r="3824" spans="1:5" x14ac:dyDescent="0.3">
      <c r="A3824" s="2">
        <v>40976</v>
      </c>
      <c r="B3824">
        <v>1365.9</v>
      </c>
      <c r="C3824">
        <v>1352.7</v>
      </c>
      <c r="D3824">
        <v>1368.7</v>
      </c>
      <c r="E3824">
        <v>1352.7</v>
      </c>
    </row>
    <row r="3825" spans="1:5" x14ac:dyDescent="0.3">
      <c r="A3825" s="2">
        <v>40977</v>
      </c>
      <c r="B3825">
        <v>1370.9</v>
      </c>
      <c r="C3825">
        <v>1366</v>
      </c>
      <c r="D3825">
        <v>1374.8</v>
      </c>
      <c r="E3825">
        <v>1366</v>
      </c>
    </row>
    <row r="3826" spans="1:5" x14ac:dyDescent="0.3">
      <c r="A3826" s="2">
        <v>40980</v>
      </c>
      <c r="B3826">
        <v>1371.1</v>
      </c>
      <c r="C3826">
        <v>1370.8</v>
      </c>
      <c r="D3826">
        <v>1373</v>
      </c>
      <c r="E3826">
        <v>1366.7</v>
      </c>
    </row>
    <row r="3827" spans="1:5" x14ac:dyDescent="0.3">
      <c r="A3827" s="2">
        <v>40981</v>
      </c>
      <c r="B3827">
        <v>1396</v>
      </c>
      <c r="C3827">
        <v>1371.9</v>
      </c>
      <c r="D3827">
        <v>1396.1</v>
      </c>
      <c r="E3827">
        <v>1371.9</v>
      </c>
    </row>
    <row r="3828" spans="1:5" x14ac:dyDescent="0.3">
      <c r="A3828" s="2">
        <v>40982</v>
      </c>
      <c r="B3828">
        <v>1394.3</v>
      </c>
      <c r="C3828">
        <v>1396</v>
      </c>
      <c r="D3828">
        <v>1399.4</v>
      </c>
      <c r="E3828">
        <v>1390</v>
      </c>
    </row>
    <row r="3829" spans="1:5" x14ac:dyDescent="0.3">
      <c r="A3829" s="2">
        <v>40983</v>
      </c>
      <c r="B3829">
        <v>1402.6</v>
      </c>
      <c r="C3829">
        <v>1394.2</v>
      </c>
      <c r="D3829">
        <v>1402.6</v>
      </c>
      <c r="E3829">
        <v>1392.8</v>
      </c>
    </row>
    <row r="3830" spans="1:5" x14ac:dyDescent="0.3">
      <c r="A3830" s="2">
        <v>40984</v>
      </c>
      <c r="B3830">
        <v>1404.2</v>
      </c>
      <c r="C3830">
        <v>1402.5</v>
      </c>
      <c r="D3830">
        <v>1405.9</v>
      </c>
      <c r="E3830">
        <v>1401.5</v>
      </c>
    </row>
    <row r="3831" spans="1:5" x14ac:dyDescent="0.3">
      <c r="A3831" s="2">
        <v>40987</v>
      </c>
      <c r="B3831">
        <v>1409.8</v>
      </c>
      <c r="C3831">
        <v>1404.2</v>
      </c>
      <c r="D3831">
        <v>1414</v>
      </c>
      <c r="E3831">
        <v>1402.4</v>
      </c>
    </row>
    <row r="3832" spans="1:5" x14ac:dyDescent="0.3">
      <c r="A3832" s="2">
        <v>40988</v>
      </c>
      <c r="B3832">
        <v>1405.5</v>
      </c>
      <c r="C3832">
        <v>1409.6</v>
      </c>
      <c r="D3832">
        <v>1409.6</v>
      </c>
      <c r="E3832">
        <v>1397.7</v>
      </c>
    </row>
    <row r="3833" spans="1:5" x14ac:dyDescent="0.3">
      <c r="A3833" s="2">
        <v>40989</v>
      </c>
      <c r="B3833">
        <v>1402.9</v>
      </c>
      <c r="C3833">
        <v>1405.5</v>
      </c>
      <c r="D3833">
        <v>1407.8</v>
      </c>
      <c r="E3833">
        <v>1400.6</v>
      </c>
    </row>
    <row r="3834" spans="1:5" x14ac:dyDescent="0.3">
      <c r="A3834" s="2">
        <v>40990</v>
      </c>
      <c r="B3834">
        <v>1392.8</v>
      </c>
      <c r="C3834">
        <v>1402.9</v>
      </c>
      <c r="D3834">
        <v>1402.9</v>
      </c>
      <c r="E3834">
        <v>1388.7</v>
      </c>
    </row>
    <row r="3835" spans="1:5" x14ac:dyDescent="0.3">
      <c r="A3835" s="2">
        <v>40991</v>
      </c>
      <c r="B3835">
        <v>1397.1</v>
      </c>
      <c r="C3835">
        <v>1392.8</v>
      </c>
      <c r="D3835">
        <v>1399.2</v>
      </c>
      <c r="E3835">
        <v>1386.9</v>
      </c>
    </row>
    <row r="3836" spans="1:5" x14ac:dyDescent="0.3">
      <c r="A3836" s="2">
        <v>40994</v>
      </c>
      <c r="B3836">
        <v>1416.5</v>
      </c>
      <c r="C3836">
        <v>1397.1</v>
      </c>
      <c r="D3836">
        <v>1416.6</v>
      </c>
      <c r="E3836">
        <v>1397.1</v>
      </c>
    </row>
    <row r="3837" spans="1:5" x14ac:dyDescent="0.3">
      <c r="A3837" s="2">
        <v>40995</v>
      </c>
      <c r="B3837">
        <v>1412.5</v>
      </c>
      <c r="C3837">
        <v>1416.5</v>
      </c>
      <c r="D3837">
        <v>1419.2</v>
      </c>
      <c r="E3837">
        <v>1412</v>
      </c>
    </row>
    <row r="3838" spans="1:5" x14ac:dyDescent="0.3">
      <c r="A3838" s="2">
        <v>40996</v>
      </c>
      <c r="B3838">
        <v>1405.5</v>
      </c>
      <c r="C3838">
        <v>1412.5</v>
      </c>
      <c r="D3838">
        <v>1413.7</v>
      </c>
      <c r="E3838">
        <v>1397.2</v>
      </c>
    </row>
    <row r="3839" spans="1:5" x14ac:dyDescent="0.3">
      <c r="A3839" s="2">
        <v>40997</v>
      </c>
      <c r="B3839">
        <v>1403.3</v>
      </c>
      <c r="C3839">
        <v>1405.4</v>
      </c>
      <c r="D3839">
        <v>1405.4</v>
      </c>
      <c r="E3839">
        <v>1391.6</v>
      </c>
    </row>
    <row r="3840" spans="1:5" x14ac:dyDescent="0.3">
      <c r="A3840" s="2">
        <v>40998</v>
      </c>
      <c r="B3840">
        <v>1408.5</v>
      </c>
      <c r="C3840">
        <v>1403.3</v>
      </c>
      <c r="D3840">
        <v>1410.9</v>
      </c>
      <c r="E3840">
        <v>1401.4</v>
      </c>
    </row>
    <row r="3841" spans="1:5" x14ac:dyDescent="0.3">
      <c r="A3841" s="2">
        <v>41001</v>
      </c>
      <c r="B3841">
        <v>1419</v>
      </c>
      <c r="C3841">
        <v>1408.5</v>
      </c>
      <c r="D3841">
        <v>1422.4</v>
      </c>
      <c r="E3841">
        <v>1404.5</v>
      </c>
    </row>
    <row r="3842" spans="1:5" x14ac:dyDescent="0.3">
      <c r="A3842" s="2">
        <v>41002</v>
      </c>
      <c r="B3842">
        <v>1413.4</v>
      </c>
      <c r="C3842">
        <v>1419</v>
      </c>
      <c r="D3842">
        <v>1419</v>
      </c>
      <c r="E3842">
        <v>1404.6</v>
      </c>
    </row>
    <row r="3843" spans="1:5" x14ac:dyDescent="0.3">
      <c r="A3843" s="2">
        <v>41003</v>
      </c>
      <c r="B3843">
        <v>1399</v>
      </c>
      <c r="C3843">
        <v>1413.1</v>
      </c>
      <c r="D3843">
        <v>1413.1</v>
      </c>
      <c r="E3843">
        <v>1394.1</v>
      </c>
    </row>
    <row r="3844" spans="1:5" x14ac:dyDescent="0.3">
      <c r="A3844" s="2">
        <v>41004</v>
      </c>
      <c r="B3844">
        <v>1398.1</v>
      </c>
      <c r="C3844">
        <v>1398.8</v>
      </c>
      <c r="D3844">
        <v>1401.6</v>
      </c>
      <c r="E3844">
        <v>1392.9</v>
      </c>
    </row>
    <row r="3845" spans="1:5" x14ac:dyDescent="0.3">
      <c r="A3845" s="2">
        <v>41008</v>
      </c>
      <c r="B3845">
        <v>1382.2</v>
      </c>
      <c r="C3845">
        <v>1397.5</v>
      </c>
      <c r="D3845">
        <v>1397.5</v>
      </c>
      <c r="E3845">
        <v>1378.2</v>
      </c>
    </row>
    <row r="3846" spans="1:5" x14ac:dyDescent="0.3">
      <c r="A3846" s="2">
        <v>41009</v>
      </c>
      <c r="B3846">
        <v>1358.6</v>
      </c>
      <c r="C3846">
        <v>1382.2</v>
      </c>
      <c r="D3846">
        <v>1383</v>
      </c>
      <c r="E3846">
        <v>1357.4</v>
      </c>
    </row>
    <row r="3847" spans="1:5" x14ac:dyDescent="0.3">
      <c r="A3847" s="2">
        <v>41010</v>
      </c>
      <c r="B3847">
        <v>1368.7</v>
      </c>
      <c r="C3847">
        <v>1359</v>
      </c>
      <c r="D3847">
        <v>1374.7</v>
      </c>
      <c r="E3847">
        <v>1359</v>
      </c>
    </row>
    <row r="3848" spans="1:5" x14ac:dyDescent="0.3">
      <c r="A3848" s="2">
        <v>41011</v>
      </c>
      <c r="B3848">
        <v>1387.6</v>
      </c>
      <c r="C3848">
        <v>1368.8</v>
      </c>
      <c r="D3848">
        <v>1388.1</v>
      </c>
      <c r="E3848">
        <v>1368.8</v>
      </c>
    </row>
    <row r="3849" spans="1:5" x14ac:dyDescent="0.3">
      <c r="A3849" s="2">
        <v>41012</v>
      </c>
      <c r="B3849">
        <v>1370.3</v>
      </c>
      <c r="C3849">
        <v>1387.6</v>
      </c>
      <c r="D3849">
        <v>1387.6</v>
      </c>
      <c r="E3849">
        <v>1369.8</v>
      </c>
    </row>
    <row r="3850" spans="1:5" x14ac:dyDescent="0.3">
      <c r="A3850" s="2">
        <v>41015</v>
      </c>
      <c r="B3850">
        <v>1369.6</v>
      </c>
      <c r="C3850">
        <v>1370.3</v>
      </c>
      <c r="D3850">
        <v>1379.7</v>
      </c>
      <c r="E3850">
        <v>1365.4</v>
      </c>
    </row>
    <row r="3851" spans="1:5" x14ac:dyDescent="0.3">
      <c r="A3851" s="2">
        <v>41016</v>
      </c>
      <c r="B3851">
        <v>1390.8</v>
      </c>
      <c r="C3851">
        <v>1369.6</v>
      </c>
      <c r="D3851">
        <v>1392.8</v>
      </c>
      <c r="E3851">
        <v>1369.6</v>
      </c>
    </row>
    <row r="3852" spans="1:5" x14ac:dyDescent="0.3">
      <c r="A3852" s="2">
        <v>41017</v>
      </c>
      <c r="B3852">
        <v>1385.1</v>
      </c>
      <c r="C3852">
        <v>1390.8</v>
      </c>
      <c r="D3852">
        <v>1390.8</v>
      </c>
      <c r="E3852">
        <v>1383.3</v>
      </c>
    </row>
    <row r="3853" spans="1:5" x14ac:dyDescent="0.3">
      <c r="A3853" s="2">
        <v>41018</v>
      </c>
      <c r="B3853">
        <v>1376.9</v>
      </c>
      <c r="C3853">
        <v>1385.1</v>
      </c>
      <c r="D3853">
        <v>1390.5</v>
      </c>
      <c r="E3853">
        <v>1370.3</v>
      </c>
    </row>
    <row r="3854" spans="1:5" x14ac:dyDescent="0.3">
      <c r="A3854" s="2">
        <v>41019</v>
      </c>
      <c r="B3854">
        <v>1378.5</v>
      </c>
      <c r="C3854">
        <v>1377</v>
      </c>
      <c r="D3854">
        <v>1387.4</v>
      </c>
      <c r="E3854">
        <v>1377</v>
      </c>
    </row>
    <row r="3855" spans="1:5" x14ac:dyDescent="0.3">
      <c r="A3855" s="2">
        <v>41022</v>
      </c>
      <c r="B3855">
        <v>1366.9</v>
      </c>
      <c r="C3855">
        <v>1378.5</v>
      </c>
      <c r="D3855">
        <v>1378.5</v>
      </c>
      <c r="E3855">
        <v>1358.8</v>
      </c>
    </row>
    <row r="3856" spans="1:5" x14ac:dyDescent="0.3">
      <c r="A3856" s="2">
        <v>41023</v>
      </c>
      <c r="B3856">
        <v>1372</v>
      </c>
      <c r="C3856">
        <v>1367</v>
      </c>
      <c r="D3856">
        <v>1375.6</v>
      </c>
      <c r="E3856">
        <v>1366.8</v>
      </c>
    </row>
    <row r="3857" spans="1:5" x14ac:dyDescent="0.3">
      <c r="A3857" s="2">
        <v>41024</v>
      </c>
      <c r="B3857">
        <v>1390.7</v>
      </c>
      <c r="C3857">
        <v>1372.1</v>
      </c>
      <c r="D3857">
        <v>1391.4</v>
      </c>
      <c r="E3857">
        <v>1372.1</v>
      </c>
    </row>
    <row r="3858" spans="1:5" x14ac:dyDescent="0.3">
      <c r="A3858" s="2">
        <v>41025</v>
      </c>
      <c r="B3858">
        <v>1400</v>
      </c>
      <c r="C3858">
        <v>1390.6</v>
      </c>
      <c r="D3858">
        <v>1402.1</v>
      </c>
      <c r="E3858">
        <v>1387.3</v>
      </c>
    </row>
    <row r="3859" spans="1:5" x14ac:dyDescent="0.3">
      <c r="A3859" s="2">
        <v>41026</v>
      </c>
      <c r="B3859">
        <v>1403.4</v>
      </c>
      <c r="C3859">
        <v>1400.2</v>
      </c>
      <c r="D3859">
        <v>1406.6</v>
      </c>
      <c r="E3859">
        <v>1397.3</v>
      </c>
    </row>
    <row r="3860" spans="1:5" x14ac:dyDescent="0.3">
      <c r="A3860" s="2">
        <v>41029</v>
      </c>
      <c r="B3860">
        <v>1397.9</v>
      </c>
      <c r="C3860">
        <v>1403.3</v>
      </c>
      <c r="D3860">
        <v>1403.3</v>
      </c>
      <c r="E3860">
        <v>1394</v>
      </c>
    </row>
    <row r="3861" spans="1:5" x14ac:dyDescent="0.3">
      <c r="A3861" s="2">
        <v>41030</v>
      </c>
      <c r="B3861">
        <v>1405.8</v>
      </c>
      <c r="C3861">
        <v>1397.9</v>
      </c>
      <c r="D3861">
        <v>1415.3</v>
      </c>
      <c r="E3861">
        <v>1395.7</v>
      </c>
    </row>
    <row r="3862" spans="1:5" x14ac:dyDescent="0.3">
      <c r="A3862" s="2">
        <v>41031</v>
      </c>
      <c r="B3862">
        <v>1402.3</v>
      </c>
      <c r="C3862">
        <v>1405.5</v>
      </c>
      <c r="D3862">
        <v>1405.5</v>
      </c>
      <c r="E3862">
        <v>1393.9</v>
      </c>
    </row>
    <row r="3863" spans="1:5" x14ac:dyDescent="0.3">
      <c r="A3863" s="2">
        <v>41032</v>
      </c>
      <c r="B3863">
        <v>1391.6</v>
      </c>
      <c r="C3863">
        <v>1402.3</v>
      </c>
      <c r="D3863">
        <v>1403.1</v>
      </c>
      <c r="E3863">
        <v>1388.7</v>
      </c>
    </row>
    <row r="3864" spans="1:5" x14ac:dyDescent="0.3">
      <c r="A3864" s="2">
        <v>41033</v>
      </c>
      <c r="B3864">
        <v>1369.1</v>
      </c>
      <c r="C3864">
        <v>1391.5</v>
      </c>
      <c r="D3864">
        <v>1391.5</v>
      </c>
      <c r="E3864">
        <v>1368</v>
      </c>
    </row>
    <row r="3865" spans="1:5" x14ac:dyDescent="0.3">
      <c r="A3865" s="2">
        <v>41036</v>
      </c>
      <c r="B3865">
        <v>1369.6</v>
      </c>
      <c r="C3865">
        <v>1368.8</v>
      </c>
      <c r="D3865">
        <v>1373.9</v>
      </c>
      <c r="E3865">
        <v>1363.9</v>
      </c>
    </row>
    <row r="3866" spans="1:5" x14ac:dyDescent="0.3">
      <c r="A3866" s="2">
        <v>41037</v>
      </c>
      <c r="B3866">
        <v>1363.7</v>
      </c>
      <c r="C3866">
        <v>1369.2</v>
      </c>
      <c r="D3866">
        <v>1369.2</v>
      </c>
      <c r="E3866">
        <v>1347.8</v>
      </c>
    </row>
    <row r="3867" spans="1:5" x14ac:dyDescent="0.3">
      <c r="A3867" s="2">
        <v>41038</v>
      </c>
      <c r="B3867">
        <v>1354.6</v>
      </c>
      <c r="C3867">
        <v>1363.2</v>
      </c>
      <c r="D3867">
        <v>1363.7</v>
      </c>
      <c r="E3867">
        <v>1343.1</v>
      </c>
    </row>
    <row r="3868" spans="1:5" x14ac:dyDescent="0.3">
      <c r="A3868" s="2">
        <v>41039</v>
      </c>
      <c r="B3868">
        <v>1358</v>
      </c>
      <c r="C3868">
        <v>1354.6</v>
      </c>
      <c r="D3868">
        <v>1365.9</v>
      </c>
      <c r="E3868">
        <v>1354.6</v>
      </c>
    </row>
    <row r="3869" spans="1:5" x14ac:dyDescent="0.3">
      <c r="A3869" s="2">
        <v>41040</v>
      </c>
      <c r="B3869">
        <v>1353.4</v>
      </c>
      <c r="C3869">
        <v>1358.1</v>
      </c>
      <c r="D3869">
        <v>1365.7</v>
      </c>
      <c r="E3869">
        <v>1348.9</v>
      </c>
    </row>
    <row r="3870" spans="1:5" x14ac:dyDescent="0.3">
      <c r="A3870" s="2">
        <v>41043</v>
      </c>
      <c r="B3870">
        <v>1338.3</v>
      </c>
      <c r="C3870">
        <v>1351.9</v>
      </c>
      <c r="D3870">
        <v>1351.9</v>
      </c>
      <c r="E3870">
        <v>1336.6</v>
      </c>
    </row>
    <row r="3871" spans="1:5" x14ac:dyDescent="0.3">
      <c r="A3871" s="2">
        <v>41044</v>
      </c>
      <c r="B3871">
        <v>1330.7</v>
      </c>
      <c r="C3871">
        <v>1338.4</v>
      </c>
      <c r="D3871">
        <v>1344.9</v>
      </c>
      <c r="E3871">
        <v>1328.4</v>
      </c>
    </row>
    <row r="3872" spans="1:5" x14ac:dyDescent="0.3">
      <c r="A3872" s="2">
        <v>41045</v>
      </c>
      <c r="B3872">
        <v>1324.8</v>
      </c>
      <c r="C3872">
        <v>1330.8</v>
      </c>
      <c r="D3872">
        <v>1341.8</v>
      </c>
      <c r="E3872">
        <v>1324.8</v>
      </c>
    </row>
    <row r="3873" spans="1:5" x14ac:dyDescent="0.3">
      <c r="A3873" s="2">
        <v>41046</v>
      </c>
      <c r="B3873">
        <v>1304.9000000000001</v>
      </c>
      <c r="C3873">
        <v>1324.8</v>
      </c>
      <c r="D3873">
        <v>1326.4</v>
      </c>
      <c r="E3873">
        <v>1304.9000000000001</v>
      </c>
    </row>
    <row r="3874" spans="1:5" x14ac:dyDescent="0.3">
      <c r="A3874" s="2">
        <v>41047</v>
      </c>
      <c r="B3874">
        <v>1295.2</v>
      </c>
      <c r="C3874">
        <v>1305</v>
      </c>
      <c r="D3874">
        <v>1312.2</v>
      </c>
      <c r="E3874">
        <v>1292</v>
      </c>
    </row>
    <row r="3875" spans="1:5" x14ac:dyDescent="0.3">
      <c r="A3875" s="2">
        <v>41050</v>
      </c>
      <c r="B3875">
        <v>1316</v>
      </c>
      <c r="C3875">
        <v>1295.7</v>
      </c>
      <c r="D3875">
        <v>1316.4</v>
      </c>
      <c r="E3875">
        <v>1295.7</v>
      </c>
    </row>
    <row r="3876" spans="1:5" x14ac:dyDescent="0.3">
      <c r="A3876" s="2">
        <v>41051</v>
      </c>
      <c r="B3876">
        <v>1316.6</v>
      </c>
      <c r="C3876">
        <v>1316.1</v>
      </c>
      <c r="D3876">
        <v>1328.5</v>
      </c>
      <c r="E3876">
        <v>1310</v>
      </c>
    </row>
    <row r="3877" spans="1:5" x14ac:dyDescent="0.3">
      <c r="A3877" s="2">
        <v>41052</v>
      </c>
      <c r="B3877">
        <v>1318.9</v>
      </c>
      <c r="C3877">
        <v>1316</v>
      </c>
      <c r="D3877">
        <v>1320.7</v>
      </c>
      <c r="E3877">
        <v>1296.5</v>
      </c>
    </row>
    <row r="3878" spans="1:5" x14ac:dyDescent="0.3">
      <c r="A3878" s="2">
        <v>41053</v>
      </c>
      <c r="B3878">
        <v>1320.7</v>
      </c>
      <c r="C3878">
        <v>1318.7</v>
      </c>
      <c r="D3878">
        <v>1324.1</v>
      </c>
      <c r="E3878">
        <v>1310.5</v>
      </c>
    </row>
    <row r="3879" spans="1:5" x14ac:dyDescent="0.3">
      <c r="A3879" s="2">
        <v>41054</v>
      </c>
      <c r="B3879">
        <v>1317.8</v>
      </c>
      <c r="C3879">
        <v>1320.8</v>
      </c>
      <c r="D3879">
        <v>1324.2</v>
      </c>
      <c r="E3879">
        <v>1314.2</v>
      </c>
    </row>
    <row r="3880" spans="1:5" x14ac:dyDescent="0.3">
      <c r="A3880" s="2">
        <v>41058</v>
      </c>
      <c r="B3880">
        <v>1332.4</v>
      </c>
      <c r="C3880">
        <v>1318.9</v>
      </c>
      <c r="D3880">
        <v>1334.9</v>
      </c>
      <c r="E3880">
        <v>1318.9</v>
      </c>
    </row>
    <row r="3881" spans="1:5" x14ac:dyDescent="0.3">
      <c r="A3881" s="2">
        <v>41059</v>
      </c>
      <c r="B3881">
        <v>1313.3</v>
      </c>
      <c r="C3881">
        <v>1331.2</v>
      </c>
      <c r="D3881">
        <v>1331.2</v>
      </c>
      <c r="E3881">
        <v>1310.8</v>
      </c>
    </row>
    <row r="3882" spans="1:5" x14ac:dyDescent="0.3">
      <c r="A3882" s="2">
        <v>41060</v>
      </c>
      <c r="B3882">
        <v>1310.3</v>
      </c>
      <c r="C3882">
        <v>1313.1</v>
      </c>
      <c r="D3882">
        <v>1319.7</v>
      </c>
      <c r="E3882">
        <v>1298.9000000000001</v>
      </c>
    </row>
    <row r="3883" spans="1:5" x14ac:dyDescent="0.3">
      <c r="A3883" s="2">
        <v>41061</v>
      </c>
      <c r="B3883">
        <v>1278</v>
      </c>
      <c r="C3883">
        <v>1309.9000000000001</v>
      </c>
      <c r="D3883">
        <v>1309.9000000000001</v>
      </c>
      <c r="E3883">
        <v>1277.2</v>
      </c>
    </row>
    <row r="3884" spans="1:5" x14ac:dyDescent="0.3">
      <c r="A3884" s="2">
        <v>41064</v>
      </c>
      <c r="B3884">
        <v>1278.2</v>
      </c>
      <c r="C3884">
        <v>1278.3</v>
      </c>
      <c r="D3884">
        <v>1282.5</v>
      </c>
      <c r="E3884">
        <v>1266.7</v>
      </c>
    </row>
    <row r="3885" spans="1:5" x14ac:dyDescent="0.3">
      <c r="A3885" s="2">
        <v>41065</v>
      </c>
      <c r="B3885">
        <v>1285.5</v>
      </c>
      <c r="C3885">
        <v>1277.8</v>
      </c>
      <c r="D3885">
        <v>1287.5999999999999</v>
      </c>
      <c r="E3885">
        <v>1274.2</v>
      </c>
    </row>
    <row r="3886" spans="1:5" x14ac:dyDescent="0.3">
      <c r="A3886" s="2">
        <v>41066</v>
      </c>
      <c r="B3886">
        <v>1315.1</v>
      </c>
      <c r="C3886">
        <v>1285.5999999999999</v>
      </c>
      <c r="D3886">
        <v>1315.1</v>
      </c>
      <c r="E3886">
        <v>1285.5999999999999</v>
      </c>
    </row>
    <row r="3887" spans="1:5" x14ac:dyDescent="0.3">
      <c r="A3887" s="2">
        <v>41067</v>
      </c>
      <c r="B3887">
        <v>1315</v>
      </c>
      <c r="C3887">
        <v>1316.2</v>
      </c>
      <c r="D3887">
        <v>1329</v>
      </c>
      <c r="E3887">
        <v>1312.7</v>
      </c>
    </row>
    <row r="3888" spans="1:5" x14ac:dyDescent="0.3">
      <c r="A3888" s="2">
        <v>41068</v>
      </c>
      <c r="B3888">
        <v>1325.7</v>
      </c>
      <c r="C3888">
        <v>1315</v>
      </c>
      <c r="D3888">
        <v>1325.8</v>
      </c>
      <c r="E3888">
        <v>1307.8</v>
      </c>
    </row>
    <row r="3889" spans="1:5" x14ac:dyDescent="0.3">
      <c r="A3889" s="2">
        <v>41071</v>
      </c>
      <c r="B3889">
        <v>1308.9000000000001</v>
      </c>
      <c r="C3889">
        <v>1325.7</v>
      </c>
      <c r="D3889">
        <v>1335.5</v>
      </c>
      <c r="E3889">
        <v>1307.7</v>
      </c>
    </row>
    <row r="3890" spans="1:5" x14ac:dyDescent="0.3">
      <c r="A3890" s="2">
        <v>41072</v>
      </c>
      <c r="B3890">
        <v>1324.2</v>
      </c>
      <c r="C3890">
        <v>1309.4000000000001</v>
      </c>
      <c r="D3890">
        <v>1324.3</v>
      </c>
      <c r="E3890">
        <v>1306.5999999999999</v>
      </c>
    </row>
    <row r="3891" spans="1:5" x14ac:dyDescent="0.3">
      <c r="A3891" s="2">
        <v>41073</v>
      </c>
      <c r="B3891">
        <v>1314.9</v>
      </c>
      <c r="C3891">
        <v>1324</v>
      </c>
      <c r="D3891">
        <v>1327.3</v>
      </c>
      <c r="E3891">
        <v>1310.5</v>
      </c>
    </row>
    <row r="3892" spans="1:5" x14ac:dyDescent="0.3">
      <c r="A3892" s="2">
        <v>41074</v>
      </c>
      <c r="B3892">
        <v>1329.1</v>
      </c>
      <c r="C3892">
        <v>1314.9</v>
      </c>
      <c r="D3892">
        <v>1333.7</v>
      </c>
      <c r="E3892">
        <v>1314.1</v>
      </c>
    </row>
    <row r="3893" spans="1:5" x14ac:dyDescent="0.3">
      <c r="A3893" s="2">
        <v>41075</v>
      </c>
      <c r="B3893">
        <v>1342.8</v>
      </c>
      <c r="C3893">
        <v>1329.2</v>
      </c>
      <c r="D3893">
        <v>1343.3</v>
      </c>
      <c r="E3893">
        <v>1329.2</v>
      </c>
    </row>
    <row r="3894" spans="1:5" x14ac:dyDescent="0.3">
      <c r="A3894" s="2">
        <v>41078</v>
      </c>
      <c r="B3894">
        <v>1344.8</v>
      </c>
      <c r="C3894">
        <v>1342.4</v>
      </c>
      <c r="D3894">
        <v>1348.2</v>
      </c>
      <c r="E3894">
        <v>1334.5</v>
      </c>
    </row>
    <row r="3895" spans="1:5" x14ac:dyDescent="0.3">
      <c r="A3895" s="2">
        <v>41079</v>
      </c>
      <c r="B3895">
        <v>1358</v>
      </c>
      <c r="C3895">
        <v>1344.8</v>
      </c>
      <c r="D3895">
        <v>1363.5</v>
      </c>
      <c r="E3895">
        <v>1344.8</v>
      </c>
    </row>
    <row r="3896" spans="1:5" x14ac:dyDescent="0.3">
      <c r="A3896" s="2">
        <v>41080</v>
      </c>
      <c r="B3896">
        <v>1355.7</v>
      </c>
      <c r="C3896">
        <v>1358</v>
      </c>
      <c r="D3896">
        <v>1361.6</v>
      </c>
      <c r="E3896">
        <v>1346.5</v>
      </c>
    </row>
    <row r="3897" spans="1:5" x14ac:dyDescent="0.3">
      <c r="A3897" s="2">
        <v>41081</v>
      </c>
      <c r="B3897">
        <v>1325.5</v>
      </c>
      <c r="C3897">
        <v>1355.4</v>
      </c>
      <c r="D3897">
        <v>1358.3</v>
      </c>
      <c r="E3897">
        <v>1324.4</v>
      </c>
    </row>
    <row r="3898" spans="1:5" x14ac:dyDescent="0.3">
      <c r="A3898" s="2">
        <v>41082</v>
      </c>
      <c r="B3898">
        <v>1335</v>
      </c>
      <c r="C3898">
        <v>1325.9</v>
      </c>
      <c r="D3898">
        <v>1337.8</v>
      </c>
      <c r="E3898">
        <v>1325.9</v>
      </c>
    </row>
    <row r="3899" spans="1:5" x14ac:dyDescent="0.3">
      <c r="A3899" s="2">
        <v>41085</v>
      </c>
      <c r="B3899">
        <v>1313.7</v>
      </c>
      <c r="C3899">
        <v>1334.9</v>
      </c>
      <c r="D3899">
        <v>1334.9</v>
      </c>
      <c r="E3899">
        <v>1309.3</v>
      </c>
    </row>
    <row r="3900" spans="1:5" x14ac:dyDescent="0.3">
      <c r="A3900" s="2">
        <v>41086</v>
      </c>
      <c r="B3900">
        <v>1320</v>
      </c>
      <c r="C3900">
        <v>1314.1</v>
      </c>
      <c r="D3900">
        <v>1324.2</v>
      </c>
      <c r="E3900">
        <v>1310.3</v>
      </c>
    </row>
    <row r="3901" spans="1:5" x14ac:dyDescent="0.3">
      <c r="A3901" s="2">
        <v>41087</v>
      </c>
      <c r="B3901">
        <v>1331.8</v>
      </c>
      <c r="C3901">
        <v>1320.7</v>
      </c>
      <c r="D3901">
        <v>1334.4</v>
      </c>
      <c r="E3901">
        <v>1320.7</v>
      </c>
    </row>
    <row r="3902" spans="1:5" x14ac:dyDescent="0.3">
      <c r="A3902" s="2">
        <v>41088</v>
      </c>
      <c r="B3902">
        <v>1329</v>
      </c>
      <c r="C3902">
        <v>1331.5</v>
      </c>
      <c r="D3902">
        <v>1331.5</v>
      </c>
      <c r="E3902">
        <v>1313.3</v>
      </c>
    </row>
    <row r="3903" spans="1:5" x14ac:dyDescent="0.3">
      <c r="A3903" s="2">
        <v>41089</v>
      </c>
      <c r="B3903">
        <v>1362.2</v>
      </c>
      <c r="C3903">
        <v>1330.1</v>
      </c>
      <c r="D3903">
        <v>1362.2</v>
      </c>
      <c r="E3903">
        <v>1330.1</v>
      </c>
    </row>
    <row r="3904" spans="1:5" x14ac:dyDescent="0.3">
      <c r="A3904" s="2">
        <v>41092</v>
      </c>
      <c r="B3904">
        <v>1365.5</v>
      </c>
      <c r="C3904">
        <v>1362.3</v>
      </c>
      <c r="D3904">
        <v>1366.3</v>
      </c>
      <c r="E3904">
        <v>1355.7</v>
      </c>
    </row>
    <row r="3905" spans="1:5" x14ac:dyDescent="0.3">
      <c r="A3905" s="2">
        <v>41093</v>
      </c>
      <c r="B3905">
        <v>1374</v>
      </c>
      <c r="C3905">
        <v>1365.8</v>
      </c>
      <c r="D3905">
        <v>1374.8</v>
      </c>
      <c r="E3905">
        <v>1363.5</v>
      </c>
    </row>
    <row r="3906" spans="1:5" x14ac:dyDescent="0.3">
      <c r="A3906" s="2">
        <v>41095</v>
      </c>
      <c r="B3906">
        <v>1367.6</v>
      </c>
      <c r="C3906">
        <v>1373.7</v>
      </c>
      <c r="D3906">
        <v>1373.8</v>
      </c>
      <c r="E3906">
        <v>1363</v>
      </c>
    </row>
    <row r="3907" spans="1:5" x14ac:dyDescent="0.3">
      <c r="A3907" s="2">
        <v>41096</v>
      </c>
      <c r="B3907">
        <v>1354.7</v>
      </c>
      <c r="C3907">
        <v>1367.1</v>
      </c>
      <c r="D3907">
        <v>1367.1</v>
      </c>
      <c r="E3907">
        <v>1348</v>
      </c>
    </row>
    <row r="3908" spans="1:5" x14ac:dyDescent="0.3">
      <c r="A3908" s="2">
        <v>41099</v>
      </c>
      <c r="B3908">
        <v>1352.5</v>
      </c>
      <c r="C3908">
        <v>1354.7</v>
      </c>
      <c r="D3908">
        <v>1354.9</v>
      </c>
      <c r="E3908">
        <v>1346.7</v>
      </c>
    </row>
    <row r="3909" spans="1:5" x14ac:dyDescent="0.3">
      <c r="A3909" s="2">
        <v>41100</v>
      </c>
      <c r="B3909">
        <v>1341.5</v>
      </c>
      <c r="C3909">
        <v>1353</v>
      </c>
      <c r="D3909">
        <v>1361.5</v>
      </c>
      <c r="E3909">
        <v>1336.3</v>
      </c>
    </row>
    <row r="3910" spans="1:5" x14ac:dyDescent="0.3">
      <c r="A3910" s="2">
        <v>41101</v>
      </c>
      <c r="B3910">
        <v>1341.5</v>
      </c>
      <c r="C3910">
        <v>1341.4</v>
      </c>
      <c r="D3910">
        <v>1345</v>
      </c>
      <c r="E3910">
        <v>1333.2</v>
      </c>
    </row>
    <row r="3911" spans="1:5" x14ac:dyDescent="0.3">
      <c r="A3911" s="2">
        <v>41102</v>
      </c>
      <c r="B3911">
        <v>1334.8</v>
      </c>
      <c r="C3911">
        <v>1341.3</v>
      </c>
      <c r="D3911">
        <v>1341.3</v>
      </c>
      <c r="E3911">
        <v>1325.4</v>
      </c>
    </row>
    <row r="3912" spans="1:5" x14ac:dyDescent="0.3">
      <c r="A3912" s="2">
        <v>41103</v>
      </c>
      <c r="B3912">
        <v>1356.8</v>
      </c>
      <c r="C3912">
        <v>1334.8</v>
      </c>
      <c r="D3912">
        <v>1357.7</v>
      </c>
      <c r="E3912">
        <v>1334.8</v>
      </c>
    </row>
    <row r="3913" spans="1:5" x14ac:dyDescent="0.3">
      <c r="A3913" s="2">
        <v>41106</v>
      </c>
      <c r="B3913">
        <v>1353.6</v>
      </c>
      <c r="C3913">
        <v>1356.5</v>
      </c>
      <c r="D3913">
        <v>1357.3</v>
      </c>
      <c r="E3913">
        <v>1348.5</v>
      </c>
    </row>
    <row r="3914" spans="1:5" x14ac:dyDescent="0.3">
      <c r="A3914" s="2">
        <v>41107</v>
      </c>
      <c r="B3914">
        <v>1363.7</v>
      </c>
      <c r="C3914">
        <v>1353.7</v>
      </c>
      <c r="D3914">
        <v>1365.4</v>
      </c>
      <c r="E3914">
        <v>1345.1</v>
      </c>
    </row>
    <row r="3915" spans="1:5" x14ac:dyDescent="0.3">
      <c r="A3915" s="2">
        <v>41108</v>
      </c>
      <c r="B3915">
        <v>1372.8</v>
      </c>
      <c r="C3915">
        <v>1363.6</v>
      </c>
      <c r="D3915">
        <v>1375.3</v>
      </c>
      <c r="E3915">
        <v>1359</v>
      </c>
    </row>
    <row r="3916" spans="1:5" x14ac:dyDescent="0.3">
      <c r="A3916" s="2">
        <v>41109</v>
      </c>
      <c r="B3916">
        <v>1376.5</v>
      </c>
      <c r="C3916">
        <v>1373</v>
      </c>
      <c r="D3916">
        <v>1380.4</v>
      </c>
      <c r="E3916">
        <v>1371.2</v>
      </c>
    </row>
    <row r="3917" spans="1:5" x14ac:dyDescent="0.3">
      <c r="A3917" s="2">
        <v>41110</v>
      </c>
      <c r="B3917">
        <v>1362.7</v>
      </c>
      <c r="C3917">
        <v>1376.5</v>
      </c>
      <c r="D3917">
        <v>1376.5</v>
      </c>
      <c r="E3917">
        <v>1362.2</v>
      </c>
    </row>
    <row r="3918" spans="1:5" x14ac:dyDescent="0.3">
      <c r="A3918" s="2">
        <v>41113</v>
      </c>
      <c r="B3918">
        <v>1350.5</v>
      </c>
      <c r="C3918">
        <v>1362.3</v>
      </c>
      <c r="D3918">
        <v>1362.3</v>
      </c>
      <c r="E3918">
        <v>1337.6</v>
      </c>
    </row>
    <row r="3919" spans="1:5" x14ac:dyDescent="0.3">
      <c r="A3919" s="2">
        <v>41114</v>
      </c>
      <c r="B3919">
        <v>1338.3</v>
      </c>
      <c r="C3919">
        <v>1350.5</v>
      </c>
      <c r="D3919">
        <v>1351.5</v>
      </c>
      <c r="E3919">
        <v>1329.2</v>
      </c>
    </row>
    <row r="3920" spans="1:5" x14ac:dyDescent="0.3">
      <c r="A3920" s="2">
        <v>41115</v>
      </c>
      <c r="B3920">
        <v>1337.9</v>
      </c>
      <c r="C3920">
        <v>1338.3</v>
      </c>
      <c r="D3920">
        <v>1344</v>
      </c>
      <c r="E3920">
        <v>1331.5</v>
      </c>
    </row>
    <row r="3921" spans="1:5" x14ac:dyDescent="0.3">
      <c r="A3921" s="2">
        <v>41116</v>
      </c>
      <c r="B3921">
        <v>1360</v>
      </c>
      <c r="C3921">
        <v>1338.2</v>
      </c>
      <c r="D3921">
        <v>1363.1</v>
      </c>
      <c r="E3921">
        <v>1338.2</v>
      </c>
    </row>
    <row r="3922" spans="1:5" x14ac:dyDescent="0.3">
      <c r="A3922" s="2">
        <v>41117</v>
      </c>
      <c r="B3922">
        <v>1386</v>
      </c>
      <c r="C3922">
        <v>1360</v>
      </c>
      <c r="D3922">
        <v>1389.2</v>
      </c>
      <c r="E3922">
        <v>1360</v>
      </c>
    </row>
    <row r="3923" spans="1:5" x14ac:dyDescent="0.3">
      <c r="A3923" s="2">
        <v>41120</v>
      </c>
      <c r="B3923">
        <v>1385.3</v>
      </c>
      <c r="C3923">
        <v>1385.9</v>
      </c>
      <c r="D3923">
        <v>1391.7</v>
      </c>
      <c r="E3923">
        <v>1381.4</v>
      </c>
    </row>
    <row r="3924" spans="1:5" x14ac:dyDescent="0.3">
      <c r="A3924" s="2">
        <v>41121</v>
      </c>
      <c r="B3924">
        <v>1379.3</v>
      </c>
      <c r="C3924">
        <v>1385.3</v>
      </c>
      <c r="D3924">
        <v>1387.2</v>
      </c>
      <c r="E3924">
        <v>1379.2</v>
      </c>
    </row>
    <row r="3925" spans="1:5" x14ac:dyDescent="0.3">
      <c r="A3925" s="2">
        <v>41122</v>
      </c>
      <c r="B3925">
        <v>1375.1</v>
      </c>
      <c r="C3925">
        <v>1379.3</v>
      </c>
      <c r="D3925">
        <v>1385</v>
      </c>
      <c r="E3925">
        <v>1373.3</v>
      </c>
    </row>
    <row r="3926" spans="1:5" x14ac:dyDescent="0.3">
      <c r="A3926" s="2">
        <v>41123</v>
      </c>
      <c r="B3926">
        <v>1365</v>
      </c>
      <c r="C3926">
        <v>1375.1</v>
      </c>
      <c r="D3926">
        <v>1375.1</v>
      </c>
      <c r="E3926">
        <v>1354.7</v>
      </c>
    </row>
    <row r="3927" spans="1:5" x14ac:dyDescent="0.3">
      <c r="A3927" s="2">
        <v>41124</v>
      </c>
      <c r="B3927">
        <v>1391</v>
      </c>
      <c r="C3927">
        <v>1365.5</v>
      </c>
      <c r="D3927">
        <v>1394.2</v>
      </c>
      <c r="E3927">
        <v>1365.5</v>
      </c>
    </row>
    <row r="3928" spans="1:5" x14ac:dyDescent="0.3">
      <c r="A3928" s="2">
        <v>41127</v>
      </c>
      <c r="B3928">
        <v>1394.2</v>
      </c>
      <c r="C3928">
        <v>1391</v>
      </c>
      <c r="D3928">
        <v>1399.6</v>
      </c>
      <c r="E3928">
        <v>1391</v>
      </c>
    </row>
    <row r="3929" spans="1:5" x14ac:dyDescent="0.3">
      <c r="A3929" s="2">
        <v>41128</v>
      </c>
      <c r="B3929">
        <v>1401.3</v>
      </c>
      <c r="C3929">
        <v>1394.5</v>
      </c>
      <c r="D3929">
        <v>1407.1</v>
      </c>
      <c r="E3929">
        <v>1394.5</v>
      </c>
    </row>
    <row r="3930" spans="1:5" x14ac:dyDescent="0.3">
      <c r="A3930" s="2">
        <v>41129</v>
      </c>
      <c r="B3930">
        <v>1402.2</v>
      </c>
      <c r="C3930">
        <v>1401.2</v>
      </c>
      <c r="D3930">
        <v>1404.1</v>
      </c>
      <c r="E3930">
        <v>1396.1</v>
      </c>
    </row>
    <row r="3931" spans="1:5" x14ac:dyDescent="0.3">
      <c r="A3931" s="2">
        <v>41130</v>
      </c>
      <c r="B3931">
        <v>1402.8</v>
      </c>
      <c r="C3931">
        <v>1402.3</v>
      </c>
      <c r="D3931">
        <v>1406</v>
      </c>
      <c r="E3931">
        <v>1398.8</v>
      </c>
    </row>
    <row r="3932" spans="1:5" x14ac:dyDescent="0.3">
      <c r="A3932" s="2">
        <v>41131</v>
      </c>
      <c r="B3932">
        <v>1405.9</v>
      </c>
      <c r="C3932">
        <v>1402.6</v>
      </c>
      <c r="D3932">
        <v>1406</v>
      </c>
      <c r="E3932">
        <v>1395.6</v>
      </c>
    </row>
    <row r="3933" spans="1:5" x14ac:dyDescent="0.3">
      <c r="A3933" s="2">
        <v>41134</v>
      </c>
      <c r="B3933">
        <v>1404.1</v>
      </c>
      <c r="C3933">
        <v>1405.9</v>
      </c>
      <c r="D3933">
        <v>1405.9</v>
      </c>
      <c r="E3933">
        <v>1397.3</v>
      </c>
    </row>
    <row r="3934" spans="1:5" x14ac:dyDescent="0.3">
      <c r="A3934" s="2">
        <v>41135</v>
      </c>
      <c r="B3934">
        <v>1403.9</v>
      </c>
      <c r="C3934">
        <v>1404.4</v>
      </c>
      <c r="D3934">
        <v>1410</v>
      </c>
      <c r="E3934">
        <v>1400.6</v>
      </c>
    </row>
    <row r="3935" spans="1:5" x14ac:dyDescent="0.3">
      <c r="A3935" s="2">
        <v>41136</v>
      </c>
      <c r="B3935">
        <v>1405.5</v>
      </c>
      <c r="C3935">
        <v>1403.9</v>
      </c>
      <c r="D3935">
        <v>1407.7</v>
      </c>
      <c r="E3935">
        <v>1401.8</v>
      </c>
    </row>
    <row r="3936" spans="1:5" x14ac:dyDescent="0.3">
      <c r="A3936" s="2">
        <v>41137</v>
      </c>
      <c r="B3936">
        <v>1415.5</v>
      </c>
      <c r="C3936">
        <v>1406.6</v>
      </c>
      <c r="D3936">
        <v>1417.4</v>
      </c>
      <c r="E3936">
        <v>1404.2</v>
      </c>
    </row>
    <row r="3937" spans="1:5" x14ac:dyDescent="0.3">
      <c r="A3937" s="2">
        <v>41138</v>
      </c>
      <c r="B3937">
        <v>1418.2</v>
      </c>
      <c r="C3937">
        <v>1415.8</v>
      </c>
      <c r="D3937">
        <v>1418.7</v>
      </c>
      <c r="E3937">
        <v>1414.7</v>
      </c>
    </row>
    <row r="3938" spans="1:5" x14ac:dyDescent="0.3">
      <c r="A3938" s="2">
        <v>41141</v>
      </c>
      <c r="B3938">
        <v>1418.1</v>
      </c>
      <c r="C3938">
        <v>1417.8</v>
      </c>
      <c r="D3938">
        <v>1418.1</v>
      </c>
      <c r="E3938">
        <v>1412.1</v>
      </c>
    </row>
    <row r="3939" spans="1:5" x14ac:dyDescent="0.3">
      <c r="A3939" s="2">
        <v>41142</v>
      </c>
      <c r="B3939">
        <v>1413.2</v>
      </c>
      <c r="C3939">
        <v>1418.1</v>
      </c>
      <c r="D3939">
        <v>1426.7</v>
      </c>
      <c r="E3939">
        <v>1410.9</v>
      </c>
    </row>
    <row r="3940" spans="1:5" x14ac:dyDescent="0.3">
      <c r="A3940" s="2">
        <v>41143</v>
      </c>
      <c r="B3940">
        <v>1413.5</v>
      </c>
      <c r="C3940">
        <v>1413.1</v>
      </c>
      <c r="D3940">
        <v>1416.1</v>
      </c>
      <c r="E3940">
        <v>1406.8</v>
      </c>
    </row>
    <row r="3941" spans="1:5" x14ac:dyDescent="0.3">
      <c r="A3941" s="2">
        <v>41144</v>
      </c>
      <c r="B3941">
        <v>1402.1</v>
      </c>
      <c r="C3941">
        <v>1413.5</v>
      </c>
      <c r="D3941">
        <v>1413.5</v>
      </c>
      <c r="E3941">
        <v>1400.5</v>
      </c>
    </row>
    <row r="3942" spans="1:5" x14ac:dyDescent="0.3">
      <c r="A3942" s="2">
        <v>41145</v>
      </c>
      <c r="B3942">
        <v>1411.1</v>
      </c>
      <c r="C3942">
        <v>1402</v>
      </c>
      <c r="D3942">
        <v>1413.5</v>
      </c>
      <c r="E3942">
        <v>1398</v>
      </c>
    </row>
    <row r="3943" spans="1:5" x14ac:dyDescent="0.3">
      <c r="A3943" s="2">
        <v>41148</v>
      </c>
      <c r="B3943">
        <v>1410.4</v>
      </c>
      <c r="C3943">
        <v>1411.1</v>
      </c>
      <c r="D3943">
        <v>1416.2</v>
      </c>
      <c r="E3943">
        <v>1409.1</v>
      </c>
    </row>
    <row r="3944" spans="1:5" x14ac:dyDescent="0.3">
      <c r="A3944" s="2">
        <v>41149</v>
      </c>
      <c r="B3944">
        <v>1409.3</v>
      </c>
      <c r="C3944">
        <v>1410.4</v>
      </c>
      <c r="D3944">
        <v>1413.6</v>
      </c>
      <c r="E3944">
        <v>1405.6</v>
      </c>
    </row>
    <row r="3945" spans="1:5" x14ac:dyDescent="0.3">
      <c r="A3945" s="2">
        <v>41150</v>
      </c>
      <c r="B3945">
        <v>1410.5</v>
      </c>
      <c r="C3945">
        <v>1409.3</v>
      </c>
      <c r="D3945">
        <v>1414</v>
      </c>
      <c r="E3945">
        <v>1406.6</v>
      </c>
    </row>
    <row r="3946" spans="1:5" x14ac:dyDescent="0.3">
      <c r="A3946" s="2">
        <v>41151</v>
      </c>
      <c r="B3946">
        <v>1399.5</v>
      </c>
      <c r="C3946">
        <v>1410.1</v>
      </c>
      <c r="D3946">
        <v>1410.1</v>
      </c>
      <c r="E3946">
        <v>1397</v>
      </c>
    </row>
    <row r="3947" spans="1:5" x14ac:dyDescent="0.3">
      <c r="A3947" s="2">
        <v>41152</v>
      </c>
      <c r="B3947">
        <v>1406.6</v>
      </c>
      <c r="C3947">
        <v>1400.1</v>
      </c>
      <c r="D3947">
        <v>1413.1</v>
      </c>
      <c r="E3947">
        <v>1399</v>
      </c>
    </row>
    <row r="3948" spans="1:5" x14ac:dyDescent="0.3">
      <c r="A3948" s="2">
        <v>41156</v>
      </c>
      <c r="B3948">
        <v>1404.9</v>
      </c>
      <c r="C3948">
        <v>1406.5</v>
      </c>
      <c r="D3948">
        <v>1409.3</v>
      </c>
      <c r="E3948">
        <v>1396.6</v>
      </c>
    </row>
    <row r="3949" spans="1:5" x14ac:dyDescent="0.3">
      <c r="A3949" s="2">
        <v>41157</v>
      </c>
      <c r="B3949">
        <v>1403.4</v>
      </c>
      <c r="C3949">
        <v>1404.9</v>
      </c>
      <c r="D3949">
        <v>1408.8</v>
      </c>
      <c r="E3949">
        <v>1401.2</v>
      </c>
    </row>
    <row r="3950" spans="1:5" x14ac:dyDescent="0.3">
      <c r="A3950" s="2">
        <v>41158</v>
      </c>
      <c r="B3950">
        <v>1432.1</v>
      </c>
      <c r="C3950">
        <v>1403.4</v>
      </c>
      <c r="D3950">
        <v>1432.1</v>
      </c>
      <c r="E3950">
        <v>1403.4</v>
      </c>
    </row>
    <row r="3951" spans="1:5" x14ac:dyDescent="0.3">
      <c r="A3951" s="2">
        <v>41159</v>
      </c>
      <c r="B3951">
        <v>1437.9</v>
      </c>
      <c r="C3951">
        <v>1432.1</v>
      </c>
      <c r="D3951">
        <v>1437.9</v>
      </c>
      <c r="E3951">
        <v>1431.5</v>
      </c>
    </row>
    <row r="3952" spans="1:5" x14ac:dyDescent="0.3">
      <c r="A3952" s="2">
        <v>41162</v>
      </c>
      <c r="B3952">
        <v>1429.1</v>
      </c>
      <c r="C3952">
        <v>1437.9</v>
      </c>
      <c r="D3952">
        <v>1438.7</v>
      </c>
      <c r="E3952">
        <v>1429</v>
      </c>
    </row>
    <row r="3953" spans="1:5" x14ac:dyDescent="0.3">
      <c r="A3953" s="2">
        <v>41163</v>
      </c>
      <c r="B3953">
        <v>1433.6</v>
      </c>
      <c r="C3953">
        <v>1429.1</v>
      </c>
      <c r="D3953">
        <v>1437.8</v>
      </c>
      <c r="E3953">
        <v>1429.1</v>
      </c>
    </row>
    <row r="3954" spans="1:5" x14ac:dyDescent="0.3">
      <c r="A3954" s="2">
        <v>41164</v>
      </c>
      <c r="B3954">
        <v>1436.6</v>
      </c>
      <c r="C3954">
        <v>1433.6</v>
      </c>
      <c r="D3954">
        <v>1439.2</v>
      </c>
      <c r="E3954">
        <v>1433</v>
      </c>
    </row>
    <row r="3955" spans="1:5" x14ac:dyDescent="0.3">
      <c r="A3955" s="2">
        <v>41165</v>
      </c>
      <c r="B3955">
        <v>1460</v>
      </c>
      <c r="C3955">
        <v>1436.6</v>
      </c>
      <c r="D3955">
        <v>1463.8</v>
      </c>
      <c r="E3955">
        <v>1435.3</v>
      </c>
    </row>
    <row r="3956" spans="1:5" x14ac:dyDescent="0.3">
      <c r="A3956" s="2">
        <v>41166</v>
      </c>
      <c r="B3956">
        <v>1465.8</v>
      </c>
      <c r="C3956">
        <v>1460.1</v>
      </c>
      <c r="D3956">
        <v>1474.5</v>
      </c>
      <c r="E3956">
        <v>1460.1</v>
      </c>
    </row>
    <row r="3957" spans="1:5" x14ac:dyDescent="0.3">
      <c r="A3957" s="2">
        <v>41169</v>
      </c>
      <c r="B3957">
        <v>1461.2</v>
      </c>
      <c r="C3957">
        <v>1465.4</v>
      </c>
      <c r="D3957">
        <v>1465.6</v>
      </c>
      <c r="E3957">
        <v>1457.5</v>
      </c>
    </row>
    <row r="3958" spans="1:5" x14ac:dyDescent="0.3">
      <c r="A3958" s="2">
        <v>41170</v>
      </c>
      <c r="B3958">
        <v>1459.3</v>
      </c>
      <c r="C3958">
        <v>1461.2</v>
      </c>
      <c r="D3958">
        <v>1461.5</v>
      </c>
      <c r="E3958">
        <v>1456.1</v>
      </c>
    </row>
    <row r="3959" spans="1:5" x14ac:dyDescent="0.3">
      <c r="A3959" s="2">
        <v>41171</v>
      </c>
      <c r="B3959">
        <v>1461</v>
      </c>
      <c r="C3959">
        <v>1459.5</v>
      </c>
      <c r="D3959">
        <v>1465.2</v>
      </c>
      <c r="E3959">
        <v>1457.9</v>
      </c>
    </row>
    <row r="3960" spans="1:5" x14ac:dyDescent="0.3">
      <c r="A3960" s="2">
        <v>41172</v>
      </c>
      <c r="B3960">
        <v>1460.3</v>
      </c>
      <c r="C3960">
        <v>1461</v>
      </c>
      <c r="D3960">
        <v>1461.2</v>
      </c>
      <c r="E3960">
        <v>1450</v>
      </c>
    </row>
    <row r="3961" spans="1:5" x14ac:dyDescent="0.3">
      <c r="A3961" s="2">
        <v>41173</v>
      </c>
      <c r="B3961">
        <v>1460.2</v>
      </c>
      <c r="C3961">
        <v>1460.3</v>
      </c>
      <c r="D3961">
        <v>1467.1</v>
      </c>
      <c r="E3961">
        <v>1459.5</v>
      </c>
    </row>
    <row r="3962" spans="1:5" x14ac:dyDescent="0.3">
      <c r="A3962" s="2">
        <v>41176</v>
      </c>
      <c r="B3962">
        <v>1456.9</v>
      </c>
      <c r="C3962">
        <v>1459.8</v>
      </c>
      <c r="D3962">
        <v>1460.7</v>
      </c>
      <c r="E3962">
        <v>1452.1</v>
      </c>
    </row>
    <row r="3963" spans="1:5" x14ac:dyDescent="0.3">
      <c r="A3963" s="2">
        <v>41177</v>
      </c>
      <c r="B3963">
        <v>1441.6</v>
      </c>
      <c r="C3963">
        <v>1456.9</v>
      </c>
      <c r="D3963">
        <v>1463.2</v>
      </c>
      <c r="E3963">
        <v>1441.6</v>
      </c>
    </row>
    <row r="3964" spans="1:5" x14ac:dyDescent="0.3">
      <c r="A3964" s="2">
        <v>41178</v>
      </c>
      <c r="B3964">
        <v>1433.3</v>
      </c>
      <c r="C3964">
        <v>1441.6</v>
      </c>
      <c r="D3964">
        <v>1441.6</v>
      </c>
      <c r="E3964">
        <v>1430.5</v>
      </c>
    </row>
    <row r="3965" spans="1:5" x14ac:dyDescent="0.3">
      <c r="A3965" s="2">
        <v>41179</v>
      </c>
      <c r="B3965">
        <v>1447.2</v>
      </c>
      <c r="C3965">
        <v>1433.4</v>
      </c>
      <c r="D3965">
        <v>1450.2</v>
      </c>
      <c r="E3965">
        <v>1433.4</v>
      </c>
    </row>
    <row r="3966" spans="1:5" x14ac:dyDescent="0.3">
      <c r="A3966" s="2">
        <v>41180</v>
      </c>
      <c r="B3966">
        <v>1440.7</v>
      </c>
      <c r="C3966">
        <v>1447.1</v>
      </c>
      <c r="D3966">
        <v>1447.1</v>
      </c>
      <c r="E3966">
        <v>1435.6</v>
      </c>
    </row>
    <row r="3967" spans="1:5" x14ac:dyDescent="0.3">
      <c r="A3967" s="2">
        <v>41183</v>
      </c>
      <c r="B3967">
        <v>1444.5</v>
      </c>
      <c r="C3967">
        <v>1440.9</v>
      </c>
      <c r="D3967">
        <v>1457.1</v>
      </c>
      <c r="E3967">
        <v>1440.9</v>
      </c>
    </row>
    <row r="3968" spans="1:5" x14ac:dyDescent="0.3">
      <c r="A3968" s="2">
        <v>41184</v>
      </c>
      <c r="B3968">
        <v>1445.8</v>
      </c>
      <c r="C3968">
        <v>1445</v>
      </c>
      <c r="D3968">
        <v>1451.5</v>
      </c>
      <c r="E3968">
        <v>1439</v>
      </c>
    </row>
    <row r="3969" spans="1:5" x14ac:dyDescent="0.3">
      <c r="A3969" s="2">
        <v>41185</v>
      </c>
      <c r="B3969">
        <v>1451</v>
      </c>
      <c r="C3969">
        <v>1446</v>
      </c>
      <c r="D3969">
        <v>1454.3</v>
      </c>
      <c r="E3969">
        <v>1442</v>
      </c>
    </row>
    <row r="3970" spans="1:5" x14ac:dyDescent="0.3">
      <c r="A3970" s="2">
        <v>41186</v>
      </c>
      <c r="B3970">
        <v>1461.4</v>
      </c>
      <c r="C3970">
        <v>1451.1</v>
      </c>
      <c r="D3970">
        <v>1463.1</v>
      </c>
      <c r="E3970">
        <v>1451.1</v>
      </c>
    </row>
    <row r="3971" spans="1:5" x14ac:dyDescent="0.3">
      <c r="A3971" s="2">
        <v>41187</v>
      </c>
      <c r="B3971">
        <v>1460.9</v>
      </c>
      <c r="C3971">
        <v>1461.4</v>
      </c>
      <c r="D3971">
        <v>1471</v>
      </c>
      <c r="E3971">
        <v>1456.9</v>
      </c>
    </row>
    <row r="3972" spans="1:5" x14ac:dyDescent="0.3">
      <c r="A3972" s="2">
        <v>41190</v>
      </c>
      <c r="B3972">
        <v>1455.9</v>
      </c>
      <c r="C3972">
        <v>1460.9</v>
      </c>
      <c r="D3972">
        <v>1460.9</v>
      </c>
      <c r="E3972">
        <v>1453.1</v>
      </c>
    </row>
    <row r="3973" spans="1:5" x14ac:dyDescent="0.3">
      <c r="A3973" s="2">
        <v>41191</v>
      </c>
      <c r="B3973">
        <v>1441.5</v>
      </c>
      <c r="C3973">
        <v>1455.9</v>
      </c>
      <c r="D3973">
        <v>1455.9</v>
      </c>
      <c r="E3973">
        <v>1441.2</v>
      </c>
    </row>
    <row r="3974" spans="1:5" x14ac:dyDescent="0.3">
      <c r="A3974" s="2">
        <v>41192</v>
      </c>
      <c r="B3974">
        <v>1432.6</v>
      </c>
      <c r="C3974">
        <v>1441.5</v>
      </c>
      <c r="D3974">
        <v>1442.5</v>
      </c>
      <c r="E3974">
        <v>1430.6</v>
      </c>
    </row>
    <row r="3975" spans="1:5" x14ac:dyDescent="0.3">
      <c r="A3975" s="2">
        <v>41193</v>
      </c>
      <c r="B3975">
        <v>1432.8</v>
      </c>
      <c r="C3975">
        <v>1432.8</v>
      </c>
      <c r="D3975">
        <v>1443.9</v>
      </c>
      <c r="E3975">
        <v>1432.8</v>
      </c>
    </row>
    <row r="3976" spans="1:5" x14ac:dyDescent="0.3">
      <c r="A3976" s="2">
        <v>41194</v>
      </c>
      <c r="B3976">
        <v>1428.6</v>
      </c>
      <c r="C3976">
        <v>1432.8</v>
      </c>
      <c r="D3976">
        <v>1438.4</v>
      </c>
      <c r="E3976">
        <v>1425.5</v>
      </c>
    </row>
    <row r="3977" spans="1:5" x14ac:dyDescent="0.3">
      <c r="A3977" s="2">
        <v>41197</v>
      </c>
      <c r="B3977">
        <v>1440.1</v>
      </c>
      <c r="C3977">
        <v>1428.8</v>
      </c>
      <c r="D3977">
        <v>1441.3</v>
      </c>
      <c r="E3977">
        <v>1427.2</v>
      </c>
    </row>
    <row r="3978" spans="1:5" x14ac:dyDescent="0.3">
      <c r="A3978" s="2">
        <v>41198</v>
      </c>
      <c r="B3978">
        <v>1454.9</v>
      </c>
      <c r="C3978">
        <v>1440.3</v>
      </c>
      <c r="D3978">
        <v>1455.5</v>
      </c>
      <c r="E3978">
        <v>1440.3</v>
      </c>
    </row>
    <row r="3979" spans="1:5" x14ac:dyDescent="0.3">
      <c r="A3979" s="2">
        <v>41199</v>
      </c>
      <c r="B3979">
        <v>1460.9</v>
      </c>
      <c r="C3979">
        <v>1454.2</v>
      </c>
      <c r="D3979">
        <v>1462.2</v>
      </c>
      <c r="E3979">
        <v>1453.3</v>
      </c>
    </row>
    <row r="3980" spans="1:5" x14ac:dyDescent="0.3">
      <c r="A3980" s="2">
        <v>41200</v>
      </c>
      <c r="B3980">
        <v>1457.3</v>
      </c>
      <c r="C3980">
        <v>1460.9</v>
      </c>
      <c r="D3980">
        <v>1464</v>
      </c>
      <c r="E3980">
        <v>1452.6</v>
      </c>
    </row>
    <row r="3981" spans="1:5" x14ac:dyDescent="0.3">
      <c r="A3981" s="2">
        <v>41201</v>
      </c>
      <c r="B3981">
        <v>1433.2</v>
      </c>
      <c r="C3981">
        <v>1457.3</v>
      </c>
      <c r="D3981">
        <v>1457.3</v>
      </c>
      <c r="E3981">
        <v>1429.8</v>
      </c>
    </row>
    <row r="3982" spans="1:5" x14ac:dyDescent="0.3">
      <c r="A3982" s="2">
        <v>41204</v>
      </c>
      <c r="B3982">
        <v>1433.8</v>
      </c>
      <c r="C3982">
        <v>1433.2</v>
      </c>
      <c r="D3982">
        <v>1435.5</v>
      </c>
      <c r="E3982">
        <v>1422.1</v>
      </c>
    </row>
    <row r="3983" spans="1:5" x14ac:dyDescent="0.3">
      <c r="A3983" s="2">
        <v>41205</v>
      </c>
      <c r="B3983">
        <v>1413.1</v>
      </c>
      <c r="C3983">
        <v>1433.7</v>
      </c>
      <c r="D3983">
        <v>1433.7</v>
      </c>
      <c r="E3983">
        <v>1407.6</v>
      </c>
    </row>
    <row r="3984" spans="1:5" x14ac:dyDescent="0.3">
      <c r="A3984" s="2">
        <v>41206</v>
      </c>
      <c r="B3984">
        <v>1408.8</v>
      </c>
      <c r="C3984">
        <v>1413.2</v>
      </c>
      <c r="D3984">
        <v>1420</v>
      </c>
      <c r="E3984">
        <v>1407.1</v>
      </c>
    </row>
    <row r="3985" spans="1:5" x14ac:dyDescent="0.3">
      <c r="A3985" s="2">
        <v>41207</v>
      </c>
      <c r="B3985">
        <v>1413</v>
      </c>
      <c r="C3985">
        <v>1409.7</v>
      </c>
      <c r="D3985">
        <v>1421.1</v>
      </c>
      <c r="E3985">
        <v>1405.1</v>
      </c>
    </row>
    <row r="3986" spans="1:5" x14ac:dyDescent="0.3">
      <c r="A3986" s="2">
        <v>41208</v>
      </c>
      <c r="B3986">
        <v>1411.9</v>
      </c>
      <c r="C3986">
        <v>1413</v>
      </c>
      <c r="D3986">
        <v>1417.1</v>
      </c>
      <c r="E3986">
        <v>1403.3</v>
      </c>
    </row>
    <row r="3987" spans="1:5" x14ac:dyDescent="0.3">
      <c r="A3987" s="2">
        <v>41213</v>
      </c>
      <c r="B3987">
        <v>1412.2</v>
      </c>
      <c r="C3987">
        <v>1411</v>
      </c>
      <c r="D3987">
        <v>1418.8</v>
      </c>
      <c r="E3987">
        <v>1406</v>
      </c>
    </row>
    <row r="3988" spans="1:5" x14ac:dyDescent="0.3">
      <c r="A3988" s="2">
        <v>41214</v>
      </c>
      <c r="B3988">
        <v>1427.6</v>
      </c>
      <c r="C3988">
        <v>1412.2</v>
      </c>
      <c r="D3988">
        <v>1428.3</v>
      </c>
      <c r="E3988">
        <v>1412.2</v>
      </c>
    </row>
    <row r="3989" spans="1:5" x14ac:dyDescent="0.3">
      <c r="A3989" s="2">
        <v>41215</v>
      </c>
      <c r="B3989">
        <v>1414.2</v>
      </c>
      <c r="C3989">
        <v>1427.6</v>
      </c>
      <c r="D3989">
        <v>1434.3</v>
      </c>
      <c r="E3989">
        <v>1412.9</v>
      </c>
    </row>
    <row r="3990" spans="1:5" x14ac:dyDescent="0.3">
      <c r="A3990" s="2">
        <v>41218</v>
      </c>
      <c r="B3990">
        <v>1417.3</v>
      </c>
      <c r="C3990">
        <v>1414</v>
      </c>
      <c r="D3990">
        <v>1419.9</v>
      </c>
      <c r="E3990">
        <v>1408.1</v>
      </c>
    </row>
    <row r="3991" spans="1:5" x14ac:dyDescent="0.3">
      <c r="A3991" s="2">
        <v>41219</v>
      </c>
      <c r="B3991">
        <v>1428.4</v>
      </c>
      <c r="C3991">
        <v>1417.3</v>
      </c>
      <c r="D3991">
        <v>1433.4</v>
      </c>
      <c r="E3991">
        <v>1417.3</v>
      </c>
    </row>
    <row r="3992" spans="1:5" x14ac:dyDescent="0.3">
      <c r="A3992" s="2">
        <v>41220</v>
      </c>
      <c r="B3992">
        <v>1394.5</v>
      </c>
      <c r="C3992">
        <v>1428.3</v>
      </c>
      <c r="D3992">
        <v>1428.3</v>
      </c>
      <c r="E3992">
        <v>1388.1</v>
      </c>
    </row>
    <row r="3993" spans="1:5" x14ac:dyDescent="0.3">
      <c r="A3993" s="2">
        <v>41221</v>
      </c>
      <c r="B3993">
        <v>1377.5</v>
      </c>
      <c r="C3993">
        <v>1394.5</v>
      </c>
      <c r="D3993">
        <v>1401.2</v>
      </c>
      <c r="E3993">
        <v>1377.5</v>
      </c>
    </row>
    <row r="3994" spans="1:5" x14ac:dyDescent="0.3">
      <c r="A3994" s="2">
        <v>41222</v>
      </c>
      <c r="B3994">
        <v>1379.8</v>
      </c>
      <c r="C3994">
        <v>1377.5</v>
      </c>
      <c r="D3994">
        <v>1391.4</v>
      </c>
      <c r="E3994">
        <v>1373</v>
      </c>
    </row>
    <row r="3995" spans="1:5" x14ac:dyDescent="0.3">
      <c r="A3995" s="2">
        <v>41225</v>
      </c>
      <c r="B3995">
        <v>1380</v>
      </c>
      <c r="C3995">
        <v>1379.9</v>
      </c>
      <c r="D3995">
        <v>1384.9</v>
      </c>
      <c r="E3995">
        <v>1377.2</v>
      </c>
    </row>
    <row r="3996" spans="1:5" x14ac:dyDescent="0.3">
      <c r="A3996" s="2">
        <v>41226</v>
      </c>
      <c r="B3996">
        <v>1374.5</v>
      </c>
      <c r="C3996">
        <v>1380</v>
      </c>
      <c r="D3996">
        <v>1388.8</v>
      </c>
      <c r="E3996">
        <v>1371.4</v>
      </c>
    </row>
    <row r="3997" spans="1:5" x14ac:dyDescent="0.3">
      <c r="A3997" s="2">
        <v>41227</v>
      </c>
      <c r="B3997">
        <v>1355.5</v>
      </c>
      <c r="C3997">
        <v>1374.6</v>
      </c>
      <c r="D3997">
        <v>1380.1</v>
      </c>
      <c r="E3997">
        <v>1352.5</v>
      </c>
    </row>
    <row r="3998" spans="1:5" x14ac:dyDescent="0.3">
      <c r="A3998" s="2">
        <v>41228</v>
      </c>
      <c r="B3998">
        <v>1353.3</v>
      </c>
      <c r="C3998">
        <v>1355.4</v>
      </c>
      <c r="D3998">
        <v>1360.6</v>
      </c>
      <c r="E3998">
        <v>1348</v>
      </c>
    </row>
    <row r="3999" spans="1:5" x14ac:dyDescent="0.3">
      <c r="A3999" s="2">
        <v>41229</v>
      </c>
      <c r="B3999">
        <v>1359.9</v>
      </c>
      <c r="C3999">
        <v>1353.4</v>
      </c>
      <c r="D3999">
        <v>1362</v>
      </c>
      <c r="E3999">
        <v>1343.3</v>
      </c>
    </row>
    <row r="4000" spans="1:5" x14ac:dyDescent="0.3">
      <c r="A4000" s="2">
        <v>41232</v>
      </c>
      <c r="B4000">
        <v>1386.9</v>
      </c>
      <c r="C4000">
        <v>1359.9</v>
      </c>
      <c r="D4000">
        <v>1386.9</v>
      </c>
      <c r="E4000">
        <v>1359.9</v>
      </c>
    </row>
    <row r="4001" spans="1:5" x14ac:dyDescent="0.3">
      <c r="A4001" s="2">
        <v>41233</v>
      </c>
      <c r="B4001">
        <v>1387.8</v>
      </c>
      <c r="C4001">
        <v>1386.8</v>
      </c>
      <c r="D4001">
        <v>1389.8</v>
      </c>
      <c r="E4001">
        <v>1377</v>
      </c>
    </row>
    <row r="4002" spans="1:5" x14ac:dyDescent="0.3">
      <c r="A4002" s="2">
        <v>41234</v>
      </c>
      <c r="B4002">
        <v>1391</v>
      </c>
      <c r="C4002">
        <v>1387.8</v>
      </c>
      <c r="D4002">
        <v>1391.2</v>
      </c>
      <c r="E4002">
        <v>1386.4</v>
      </c>
    </row>
    <row r="4003" spans="1:5" x14ac:dyDescent="0.3">
      <c r="A4003" s="2">
        <v>41236</v>
      </c>
      <c r="B4003">
        <v>1409.2</v>
      </c>
      <c r="C4003">
        <v>1391</v>
      </c>
      <c r="D4003">
        <v>1409.2</v>
      </c>
      <c r="E4003">
        <v>1391</v>
      </c>
    </row>
    <row r="4004" spans="1:5" x14ac:dyDescent="0.3">
      <c r="A4004" s="2">
        <v>41239</v>
      </c>
      <c r="B4004">
        <v>1406.3</v>
      </c>
      <c r="C4004">
        <v>1409.2</v>
      </c>
      <c r="D4004">
        <v>1409.2</v>
      </c>
      <c r="E4004">
        <v>1397.7</v>
      </c>
    </row>
    <row r="4005" spans="1:5" x14ac:dyDescent="0.3">
      <c r="A4005" s="2">
        <v>41240</v>
      </c>
      <c r="B4005">
        <v>1398.9</v>
      </c>
      <c r="C4005">
        <v>1406.3</v>
      </c>
      <c r="D4005">
        <v>1409</v>
      </c>
      <c r="E4005">
        <v>1398</v>
      </c>
    </row>
    <row r="4006" spans="1:5" x14ac:dyDescent="0.3">
      <c r="A4006" s="2">
        <v>41241</v>
      </c>
      <c r="B4006">
        <v>1409.9</v>
      </c>
      <c r="C4006">
        <v>1398.8</v>
      </c>
      <c r="D4006">
        <v>1410.3</v>
      </c>
      <c r="E4006">
        <v>1385.4</v>
      </c>
    </row>
    <row r="4007" spans="1:5" x14ac:dyDescent="0.3">
      <c r="A4007" s="2">
        <v>41242</v>
      </c>
      <c r="B4007">
        <v>1416</v>
      </c>
      <c r="C4007">
        <v>1410</v>
      </c>
      <c r="D4007">
        <v>1419.7</v>
      </c>
      <c r="E4007">
        <v>1409</v>
      </c>
    </row>
    <row r="4008" spans="1:5" x14ac:dyDescent="0.3">
      <c r="A4008" s="2">
        <v>41243</v>
      </c>
      <c r="B4008">
        <v>1416.2</v>
      </c>
      <c r="C4008">
        <v>1416</v>
      </c>
      <c r="D4008">
        <v>1418.9</v>
      </c>
      <c r="E4008">
        <v>1411.6</v>
      </c>
    </row>
    <row r="4009" spans="1:5" x14ac:dyDescent="0.3">
      <c r="A4009" s="2">
        <v>41246</v>
      </c>
      <c r="B4009">
        <v>1409.5</v>
      </c>
      <c r="C4009">
        <v>1416.3</v>
      </c>
      <c r="D4009">
        <v>1423.7</v>
      </c>
      <c r="E4009">
        <v>1408.5</v>
      </c>
    </row>
    <row r="4010" spans="1:5" x14ac:dyDescent="0.3">
      <c r="A4010" s="2">
        <v>41247</v>
      </c>
      <c r="B4010">
        <v>1407</v>
      </c>
      <c r="C4010">
        <v>1409.5</v>
      </c>
      <c r="D4010">
        <v>1413.1</v>
      </c>
      <c r="E4010">
        <v>1403.7</v>
      </c>
    </row>
    <row r="4011" spans="1:5" x14ac:dyDescent="0.3">
      <c r="A4011" s="2">
        <v>41248</v>
      </c>
      <c r="B4011">
        <v>1409.3</v>
      </c>
      <c r="C4011">
        <v>1407</v>
      </c>
      <c r="D4011">
        <v>1415.6</v>
      </c>
      <c r="E4011">
        <v>1398.2</v>
      </c>
    </row>
    <row r="4012" spans="1:5" x14ac:dyDescent="0.3">
      <c r="A4012" s="2">
        <v>41249</v>
      </c>
      <c r="B4012">
        <v>1413.9</v>
      </c>
      <c r="C4012">
        <v>1409.4</v>
      </c>
      <c r="D4012">
        <v>1414</v>
      </c>
      <c r="E4012">
        <v>1405.9</v>
      </c>
    </row>
    <row r="4013" spans="1:5" x14ac:dyDescent="0.3">
      <c r="A4013" s="2">
        <v>41250</v>
      </c>
      <c r="B4013">
        <v>1418.1</v>
      </c>
      <c r="C4013">
        <v>1414</v>
      </c>
      <c r="D4013">
        <v>1420.3</v>
      </c>
      <c r="E4013">
        <v>1410.9</v>
      </c>
    </row>
    <row r="4014" spans="1:5" x14ac:dyDescent="0.3">
      <c r="A4014" s="2">
        <v>41253</v>
      </c>
      <c r="B4014">
        <v>1418.5</v>
      </c>
      <c r="C4014">
        <v>1418.1</v>
      </c>
      <c r="D4014">
        <v>1421.6</v>
      </c>
      <c r="E4014">
        <v>1415.6</v>
      </c>
    </row>
    <row r="4015" spans="1:5" x14ac:dyDescent="0.3">
      <c r="A4015" s="2">
        <v>41254</v>
      </c>
      <c r="B4015">
        <v>1427.8</v>
      </c>
      <c r="C4015">
        <v>1418.5</v>
      </c>
      <c r="D4015">
        <v>1434.3</v>
      </c>
      <c r="E4015">
        <v>1418.5</v>
      </c>
    </row>
    <row r="4016" spans="1:5" x14ac:dyDescent="0.3">
      <c r="A4016" s="2">
        <v>41255</v>
      </c>
      <c r="B4016">
        <v>1428.5</v>
      </c>
      <c r="C4016">
        <v>1427.8</v>
      </c>
      <c r="D4016">
        <v>1438.6</v>
      </c>
      <c r="E4016">
        <v>1426.8</v>
      </c>
    </row>
    <row r="4017" spans="1:5" x14ac:dyDescent="0.3">
      <c r="A4017" s="2">
        <v>41256</v>
      </c>
      <c r="B4017">
        <v>1419.5</v>
      </c>
      <c r="C4017">
        <v>1428.5</v>
      </c>
      <c r="D4017">
        <v>1431.4</v>
      </c>
      <c r="E4017">
        <v>1416</v>
      </c>
    </row>
    <row r="4018" spans="1:5" x14ac:dyDescent="0.3">
      <c r="A4018" s="2">
        <v>41257</v>
      </c>
      <c r="B4018">
        <v>1413.6</v>
      </c>
      <c r="C4018">
        <v>1419.5</v>
      </c>
      <c r="D4018">
        <v>1419.5</v>
      </c>
      <c r="E4018">
        <v>1411.9</v>
      </c>
    </row>
    <row r="4019" spans="1:5" x14ac:dyDescent="0.3">
      <c r="A4019" s="2">
        <v>41260</v>
      </c>
      <c r="B4019">
        <v>1430.4</v>
      </c>
      <c r="C4019">
        <v>1413.5</v>
      </c>
      <c r="D4019">
        <v>1430.7</v>
      </c>
      <c r="E4019">
        <v>1413.5</v>
      </c>
    </row>
    <row r="4020" spans="1:5" x14ac:dyDescent="0.3">
      <c r="A4020" s="2">
        <v>41261</v>
      </c>
      <c r="B4020">
        <v>1446.8</v>
      </c>
      <c r="C4020">
        <v>1430.5</v>
      </c>
      <c r="D4020">
        <v>1448</v>
      </c>
      <c r="E4020">
        <v>1430.5</v>
      </c>
    </row>
    <row r="4021" spans="1:5" x14ac:dyDescent="0.3">
      <c r="A4021" s="2">
        <v>41262</v>
      </c>
      <c r="B4021">
        <v>1435.8</v>
      </c>
      <c r="C4021">
        <v>1446.8</v>
      </c>
      <c r="D4021">
        <v>1447.8</v>
      </c>
      <c r="E4021">
        <v>1435.8</v>
      </c>
    </row>
    <row r="4022" spans="1:5" x14ac:dyDescent="0.3">
      <c r="A4022" s="2">
        <v>41263</v>
      </c>
      <c r="B4022">
        <v>1443.7</v>
      </c>
      <c r="C4022">
        <v>1435.8</v>
      </c>
      <c r="D4022">
        <v>1443.7</v>
      </c>
      <c r="E4022">
        <v>1432.8</v>
      </c>
    </row>
    <row r="4023" spans="1:5" x14ac:dyDescent="0.3">
      <c r="A4023" s="2">
        <v>41264</v>
      </c>
      <c r="B4023">
        <v>1430.2</v>
      </c>
      <c r="C4023">
        <v>1443.7</v>
      </c>
      <c r="D4023">
        <v>1443.7</v>
      </c>
      <c r="E4023">
        <v>1422.6</v>
      </c>
    </row>
    <row r="4024" spans="1:5" x14ac:dyDescent="0.3">
      <c r="A4024" s="2">
        <v>41267</v>
      </c>
      <c r="B4024">
        <v>1426.7</v>
      </c>
      <c r="C4024">
        <v>1430.2</v>
      </c>
      <c r="D4024">
        <v>1430.2</v>
      </c>
      <c r="E4024">
        <v>1424.7</v>
      </c>
    </row>
    <row r="4025" spans="1:5" x14ac:dyDescent="0.3">
      <c r="A4025" s="2">
        <v>41269</v>
      </c>
      <c r="B4025">
        <v>1419.8</v>
      </c>
      <c r="C4025">
        <v>1426.7</v>
      </c>
      <c r="D4025">
        <v>1429.4</v>
      </c>
      <c r="E4025">
        <v>1416.4</v>
      </c>
    </row>
    <row r="4026" spans="1:5" x14ac:dyDescent="0.3">
      <c r="A4026" s="2">
        <v>41270</v>
      </c>
      <c r="B4026">
        <v>1418.1</v>
      </c>
      <c r="C4026">
        <v>1419.8</v>
      </c>
      <c r="D4026">
        <v>1422.8</v>
      </c>
      <c r="E4026">
        <v>1401.8</v>
      </c>
    </row>
    <row r="4027" spans="1:5" x14ac:dyDescent="0.3">
      <c r="A4027" s="2">
        <v>41271</v>
      </c>
      <c r="B4027">
        <v>1402.4</v>
      </c>
      <c r="C4027">
        <v>1418.1</v>
      </c>
      <c r="D4027">
        <v>1418.1</v>
      </c>
      <c r="E4027">
        <v>1401.6</v>
      </c>
    </row>
    <row r="4028" spans="1:5" x14ac:dyDescent="0.3">
      <c r="A4028" s="2">
        <v>41274</v>
      </c>
      <c r="B4028">
        <v>1426.2</v>
      </c>
      <c r="C4028">
        <v>1402.4</v>
      </c>
      <c r="D4028">
        <v>1426.7</v>
      </c>
      <c r="E4028">
        <v>1398.1</v>
      </c>
    </row>
    <row r="4029" spans="1:5" x14ac:dyDescent="0.3">
      <c r="A4029" s="2">
        <v>41276</v>
      </c>
      <c r="B4029">
        <v>1462.4</v>
      </c>
      <c r="C4029">
        <v>1426.2</v>
      </c>
      <c r="D4029">
        <v>1462.4</v>
      </c>
      <c r="E4029">
        <v>1426.2</v>
      </c>
    </row>
    <row r="4030" spans="1:5" x14ac:dyDescent="0.3">
      <c r="A4030" s="2">
        <v>41277</v>
      </c>
      <c r="B4030">
        <v>1459.4</v>
      </c>
      <c r="C4030">
        <v>1462.4</v>
      </c>
      <c r="D4030">
        <v>1465.5</v>
      </c>
      <c r="E4030">
        <v>1455.5</v>
      </c>
    </row>
    <row r="4031" spans="1:5" x14ac:dyDescent="0.3">
      <c r="A4031" s="2">
        <v>41278</v>
      </c>
      <c r="B4031">
        <v>1466.5</v>
      </c>
      <c r="C4031">
        <v>1459.4</v>
      </c>
      <c r="D4031">
        <v>1467.9</v>
      </c>
      <c r="E4031">
        <v>1459</v>
      </c>
    </row>
    <row r="4032" spans="1:5" x14ac:dyDescent="0.3">
      <c r="A4032" s="2">
        <v>41281</v>
      </c>
      <c r="B4032">
        <v>1461.9</v>
      </c>
      <c r="C4032">
        <v>1466.5</v>
      </c>
      <c r="D4032">
        <v>1466.5</v>
      </c>
      <c r="E4032">
        <v>1456.6</v>
      </c>
    </row>
    <row r="4033" spans="1:5" x14ac:dyDescent="0.3">
      <c r="A4033" s="2">
        <v>41282</v>
      </c>
      <c r="B4033">
        <v>1457.2</v>
      </c>
      <c r="C4033">
        <v>1461.9</v>
      </c>
      <c r="D4033">
        <v>1461.9</v>
      </c>
      <c r="E4033">
        <v>1451.6</v>
      </c>
    </row>
    <row r="4034" spans="1:5" x14ac:dyDescent="0.3">
      <c r="A4034" s="2">
        <v>41283</v>
      </c>
      <c r="B4034">
        <v>1461</v>
      </c>
      <c r="C4034">
        <v>1457.2</v>
      </c>
      <c r="D4034">
        <v>1464.7</v>
      </c>
      <c r="E4034">
        <v>1457.2</v>
      </c>
    </row>
    <row r="4035" spans="1:5" x14ac:dyDescent="0.3">
      <c r="A4035" s="2">
        <v>41284</v>
      </c>
      <c r="B4035">
        <v>1472.1</v>
      </c>
      <c r="C4035">
        <v>1464.6</v>
      </c>
      <c r="D4035">
        <v>1472.3</v>
      </c>
      <c r="E4035">
        <v>1461</v>
      </c>
    </row>
    <row r="4036" spans="1:5" x14ac:dyDescent="0.3">
      <c r="A4036" s="2">
        <v>41285</v>
      </c>
      <c r="B4036">
        <v>1472</v>
      </c>
      <c r="C4036">
        <v>1472.1</v>
      </c>
      <c r="D4036">
        <v>1472.8</v>
      </c>
      <c r="E4036">
        <v>1467.6</v>
      </c>
    </row>
    <row r="4037" spans="1:5" x14ac:dyDescent="0.3">
      <c r="A4037" s="2">
        <v>41288</v>
      </c>
      <c r="B4037">
        <v>1470.7</v>
      </c>
      <c r="C4037">
        <v>1472</v>
      </c>
      <c r="D4037">
        <v>1472</v>
      </c>
      <c r="E4037">
        <v>1465.7</v>
      </c>
    </row>
    <row r="4038" spans="1:5" x14ac:dyDescent="0.3">
      <c r="A4038" s="2">
        <v>41289</v>
      </c>
      <c r="B4038">
        <v>1472.3</v>
      </c>
      <c r="C4038">
        <v>1470.7</v>
      </c>
      <c r="D4038">
        <v>1473.3</v>
      </c>
      <c r="E4038">
        <v>1463.8</v>
      </c>
    </row>
    <row r="4039" spans="1:5" x14ac:dyDescent="0.3">
      <c r="A4039" s="2">
        <v>41290</v>
      </c>
      <c r="B4039">
        <v>1472.6</v>
      </c>
      <c r="C4039">
        <v>1472.3</v>
      </c>
      <c r="D4039">
        <v>1474</v>
      </c>
      <c r="E4039">
        <v>1467.6</v>
      </c>
    </row>
    <row r="4040" spans="1:5" x14ac:dyDescent="0.3">
      <c r="A4040" s="2">
        <v>41291</v>
      </c>
      <c r="B4040">
        <v>1480.9</v>
      </c>
      <c r="C4040">
        <v>1472.6</v>
      </c>
      <c r="D4040">
        <v>1485.2</v>
      </c>
      <c r="E4040">
        <v>1472.6</v>
      </c>
    </row>
    <row r="4041" spans="1:5" x14ac:dyDescent="0.3">
      <c r="A4041" s="2">
        <v>41292</v>
      </c>
      <c r="B4041">
        <v>1486</v>
      </c>
      <c r="C4041">
        <v>1481</v>
      </c>
      <c r="D4041">
        <v>1486</v>
      </c>
      <c r="E4041">
        <v>1475.8</v>
      </c>
    </row>
    <row r="4042" spans="1:5" x14ac:dyDescent="0.3">
      <c r="A4042" s="2">
        <v>41296</v>
      </c>
      <c r="B4042">
        <v>1492.6</v>
      </c>
      <c r="C4042">
        <v>1486</v>
      </c>
      <c r="D4042">
        <v>1492.6</v>
      </c>
      <c r="E4042">
        <v>1481.2</v>
      </c>
    </row>
    <row r="4043" spans="1:5" x14ac:dyDescent="0.3">
      <c r="A4043" s="2">
        <v>41297</v>
      </c>
      <c r="B4043">
        <v>1494.8</v>
      </c>
      <c r="C4043">
        <v>1492.6</v>
      </c>
      <c r="D4043">
        <v>1496.1</v>
      </c>
      <c r="E4043">
        <v>1489.9</v>
      </c>
    </row>
    <row r="4044" spans="1:5" x14ac:dyDescent="0.3">
      <c r="A4044" s="2">
        <v>41298</v>
      </c>
      <c r="B4044">
        <v>1494.8</v>
      </c>
      <c r="C4044">
        <v>1494.8</v>
      </c>
      <c r="D4044">
        <v>1502.3</v>
      </c>
      <c r="E4044">
        <v>1489.5</v>
      </c>
    </row>
    <row r="4045" spans="1:5" x14ac:dyDescent="0.3">
      <c r="A4045" s="2">
        <v>41299</v>
      </c>
      <c r="B4045">
        <v>1503</v>
      </c>
      <c r="C4045">
        <v>1494.8</v>
      </c>
      <c r="D4045">
        <v>1503.3</v>
      </c>
      <c r="E4045">
        <v>1494.8</v>
      </c>
    </row>
    <row r="4046" spans="1:5" x14ac:dyDescent="0.3">
      <c r="A4046" s="2">
        <v>41302</v>
      </c>
      <c r="B4046">
        <v>1500.2</v>
      </c>
      <c r="C4046">
        <v>1503</v>
      </c>
      <c r="D4046">
        <v>1503.2</v>
      </c>
      <c r="E4046">
        <v>1496.3</v>
      </c>
    </row>
    <row r="4047" spans="1:5" x14ac:dyDescent="0.3">
      <c r="A4047" s="2">
        <v>41303</v>
      </c>
      <c r="B4047">
        <v>1507.8</v>
      </c>
      <c r="C4047">
        <v>1500.2</v>
      </c>
      <c r="D4047">
        <v>1509.3</v>
      </c>
      <c r="E4047">
        <v>1498.1</v>
      </c>
    </row>
    <row r="4048" spans="1:5" x14ac:dyDescent="0.3">
      <c r="A4048" s="2">
        <v>41304</v>
      </c>
      <c r="B4048">
        <v>1502</v>
      </c>
      <c r="C4048">
        <v>1507.8</v>
      </c>
      <c r="D4048">
        <v>1509.9</v>
      </c>
      <c r="E4048">
        <v>1500.1</v>
      </c>
    </row>
    <row r="4049" spans="1:5" x14ac:dyDescent="0.3">
      <c r="A4049" s="2">
        <v>41305</v>
      </c>
      <c r="B4049">
        <v>1498.1</v>
      </c>
      <c r="C4049">
        <v>1502</v>
      </c>
      <c r="D4049">
        <v>1504.2</v>
      </c>
      <c r="E4049">
        <v>1496.8</v>
      </c>
    </row>
    <row r="4050" spans="1:5" x14ac:dyDescent="0.3">
      <c r="A4050" s="2">
        <v>41306</v>
      </c>
      <c r="B4050">
        <v>1513.2</v>
      </c>
      <c r="C4050">
        <v>1498.1</v>
      </c>
      <c r="D4050">
        <v>1514.4</v>
      </c>
      <c r="E4050">
        <v>1498.1</v>
      </c>
    </row>
    <row r="4051" spans="1:5" x14ac:dyDescent="0.3">
      <c r="A4051" s="2">
        <v>41309</v>
      </c>
      <c r="B4051">
        <v>1495.7</v>
      </c>
      <c r="C4051">
        <v>1513.2</v>
      </c>
      <c r="D4051">
        <v>1513.2</v>
      </c>
      <c r="E4051">
        <v>1495</v>
      </c>
    </row>
    <row r="4052" spans="1:5" x14ac:dyDescent="0.3">
      <c r="A4052" s="2">
        <v>41310</v>
      </c>
      <c r="B4052">
        <v>1511.3</v>
      </c>
      <c r="C4052">
        <v>1495.7</v>
      </c>
      <c r="D4052">
        <v>1515</v>
      </c>
      <c r="E4052">
        <v>1495.7</v>
      </c>
    </row>
    <row r="4053" spans="1:5" x14ac:dyDescent="0.3">
      <c r="A4053" s="2">
        <v>41311</v>
      </c>
      <c r="B4053">
        <v>1512.1</v>
      </c>
      <c r="C4053">
        <v>1511.3</v>
      </c>
      <c r="D4053">
        <v>1512.5</v>
      </c>
      <c r="E4053">
        <v>1504.7</v>
      </c>
    </row>
    <row r="4054" spans="1:5" x14ac:dyDescent="0.3">
      <c r="A4054" s="2">
        <v>41312</v>
      </c>
      <c r="B4054">
        <v>1509.4</v>
      </c>
      <c r="C4054">
        <v>1512.1</v>
      </c>
      <c r="D4054">
        <v>1512.9</v>
      </c>
      <c r="E4054">
        <v>1498.5</v>
      </c>
    </row>
    <row r="4055" spans="1:5" x14ac:dyDescent="0.3">
      <c r="A4055" s="2">
        <v>41313</v>
      </c>
      <c r="B4055">
        <v>1517.9</v>
      </c>
      <c r="C4055">
        <v>1509.4</v>
      </c>
      <c r="D4055">
        <v>1518.3</v>
      </c>
      <c r="E4055">
        <v>1509.4</v>
      </c>
    </row>
    <row r="4056" spans="1:5" x14ac:dyDescent="0.3">
      <c r="A4056" s="2">
        <v>41316</v>
      </c>
      <c r="B4056">
        <v>1517</v>
      </c>
      <c r="C4056">
        <v>1517.9</v>
      </c>
      <c r="D4056">
        <v>1518.3</v>
      </c>
      <c r="E4056">
        <v>1513.6</v>
      </c>
    </row>
    <row r="4057" spans="1:5" x14ac:dyDescent="0.3">
      <c r="A4057" s="2">
        <v>41317</v>
      </c>
      <c r="B4057">
        <v>1519.4</v>
      </c>
      <c r="C4057">
        <v>1517</v>
      </c>
      <c r="D4057">
        <v>1522.3</v>
      </c>
      <c r="E4057">
        <v>1515.6</v>
      </c>
    </row>
    <row r="4058" spans="1:5" x14ac:dyDescent="0.3">
      <c r="A4058" s="2">
        <v>41318</v>
      </c>
      <c r="B4058">
        <v>1520.3</v>
      </c>
      <c r="C4058">
        <v>1519.4</v>
      </c>
      <c r="D4058">
        <v>1524.7</v>
      </c>
      <c r="E4058">
        <v>1515.9</v>
      </c>
    </row>
    <row r="4059" spans="1:5" x14ac:dyDescent="0.3">
      <c r="A4059" s="2">
        <v>41319</v>
      </c>
      <c r="B4059">
        <v>1521.4</v>
      </c>
      <c r="C4059">
        <v>1520.3</v>
      </c>
      <c r="D4059">
        <v>1523.1</v>
      </c>
      <c r="E4059">
        <v>1514</v>
      </c>
    </row>
    <row r="4060" spans="1:5" x14ac:dyDescent="0.3">
      <c r="A4060" s="2">
        <v>41320</v>
      </c>
      <c r="B4060">
        <v>1519.8</v>
      </c>
      <c r="C4060">
        <v>1521.4</v>
      </c>
      <c r="D4060">
        <v>1524.2</v>
      </c>
      <c r="E4060">
        <v>1514.1</v>
      </c>
    </row>
    <row r="4061" spans="1:5" x14ac:dyDescent="0.3">
      <c r="A4061" s="2">
        <v>41324</v>
      </c>
      <c r="B4061">
        <v>1530.9</v>
      </c>
      <c r="C4061">
        <v>1519.8</v>
      </c>
      <c r="D4061">
        <v>1530.9</v>
      </c>
      <c r="E4061">
        <v>1519.8</v>
      </c>
    </row>
    <row r="4062" spans="1:5" x14ac:dyDescent="0.3">
      <c r="A4062" s="2">
        <v>41325</v>
      </c>
      <c r="B4062">
        <v>1512</v>
      </c>
      <c r="C4062">
        <v>1530.9</v>
      </c>
      <c r="D4062">
        <v>1530.9</v>
      </c>
      <c r="E4062">
        <v>1511.4</v>
      </c>
    </row>
    <row r="4063" spans="1:5" x14ac:dyDescent="0.3">
      <c r="A4063" s="2">
        <v>41326</v>
      </c>
      <c r="B4063">
        <v>1502.4</v>
      </c>
      <c r="C4063">
        <v>1512</v>
      </c>
      <c r="D4063">
        <v>1512</v>
      </c>
      <c r="E4063">
        <v>1497.3</v>
      </c>
    </row>
    <row r="4064" spans="1:5" x14ac:dyDescent="0.3">
      <c r="A4064" s="2">
        <v>41327</v>
      </c>
      <c r="B4064">
        <v>1515.6</v>
      </c>
      <c r="C4064">
        <v>1502.4</v>
      </c>
      <c r="D4064">
        <v>1515.6</v>
      </c>
      <c r="E4064">
        <v>1502.4</v>
      </c>
    </row>
    <row r="4065" spans="1:5" x14ac:dyDescent="0.3">
      <c r="A4065" s="2">
        <v>41330</v>
      </c>
      <c r="B4065">
        <v>1487.8</v>
      </c>
      <c r="C4065">
        <v>1515.6</v>
      </c>
      <c r="D4065">
        <v>1525.8</v>
      </c>
      <c r="E4065">
        <v>1487.8</v>
      </c>
    </row>
    <row r="4066" spans="1:5" x14ac:dyDescent="0.3">
      <c r="A4066" s="2">
        <v>41331</v>
      </c>
      <c r="B4066">
        <v>1496.9</v>
      </c>
      <c r="C4066">
        <v>1487.8</v>
      </c>
      <c r="D4066">
        <v>1499</v>
      </c>
      <c r="E4066">
        <v>1485</v>
      </c>
    </row>
    <row r="4067" spans="1:5" x14ac:dyDescent="0.3">
      <c r="A4067" s="2">
        <v>41332</v>
      </c>
      <c r="B4067">
        <v>1516</v>
      </c>
      <c r="C4067">
        <v>1496.9</v>
      </c>
      <c r="D4067">
        <v>1520.1</v>
      </c>
      <c r="E4067">
        <v>1494.9</v>
      </c>
    </row>
    <row r="4068" spans="1:5" x14ac:dyDescent="0.3">
      <c r="A4068" s="2">
        <v>41333</v>
      </c>
      <c r="B4068">
        <v>1514.7</v>
      </c>
      <c r="C4068">
        <v>1516</v>
      </c>
      <c r="D4068">
        <v>1525.3</v>
      </c>
      <c r="E4068">
        <v>1514.5</v>
      </c>
    </row>
    <row r="4069" spans="1:5" x14ac:dyDescent="0.3">
      <c r="A4069" s="2">
        <v>41334</v>
      </c>
      <c r="B4069">
        <v>1518.2</v>
      </c>
      <c r="C4069">
        <v>1514.7</v>
      </c>
      <c r="D4069">
        <v>1520</v>
      </c>
      <c r="E4069">
        <v>1501.5</v>
      </c>
    </row>
    <row r="4070" spans="1:5" x14ac:dyDescent="0.3">
      <c r="A4070" s="2">
        <v>41337</v>
      </c>
      <c r="B4070">
        <v>1525.2</v>
      </c>
      <c r="C4070">
        <v>1518.2</v>
      </c>
      <c r="D4070">
        <v>1525.3</v>
      </c>
      <c r="E4070">
        <v>1512.3</v>
      </c>
    </row>
    <row r="4071" spans="1:5" x14ac:dyDescent="0.3">
      <c r="A4071" s="2">
        <v>41338</v>
      </c>
      <c r="B4071">
        <v>1539.8</v>
      </c>
      <c r="C4071">
        <v>1525.2</v>
      </c>
      <c r="D4071">
        <v>1543.5</v>
      </c>
      <c r="E4071">
        <v>1525.2</v>
      </c>
    </row>
    <row r="4072" spans="1:5" x14ac:dyDescent="0.3">
      <c r="A4072" s="2">
        <v>41339</v>
      </c>
      <c r="B4072">
        <v>1541.5</v>
      </c>
      <c r="C4072">
        <v>1539.8</v>
      </c>
      <c r="D4072">
        <v>1545.2</v>
      </c>
      <c r="E4072">
        <v>1538.1</v>
      </c>
    </row>
    <row r="4073" spans="1:5" x14ac:dyDescent="0.3">
      <c r="A4073" s="2">
        <v>41340</v>
      </c>
      <c r="B4073">
        <v>1544.3</v>
      </c>
      <c r="C4073">
        <v>1541.5</v>
      </c>
      <c r="D4073">
        <v>1545.8</v>
      </c>
      <c r="E4073">
        <v>1541.5</v>
      </c>
    </row>
    <row r="4074" spans="1:5" x14ac:dyDescent="0.3">
      <c r="A4074" s="2">
        <v>41341</v>
      </c>
      <c r="B4074">
        <v>1551.2</v>
      </c>
      <c r="C4074">
        <v>1544.3</v>
      </c>
      <c r="D4074">
        <v>1552.5</v>
      </c>
      <c r="E4074">
        <v>1542.9</v>
      </c>
    </row>
    <row r="4075" spans="1:5" x14ac:dyDescent="0.3">
      <c r="A4075" s="2">
        <v>41344</v>
      </c>
      <c r="B4075">
        <v>1556.2</v>
      </c>
      <c r="C4075">
        <v>1551.2</v>
      </c>
      <c r="D4075">
        <v>1556.3</v>
      </c>
      <c r="E4075">
        <v>1547.4</v>
      </c>
    </row>
    <row r="4076" spans="1:5" x14ac:dyDescent="0.3">
      <c r="A4076" s="2">
        <v>41345</v>
      </c>
      <c r="B4076">
        <v>1552.5</v>
      </c>
      <c r="C4076">
        <v>1556.2</v>
      </c>
      <c r="D4076">
        <v>1556.8</v>
      </c>
      <c r="E4076">
        <v>1548.2</v>
      </c>
    </row>
    <row r="4077" spans="1:5" x14ac:dyDescent="0.3">
      <c r="A4077" s="2">
        <v>41346</v>
      </c>
      <c r="B4077">
        <v>1554.5</v>
      </c>
      <c r="C4077">
        <v>1552.5</v>
      </c>
      <c r="D4077">
        <v>1556.4</v>
      </c>
      <c r="E4077">
        <v>1548.2</v>
      </c>
    </row>
    <row r="4078" spans="1:5" x14ac:dyDescent="0.3">
      <c r="A4078" s="2">
        <v>41347</v>
      </c>
      <c r="B4078">
        <v>1563.2</v>
      </c>
      <c r="C4078">
        <v>1554.5</v>
      </c>
      <c r="D4078">
        <v>1563.3</v>
      </c>
      <c r="E4078">
        <v>1554.5</v>
      </c>
    </row>
    <row r="4079" spans="1:5" x14ac:dyDescent="0.3">
      <c r="A4079" s="2">
        <v>41348</v>
      </c>
      <c r="B4079">
        <v>1560.7</v>
      </c>
      <c r="C4079">
        <v>1563.2</v>
      </c>
      <c r="D4079">
        <v>1563.6</v>
      </c>
      <c r="E4079">
        <v>1555.7</v>
      </c>
    </row>
    <row r="4080" spans="1:5" x14ac:dyDescent="0.3">
      <c r="A4080" s="2">
        <v>41351</v>
      </c>
      <c r="B4080">
        <v>1552.1</v>
      </c>
      <c r="C4080">
        <v>1560.7</v>
      </c>
      <c r="D4080">
        <v>1560.7</v>
      </c>
      <c r="E4080">
        <v>1545.1</v>
      </c>
    </row>
    <row r="4081" spans="1:5" x14ac:dyDescent="0.3">
      <c r="A4081" s="2">
        <v>41352</v>
      </c>
      <c r="B4081">
        <v>1548.3</v>
      </c>
      <c r="C4081">
        <v>1552.1</v>
      </c>
      <c r="D4081">
        <v>1557.2</v>
      </c>
      <c r="E4081">
        <v>1538.6</v>
      </c>
    </row>
    <row r="4082" spans="1:5" x14ac:dyDescent="0.3">
      <c r="A4082" s="2">
        <v>41353</v>
      </c>
      <c r="B4082">
        <v>1558.7</v>
      </c>
      <c r="C4082">
        <v>1548.3</v>
      </c>
      <c r="D4082">
        <v>1561.6</v>
      </c>
      <c r="E4082">
        <v>1548.3</v>
      </c>
    </row>
    <row r="4083" spans="1:5" x14ac:dyDescent="0.3">
      <c r="A4083" s="2">
        <v>41354</v>
      </c>
      <c r="B4083">
        <v>1545.8</v>
      </c>
      <c r="C4083">
        <v>1558.7</v>
      </c>
      <c r="D4083">
        <v>1558.7</v>
      </c>
      <c r="E4083">
        <v>1543.5</v>
      </c>
    </row>
    <row r="4084" spans="1:5" x14ac:dyDescent="0.3">
      <c r="A4084" s="2">
        <v>41355</v>
      </c>
      <c r="B4084">
        <v>1556.9</v>
      </c>
      <c r="C4084">
        <v>1545.9</v>
      </c>
      <c r="D4084">
        <v>1557.7</v>
      </c>
      <c r="E4084">
        <v>1545.9</v>
      </c>
    </row>
    <row r="4085" spans="1:5" x14ac:dyDescent="0.3">
      <c r="A4085" s="2">
        <v>41358</v>
      </c>
      <c r="B4085">
        <v>1551.7</v>
      </c>
      <c r="C4085">
        <v>1556.9</v>
      </c>
      <c r="D4085">
        <v>1564.9</v>
      </c>
      <c r="E4085">
        <v>1546.2</v>
      </c>
    </row>
    <row r="4086" spans="1:5" x14ac:dyDescent="0.3">
      <c r="A4086" s="2">
        <v>41359</v>
      </c>
      <c r="B4086">
        <v>1563.8</v>
      </c>
      <c r="C4086">
        <v>1551.7</v>
      </c>
      <c r="D4086">
        <v>1564</v>
      </c>
      <c r="E4086">
        <v>1551.7</v>
      </c>
    </row>
    <row r="4087" spans="1:5" x14ac:dyDescent="0.3">
      <c r="A4087" s="2">
        <v>41360</v>
      </c>
      <c r="B4087">
        <v>1562.8</v>
      </c>
      <c r="C4087">
        <v>1563.8</v>
      </c>
      <c r="D4087">
        <v>1564.1</v>
      </c>
      <c r="E4087">
        <v>1551.9</v>
      </c>
    </row>
    <row r="4088" spans="1:5" x14ac:dyDescent="0.3">
      <c r="A4088" s="2">
        <v>41361</v>
      </c>
      <c r="B4088">
        <v>1569.2</v>
      </c>
      <c r="C4088">
        <v>1562.9</v>
      </c>
      <c r="D4088">
        <v>1570.3</v>
      </c>
      <c r="E4088">
        <v>1561.1</v>
      </c>
    </row>
    <row r="4089" spans="1:5" x14ac:dyDescent="0.3">
      <c r="A4089" s="2">
        <v>41365</v>
      </c>
      <c r="B4089">
        <v>1562.2</v>
      </c>
      <c r="C4089">
        <v>1569.2</v>
      </c>
      <c r="D4089">
        <v>1570.6</v>
      </c>
      <c r="E4089">
        <v>1558.5</v>
      </c>
    </row>
    <row r="4090" spans="1:5" x14ac:dyDescent="0.3">
      <c r="A4090" s="2">
        <v>41366</v>
      </c>
      <c r="B4090">
        <v>1570.2</v>
      </c>
      <c r="C4090">
        <v>1562.2</v>
      </c>
      <c r="D4090">
        <v>1573.7</v>
      </c>
      <c r="E4090">
        <v>1562.2</v>
      </c>
    </row>
    <row r="4091" spans="1:5" x14ac:dyDescent="0.3">
      <c r="A4091" s="2">
        <v>41367</v>
      </c>
      <c r="B4091">
        <v>1553.7</v>
      </c>
      <c r="C4091">
        <v>1570.2</v>
      </c>
      <c r="D4091">
        <v>1571.5</v>
      </c>
      <c r="E4091">
        <v>1549.8</v>
      </c>
    </row>
    <row r="4092" spans="1:5" x14ac:dyDescent="0.3">
      <c r="A4092" s="2">
        <v>41368</v>
      </c>
      <c r="B4092">
        <v>1560</v>
      </c>
      <c r="C4092">
        <v>1553.7</v>
      </c>
      <c r="D4092">
        <v>1562.6</v>
      </c>
      <c r="E4092">
        <v>1552.5</v>
      </c>
    </row>
    <row r="4093" spans="1:5" x14ac:dyDescent="0.3">
      <c r="A4093" s="2">
        <v>41369</v>
      </c>
      <c r="B4093">
        <v>1553.3</v>
      </c>
      <c r="C4093">
        <v>1560</v>
      </c>
      <c r="D4093">
        <v>1560</v>
      </c>
      <c r="E4093">
        <v>1539.5</v>
      </c>
    </row>
    <row r="4094" spans="1:5" x14ac:dyDescent="0.3">
      <c r="A4094" s="2">
        <v>41372</v>
      </c>
      <c r="B4094">
        <v>1563.1</v>
      </c>
      <c r="C4094">
        <v>1553.3</v>
      </c>
      <c r="D4094">
        <v>1563.1</v>
      </c>
      <c r="E4094">
        <v>1548.6</v>
      </c>
    </row>
    <row r="4095" spans="1:5" x14ac:dyDescent="0.3">
      <c r="A4095" s="2">
        <v>41373</v>
      </c>
      <c r="B4095">
        <v>1568.6</v>
      </c>
      <c r="C4095">
        <v>1563.1</v>
      </c>
      <c r="D4095">
        <v>1573.9</v>
      </c>
      <c r="E4095">
        <v>1560.9</v>
      </c>
    </row>
    <row r="4096" spans="1:5" x14ac:dyDescent="0.3">
      <c r="A4096" s="2">
        <v>41374</v>
      </c>
      <c r="B4096">
        <v>1587.7</v>
      </c>
      <c r="C4096">
        <v>1568.6</v>
      </c>
      <c r="D4096">
        <v>1589.1</v>
      </c>
      <c r="E4096">
        <v>1568.6</v>
      </c>
    </row>
    <row r="4097" spans="1:5" x14ac:dyDescent="0.3">
      <c r="A4097" s="2">
        <v>41375</v>
      </c>
      <c r="B4097">
        <v>1593.4</v>
      </c>
      <c r="C4097">
        <v>1587.7</v>
      </c>
      <c r="D4097">
        <v>1597.3</v>
      </c>
      <c r="E4097">
        <v>1586.2</v>
      </c>
    </row>
    <row r="4098" spans="1:5" x14ac:dyDescent="0.3">
      <c r="A4098" s="2">
        <v>41376</v>
      </c>
      <c r="B4098">
        <v>1588.8</v>
      </c>
      <c r="C4098">
        <v>1593.3</v>
      </c>
      <c r="D4098">
        <v>1593.3</v>
      </c>
      <c r="E4098">
        <v>1580</v>
      </c>
    </row>
    <row r="4099" spans="1:5" x14ac:dyDescent="0.3">
      <c r="A4099" s="2">
        <v>41379</v>
      </c>
      <c r="B4099">
        <v>1552.4</v>
      </c>
      <c r="C4099">
        <v>1588.8</v>
      </c>
      <c r="D4099">
        <v>1588.8</v>
      </c>
      <c r="E4099">
        <v>1552.3</v>
      </c>
    </row>
    <row r="4100" spans="1:5" x14ac:dyDescent="0.3">
      <c r="A4100" s="2">
        <v>41380</v>
      </c>
      <c r="B4100">
        <v>1574.6</v>
      </c>
      <c r="C4100">
        <v>1552.4</v>
      </c>
      <c r="D4100">
        <v>1575.3</v>
      </c>
      <c r="E4100">
        <v>1552.4</v>
      </c>
    </row>
    <row r="4101" spans="1:5" x14ac:dyDescent="0.3">
      <c r="A4101" s="2">
        <v>41381</v>
      </c>
      <c r="B4101">
        <v>1552</v>
      </c>
      <c r="C4101">
        <v>1574.6</v>
      </c>
      <c r="D4101">
        <v>1574.6</v>
      </c>
      <c r="E4101">
        <v>1543.7</v>
      </c>
    </row>
    <row r="4102" spans="1:5" x14ac:dyDescent="0.3">
      <c r="A4102" s="2">
        <v>41382</v>
      </c>
      <c r="B4102">
        <v>1541.6</v>
      </c>
      <c r="C4102">
        <v>1552</v>
      </c>
      <c r="D4102">
        <v>1554.4</v>
      </c>
      <c r="E4102">
        <v>1536</v>
      </c>
    </row>
    <row r="4103" spans="1:5" x14ac:dyDescent="0.3">
      <c r="A4103" s="2">
        <v>41383</v>
      </c>
      <c r="B4103">
        <v>1555.2</v>
      </c>
      <c r="C4103">
        <v>1541.6</v>
      </c>
      <c r="D4103">
        <v>1555.9</v>
      </c>
      <c r="E4103">
        <v>1539.4</v>
      </c>
    </row>
    <row r="4104" spans="1:5" x14ac:dyDescent="0.3">
      <c r="A4104" s="2">
        <v>41386</v>
      </c>
      <c r="B4104">
        <v>1562.5</v>
      </c>
      <c r="C4104">
        <v>1555.2</v>
      </c>
      <c r="D4104">
        <v>1565.5</v>
      </c>
      <c r="E4104">
        <v>1548.2</v>
      </c>
    </row>
    <row r="4105" spans="1:5" x14ac:dyDescent="0.3">
      <c r="A4105" s="2">
        <v>41387</v>
      </c>
      <c r="B4105">
        <v>1578.8</v>
      </c>
      <c r="C4105">
        <v>1562.5</v>
      </c>
      <c r="D4105">
        <v>1579.6</v>
      </c>
      <c r="E4105">
        <v>1562.5</v>
      </c>
    </row>
    <row r="4106" spans="1:5" x14ac:dyDescent="0.3">
      <c r="A4106" s="2">
        <v>41388</v>
      </c>
      <c r="B4106">
        <v>1578.8</v>
      </c>
      <c r="C4106">
        <v>1578.8</v>
      </c>
      <c r="D4106">
        <v>1583</v>
      </c>
      <c r="E4106">
        <v>1575.8</v>
      </c>
    </row>
    <row r="4107" spans="1:5" x14ac:dyDescent="0.3">
      <c r="A4107" s="2">
        <v>41389</v>
      </c>
      <c r="B4107">
        <v>1585.2</v>
      </c>
      <c r="C4107">
        <v>1578.9</v>
      </c>
      <c r="D4107">
        <v>1592.6</v>
      </c>
      <c r="E4107">
        <v>1578.9</v>
      </c>
    </row>
    <row r="4108" spans="1:5" x14ac:dyDescent="0.3">
      <c r="A4108" s="2">
        <v>41390</v>
      </c>
      <c r="B4108">
        <v>1582.2</v>
      </c>
      <c r="C4108">
        <v>1585.2</v>
      </c>
      <c r="D4108">
        <v>1585.8</v>
      </c>
      <c r="E4108">
        <v>1577.6</v>
      </c>
    </row>
    <row r="4109" spans="1:5" x14ac:dyDescent="0.3">
      <c r="A4109" s="2">
        <v>41393</v>
      </c>
      <c r="B4109">
        <v>1593.6</v>
      </c>
      <c r="C4109">
        <v>1582.3</v>
      </c>
      <c r="D4109">
        <v>1596.7</v>
      </c>
      <c r="E4109">
        <v>1582.3</v>
      </c>
    </row>
    <row r="4110" spans="1:5" x14ac:dyDescent="0.3">
      <c r="A4110" s="2">
        <v>41394</v>
      </c>
      <c r="B4110">
        <v>1597.6</v>
      </c>
      <c r="C4110">
        <v>1593.6</v>
      </c>
      <c r="D4110">
        <v>1597.6</v>
      </c>
      <c r="E4110">
        <v>1586.5</v>
      </c>
    </row>
    <row r="4111" spans="1:5" x14ac:dyDescent="0.3">
      <c r="A4111" s="2">
        <v>41395</v>
      </c>
      <c r="B4111">
        <v>1582.7</v>
      </c>
      <c r="C4111">
        <v>1597.5</v>
      </c>
      <c r="D4111">
        <v>1597.5</v>
      </c>
      <c r="E4111">
        <v>1581.3</v>
      </c>
    </row>
    <row r="4112" spans="1:5" x14ac:dyDescent="0.3">
      <c r="A4112" s="2">
        <v>41396</v>
      </c>
      <c r="B4112">
        <v>1597.6</v>
      </c>
      <c r="C4112">
        <v>1582.8</v>
      </c>
      <c r="D4112">
        <v>1598.6</v>
      </c>
      <c r="E4112">
        <v>1582.8</v>
      </c>
    </row>
    <row r="4113" spans="1:5" x14ac:dyDescent="0.3">
      <c r="A4113" s="2">
        <v>41397</v>
      </c>
      <c r="B4113">
        <v>1614.4</v>
      </c>
      <c r="C4113">
        <v>1597.6</v>
      </c>
      <c r="D4113">
        <v>1618.5</v>
      </c>
      <c r="E4113">
        <v>1597.6</v>
      </c>
    </row>
    <row r="4114" spans="1:5" x14ac:dyDescent="0.3">
      <c r="A4114" s="2">
        <v>41400</v>
      </c>
      <c r="B4114">
        <v>1617.5</v>
      </c>
      <c r="C4114">
        <v>1614.4</v>
      </c>
      <c r="D4114">
        <v>1619.8</v>
      </c>
      <c r="E4114">
        <v>1614.2</v>
      </c>
    </row>
    <row r="4115" spans="1:5" x14ac:dyDescent="0.3">
      <c r="A4115" s="2">
        <v>41401</v>
      </c>
      <c r="B4115">
        <v>1626</v>
      </c>
      <c r="C4115">
        <v>1617.5</v>
      </c>
      <c r="D4115">
        <v>1626</v>
      </c>
      <c r="E4115">
        <v>1616.6</v>
      </c>
    </row>
    <row r="4116" spans="1:5" x14ac:dyDescent="0.3">
      <c r="A4116" s="2">
        <v>41402</v>
      </c>
      <c r="B4116">
        <v>1632.7</v>
      </c>
      <c r="C4116">
        <v>1626</v>
      </c>
      <c r="D4116">
        <v>1632.8</v>
      </c>
      <c r="E4116">
        <v>1622.7</v>
      </c>
    </row>
    <row r="4117" spans="1:5" x14ac:dyDescent="0.3">
      <c r="A4117" s="2">
        <v>41403</v>
      </c>
      <c r="B4117">
        <v>1626.7</v>
      </c>
      <c r="C4117">
        <v>1632.7</v>
      </c>
      <c r="D4117">
        <v>1635</v>
      </c>
      <c r="E4117">
        <v>1623.1</v>
      </c>
    </row>
    <row r="4118" spans="1:5" x14ac:dyDescent="0.3">
      <c r="A4118" s="2">
        <v>41404</v>
      </c>
      <c r="B4118">
        <v>1633.7</v>
      </c>
      <c r="C4118">
        <v>1626.7</v>
      </c>
      <c r="D4118">
        <v>1633.7</v>
      </c>
      <c r="E4118">
        <v>1623.7</v>
      </c>
    </row>
    <row r="4119" spans="1:5" x14ac:dyDescent="0.3">
      <c r="A4119" s="2">
        <v>41407</v>
      </c>
      <c r="B4119">
        <v>1633.8</v>
      </c>
      <c r="C4119">
        <v>1632.1</v>
      </c>
      <c r="D4119">
        <v>1636</v>
      </c>
      <c r="E4119">
        <v>1626.7</v>
      </c>
    </row>
    <row r="4120" spans="1:5" x14ac:dyDescent="0.3">
      <c r="A4120" s="2">
        <v>41408</v>
      </c>
      <c r="B4120">
        <v>1650.3</v>
      </c>
      <c r="C4120">
        <v>1633.8</v>
      </c>
      <c r="D4120">
        <v>1651.1</v>
      </c>
      <c r="E4120">
        <v>1633.8</v>
      </c>
    </row>
    <row r="4121" spans="1:5" x14ac:dyDescent="0.3">
      <c r="A4121" s="2">
        <v>41409</v>
      </c>
      <c r="B4121">
        <v>1658.8</v>
      </c>
      <c r="C4121">
        <v>1649.1</v>
      </c>
      <c r="D4121">
        <v>1661.5</v>
      </c>
      <c r="E4121">
        <v>1646.7</v>
      </c>
    </row>
    <row r="4122" spans="1:5" x14ac:dyDescent="0.3">
      <c r="A4122" s="2">
        <v>41410</v>
      </c>
      <c r="B4122">
        <v>1650.5</v>
      </c>
      <c r="C4122">
        <v>1658.1</v>
      </c>
      <c r="D4122">
        <v>1660.5</v>
      </c>
      <c r="E4122">
        <v>1648.6</v>
      </c>
    </row>
    <row r="4123" spans="1:5" x14ac:dyDescent="0.3">
      <c r="A4123" s="2">
        <v>41411</v>
      </c>
      <c r="B4123">
        <v>1667.5</v>
      </c>
      <c r="C4123">
        <v>1652.5</v>
      </c>
      <c r="D4123">
        <v>1667.5</v>
      </c>
      <c r="E4123">
        <v>1652.5</v>
      </c>
    </row>
    <row r="4124" spans="1:5" x14ac:dyDescent="0.3">
      <c r="A4124" s="2">
        <v>41414</v>
      </c>
      <c r="B4124">
        <v>1666.3</v>
      </c>
      <c r="C4124">
        <v>1665.7</v>
      </c>
      <c r="D4124">
        <v>1672.8</v>
      </c>
      <c r="E4124">
        <v>1663.5</v>
      </c>
    </row>
    <row r="4125" spans="1:5" x14ac:dyDescent="0.3">
      <c r="A4125" s="2">
        <v>41415</v>
      </c>
      <c r="B4125">
        <v>1669.2</v>
      </c>
      <c r="C4125">
        <v>1666.2</v>
      </c>
      <c r="D4125">
        <v>1674.9</v>
      </c>
      <c r="E4125">
        <v>1662.7</v>
      </c>
    </row>
    <row r="4126" spans="1:5" x14ac:dyDescent="0.3">
      <c r="A4126" s="2">
        <v>41416</v>
      </c>
      <c r="B4126">
        <v>1655.3</v>
      </c>
      <c r="C4126">
        <v>1669.4</v>
      </c>
      <c r="D4126">
        <v>1687.2</v>
      </c>
      <c r="E4126">
        <v>1648.9</v>
      </c>
    </row>
    <row r="4127" spans="1:5" x14ac:dyDescent="0.3">
      <c r="A4127" s="2">
        <v>41417</v>
      </c>
      <c r="B4127">
        <v>1650.5</v>
      </c>
      <c r="C4127">
        <v>1651.6</v>
      </c>
      <c r="D4127">
        <v>1655.5</v>
      </c>
      <c r="E4127">
        <v>1635.5</v>
      </c>
    </row>
    <row r="4128" spans="1:5" x14ac:dyDescent="0.3">
      <c r="A4128" s="2">
        <v>41418</v>
      </c>
      <c r="B4128">
        <v>1649.6</v>
      </c>
      <c r="C4128">
        <v>1646.7</v>
      </c>
      <c r="D4128">
        <v>1649.8</v>
      </c>
      <c r="E4128">
        <v>1636.9</v>
      </c>
    </row>
    <row r="4129" spans="1:5" x14ac:dyDescent="0.3">
      <c r="A4129" s="2">
        <v>41422</v>
      </c>
      <c r="B4129">
        <v>1660.1</v>
      </c>
      <c r="C4129">
        <v>1652.6</v>
      </c>
      <c r="D4129">
        <v>1674.2</v>
      </c>
      <c r="E4129">
        <v>1652.6</v>
      </c>
    </row>
    <row r="4130" spans="1:5" x14ac:dyDescent="0.3">
      <c r="A4130" s="2">
        <v>41423</v>
      </c>
      <c r="B4130">
        <v>1648.4</v>
      </c>
      <c r="C4130">
        <v>1656.6</v>
      </c>
      <c r="D4130">
        <v>1656.6</v>
      </c>
      <c r="E4130">
        <v>1640</v>
      </c>
    </row>
    <row r="4131" spans="1:5" x14ac:dyDescent="0.3">
      <c r="A4131" s="2">
        <v>41424</v>
      </c>
      <c r="B4131">
        <v>1654.4</v>
      </c>
      <c r="C4131">
        <v>1649.1</v>
      </c>
      <c r="D4131">
        <v>1661.9</v>
      </c>
      <c r="E4131">
        <v>1648.6</v>
      </c>
    </row>
    <row r="4132" spans="1:5" x14ac:dyDescent="0.3">
      <c r="A4132" s="2">
        <v>41425</v>
      </c>
      <c r="B4132">
        <v>1630.7</v>
      </c>
      <c r="C4132">
        <v>1652.1</v>
      </c>
      <c r="D4132">
        <v>1659</v>
      </c>
      <c r="E4132">
        <v>1630.7</v>
      </c>
    </row>
    <row r="4133" spans="1:5" x14ac:dyDescent="0.3">
      <c r="A4133" s="2">
        <v>41428</v>
      </c>
      <c r="B4133">
        <v>1640.4</v>
      </c>
      <c r="C4133">
        <v>1631.7</v>
      </c>
      <c r="D4133">
        <v>1640.4</v>
      </c>
      <c r="E4133">
        <v>1622.7</v>
      </c>
    </row>
    <row r="4134" spans="1:5" x14ac:dyDescent="0.3">
      <c r="A4134" s="2">
        <v>41429</v>
      </c>
      <c r="B4134">
        <v>1631.4</v>
      </c>
      <c r="C4134">
        <v>1640.7</v>
      </c>
      <c r="D4134">
        <v>1646.5</v>
      </c>
      <c r="E4134">
        <v>1623.6</v>
      </c>
    </row>
    <row r="4135" spans="1:5" x14ac:dyDescent="0.3">
      <c r="A4135" s="2">
        <v>41430</v>
      </c>
      <c r="B4135">
        <v>1608.9</v>
      </c>
      <c r="C4135">
        <v>1629</v>
      </c>
      <c r="D4135">
        <v>1629.3</v>
      </c>
      <c r="E4135">
        <v>1607.1</v>
      </c>
    </row>
    <row r="4136" spans="1:5" x14ac:dyDescent="0.3">
      <c r="A4136" s="2">
        <v>41431</v>
      </c>
      <c r="B4136">
        <v>1622.6</v>
      </c>
      <c r="C4136">
        <v>1609.3</v>
      </c>
      <c r="D4136">
        <v>1622.6</v>
      </c>
      <c r="E4136">
        <v>1598.2</v>
      </c>
    </row>
    <row r="4137" spans="1:5" x14ac:dyDescent="0.3">
      <c r="A4137" s="2">
        <v>41432</v>
      </c>
      <c r="B4137">
        <v>1643.4</v>
      </c>
      <c r="C4137">
        <v>1625.3</v>
      </c>
      <c r="D4137">
        <v>1644.4</v>
      </c>
      <c r="E4137">
        <v>1625.3</v>
      </c>
    </row>
    <row r="4138" spans="1:5" x14ac:dyDescent="0.3">
      <c r="A4138" s="2">
        <v>41435</v>
      </c>
      <c r="B4138">
        <v>1642.8</v>
      </c>
      <c r="C4138">
        <v>1644.7</v>
      </c>
      <c r="D4138">
        <v>1648.7</v>
      </c>
      <c r="E4138">
        <v>1639.3</v>
      </c>
    </row>
    <row r="4139" spans="1:5" x14ac:dyDescent="0.3">
      <c r="A4139" s="2">
        <v>41436</v>
      </c>
      <c r="B4139">
        <v>1626.1</v>
      </c>
      <c r="C4139">
        <v>1638.6</v>
      </c>
      <c r="D4139">
        <v>1640.1</v>
      </c>
      <c r="E4139">
        <v>1622.9</v>
      </c>
    </row>
    <row r="4140" spans="1:5" x14ac:dyDescent="0.3">
      <c r="A4140" s="2">
        <v>41437</v>
      </c>
      <c r="B4140">
        <v>1612.5</v>
      </c>
      <c r="C4140">
        <v>1629.9</v>
      </c>
      <c r="D4140">
        <v>1637.7</v>
      </c>
      <c r="E4140">
        <v>1610.9</v>
      </c>
    </row>
    <row r="4141" spans="1:5" x14ac:dyDescent="0.3">
      <c r="A4141" s="2">
        <v>41438</v>
      </c>
      <c r="B4141">
        <v>1636.4</v>
      </c>
      <c r="C4141">
        <v>1612.2</v>
      </c>
      <c r="D4141">
        <v>1639.2</v>
      </c>
      <c r="E4141">
        <v>1608.1</v>
      </c>
    </row>
    <row r="4142" spans="1:5" x14ac:dyDescent="0.3">
      <c r="A4142" s="2">
        <v>41439</v>
      </c>
      <c r="B4142">
        <v>1626.7</v>
      </c>
      <c r="C4142">
        <v>1635.5</v>
      </c>
      <c r="D4142">
        <v>1640.8</v>
      </c>
      <c r="E4142">
        <v>1624</v>
      </c>
    </row>
    <row r="4143" spans="1:5" x14ac:dyDescent="0.3">
      <c r="A4143" s="2">
        <v>41442</v>
      </c>
      <c r="B4143">
        <v>1639</v>
      </c>
      <c r="C4143">
        <v>1630.6</v>
      </c>
      <c r="D4143">
        <v>1646.5</v>
      </c>
      <c r="E4143">
        <v>1630.3</v>
      </c>
    </row>
    <row r="4144" spans="1:5" x14ac:dyDescent="0.3">
      <c r="A4144" s="2">
        <v>41443</v>
      </c>
      <c r="B4144">
        <v>1651.8</v>
      </c>
      <c r="C4144">
        <v>1639.8</v>
      </c>
      <c r="D4144">
        <v>1654.2</v>
      </c>
      <c r="E4144">
        <v>1639.8</v>
      </c>
    </row>
    <row r="4145" spans="1:5" x14ac:dyDescent="0.3">
      <c r="A4145" s="2">
        <v>41444</v>
      </c>
      <c r="B4145">
        <v>1628.9</v>
      </c>
      <c r="C4145">
        <v>1651.8</v>
      </c>
      <c r="D4145">
        <v>1652.5</v>
      </c>
      <c r="E4145">
        <v>1628.9</v>
      </c>
    </row>
    <row r="4146" spans="1:5" x14ac:dyDescent="0.3">
      <c r="A4146" s="2">
        <v>41445</v>
      </c>
      <c r="B4146">
        <v>1588.2</v>
      </c>
      <c r="C4146">
        <v>1624.6</v>
      </c>
      <c r="D4146">
        <v>1624.6</v>
      </c>
      <c r="E4146">
        <v>1584.3</v>
      </c>
    </row>
    <row r="4147" spans="1:5" x14ac:dyDescent="0.3">
      <c r="A4147" s="2">
        <v>41446</v>
      </c>
      <c r="B4147">
        <v>1592.4</v>
      </c>
      <c r="C4147">
        <v>1588.6</v>
      </c>
      <c r="D4147">
        <v>1599.2</v>
      </c>
      <c r="E4147">
        <v>1577.7</v>
      </c>
    </row>
    <row r="4148" spans="1:5" x14ac:dyDescent="0.3">
      <c r="A4148" s="2">
        <v>41449</v>
      </c>
      <c r="B4148">
        <v>1573.1</v>
      </c>
      <c r="C4148">
        <v>1588.8</v>
      </c>
      <c r="D4148">
        <v>1588.8</v>
      </c>
      <c r="E4148">
        <v>1560.3</v>
      </c>
    </row>
    <row r="4149" spans="1:5" x14ac:dyDescent="0.3">
      <c r="A4149" s="2">
        <v>41450</v>
      </c>
      <c r="B4149">
        <v>1588</v>
      </c>
      <c r="C4149">
        <v>1577.5</v>
      </c>
      <c r="D4149">
        <v>1593.8</v>
      </c>
      <c r="E4149">
        <v>1577.1</v>
      </c>
    </row>
    <row r="4150" spans="1:5" x14ac:dyDescent="0.3">
      <c r="A4150" s="2">
        <v>41451</v>
      </c>
      <c r="B4150">
        <v>1603.3</v>
      </c>
      <c r="C4150">
        <v>1592.3</v>
      </c>
      <c r="D4150">
        <v>1606.8</v>
      </c>
      <c r="E4150">
        <v>1592.3</v>
      </c>
    </row>
    <row r="4151" spans="1:5" x14ac:dyDescent="0.3">
      <c r="A4151" s="2">
        <v>41452</v>
      </c>
      <c r="B4151">
        <v>1613.2</v>
      </c>
      <c r="C4151">
        <v>1606.4</v>
      </c>
      <c r="D4151">
        <v>1620.1</v>
      </c>
      <c r="E4151">
        <v>1606.4</v>
      </c>
    </row>
    <row r="4152" spans="1:5" x14ac:dyDescent="0.3">
      <c r="A4152" s="2">
        <v>41453</v>
      </c>
      <c r="B4152">
        <v>1606.3</v>
      </c>
      <c r="C4152">
        <v>1611.1</v>
      </c>
      <c r="D4152">
        <v>1615.9</v>
      </c>
      <c r="E4152">
        <v>1601.1</v>
      </c>
    </row>
    <row r="4153" spans="1:5" x14ac:dyDescent="0.3">
      <c r="A4153" s="2">
        <v>41456</v>
      </c>
      <c r="B4153">
        <v>1615</v>
      </c>
      <c r="C4153">
        <v>1609.8</v>
      </c>
      <c r="D4153">
        <v>1626.6</v>
      </c>
      <c r="E4153">
        <v>1609.8</v>
      </c>
    </row>
    <row r="4154" spans="1:5" x14ac:dyDescent="0.3">
      <c r="A4154" s="2">
        <v>41457</v>
      </c>
      <c r="B4154">
        <v>1614.1</v>
      </c>
      <c r="C4154">
        <v>1614.3</v>
      </c>
      <c r="D4154">
        <v>1624.3</v>
      </c>
      <c r="E4154">
        <v>1606.8</v>
      </c>
    </row>
    <row r="4155" spans="1:5" x14ac:dyDescent="0.3">
      <c r="A4155" s="2">
        <v>41458</v>
      </c>
      <c r="B4155">
        <v>1615.4</v>
      </c>
      <c r="C4155">
        <v>1611.5</v>
      </c>
      <c r="D4155">
        <v>1619</v>
      </c>
      <c r="E4155">
        <v>1604.6</v>
      </c>
    </row>
    <row r="4156" spans="1:5" x14ac:dyDescent="0.3">
      <c r="A4156" s="2">
        <v>41460</v>
      </c>
      <c r="B4156">
        <v>1631.9</v>
      </c>
      <c r="C4156">
        <v>1618.7</v>
      </c>
      <c r="D4156">
        <v>1632.1</v>
      </c>
      <c r="E4156">
        <v>1614.7</v>
      </c>
    </row>
    <row r="4157" spans="1:5" x14ac:dyDescent="0.3">
      <c r="A4157" s="2">
        <v>41463</v>
      </c>
      <c r="B4157">
        <v>1640.5</v>
      </c>
      <c r="C4157">
        <v>1634.2</v>
      </c>
      <c r="D4157">
        <v>1644.7</v>
      </c>
      <c r="E4157">
        <v>1634.2</v>
      </c>
    </row>
    <row r="4158" spans="1:5" x14ac:dyDescent="0.3">
      <c r="A4158" s="2">
        <v>41464</v>
      </c>
      <c r="B4158">
        <v>1652.3</v>
      </c>
      <c r="C4158">
        <v>1642.9</v>
      </c>
      <c r="D4158">
        <v>1654.2</v>
      </c>
      <c r="E4158">
        <v>1642.9</v>
      </c>
    </row>
    <row r="4159" spans="1:5" x14ac:dyDescent="0.3">
      <c r="A4159" s="2">
        <v>41465</v>
      </c>
      <c r="B4159">
        <v>1652.6</v>
      </c>
      <c r="C4159">
        <v>1651.6</v>
      </c>
      <c r="D4159">
        <v>1657.9</v>
      </c>
      <c r="E4159">
        <v>1647.7</v>
      </c>
    </row>
    <row r="4160" spans="1:5" x14ac:dyDescent="0.3">
      <c r="A4160" s="2">
        <v>41466</v>
      </c>
      <c r="B4160">
        <v>1675</v>
      </c>
      <c r="C4160">
        <v>1657.4</v>
      </c>
      <c r="D4160">
        <v>1676.6</v>
      </c>
      <c r="E4160">
        <v>1657.4</v>
      </c>
    </row>
    <row r="4161" spans="1:5" x14ac:dyDescent="0.3">
      <c r="A4161" s="2">
        <v>41467</v>
      </c>
      <c r="B4161">
        <v>1680.2</v>
      </c>
      <c r="C4161">
        <v>1675.3</v>
      </c>
      <c r="D4161">
        <v>1680.2</v>
      </c>
      <c r="E4161">
        <v>1672.3</v>
      </c>
    </row>
    <row r="4162" spans="1:5" x14ac:dyDescent="0.3">
      <c r="A4162" s="2">
        <v>41470</v>
      </c>
      <c r="B4162">
        <v>1682.5</v>
      </c>
      <c r="C4162">
        <v>1679.6</v>
      </c>
      <c r="D4162">
        <v>1684.5</v>
      </c>
      <c r="E4162">
        <v>1677.9</v>
      </c>
    </row>
    <row r="4163" spans="1:5" x14ac:dyDescent="0.3">
      <c r="A4163" s="2">
        <v>41471</v>
      </c>
      <c r="B4163">
        <v>1676.3</v>
      </c>
      <c r="C4163">
        <v>1682.7</v>
      </c>
      <c r="D4163">
        <v>1683.7</v>
      </c>
      <c r="E4163">
        <v>1671.8</v>
      </c>
    </row>
    <row r="4164" spans="1:5" x14ac:dyDescent="0.3">
      <c r="A4164" s="2">
        <v>41472</v>
      </c>
      <c r="B4164">
        <v>1680.9</v>
      </c>
      <c r="C4164">
        <v>1677.9</v>
      </c>
      <c r="D4164">
        <v>1684.8</v>
      </c>
      <c r="E4164">
        <v>1677.9</v>
      </c>
    </row>
    <row r="4165" spans="1:5" x14ac:dyDescent="0.3">
      <c r="A4165" s="2">
        <v>41473</v>
      </c>
      <c r="B4165">
        <v>1689.4</v>
      </c>
      <c r="C4165">
        <v>1681</v>
      </c>
      <c r="D4165">
        <v>1693.1</v>
      </c>
      <c r="E4165">
        <v>1681</v>
      </c>
    </row>
    <row r="4166" spans="1:5" x14ac:dyDescent="0.3">
      <c r="A4166" s="2">
        <v>41474</v>
      </c>
      <c r="B4166">
        <v>1692.1</v>
      </c>
      <c r="C4166">
        <v>1686.2</v>
      </c>
      <c r="D4166">
        <v>1692.1</v>
      </c>
      <c r="E4166">
        <v>1684.1</v>
      </c>
    </row>
    <row r="4167" spans="1:5" x14ac:dyDescent="0.3">
      <c r="A4167" s="2">
        <v>41477</v>
      </c>
      <c r="B4167">
        <v>1695.5</v>
      </c>
      <c r="C4167">
        <v>1694.4</v>
      </c>
      <c r="D4167">
        <v>1697.6</v>
      </c>
      <c r="E4167">
        <v>1690.7</v>
      </c>
    </row>
    <row r="4168" spans="1:5" x14ac:dyDescent="0.3">
      <c r="A4168" s="2">
        <v>41478</v>
      </c>
      <c r="B4168">
        <v>1692.4</v>
      </c>
      <c r="C4168">
        <v>1696.6</v>
      </c>
      <c r="D4168">
        <v>1698.8</v>
      </c>
      <c r="E4168">
        <v>1691.1</v>
      </c>
    </row>
    <row r="4169" spans="1:5" x14ac:dyDescent="0.3">
      <c r="A4169" s="2">
        <v>41479</v>
      </c>
      <c r="B4169">
        <v>1685.9</v>
      </c>
      <c r="C4169">
        <v>1696.1</v>
      </c>
      <c r="D4169">
        <v>1698.4</v>
      </c>
      <c r="E4169">
        <v>1682.6</v>
      </c>
    </row>
    <row r="4170" spans="1:5" x14ac:dyDescent="0.3">
      <c r="A4170" s="2">
        <v>41480</v>
      </c>
      <c r="B4170">
        <v>1690.2</v>
      </c>
      <c r="C4170">
        <v>1685.2</v>
      </c>
      <c r="D4170">
        <v>1690.9</v>
      </c>
      <c r="E4170">
        <v>1680.1</v>
      </c>
    </row>
    <row r="4171" spans="1:5" x14ac:dyDescent="0.3">
      <c r="A4171" s="2">
        <v>41481</v>
      </c>
      <c r="B4171">
        <v>1691.7</v>
      </c>
      <c r="C4171">
        <v>1687.3</v>
      </c>
      <c r="D4171">
        <v>1691.8</v>
      </c>
      <c r="E4171">
        <v>1676</v>
      </c>
    </row>
    <row r="4172" spans="1:5" x14ac:dyDescent="0.3">
      <c r="A4172" s="2">
        <v>41484</v>
      </c>
      <c r="B4172">
        <v>1685.3</v>
      </c>
      <c r="C4172">
        <v>1690.3</v>
      </c>
      <c r="D4172">
        <v>1690.9</v>
      </c>
      <c r="E4172">
        <v>1681.9</v>
      </c>
    </row>
    <row r="4173" spans="1:5" x14ac:dyDescent="0.3">
      <c r="A4173" s="2">
        <v>41485</v>
      </c>
      <c r="B4173">
        <v>1686</v>
      </c>
      <c r="C4173">
        <v>1687.9</v>
      </c>
      <c r="D4173">
        <v>1693.2</v>
      </c>
      <c r="E4173">
        <v>1682.4</v>
      </c>
    </row>
    <row r="4174" spans="1:5" x14ac:dyDescent="0.3">
      <c r="A4174" s="2">
        <v>41486</v>
      </c>
      <c r="B4174">
        <v>1685.7</v>
      </c>
      <c r="C4174">
        <v>1687.8</v>
      </c>
      <c r="D4174">
        <v>1698.4</v>
      </c>
      <c r="E4174">
        <v>1684.9</v>
      </c>
    </row>
    <row r="4175" spans="1:5" x14ac:dyDescent="0.3">
      <c r="A4175" s="2">
        <v>41487</v>
      </c>
      <c r="B4175">
        <v>1706.9</v>
      </c>
      <c r="C4175">
        <v>1689.4</v>
      </c>
      <c r="D4175">
        <v>1707.8</v>
      </c>
      <c r="E4175">
        <v>1689.4</v>
      </c>
    </row>
    <row r="4176" spans="1:5" x14ac:dyDescent="0.3">
      <c r="A4176" s="2">
        <v>41488</v>
      </c>
      <c r="B4176">
        <v>1709.7</v>
      </c>
      <c r="C4176">
        <v>1706.1</v>
      </c>
      <c r="D4176">
        <v>1709.7</v>
      </c>
      <c r="E4176">
        <v>1700.7</v>
      </c>
    </row>
    <row r="4177" spans="1:5" x14ac:dyDescent="0.3">
      <c r="A4177" s="2">
        <v>41491</v>
      </c>
      <c r="B4177">
        <v>1707.1</v>
      </c>
      <c r="C4177">
        <v>1708</v>
      </c>
      <c r="D4177">
        <v>1709.2</v>
      </c>
      <c r="E4177">
        <v>1703.5</v>
      </c>
    </row>
    <row r="4178" spans="1:5" x14ac:dyDescent="0.3">
      <c r="A4178" s="2">
        <v>41492</v>
      </c>
      <c r="B4178">
        <v>1697.4</v>
      </c>
      <c r="C4178">
        <v>1705.8</v>
      </c>
      <c r="D4178">
        <v>1705.8</v>
      </c>
      <c r="E4178">
        <v>1693.3</v>
      </c>
    </row>
    <row r="4179" spans="1:5" x14ac:dyDescent="0.3">
      <c r="A4179" s="2">
        <v>41493</v>
      </c>
      <c r="B4179">
        <v>1690.9</v>
      </c>
      <c r="C4179">
        <v>1695.3</v>
      </c>
      <c r="D4179">
        <v>1695.3</v>
      </c>
      <c r="E4179">
        <v>1684.9</v>
      </c>
    </row>
    <row r="4180" spans="1:5" x14ac:dyDescent="0.3">
      <c r="A4180" s="2">
        <v>41494</v>
      </c>
      <c r="B4180">
        <v>1697.5</v>
      </c>
      <c r="C4180">
        <v>1693.3</v>
      </c>
      <c r="D4180">
        <v>1700.2</v>
      </c>
      <c r="E4180">
        <v>1688.4</v>
      </c>
    </row>
    <row r="4181" spans="1:5" x14ac:dyDescent="0.3">
      <c r="A4181" s="2">
        <v>41495</v>
      </c>
      <c r="B4181">
        <v>1691.4</v>
      </c>
      <c r="C4181">
        <v>1696.1</v>
      </c>
      <c r="D4181">
        <v>1699.4</v>
      </c>
      <c r="E4181">
        <v>1686</v>
      </c>
    </row>
    <row r="4182" spans="1:5" x14ac:dyDescent="0.3">
      <c r="A4182" s="2">
        <v>41498</v>
      </c>
      <c r="B4182">
        <v>1689.5</v>
      </c>
      <c r="C4182">
        <v>1688.4</v>
      </c>
      <c r="D4182">
        <v>1691.5</v>
      </c>
      <c r="E4182">
        <v>1683.3</v>
      </c>
    </row>
    <row r="4183" spans="1:5" x14ac:dyDescent="0.3">
      <c r="A4183" s="2">
        <v>41499</v>
      </c>
      <c r="B4183">
        <v>1694.2</v>
      </c>
      <c r="C4183">
        <v>1690.7</v>
      </c>
      <c r="D4183">
        <v>1696.8</v>
      </c>
      <c r="E4183">
        <v>1682.6</v>
      </c>
    </row>
    <row r="4184" spans="1:5" x14ac:dyDescent="0.3">
      <c r="A4184" s="2">
        <v>41500</v>
      </c>
      <c r="B4184">
        <v>1685.4</v>
      </c>
      <c r="C4184">
        <v>1693.9</v>
      </c>
      <c r="D4184">
        <v>1695.5</v>
      </c>
      <c r="E4184">
        <v>1684.8</v>
      </c>
    </row>
    <row r="4185" spans="1:5" x14ac:dyDescent="0.3">
      <c r="A4185" s="2">
        <v>41501</v>
      </c>
      <c r="B4185">
        <v>1661.3</v>
      </c>
      <c r="C4185">
        <v>1679.6</v>
      </c>
      <c r="D4185">
        <v>1679.6</v>
      </c>
      <c r="E4185">
        <v>1658.6</v>
      </c>
    </row>
    <row r="4186" spans="1:5" x14ac:dyDescent="0.3">
      <c r="A4186" s="2">
        <v>41502</v>
      </c>
      <c r="B4186">
        <v>1655.8</v>
      </c>
      <c r="C4186">
        <v>1661.2</v>
      </c>
      <c r="D4186">
        <v>1663.6</v>
      </c>
      <c r="E4186">
        <v>1652.6</v>
      </c>
    </row>
    <row r="4187" spans="1:5" x14ac:dyDescent="0.3">
      <c r="A4187" s="2">
        <v>41505</v>
      </c>
      <c r="B4187">
        <v>1646.1</v>
      </c>
      <c r="C4187">
        <v>1655.2</v>
      </c>
      <c r="D4187">
        <v>1659.2</v>
      </c>
      <c r="E4187">
        <v>1645.8</v>
      </c>
    </row>
    <row r="4188" spans="1:5" x14ac:dyDescent="0.3">
      <c r="A4188" s="2">
        <v>41506</v>
      </c>
      <c r="B4188">
        <v>1652.3</v>
      </c>
      <c r="C4188">
        <v>1646.8</v>
      </c>
      <c r="D4188">
        <v>1658.9</v>
      </c>
      <c r="E4188">
        <v>1646.1</v>
      </c>
    </row>
    <row r="4189" spans="1:5" x14ac:dyDescent="0.3">
      <c r="A4189" s="2">
        <v>41507</v>
      </c>
      <c r="B4189">
        <v>1642.8</v>
      </c>
      <c r="C4189">
        <v>1650.7</v>
      </c>
      <c r="D4189">
        <v>1657</v>
      </c>
      <c r="E4189">
        <v>1639.4</v>
      </c>
    </row>
    <row r="4190" spans="1:5" x14ac:dyDescent="0.3">
      <c r="A4190" s="2">
        <v>41508</v>
      </c>
      <c r="B4190">
        <v>1657</v>
      </c>
      <c r="C4190">
        <v>1645</v>
      </c>
      <c r="D4190">
        <v>1659.5</v>
      </c>
      <c r="E4190">
        <v>1645</v>
      </c>
    </row>
    <row r="4191" spans="1:5" x14ac:dyDescent="0.3">
      <c r="A4191" s="2">
        <v>41509</v>
      </c>
      <c r="B4191">
        <v>1663.5</v>
      </c>
      <c r="C4191">
        <v>1659.9</v>
      </c>
      <c r="D4191">
        <v>1664.8</v>
      </c>
      <c r="E4191">
        <v>1654.8</v>
      </c>
    </row>
    <row r="4192" spans="1:5" x14ac:dyDescent="0.3">
      <c r="A4192" s="2">
        <v>41512</v>
      </c>
      <c r="B4192">
        <v>1656.8</v>
      </c>
      <c r="C4192">
        <v>1664.3</v>
      </c>
      <c r="D4192">
        <v>1669.5</v>
      </c>
      <c r="E4192">
        <v>1656</v>
      </c>
    </row>
    <row r="4193" spans="1:5" x14ac:dyDescent="0.3">
      <c r="A4193" s="2">
        <v>41513</v>
      </c>
      <c r="B4193">
        <v>1630.5</v>
      </c>
      <c r="C4193">
        <v>1652.5</v>
      </c>
      <c r="D4193">
        <v>1652.5</v>
      </c>
      <c r="E4193">
        <v>1629</v>
      </c>
    </row>
    <row r="4194" spans="1:5" x14ac:dyDescent="0.3">
      <c r="A4194" s="2">
        <v>41514</v>
      </c>
      <c r="B4194">
        <v>1635</v>
      </c>
      <c r="C4194">
        <v>1630.2</v>
      </c>
      <c r="D4194">
        <v>1641.2</v>
      </c>
      <c r="E4194">
        <v>1627.5</v>
      </c>
    </row>
    <row r="4195" spans="1:5" x14ac:dyDescent="0.3">
      <c r="A4195" s="2">
        <v>41515</v>
      </c>
      <c r="B4195">
        <v>1638.2</v>
      </c>
      <c r="C4195">
        <v>1633.5</v>
      </c>
      <c r="D4195">
        <v>1646.4</v>
      </c>
      <c r="E4195">
        <v>1630.9</v>
      </c>
    </row>
    <row r="4196" spans="1:5" x14ac:dyDescent="0.3">
      <c r="A4196" s="2">
        <v>41516</v>
      </c>
      <c r="B4196">
        <v>1633</v>
      </c>
      <c r="C4196">
        <v>1638.9</v>
      </c>
      <c r="D4196">
        <v>1640.1</v>
      </c>
      <c r="E4196">
        <v>1628</v>
      </c>
    </row>
    <row r="4197" spans="1:5" x14ac:dyDescent="0.3">
      <c r="A4197" s="2">
        <v>41520</v>
      </c>
      <c r="B4197">
        <v>1639.8</v>
      </c>
      <c r="C4197">
        <v>1636</v>
      </c>
      <c r="D4197">
        <v>1651.3</v>
      </c>
      <c r="E4197">
        <v>1633.4</v>
      </c>
    </row>
    <row r="4198" spans="1:5" x14ac:dyDescent="0.3">
      <c r="A4198" s="2">
        <v>41521</v>
      </c>
      <c r="B4198">
        <v>1653.1</v>
      </c>
      <c r="C4198">
        <v>1640.7</v>
      </c>
      <c r="D4198">
        <v>1655.7</v>
      </c>
      <c r="E4198">
        <v>1637.4</v>
      </c>
    </row>
    <row r="4199" spans="1:5" x14ac:dyDescent="0.3">
      <c r="A4199" s="2">
        <v>41522</v>
      </c>
      <c r="B4199">
        <v>1655.1</v>
      </c>
      <c r="C4199">
        <v>1653.3</v>
      </c>
      <c r="D4199">
        <v>1659.2</v>
      </c>
      <c r="E4199">
        <v>1653.1</v>
      </c>
    </row>
    <row r="4200" spans="1:5" x14ac:dyDescent="0.3">
      <c r="A4200" s="2">
        <v>41523</v>
      </c>
      <c r="B4200">
        <v>1655.2</v>
      </c>
      <c r="C4200">
        <v>1657.4</v>
      </c>
      <c r="D4200">
        <v>1664.8</v>
      </c>
      <c r="E4200">
        <v>1640.6</v>
      </c>
    </row>
    <row r="4201" spans="1:5" x14ac:dyDescent="0.3">
      <c r="A4201" s="2">
        <v>41526</v>
      </c>
      <c r="B4201">
        <v>1671.7</v>
      </c>
      <c r="C4201">
        <v>1656.8</v>
      </c>
      <c r="D4201">
        <v>1672.4</v>
      </c>
      <c r="E4201">
        <v>1656.8</v>
      </c>
    </row>
    <row r="4202" spans="1:5" x14ac:dyDescent="0.3">
      <c r="A4202" s="2">
        <v>41527</v>
      </c>
      <c r="B4202">
        <v>1684</v>
      </c>
      <c r="C4202">
        <v>1674.3</v>
      </c>
      <c r="D4202">
        <v>1684.1</v>
      </c>
      <c r="E4202">
        <v>1674.3</v>
      </c>
    </row>
    <row r="4203" spans="1:5" x14ac:dyDescent="0.3">
      <c r="A4203" s="2">
        <v>41528</v>
      </c>
      <c r="B4203">
        <v>1689.1</v>
      </c>
      <c r="C4203">
        <v>1681</v>
      </c>
      <c r="D4203">
        <v>1689.1</v>
      </c>
      <c r="E4203">
        <v>1678.7</v>
      </c>
    </row>
    <row r="4204" spans="1:5" x14ac:dyDescent="0.3">
      <c r="A4204" s="2">
        <v>41529</v>
      </c>
      <c r="B4204">
        <v>1683.4</v>
      </c>
      <c r="C4204">
        <v>1689.2</v>
      </c>
      <c r="D4204">
        <v>1690</v>
      </c>
      <c r="E4204">
        <v>1682</v>
      </c>
    </row>
    <row r="4205" spans="1:5" x14ac:dyDescent="0.3">
      <c r="A4205" s="2">
        <v>41530</v>
      </c>
      <c r="B4205">
        <v>1688</v>
      </c>
      <c r="C4205">
        <v>1685</v>
      </c>
      <c r="D4205">
        <v>1688.7</v>
      </c>
      <c r="E4205">
        <v>1682.2</v>
      </c>
    </row>
    <row r="4206" spans="1:5" x14ac:dyDescent="0.3">
      <c r="A4206" s="2">
        <v>41533</v>
      </c>
      <c r="B4206">
        <v>1697.6</v>
      </c>
      <c r="C4206">
        <v>1691.7</v>
      </c>
      <c r="D4206">
        <v>1705</v>
      </c>
      <c r="E4206">
        <v>1691.7</v>
      </c>
    </row>
    <row r="4207" spans="1:5" x14ac:dyDescent="0.3">
      <c r="A4207" s="2">
        <v>41534</v>
      </c>
      <c r="B4207">
        <v>1704.8</v>
      </c>
      <c r="C4207">
        <v>1697.7</v>
      </c>
      <c r="D4207">
        <v>1705.5</v>
      </c>
      <c r="E4207">
        <v>1697.7</v>
      </c>
    </row>
    <row r="4208" spans="1:5" x14ac:dyDescent="0.3">
      <c r="A4208" s="2">
        <v>41535</v>
      </c>
      <c r="B4208">
        <v>1725.5</v>
      </c>
      <c r="C4208">
        <v>1705.7</v>
      </c>
      <c r="D4208">
        <v>1729.4</v>
      </c>
      <c r="E4208">
        <v>1700.3</v>
      </c>
    </row>
    <row r="4209" spans="1:5" x14ac:dyDescent="0.3">
      <c r="A4209" s="2">
        <v>41536</v>
      </c>
      <c r="B4209">
        <v>1722.3</v>
      </c>
      <c r="C4209">
        <v>1727.3</v>
      </c>
      <c r="D4209">
        <v>1729.9</v>
      </c>
      <c r="E4209">
        <v>1720.2</v>
      </c>
    </row>
    <row r="4210" spans="1:5" x14ac:dyDescent="0.3">
      <c r="A4210" s="2">
        <v>41537</v>
      </c>
      <c r="B4210">
        <v>1709.9</v>
      </c>
      <c r="C4210">
        <v>1722.4</v>
      </c>
      <c r="D4210">
        <v>1725.2</v>
      </c>
      <c r="E4210">
        <v>1708.9</v>
      </c>
    </row>
    <row r="4211" spans="1:5" x14ac:dyDescent="0.3">
      <c r="A4211" s="2">
        <v>41540</v>
      </c>
      <c r="B4211">
        <v>1701.8</v>
      </c>
      <c r="C4211">
        <v>1711.4</v>
      </c>
      <c r="D4211">
        <v>1711.4</v>
      </c>
      <c r="E4211">
        <v>1697.1</v>
      </c>
    </row>
    <row r="4212" spans="1:5" x14ac:dyDescent="0.3">
      <c r="A4212" s="2">
        <v>41541</v>
      </c>
      <c r="B4212">
        <v>1697.4</v>
      </c>
      <c r="C4212">
        <v>1702.6</v>
      </c>
      <c r="D4212">
        <v>1707.6</v>
      </c>
      <c r="E4212">
        <v>1694.9</v>
      </c>
    </row>
    <row r="4213" spans="1:5" x14ac:dyDescent="0.3">
      <c r="A4213" s="2">
        <v>41542</v>
      </c>
      <c r="B4213">
        <v>1692.8</v>
      </c>
      <c r="C4213">
        <v>1698</v>
      </c>
      <c r="D4213">
        <v>1701.7</v>
      </c>
      <c r="E4213">
        <v>1691.9</v>
      </c>
    </row>
    <row r="4214" spans="1:5" x14ac:dyDescent="0.3">
      <c r="A4214" s="2">
        <v>41543</v>
      </c>
      <c r="B4214">
        <v>1698.7</v>
      </c>
      <c r="C4214">
        <v>1694</v>
      </c>
      <c r="D4214">
        <v>1703.8</v>
      </c>
      <c r="E4214">
        <v>1693.1</v>
      </c>
    </row>
    <row r="4215" spans="1:5" x14ac:dyDescent="0.3">
      <c r="A4215" s="2">
        <v>41544</v>
      </c>
      <c r="B4215">
        <v>1691.8</v>
      </c>
      <c r="C4215">
        <v>1695.5</v>
      </c>
      <c r="D4215">
        <v>1695.5</v>
      </c>
      <c r="E4215">
        <v>1687.1</v>
      </c>
    </row>
    <row r="4216" spans="1:5" x14ac:dyDescent="0.3">
      <c r="A4216" s="2">
        <v>41547</v>
      </c>
      <c r="B4216">
        <v>1681.5</v>
      </c>
      <c r="C4216">
        <v>1687.3</v>
      </c>
      <c r="D4216">
        <v>1687.3</v>
      </c>
      <c r="E4216">
        <v>1675</v>
      </c>
    </row>
    <row r="4217" spans="1:5" x14ac:dyDescent="0.3">
      <c r="A4217" s="2">
        <v>41548</v>
      </c>
      <c r="B4217">
        <v>1695</v>
      </c>
      <c r="C4217">
        <v>1682.4</v>
      </c>
      <c r="D4217">
        <v>1696.5</v>
      </c>
      <c r="E4217">
        <v>1682.1</v>
      </c>
    </row>
    <row r="4218" spans="1:5" x14ac:dyDescent="0.3">
      <c r="A4218" s="2">
        <v>41549</v>
      </c>
      <c r="B4218">
        <v>1693.9</v>
      </c>
      <c r="C4218">
        <v>1691.9</v>
      </c>
      <c r="D4218">
        <v>1693.9</v>
      </c>
      <c r="E4218">
        <v>1680.3</v>
      </c>
    </row>
    <row r="4219" spans="1:5" x14ac:dyDescent="0.3">
      <c r="A4219" s="2">
        <v>41550</v>
      </c>
      <c r="B4219">
        <v>1678.7</v>
      </c>
      <c r="C4219">
        <v>1692.3</v>
      </c>
      <c r="D4219">
        <v>1692.3</v>
      </c>
      <c r="E4219">
        <v>1670.4</v>
      </c>
    </row>
    <row r="4220" spans="1:5" x14ac:dyDescent="0.3">
      <c r="A4220" s="2">
        <v>41551</v>
      </c>
      <c r="B4220">
        <v>1690.5</v>
      </c>
      <c r="C4220">
        <v>1678.8</v>
      </c>
      <c r="D4220">
        <v>1691.9</v>
      </c>
      <c r="E4220">
        <v>1677.3</v>
      </c>
    </row>
    <row r="4221" spans="1:5" x14ac:dyDescent="0.3">
      <c r="A4221" s="2">
        <v>41554</v>
      </c>
      <c r="B4221">
        <v>1676.1</v>
      </c>
      <c r="C4221">
        <v>1687.2</v>
      </c>
      <c r="D4221">
        <v>1687.2</v>
      </c>
      <c r="E4221">
        <v>1674.7</v>
      </c>
    </row>
    <row r="4222" spans="1:5" x14ac:dyDescent="0.3">
      <c r="A4222" s="2">
        <v>41555</v>
      </c>
      <c r="B4222">
        <v>1655.5</v>
      </c>
      <c r="C4222">
        <v>1676.2</v>
      </c>
      <c r="D4222">
        <v>1676.8</v>
      </c>
      <c r="E4222">
        <v>1655</v>
      </c>
    </row>
    <row r="4223" spans="1:5" x14ac:dyDescent="0.3">
      <c r="A4223" s="2">
        <v>41556</v>
      </c>
      <c r="B4223">
        <v>1656.4</v>
      </c>
      <c r="C4223">
        <v>1657</v>
      </c>
      <c r="D4223">
        <v>1662.5</v>
      </c>
      <c r="E4223">
        <v>1646.5</v>
      </c>
    </row>
    <row r="4224" spans="1:5" x14ac:dyDescent="0.3">
      <c r="A4224" s="2">
        <v>41557</v>
      </c>
      <c r="B4224">
        <v>1692.6</v>
      </c>
      <c r="C4224">
        <v>1660.9</v>
      </c>
      <c r="D4224">
        <v>1692.6</v>
      </c>
      <c r="E4224">
        <v>1660.9</v>
      </c>
    </row>
    <row r="4225" spans="1:5" x14ac:dyDescent="0.3">
      <c r="A4225" s="2">
        <v>41558</v>
      </c>
      <c r="B4225">
        <v>1703.2</v>
      </c>
      <c r="C4225">
        <v>1691.1</v>
      </c>
      <c r="D4225">
        <v>1703.4</v>
      </c>
      <c r="E4225">
        <v>1688.5</v>
      </c>
    </row>
    <row r="4226" spans="1:5" x14ac:dyDescent="0.3">
      <c r="A4226" s="2">
        <v>41561</v>
      </c>
      <c r="B4226">
        <v>1710.1</v>
      </c>
      <c r="C4226">
        <v>1699.9</v>
      </c>
      <c r="D4226">
        <v>1711</v>
      </c>
      <c r="E4226">
        <v>1692.1</v>
      </c>
    </row>
    <row r="4227" spans="1:5" x14ac:dyDescent="0.3">
      <c r="A4227" s="2">
        <v>41562</v>
      </c>
      <c r="B4227">
        <v>1698.1</v>
      </c>
      <c r="C4227">
        <v>1709.2</v>
      </c>
      <c r="D4227">
        <v>1711.6</v>
      </c>
      <c r="E4227">
        <v>1695.9</v>
      </c>
    </row>
    <row r="4228" spans="1:5" x14ac:dyDescent="0.3">
      <c r="A4228" s="2">
        <v>41563</v>
      </c>
      <c r="B4228">
        <v>1721.5</v>
      </c>
      <c r="C4228">
        <v>1700.5</v>
      </c>
      <c r="D4228">
        <v>1721.8</v>
      </c>
      <c r="E4228">
        <v>1700.5</v>
      </c>
    </row>
    <row r="4229" spans="1:5" x14ac:dyDescent="0.3">
      <c r="A4229" s="2">
        <v>41564</v>
      </c>
      <c r="B4229">
        <v>1733.2</v>
      </c>
      <c r="C4229">
        <v>1720.2</v>
      </c>
      <c r="D4229">
        <v>1733.5</v>
      </c>
      <c r="E4229">
        <v>1714.1</v>
      </c>
    </row>
    <row r="4230" spans="1:5" x14ac:dyDescent="0.3">
      <c r="A4230" s="2">
        <v>41565</v>
      </c>
      <c r="B4230">
        <v>1744.5</v>
      </c>
      <c r="C4230">
        <v>1736.7</v>
      </c>
      <c r="D4230">
        <v>1745.3</v>
      </c>
      <c r="E4230">
        <v>1735.7</v>
      </c>
    </row>
    <row r="4231" spans="1:5" x14ac:dyDescent="0.3">
      <c r="A4231" s="2">
        <v>41568</v>
      </c>
      <c r="B4231">
        <v>1744.7</v>
      </c>
      <c r="C4231">
        <v>1745.2</v>
      </c>
      <c r="D4231">
        <v>1747.8</v>
      </c>
      <c r="E4231">
        <v>1740.7</v>
      </c>
    </row>
    <row r="4232" spans="1:5" x14ac:dyDescent="0.3">
      <c r="A4232" s="2">
        <v>41569</v>
      </c>
      <c r="B4232">
        <v>1754.7</v>
      </c>
      <c r="C4232">
        <v>1746.5</v>
      </c>
      <c r="D4232">
        <v>1759.3</v>
      </c>
      <c r="E4232">
        <v>1746.5</v>
      </c>
    </row>
    <row r="4233" spans="1:5" x14ac:dyDescent="0.3">
      <c r="A4233" s="2">
        <v>41570</v>
      </c>
      <c r="B4233">
        <v>1746.4</v>
      </c>
      <c r="C4233">
        <v>1752.3</v>
      </c>
      <c r="D4233">
        <v>1752.3</v>
      </c>
      <c r="E4233">
        <v>1740.5</v>
      </c>
    </row>
    <row r="4234" spans="1:5" x14ac:dyDescent="0.3">
      <c r="A4234" s="2">
        <v>41571</v>
      </c>
      <c r="B4234">
        <v>1752.1</v>
      </c>
      <c r="C4234">
        <v>1747.5</v>
      </c>
      <c r="D4234">
        <v>1753.9</v>
      </c>
      <c r="E4234">
        <v>1745.5</v>
      </c>
    </row>
    <row r="4235" spans="1:5" x14ac:dyDescent="0.3">
      <c r="A4235" s="2">
        <v>41572</v>
      </c>
      <c r="B4235">
        <v>1759.8</v>
      </c>
      <c r="C4235">
        <v>1756</v>
      </c>
      <c r="D4235">
        <v>1759.8</v>
      </c>
      <c r="E4235">
        <v>1752.5</v>
      </c>
    </row>
    <row r="4236" spans="1:5" x14ac:dyDescent="0.3">
      <c r="A4236" s="2">
        <v>41575</v>
      </c>
      <c r="B4236">
        <v>1762.1</v>
      </c>
      <c r="C4236">
        <v>1759.4</v>
      </c>
      <c r="D4236">
        <v>1765</v>
      </c>
      <c r="E4236">
        <v>1757.7</v>
      </c>
    </row>
    <row r="4237" spans="1:5" x14ac:dyDescent="0.3">
      <c r="A4237" s="2">
        <v>41576</v>
      </c>
      <c r="B4237">
        <v>1772</v>
      </c>
      <c r="C4237">
        <v>1762.9</v>
      </c>
      <c r="D4237">
        <v>1772.1</v>
      </c>
      <c r="E4237">
        <v>1762.9</v>
      </c>
    </row>
    <row r="4238" spans="1:5" x14ac:dyDescent="0.3">
      <c r="A4238" s="2">
        <v>41577</v>
      </c>
      <c r="B4238">
        <v>1763.3</v>
      </c>
      <c r="C4238">
        <v>1772.3</v>
      </c>
      <c r="D4238">
        <v>1775.2</v>
      </c>
      <c r="E4238">
        <v>1757.2</v>
      </c>
    </row>
    <row r="4239" spans="1:5" x14ac:dyDescent="0.3">
      <c r="A4239" s="2">
        <v>41578</v>
      </c>
      <c r="B4239">
        <v>1756.5</v>
      </c>
      <c r="C4239">
        <v>1763.2</v>
      </c>
      <c r="D4239">
        <v>1768.5</v>
      </c>
      <c r="E4239">
        <v>1755.7</v>
      </c>
    </row>
    <row r="4240" spans="1:5" x14ac:dyDescent="0.3">
      <c r="A4240" s="2">
        <v>41579</v>
      </c>
      <c r="B4240">
        <v>1761.6</v>
      </c>
      <c r="C4240">
        <v>1758.7</v>
      </c>
      <c r="D4240">
        <v>1765.7</v>
      </c>
      <c r="E4240">
        <v>1752.7</v>
      </c>
    </row>
    <row r="4241" spans="1:5" x14ac:dyDescent="0.3">
      <c r="A4241" s="2">
        <v>41582</v>
      </c>
      <c r="B4241">
        <v>1767.9</v>
      </c>
      <c r="C4241">
        <v>1763.4</v>
      </c>
      <c r="D4241">
        <v>1768.8</v>
      </c>
      <c r="E4241">
        <v>1761.6</v>
      </c>
    </row>
    <row r="4242" spans="1:5" x14ac:dyDescent="0.3">
      <c r="A4242" s="2">
        <v>41583</v>
      </c>
      <c r="B4242">
        <v>1763</v>
      </c>
      <c r="C4242">
        <v>1765.7</v>
      </c>
      <c r="D4242">
        <v>1767</v>
      </c>
      <c r="E4242">
        <v>1755.8</v>
      </c>
    </row>
    <row r="4243" spans="1:5" x14ac:dyDescent="0.3">
      <c r="A4243" s="2">
        <v>41584</v>
      </c>
      <c r="B4243">
        <v>1770.5</v>
      </c>
      <c r="C4243">
        <v>1765</v>
      </c>
      <c r="D4243">
        <v>1773.7</v>
      </c>
      <c r="E4243">
        <v>1764.4</v>
      </c>
    </row>
    <row r="4244" spans="1:5" x14ac:dyDescent="0.3">
      <c r="A4244" s="2">
        <v>41585</v>
      </c>
      <c r="B4244">
        <v>1747.2</v>
      </c>
      <c r="C4244">
        <v>1770.7</v>
      </c>
      <c r="D4244">
        <v>1774.5</v>
      </c>
      <c r="E4244">
        <v>1746.2</v>
      </c>
    </row>
    <row r="4245" spans="1:5" x14ac:dyDescent="0.3">
      <c r="A4245" s="2">
        <v>41586</v>
      </c>
      <c r="B4245">
        <v>1770.6</v>
      </c>
      <c r="C4245">
        <v>1748.4</v>
      </c>
      <c r="D4245">
        <v>1770.8</v>
      </c>
      <c r="E4245">
        <v>1747.6</v>
      </c>
    </row>
    <row r="4246" spans="1:5" x14ac:dyDescent="0.3">
      <c r="A4246" s="2">
        <v>41589</v>
      </c>
      <c r="B4246">
        <v>1771.9</v>
      </c>
      <c r="C4246">
        <v>1770</v>
      </c>
      <c r="D4246">
        <v>1773.4</v>
      </c>
      <c r="E4246">
        <v>1767.8</v>
      </c>
    </row>
    <row r="4247" spans="1:5" x14ac:dyDescent="0.3">
      <c r="A4247" s="2">
        <v>41590</v>
      </c>
      <c r="B4247">
        <v>1767.7</v>
      </c>
      <c r="C4247">
        <v>1769.5</v>
      </c>
      <c r="D4247">
        <v>1771.8</v>
      </c>
      <c r="E4247">
        <v>1762.3</v>
      </c>
    </row>
    <row r="4248" spans="1:5" x14ac:dyDescent="0.3">
      <c r="A4248" s="2">
        <v>41591</v>
      </c>
      <c r="B4248">
        <v>1782</v>
      </c>
      <c r="C4248">
        <v>1764.4</v>
      </c>
      <c r="D4248">
        <v>1782</v>
      </c>
      <c r="E4248">
        <v>1760.6</v>
      </c>
    </row>
    <row r="4249" spans="1:5" x14ac:dyDescent="0.3">
      <c r="A4249" s="2">
        <v>41592</v>
      </c>
      <c r="B4249">
        <v>1790.6</v>
      </c>
      <c r="C4249">
        <v>1782.8</v>
      </c>
      <c r="D4249">
        <v>1791.5</v>
      </c>
      <c r="E4249">
        <v>1780.2</v>
      </c>
    </row>
    <row r="4250" spans="1:5" x14ac:dyDescent="0.3">
      <c r="A4250" s="2">
        <v>41593</v>
      </c>
      <c r="B4250">
        <v>1798.2</v>
      </c>
      <c r="C4250">
        <v>1790.7</v>
      </c>
      <c r="D4250">
        <v>1798.2</v>
      </c>
      <c r="E4250">
        <v>1790.7</v>
      </c>
    </row>
    <row r="4251" spans="1:5" x14ac:dyDescent="0.3">
      <c r="A4251" s="2">
        <v>41596</v>
      </c>
      <c r="B4251">
        <v>1791.5</v>
      </c>
      <c r="C4251">
        <v>1798.8</v>
      </c>
      <c r="D4251">
        <v>1802.3</v>
      </c>
      <c r="E4251">
        <v>1788</v>
      </c>
    </row>
    <row r="4252" spans="1:5" x14ac:dyDescent="0.3">
      <c r="A4252" s="2">
        <v>41597</v>
      </c>
      <c r="B4252">
        <v>1787.9</v>
      </c>
      <c r="C4252">
        <v>1790.8</v>
      </c>
      <c r="D4252">
        <v>1795.5</v>
      </c>
      <c r="E4252">
        <v>1784.7</v>
      </c>
    </row>
    <row r="4253" spans="1:5" x14ac:dyDescent="0.3">
      <c r="A4253" s="2">
        <v>41598</v>
      </c>
      <c r="B4253">
        <v>1781.4</v>
      </c>
      <c r="C4253">
        <v>1789.6</v>
      </c>
      <c r="D4253">
        <v>1795.7</v>
      </c>
      <c r="E4253">
        <v>1777.2</v>
      </c>
    </row>
    <row r="4254" spans="1:5" x14ac:dyDescent="0.3">
      <c r="A4254" s="2">
        <v>41599</v>
      </c>
      <c r="B4254">
        <v>1795.8</v>
      </c>
      <c r="C4254">
        <v>1783.5</v>
      </c>
      <c r="D4254">
        <v>1797.2</v>
      </c>
      <c r="E4254">
        <v>1783.5</v>
      </c>
    </row>
    <row r="4255" spans="1:5" x14ac:dyDescent="0.3">
      <c r="A4255" s="2">
        <v>41600</v>
      </c>
      <c r="B4255">
        <v>1804.8</v>
      </c>
      <c r="C4255">
        <v>1797.2</v>
      </c>
      <c r="D4255">
        <v>1804.8</v>
      </c>
      <c r="E4255">
        <v>1794.7</v>
      </c>
    </row>
    <row r="4256" spans="1:5" x14ac:dyDescent="0.3">
      <c r="A4256" s="2">
        <v>41603</v>
      </c>
      <c r="B4256">
        <v>1802.5</v>
      </c>
      <c r="C4256">
        <v>1806.3</v>
      </c>
      <c r="D4256">
        <v>1808.1</v>
      </c>
      <c r="E4256">
        <v>1800.6</v>
      </c>
    </row>
    <row r="4257" spans="1:5" x14ac:dyDescent="0.3">
      <c r="A4257" s="2">
        <v>41604</v>
      </c>
      <c r="B4257">
        <v>1802.8</v>
      </c>
      <c r="C4257">
        <v>1802.9</v>
      </c>
      <c r="D4257">
        <v>1808.4</v>
      </c>
      <c r="E4257">
        <v>1800.8</v>
      </c>
    </row>
    <row r="4258" spans="1:5" x14ac:dyDescent="0.3">
      <c r="A4258" s="2">
        <v>41605</v>
      </c>
      <c r="B4258">
        <v>1807.2</v>
      </c>
      <c r="C4258">
        <v>1803.5</v>
      </c>
      <c r="D4258">
        <v>1808.3</v>
      </c>
      <c r="E4258">
        <v>1802.8</v>
      </c>
    </row>
    <row r="4259" spans="1:5" x14ac:dyDescent="0.3">
      <c r="A4259" s="2">
        <v>41607</v>
      </c>
      <c r="B4259">
        <v>1805.8</v>
      </c>
      <c r="C4259">
        <v>1808.7</v>
      </c>
      <c r="D4259">
        <v>1813.5</v>
      </c>
      <c r="E4259">
        <v>1804</v>
      </c>
    </row>
    <row r="4260" spans="1:5" x14ac:dyDescent="0.3">
      <c r="A4260" s="2">
        <v>41610</v>
      </c>
      <c r="B4260">
        <v>1800.9</v>
      </c>
      <c r="C4260">
        <v>1806.5</v>
      </c>
      <c r="D4260">
        <v>1810</v>
      </c>
      <c r="E4260">
        <v>1798.6</v>
      </c>
    </row>
    <row r="4261" spans="1:5" x14ac:dyDescent="0.3">
      <c r="A4261" s="2">
        <v>41611</v>
      </c>
      <c r="B4261">
        <v>1795.2</v>
      </c>
      <c r="C4261">
        <v>1800.1</v>
      </c>
      <c r="D4261">
        <v>1800.1</v>
      </c>
      <c r="E4261">
        <v>1787.8</v>
      </c>
    </row>
    <row r="4262" spans="1:5" x14ac:dyDescent="0.3">
      <c r="A4262" s="2">
        <v>41612</v>
      </c>
      <c r="B4262">
        <v>1792.8</v>
      </c>
      <c r="C4262">
        <v>1793.2</v>
      </c>
      <c r="D4262">
        <v>1799.8</v>
      </c>
      <c r="E4262">
        <v>1779.1</v>
      </c>
    </row>
    <row r="4263" spans="1:5" x14ac:dyDescent="0.3">
      <c r="A4263" s="2">
        <v>41613</v>
      </c>
      <c r="B4263">
        <v>1785</v>
      </c>
      <c r="C4263">
        <v>1792.8</v>
      </c>
      <c r="D4263">
        <v>1792.8</v>
      </c>
      <c r="E4263">
        <v>1783.4</v>
      </c>
    </row>
    <row r="4264" spans="1:5" x14ac:dyDescent="0.3">
      <c r="A4264" s="2">
        <v>41614</v>
      </c>
      <c r="B4264">
        <v>1805.1</v>
      </c>
      <c r="C4264">
        <v>1788.4</v>
      </c>
      <c r="D4264">
        <v>1806</v>
      </c>
      <c r="E4264">
        <v>1788.4</v>
      </c>
    </row>
    <row r="4265" spans="1:5" x14ac:dyDescent="0.3">
      <c r="A4265" s="2">
        <v>41617</v>
      </c>
      <c r="B4265">
        <v>1808.4</v>
      </c>
      <c r="C4265">
        <v>1806.2</v>
      </c>
      <c r="D4265">
        <v>1811.5</v>
      </c>
      <c r="E4265">
        <v>1806.2</v>
      </c>
    </row>
    <row r="4266" spans="1:5" x14ac:dyDescent="0.3">
      <c r="A4266" s="2">
        <v>41618</v>
      </c>
      <c r="B4266">
        <v>1802.6</v>
      </c>
      <c r="C4266">
        <v>1807.6</v>
      </c>
      <c r="D4266">
        <v>1808.5</v>
      </c>
      <c r="E4266">
        <v>1801.8</v>
      </c>
    </row>
    <row r="4267" spans="1:5" x14ac:dyDescent="0.3">
      <c r="A4267" s="2">
        <v>41619</v>
      </c>
      <c r="B4267">
        <v>1782.2</v>
      </c>
      <c r="C4267">
        <v>1802.8</v>
      </c>
      <c r="D4267">
        <v>1803</v>
      </c>
      <c r="E4267">
        <v>1780.1</v>
      </c>
    </row>
    <row r="4268" spans="1:5" x14ac:dyDescent="0.3">
      <c r="A4268" s="2">
        <v>41620</v>
      </c>
      <c r="B4268">
        <v>1775.5</v>
      </c>
      <c r="C4268">
        <v>1781.7</v>
      </c>
      <c r="D4268">
        <v>1783</v>
      </c>
      <c r="E4268">
        <v>1772.3</v>
      </c>
    </row>
    <row r="4269" spans="1:5" x14ac:dyDescent="0.3">
      <c r="A4269" s="2">
        <v>41621</v>
      </c>
      <c r="B4269">
        <v>1775.3</v>
      </c>
      <c r="C4269">
        <v>1778</v>
      </c>
      <c r="D4269">
        <v>1780.9</v>
      </c>
      <c r="E4269">
        <v>1772.5</v>
      </c>
    </row>
    <row r="4270" spans="1:5" x14ac:dyDescent="0.3">
      <c r="A4270" s="2">
        <v>41624</v>
      </c>
      <c r="B4270">
        <v>1786.5</v>
      </c>
      <c r="C4270">
        <v>1777.5</v>
      </c>
      <c r="D4270">
        <v>1792.2</v>
      </c>
      <c r="E4270">
        <v>1777.5</v>
      </c>
    </row>
    <row r="4271" spans="1:5" x14ac:dyDescent="0.3">
      <c r="A4271" s="2">
        <v>41625</v>
      </c>
      <c r="B4271">
        <v>1781</v>
      </c>
      <c r="C4271">
        <v>1786.5</v>
      </c>
      <c r="D4271">
        <v>1786.8</v>
      </c>
      <c r="E4271">
        <v>1777</v>
      </c>
    </row>
    <row r="4272" spans="1:5" x14ac:dyDescent="0.3">
      <c r="A4272" s="2">
        <v>41626</v>
      </c>
      <c r="B4272">
        <v>1810.7</v>
      </c>
      <c r="C4272">
        <v>1781.5</v>
      </c>
      <c r="D4272">
        <v>1811.1</v>
      </c>
      <c r="E4272">
        <v>1768</v>
      </c>
    </row>
    <row r="4273" spans="1:5" x14ac:dyDescent="0.3">
      <c r="A4273" s="2">
        <v>41627</v>
      </c>
      <c r="B4273">
        <v>1809.6</v>
      </c>
      <c r="C4273">
        <v>1809</v>
      </c>
      <c r="D4273">
        <v>1810.9</v>
      </c>
      <c r="E4273">
        <v>1801.3</v>
      </c>
    </row>
    <row r="4274" spans="1:5" x14ac:dyDescent="0.3">
      <c r="A4274" s="2">
        <v>41628</v>
      </c>
      <c r="B4274">
        <v>1818.3</v>
      </c>
      <c r="C4274">
        <v>1810.4</v>
      </c>
      <c r="D4274">
        <v>1823.8</v>
      </c>
      <c r="E4274">
        <v>1810.2</v>
      </c>
    </row>
    <row r="4275" spans="1:5" x14ac:dyDescent="0.3">
      <c r="A4275" s="2">
        <v>41631</v>
      </c>
      <c r="B4275">
        <v>1828</v>
      </c>
      <c r="C4275">
        <v>1822.9</v>
      </c>
      <c r="D4275">
        <v>1829.8</v>
      </c>
      <c r="E4275">
        <v>1822.9</v>
      </c>
    </row>
    <row r="4276" spans="1:5" x14ac:dyDescent="0.3">
      <c r="A4276" s="2">
        <v>41632</v>
      </c>
      <c r="B4276">
        <v>1833.3</v>
      </c>
      <c r="C4276">
        <v>1828</v>
      </c>
      <c r="D4276">
        <v>1833.3</v>
      </c>
      <c r="E4276">
        <v>1828</v>
      </c>
    </row>
    <row r="4277" spans="1:5" x14ac:dyDescent="0.3">
      <c r="A4277" s="2">
        <v>41634</v>
      </c>
      <c r="B4277">
        <v>1842</v>
      </c>
      <c r="C4277">
        <v>1835</v>
      </c>
      <c r="D4277">
        <v>1842.8</v>
      </c>
      <c r="E4277">
        <v>1835</v>
      </c>
    </row>
    <row r="4278" spans="1:5" x14ac:dyDescent="0.3">
      <c r="A4278" s="2">
        <v>41635</v>
      </c>
      <c r="B4278">
        <v>1841.4</v>
      </c>
      <c r="C4278">
        <v>1843</v>
      </c>
      <c r="D4278">
        <v>1844.9</v>
      </c>
      <c r="E4278">
        <v>1839.8</v>
      </c>
    </row>
    <row r="4279" spans="1:5" x14ac:dyDescent="0.3">
      <c r="A4279" s="2">
        <v>41638</v>
      </c>
      <c r="B4279">
        <v>1841.1</v>
      </c>
      <c r="C4279">
        <v>1841.5</v>
      </c>
      <c r="D4279">
        <v>1842.5</v>
      </c>
      <c r="E4279">
        <v>1838.8</v>
      </c>
    </row>
    <row r="4280" spans="1:5" x14ac:dyDescent="0.3">
      <c r="A4280" s="2">
        <v>41639</v>
      </c>
      <c r="B4280">
        <v>1848.4</v>
      </c>
      <c r="C4280">
        <v>1842.6</v>
      </c>
      <c r="D4280">
        <v>1849.4</v>
      </c>
      <c r="E4280">
        <v>1842.4</v>
      </c>
    </row>
    <row r="4281" spans="1:5" x14ac:dyDescent="0.3">
      <c r="A4281" s="2">
        <v>41641</v>
      </c>
      <c r="B4281">
        <v>1832</v>
      </c>
      <c r="C4281">
        <v>1845.9</v>
      </c>
      <c r="D4281">
        <v>1845.9</v>
      </c>
      <c r="E4281">
        <v>1827.7</v>
      </c>
    </row>
    <row r="4282" spans="1:5" x14ac:dyDescent="0.3">
      <c r="A4282" s="2">
        <v>41642</v>
      </c>
      <c r="B4282">
        <v>1831.4</v>
      </c>
      <c r="C4282">
        <v>1833.2</v>
      </c>
      <c r="D4282">
        <v>1838.2</v>
      </c>
      <c r="E4282">
        <v>1829.1</v>
      </c>
    </row>
    <row r="4283" spans="1:5" x14ac:dyDescent="0.3">
      <c r="A4283" s="2">
        <v>41645</v>
      </c>
      <c r="B4283">
        <v>1826.8</v>
      </c>
      <c r="C4283">
        <v>1832.3</v>
      </c>
      <c r="D4283">
        <v>1837.2</v>
      </c>
      <c r="E4283">
        <v>1823.7</v>
      </c>
    </row>
    <row r="4284" spans="1:5" x14ac:dyDescent="0.3">
      <c r="A4284" s="2">
        <v>41646</v>
      </c>
      <c r="B4284">
        <v>1837.9</v>
      </c>
      <c r="C4284">
        <v>1828.7</v>
      </c>
      <c r="D4284">
        <v>1840.1</v>
      </c>
      <c r="E4284">
        <v>1828.7</v>
      </c>
    </row>
    <row r="4285" spans="1:5" x14ac:dyDescent="0.3">
      <c r="A4285" s="2">
        <v>41647</v>
      </c>
      <c r="B4285">
        <v>1837.5</v>
      </c>
      <c r="C4285">
        <v>1837.9</v>
      </c>
      <c r="D4285">
        <v>1840</v>
      </c>
      <c r="E4285">
        <v>1831.4</v>
      </c>
    </row>
    <row r="4286" spans="1:5" x14ac:dyDescent="0.3">
      <c r="A4286" s="2">
        <v>41648</v>
      </c>
      <c r="B4286">
        <v>1838.1</v>
      </c>
      <c r="C4286">
        <v>1839</v>
      </c>
      <c r="D4286">
        <v>1843.2</v>
      </c>
      <c r="E4286">
        <v>1830.4</v>
      </c>
    </row>
    <row r="4287" spans="1:5" x14ac:dyDescent="0.3">
      <c r="A4287" s="2">
        <v>41649</v>
      </c>
      <c r="B4287">
        <v>1842.4</v>
      </c>
      <c r="C4287">
        <v>1840.1</v>
      </c>
      <c r="D4287">
        <v>1843.2</v>
      </c>
      <c r="E4287">
        <v>1832.4</v>
      </c>
    </row>
    <row r="4288" spans="1:5" x14ac:dyDescent="0.3">
      <c r="A4288" s="2">
        <v>41652</v>
      </c>
      <c r="B4288">
        <v>1819.2</v>
      </c>
      <c r="C4288">
        <v>1841.3</v>
      </c>
      <c r="D4288">
        <v>1843.5</v>
      </c>
      <c r="E4288">
        <v>1815.5</v>
      </c>
    </row>
    <row r="4289" spans="1:5" x14ac:dyDescent="0.3">
      <c r="A4289" s="2">
        <v>41653</v>
      </c>
      <c r="B4289">
        <v>1838.9</v>
      </c>
      <c r="C4289">
        <v>1821.4</v>
      </c>
      <c r="D4289">
        <v>1839.3</v>
      </c>
      <c r="E4289">
        <v>1821.4</v>
      </c>
    </row>
    <row r="4290" spans="1:5" x14ac:dyDescent="0.3">
      <c r="A4290" s="2">
        <v>41654</v>
      </c>
      <c r="B4290">
        <v>1848.4</v>
      </c>
      <c r="C4290">
        <v>1840.5</v>
      </c>
      <c r="D4290">
        <v>1850.8</v>
      </c>
      <c r="E4290">
        <v>1840.5</v>
      </c>
    </row>
    <row r="4291" spans="1:5" x14ac:dyDescent="0.3">
      <c r="A4291" s="2">
        <v>41655</v>
      </c>
      <c r="B4291">
        <v>1845.9</v>
      </c>
      <c r="C4291">
        <v>1848</v>
      </c>
      <c r="D4291">
        <v>1848</v>
      </c>
      <c r="E4291">
        <v>1840.3</v>
      </c>
    </row>
    <row r="4292" spans="1:5" x14ac:dyDescent="0.3">
      <c r="A4292" s="2">
        <v>41656</v>
      </c>
      <c r="B4292">
        <v>1838.7</v>
      </c>
      <c r="C4292">
        <v>1844.2</v>
      </c>
      <c r="D4292">
        <v>1846</v>
      </c>
      <c r="E4292">
        <v>1835.2</v>
      </c>
    </row>
    <row r="4293" spans="1:5" x14ac:dyDescent="0.3">
      <c r="A4293" s="2">
        <v>41660</v>
      </c>
      <c r="B4293">
        <v>1843.8</v>
      </c>
      <c r="C4293">
        <v>1841</v>
      </c>
      <c r="D4293">
        <v>1849.3</v>
      </c>
      <c r="E4293">
        <v>1832.4</v>
      </c>
    </row>
    <row r="4294" spans="1:5" x14ac:dyDescent="0.3">
      <c r="A4294" s="2">
        <v>41661</v>
      </c>
      <c r="B4294">
        <v>1844.9</v>
      </c>
      <c r="C4294">
        <v>1844.7</v>
      </c>
      <c r="D4294">
        <v>1846.9</v>
      </c>
      <c r="E4294">
        <v>1840.9</v>
      </c>
    </row>
    <row r="4295" spans="1:5" x14ac:dyDescent="0.3">
      <c r="A4295" s="2">
        <v>41662</v>
      </c>
      <c r="B4295">
        <v>1828.5</v>
      </c>
      <c r="C4295">
        <v>1842.3</v>
      </c>
      <c r="D4295">
        <v>1842.3</v>
      </c>
      <c r="E4295">
        <v>1820.1</v>
      </c>
    </row>
    <row r="4296" spans="1:5" x14ac:dyDescent="0.3">
      <c r="A4296" s="2">
        <v>41663</v>
      </c>
      <c r="B4296">
        <v>1790.3</v>
      </c>
      <c r="C4296">
        <v>1827</v>
      </c>
      <c r="D4296">
        <v>1827</v>
      </c>
      <c r="E4296">
        <v>1790.3</v>
      </c>
    </row>
    <row r="4297" spans="1:5" x14ac:dyDescent="0.3">
      <c r="A4297" s="2">
        <v>41666</v>
      </c>
      <c r="B4297">
        <v>1781.6</v>
      </c>
      <c r="C4297">
        <v>1791</v>
      </c>
      <c r="D4297">
        <v>1796</v>
      </c>
      <c r="E4297">
        <v>1772.9</v>
      </c>
    </row>
    <row r="4298" spans="1:5" x14ac:dyDescent="0.3">
      <c r="A4298" s="2">
        <v>41667</v>
      </c>
      <c r="B4298">
        <v>1792.5</v>
      </c>
      <c r="C4298">
        <v>1783</v>
      </c>
      <c r="D4298">
        <v>1793.9</v>
      </c>
      <c r="E4298">
        <v>1779.5</v>
      </c>
    </row>
    <row r="4299" spans="1:5" x14ac:dyDescent="0.3">
      <c r="A4299" s="2">
        <v>41668</v>
      </c>
      <c r="B4299">
        <v>1774.2</v>
      </c>
      <c r="C4299">
        <v>1790.2</v>
      </c>
      <c r="D4299">
        <v>1790.2</v>
      </c>
      <c r="E4299">
        <v>1770.5</v>
      </c>
    </row>
    <row r="4300" spans="1:5" x14ac:dyDescent="0.3">
      <c r="A4300" s="2">
        <v>41669</v>
      </c>
      <c r="B4300">
        <v>1794.2</v>
      </c>
      <c r="C4300">
        <v>1777.2</v>
      </c>
      <c r="D4300">
        <v>1798.8</v>
      </c>
      <c r="E4300">
        <v>1777.2</v>
      </c>
    </row>
    <row r="4301" spans="1:5" x14ac:dyDescent="0.3">
      <c r="A4301" s="2">
        <v>41670</v>
      </c>
      <c r="B4301">
        <v>1782.6</v>
      </c>
      <c r="C4301">
        <v>1790.9</v>
      </c>
      <c r="D4301">
        <v>1793.9</v>
      </c>
      <c r="E4301">
        <v>1772.3</v>
      </c>
    </row>
    <row r="4302" spans="1:5" x14ac:dyDescent="0.3">
      <c r="A4302" s="2">
        <v>41673</v>
      </c>
      <c r="B4302">
        <v>1741.9</v>
      </c>
      <c r="C4302">
        <v>1782.7</v>
      </c>
      <c r="D4302">
        <v>1784.8</v>
      </c>
      <c r="E4302">
        <v>1739.7</v>
      </c>
    </row>
    <row r="4303" spans="1:5" x14ac:dyDescent="0.3">
      <c r="A4303" s="2">
        <v>41674</v>
      </c>
      <c r="B4303">
        <v>1755.2</v>
      </c>
      <c r="C4303">
        <v>1743.8</v>
      </c>
      <c r="D4303">
        <v>1758.7</v>
      </c>
      <c r="E4303">
        <v>1743.8</v>
      </c>
    </row>
    <row r="4304" spans="1:5" x14ac:dyDescent="0.3">
      <c r="A4304" s="2">
        <v>41675</v>
      </c>
      <c r="B4304">
        <v>1751.6</v>
      </c>
      <c r="C4304">
        <v>1753.4</v>
      </c>
      <c r="D4304">
        <v>1755.8</v>
      </c>
      <c r="E4304">
        <v>1737.9</v>
      </c>
    </row>
    <row r="4305" spans="1:5" x14ac:dyDescent="0.3">
      <c r="A4305" s="2">
        <v>41676</v>
      </c>
      <c r="B4305">
        <v>1773.4</v>
      </c>
      <c r="C4305">
        <v>1753</v>
      </c>
      <c r="D4305">
        <v>1774.1</v>
      </c>
      <c r="E4305">
        <v>1753</v>
      </c>
    </row>
    <row r="4306" spans="1:5" x14ac:dyDescent="0.3">
      <c r="A4306" s="2">
        <v>41677</v>
      </c>
      <c r="B4306">
        <v>1797</v>
      </c>
      <c r="C4306">
        <v>1776</v>
      </c>
      <c r="D4306">
        <v>1798</v>
      </c>
      <c r="E4306">
        <v>1776</v>
      </c>
    </row>
    <row r="4307" spans="1:5" x14ac:dyDescent="0.3">
      <c r="A4307" s="2">
        <v>41680</v>
      </c>
      <c r="B4307">
        <v>1799.8</v>
      </c>
      <c r="C4307">
        <v>1796.2</v>
      </c>
      <c r="D4307">
        <v>1799.9</v>
      </c>
      <c r="E4307">
        <v>1791.8</v>
      </c>
    </row>
    <row r="4308" spans="1:5" x14ac:dyDescent="0.3">
      <c r="A4308" s="2">
        <v>41681</v>
      </c>
      <c r="B4308">
        <v>1819.8</v>
      </c>
      <c r="C4308">
        <v>1800.5</v>
      </c>
      <c r="D4308">
        <v>1823.5</v>
      </c>
      <c r="E4308">
        <v>1800.4</v>
      </c>
    </row>
    <row r="4309" spans="1:5" x14ac:dyDescent="0.3">
      <c r="A4309" s="2">
        <v>41682</v>
      </c>
      <c r="B4309">
        <v>1819.3</v>
      </c>
      <c r="C4309">
        <v>1820.1</v>
      </c>
      <c r="D4309">
        <v>1826.5</v>
      </c>
      <c r="E4309">
        <v>1816</v>
      </c>
    </row>
    <row r="4310" spans="1:5" x14ac:dyDescent="0.3">
      <c r="A4310" s="2">
        <v>41683</v>
      </c>
      <c r="B4310">
        <v>1829.8</v>
      </c>
      <c r="C4310">
        <v>1814.8</v>
      </c>
      <c r="D4310">
        <v>1830.2</v>
      </c>
      <c r="E4310">
        <v>1809.2</v>
      </c>
    </row>
    <row r="4311" spans="1:5" x14ac:dyDescent="0.3">
      <c r="A4311" s="2">
        <v>41684</v>
      </c>
      <c r="B4311">
        <v>1838.6</v>
      </c>
      <c r="C4311">
        <v>1828.5</v>
      </c>
      <c r="D4311">
        <v>1841.7</v>
      </c>
      <c r="E4311">
        <v>1825.6</v>
      </c>
    </row>
    <row r="4312" spans="1:5" x14ac:dyDescent="0.3">
      <c r="A4312" s="2">
        <v>41688</v>
      </c>
      <c r="B4312">
        <v>1840.8</v>
      </c>
      <c r="C4312">
        <v>1839</v>
      </c>
      <c r="D4312">
        <v>1842.9</v>
      </c>
      <c r="E4312">
        <v>1835</v>
      </c>
    </row>
    <row r="4313" spans="1:5" x14ac:dyDescent="0.3">
      <c r="A4313" s="2">
        <v>41689</v>
      </c>
      <c r="B4313">
        <v>1828.8</v>
      </c>
      <c r="C4313">
        <v>1838.9</v>
      </c>
      <c r="D4313">
        <v>1847.5</v>
      </c>
      <c r="E4313">
        <v>1827</v>
      </c>
    </row>
    <row r="4314" spans="1:5" x14ac:dyDescent="0.3">
      <c r="A4314" s="2">
        <v>41690</v>
      </c>
      <c r="B4314">
        <v>1839.8</v>
      </c>
      <c r="C4314">
        <v>1829.2</v>
      </c>
      <c r="D4314">
        <v>1842.8</v>
      </c>
      <c r="E4314">
        <v>1824.6</v>
      </c>
    </row>
    <row r="4315" spans="1:5" x14ac:dyDescent="0.3">
      <c r="A4315" s="2">
        <v>41691</v>
      </c>
      <c r="B4315">
        <v>1836.2</v>
      </c>
      <c r="C4315">
        <v>1841.1</v>
      </c>
      <c r="D4315">
        <v>1846.1</v>
      </c>
      <c r="E4315">
        <v>1835.6</v>
      </c>
    </row>
    <row r="4316" spans="1:5" x14ac:dyDescent="0.3">
      <c r="A4316" s="2">
        <v>41694</v>
      </c>
      <c r="B4316">
        <v>1847.6</v>
      </c>
      <c r="C4316">
        <v>1836.8</v>
      </c>
      <c r="D4316">
        <v>1858.7</v>
      </c>
      <c r="E4316">
        <v>1836.8</v>
      </c>
    </row>
    <row r="4317" spans="1:5" x14ac:dyDescent="0.3">
      <c r="A4317" s="2">
        <v>41695</v>
      </c>
      <c r="B4317">
        <v>1845.1</v>
      </c>
      <c r="C4317">
        <v>1847.7</v>
      </c>
      <c r="D4317">
        <v>1852.9</v>
      </c>
      <c r="E4317">
        <v>1840.2</v>
      </c>
    </row>
    <row r="4318" spans="1:5" x14ac:dyDescent="0.3">
      <c r="A4318" s="2">
        <v>41696</v>
      </c>
      <c r="B4318">
        <v>1845.2</v>
      </c>
      <c r="C4318">
        <v>1845.8</v>
      </c>
      <c r="D4318">
        <v>1852.7</v>
      </c>
      <c r="E4318">
        <v>1840.7</v>
      </c>
    </row>
    <row r="4319" spans="1:5" x14ac:dyDescent="0.3">
      <c r="A4319" s="2">
        <v>41697</v>
      </c>
      <c r="B4319">
        <v>1854.3</v>
      </c>
      <c r="C4319">
        <v>1844.9</v>
      </c>
      <c r="D4319">
        <v>1854.5</v>
      </c>
      <c r="E4319">
        <v>1841.1</v>
      </c>
    </row>
    <row r="4320" spans="1:5" x14ac:dyDescent="0.3">
      <c r="A4320" s="2">
        <v>41698</v>
      </c>
      <c r="B4320">
        <v>1859.5</v>
      </c>
      <c r="C4320">
        <v>1855.1</v>
      </c>
      <c r="D4320">
        <v>1867.9</v>
      </c>
      <c r="E4320">
        <v>1847.7</v>
      </c>
    </row>
    <row r="4321" spans="1:5" x14ac:dyDescent="0.3">
      <c r="A4321" s="2">
        <v>41701</v>
      </c>
      <c r="B4321">
        <v>1845.7</v>
      </c>
      <c r="C4321">
        <v>1857.7</v>
      </c>
      <c r="D4321">
        <v>1857.7</v>
      </c>
      <c r="E4321">
        <v>1834.4</v>
      </c>
    </row>
    <row r="4322" spans="1:5" x14ac:dyDescent="0.3">
      <c r="A4322" s="2">
        <v>41702</v>
      </c>
      <c r="B4322">
        <v>1873.9</v>
      </c>
      <c r="C4322">
        <v>1849.2</v>
      </c>
      <c r="D4322">
        <v>1876.2</v>
      </c>
      <c r="E4322">
        <v>1849.2</v>
      </c>
    </row>
    <row r="4323" spans="1:5" x14ac:dyDescent="0.3">
      <c r="A4323" s="2">
        <v>41703</v>
      </c>
      <c r="B4323">
        <v>1873.8</v>
      </c>
      <c r="C4323">
        <v>1874</v>
      </c>
      <c r="D4323">
        <v>1876.5</v>
      </c>
      <c r="E4323">
        <v>1871.1</v>
      </c>
    </row>
    <row r="4324" spans="1:5" x14ac:dyDescent="0.3">
      <c r="A4324" s="2">
        <v>41704</v>
      </c>
      <c r="B4324">
        <v>1877</v>
      </c>
      <c r="C4324">
        <v>1874.2</v>
      </c>
      <c r="D4324">
        <v>1881.9</v>
      </c>
      <c r="E4324">
        <v>1874.2</v>
      </c>
    </row>
    <row r="4325" spans="1:5" x14ac:dyDescent="0.3">
      <c r="A4325" s="2">
        <v>41705</v>
      </c>
      <c r="B4325">
        <v>1878</v>
      </c>
      <c r="C4325">
        <v>1878.5</v>
      </c>
      <c r="D4325">
        <v>1883.6</v>
      </c>
      <c r="E4325">
        <v>1870.6</v>
      </c>
    </row>
    <row r="4326" spans="1:5" x14ac:dyDescent="0.3">
      <c r="A4326" s="2">
        <v>41708</v>
      </c>
      <c r="B4326">
        <v>1877.2</v>
      </c>
      <c r="C4326">
        <v>1877.9</v>
      </c>
      <c r="D4326">
        <v>1877.9</v>
      </c>
      <c r="E4326">
        <v>1867</v>
      </c>
    </row>
    <row r="4327" spans="1:5" x14ac:dyDescent="0.3">
      <c r="A4327" s="2">
        <v>41709</v>
      </c>
      <c r="B4327">
        <v>1867.6</v>
      </c>
      <c r="C4327">
        <v>1878.3</v>
      </c>
      <c r="D4327">
        <v>1882.3</v>
      </c>
      <c r="E4327">
        <v>1863.9</v>
      </c>
    </row>
    <row r="4328" spans="1:5" x14ac:dyDescent="0.3">
      <c r="A4328" s="2">
        <v>41710</v>
      </c>
      <c r="B4328">
        <v>1868.2</v>
      </c>
      <c r="C4328">
        <v>1866.2</v>
      </c>
      <c r="D4328">
        <v>1868.4</v>
      </c>
      <c r="E4328">
        <v>1854.4</v>
      </c>
    </row>
    <row r="4329" spans="1:5" x14ac:dyDescent="0.3">
      <c r="A4329" s="2">
        <v>41711</v>
      </c>
      <c r="B4329">
        <v>1846.3</v>
      </c>
      <c r="C4329">
        <v>1869.1</v>
      </c>
      <c r="D4329">
        <v>1874.4</v>
      </c>
      <c r="E4329">
        <v>1841.9</v>
      </c>
    </row>
    <row r="4330" spans="1:5" x14ac:dyDescent="0.3">
      <c r="A4330" s="2">
        <v>41712</v>
      </c>
      <c r="B4330">
        <v>1841.1</v>
      </c>
      <c r="C4330">
        <v>1845.1</v>
      </c>
      <c r="D4330">
        <v>1852.4</v>
      </c>
      <c r="E4330">
        <v>1839.6</v>
      </c>
    </row>
    <row r="4331" spans="1:5" x14ac:dyDescent="0.3">
      <c r="A4331" s="2">
        <v>41715</v>
      </c>
      <c r="B4331">
        <v>1858.8</v>
      </c>
      <c r="C4331">
        <v>1842.8</v>
      </c>
      <c r="D4331">
        <v>1862.3</v>
      </c>
      <c r="E4331">
        <v>1842.8</v>
      </c>
    </row>
    <row r="4332" spans="1:5" x14ac:dyDescent="0.3">
      <c r="A4332" s="2">
        <v>41716</v>
      </c>
      <c r="B4332">
        <v>1872.2</v>
      </c>
      <c r="C4332">
        <v>1858.9</v>
      </c>
      <c r="D4332">
        <v>1873.8</v>
      </c>
      <c r="E4332">
        <v>1858.9</v>
      </c>
    </row>
    <row r="4333" spans="1:5" x14ac:dyDescent="0.3">
      <c r="A4333" s="2">
        <v>41717</v>
      </c>
      <c r="B4333">
        <v>1860.8</v>
      </c>
      <c r="C4333">
        <v>1872.2</v>
      </c>
      <c r="D4333">
        <v>1874.1</v>
      </c>
      <c r="E4333">
        <v>1850.3</v>
      </c>
    </row>
    <row r="4334" spans="1:5" x14ac:dyDescent="0.3">
      <c r="A4334" s="2">
        <v>41718</v>
      </c>
      <c r="B4334">
        <v>1872</v>
      </c>
      <c r="C4334">
        <v>1860.1</v>
      </c>
      <c r="D4334">
        <v>1873.5</v>
      </c>
      <c r="E4334">
        <v>1854.6</v>
      </c>
    </row>
    <row r="4335" spans="1:5" x14ac:dyDescent="0.3">
      <c r="A4335" s="2">
        <v>41719</v>
      </c>
      <c r="B4335">
        <v>1866.5</v>
      </c>
      <c r="C4335">
        <v>1874.5</v>
      </c>
      <c r="D4335">
        <v>1884</v>
      </c>
      <c r="E4335">
        <v>1863.5</v>
      </c>
    </row>
    <row r="4336" spans="1:5" x14ac:dyDescent="0.3">
      <c r="A4336" s="2">
        <v>41722</v>
      </c>
      <c r="B4336">
        <v>1857.4</v>
      </c>
      <c r="C4336">
        <v>1867.7</v>
      </c>
      <c r="D4336">
        <v>1873.3</v>
      </c>
      <c r="E4336">
        <v>1849.7</v>
      </c>
    </row>
    <row r="4337" spans="1:5" x14ac:dyDescent="0.3">
      <c r="A4337" s="2">
        <v>41723</v>
      </c>
      <c r="B4337">
        <v>1865.6</v>
      </c>
      <c r="C4337">
        <v>1859.5</v>
      </c>
      <c r="D4337">
        <v>1871.9</v>
      </c>
      <c r="E4337">
        <v>1856</v>
      </c>
    </row>
    <row r="4338" spans="1:5" x14ac:dyDescent="0.3">
      <c r="A4338" s="2">
        <v>41724</v>
      </c>
      <c r="B4338">
        <v>1852.6</v>
      </c>
      <c r="C4338">
        <v>1867.1</v>
      </c>
      <c r="D4338">
        <v>1875.9</v>
      </c>
      <c r="E4338">
        <v>1852.6</v>
      </c>
    </row>
    <row r="4339" spans="1:5" x14ac:dyDescent="0.3">
      <c r="A4339" s="2">
        <v>41725</v>
      </c>
      <c r="B4339">
        <v>1849</v>
      </c>
      <c r="C4339">
        <v>1852.1</v>
      </c>
      <c r="D4339">
        <v>1855.5</v>
      </c>
      <c r="E4339">
        <v>1842.1</v>
      </c>
    </row>
    <row r="4340" spans="1:5" x14ac:dyDescent="0.3">
      <c r="A4340" s="2">
        <v>41726</v>
      </c>
      <c r="B4340">
        <v>1857.6</v>
      </c>
      <c r="C4340">
        <v>1850.1</v>
      </c>
      <c r="D4340">
        <v>1866.6</v>
      </c>
      <c r="E4340">
        <v>1850.1</v>
      </c>
    </row>
    <row r="4341" spans="1:5" x14ac:dyDescent="0.3">
      <c r="A4341" s="2">
        <v>41729</v>
      </c>
      <c r="B4341">
        <v>1872.3</v>
      </c>
      <c r="C4341">
        <v>1859.2</v>
      </c>
      <c r="D4341">
        <v>1875.2</v>
      </c>
      <c r="E4341">
        <v>1859.2</v>
      </c>
    </row>
    <row r="4342" spans="1:5" x14ac:dyDescent="0.3">
      <c r="A4342" s="2">
        <v>41730</v>
      </c>
      <c r="B4342">
        <v>1885.5</v>
      </c>
      <c r="C4342">
        <v>1874</v>
      </c>
      <c r="D4342">
        <v>1885.8</v>
      </c>
      <c r="E4342">
        <v>1874</v>
      </c>
    </row>
    <row r="4343" spans="1:5" x14ac:dyDescent="0.3">
      <c r="A4343" s="2">
        <v>41731</v>
      </c>
      <c r="B4343">
        <v>1890.9</v>
      </c>
      <c r="C4343">
        <v>1886.6</v>
      </c>
      <c r="D4343">
        <v>1893.2</v>
      </c>
      <c r="E4343">
        <v>1883.8</v>
      </c>
    </row>
    <row r="4344" spans="1:5" x14ac:dyDescent="0.3">
      <c r="A4344" s="2">
        <v>41732</v>
      </c>
      <c r="B4344">
        <v>1888.8</v>
      </c>
      <c r="C4344">
        <v>1891.4</v>
      </c>
      <c r="D4344">
        <v>1893.8</v>
      </c>
      <c r="E4344">
        <v>1882.7</v>
      </c>
    </row>
    <row r="4345" spans="1:5" x14ac:dyDescent="0.3">
      <c r="A4345" s="2">
        <v>41733</v>
      </c>
      <c r="B4345">
        <v>1865.1</v>
      </c>
      <c r="C4345">
        <v>1890.2</v>
      </c>
      <c r="D4345">
        <v>1897.3</v>
      </c>
      <c r="E4345">
        <v>1863.3</v>
      </c>
    </row>
    <row r="4346" spans="1:5" x14ac:dyDescent="0.3">
      <c r="A4346" s="2">
        <v>41736</v>
      </c>
      <c r="B4346">
        <v>1845</v>
      </c>
      <c r="C4346">
        <v>1863.9</v>
      </c>
      <c r="D4346">
        <v>1864</v>
      </c>
      <c r="E4346">
        <v>1841.5</v>
      </c>
    </row>
    <row r="4347" spans="1:5" x14ac:dyDescent="0.3">
      <c r="A4347" s="2">
        <v>41737</v>
      </c>
      <c r="B4347">
        <v>1852</v>
      </c>
      <c r="C4347">
        <v>1845.5</v>
      </c>
      <c r="D4347">
        <v>1855</v>
      </c>
      <c r="E4347">
        <v>1837.5</v>
      </c>
    </row>
    <row r="4348" spans="1:5" x14ac:dyDescent="0.3">
      <c r="A4348" s="2">
        <v>41738</v>
      </c>
      <c r="B4348">
        <v>1872.2</v>
      </c>
      <c r="C4348">
        <v>1852.6</v>
      </c>
      <c r="D4348">
        <v>1872.4</v>
      </c>
      <c r="E4348">
        <v>1852.4</v>
      </c>
    </row>
    <row r="4349" spans="1:5" x14ac:dyDescent="0.3">
      <c r="A4349" s="2">
        <v>41739</v>
      </c>
      <c r="B4349">
        <v>1833.1</v>
      </c>
      <c r="C4349">
        <v>1872.3</v>
      </c>
      <c r="D4349">
        <v>1872.5</v>
      </c>
      <c r="E4349">
        <v>1830.9</v>
      </c>
    </row>
    <row r="4350" spans="1:5" x14ac:dyDescent="0.3">
      <c r="A4350" s="2">
        <v>41740</v>
      </c>
      <c r="B4350">
        <v>1815.7</v>
      </c>
      <c r="C4350">
        <v>1830.7</v>
      </c>
      <c r="D4350">
        <v>1835.1</v>
      </c>
      <c r="E4350">
        <v>1814.4</v>
      </c>
    </row>
    <row r="4351" spans="1:5" x14ac:dyDescent="0.3">
      <c r="A4351" s="2">
        <v>41743</v>
      </c>
      <c r="B4351">
        <v>1830.6</v>
      </c>
      <c r="C4351">
        <v>1818.2</v>
      </c>
      <c r="D4351">
        <v>1834.2</v>
      </c>
      <c r="E4351">
        <v>1815.8</v>
      </c>
    </row>
    <row r="4352" spans="1:5" x14ac:dyDescent="0.3">
      <c r="A4352" s="2">
        <v>41744</v>
      </c>
      <c r="B4352">
        <v>1843</v>
      </c>
      <c r="C4352">
        <v>1831.5</v>
      </c>
      <c r="D4352">
        <v>1844</v>
      </c>
      <c r="E4352">
        <v>1816.3</v>
      </c>
    </row>
    <row r="4353" spans="1:5" x14ac:dyDescent="0.3">
      <c r="A4353" s="2">
        <v>41745</v>
      </c>
      <c r="B4353">
        <v>1862.3</v>
      </c>
      <c r="C4353">
        <v>1846</v>
      </c>
      <c r="D4353">
        <v>1862.3</v>
      </c>
      <c r="E4353">
        <v>1846</v>
      </c>
    </row>
    <row r="4354" spans="1:5" x14ac:dyDescent="0.3">
      <c r="A4354" s="2">
        <v>41746</v>
      </c>
      <c r="B4354">
        <v>1864.8</v>
      </c>
      <c r="C4354">
        <v>1861.7</v>
      </c>
      <c r="D4354">
        <v>1869.6</v>
      </c>
      <c r="E4354">
        <v>1856.7</v>
      </c>
    </row>
    <row r="4355" spans="1:5" x14ac:dyDescent="0.3">
      <c r="A4355" s="2">
        <v>41750</v>
      </c>
      <c r="B4355">
        <v>1871.9</v>
      </c>
      <c r="C4355">
        <v>1865.8</v>
      </c>
      <c r="D4355">
        <v>1871.9</v>
      </c>
      <c r="E4355">
        <v>1863.2</v>
      </c>
    </row>
    <row r="4356" spans="1:5" x14ac:dyDescent="0.3">
      <c r="A4356" s="2">
        <v>41751</v>
      </c>
      <c r="B4356">
        <v>1879.5</v>
      </c>
      <c r="C4356">
        <v>1872.6</v>
      </c>
      <c r="D4356">
        <v>1884.9</v>
      </c>
      <c r="E4356">
        <v>1872.6</v>
      </c>
    </row>
    <row r="4357" spans="1:5" x14ac:dyDescent="0.3">
      <c r="A4357" s="2">
        <v>41752</v>
      </c>
      <c r="B4357">
        <v>1875.4</v>
      </c>
      <c r="C4357">
        <v>1879.3</v>
      </c>
      <c r="D4357">
        <v>1879.8</v>
      </c>
      <c r="E4357">
        <v>1873.9</v>
      </c>
    </row>
    <row r="4358" spans="1:5" x14ac:dyDescent="0.3">
      <c r="A4358" s="2">
        <v>41753</v>
      </c>
      <c r="B4358">
        <v>1878.6</v>
      </c>
      <c r="C4358">
        <v>1882</v>
      </c>
      <c r="D4358">
        <v>1884.1</v>
      </c>
      <c r="E4358">
        <v>1870.2</v>
      </c>
    </row>
    <row r="4359" spans="1:5" x14ac:dyDescent="0.3">
      <c r="A4359" s="2">
        <v>41754</v>
      </c>
      <c r="B4359">
        <v>1863.4</v>
      </c>
      <c r="C4359">
        <v>1877.7</v>
      </c>
      <c r="D4359">
        <v>1877.7</v>
      </c>
      <c r="E4359">
        <v>1859.7</v>
      </c>
    </row>
    <row r="4360" spans="1:5" x14ac:dyDescent="0.3">
      <c r="A4360" s="2">
        <v>41757</v>
      </c>
      <c r="B4360">
        <v>1869.4</v>
      </c>
      <c r="C4360">
        <v>1865</v>
      </c>
      <c r="D4360">
        <v>1877</v>
      </c>
      <c r="E4360">
        <v>1850.6</v>
      </c>
    </row>
    <row r="4361" spans="1:5" x14ac:dyDescent="0.3">
      <c r="A4361" s="2">
        <v>41758</v>
      </c>
      <c r="B4361">
        <v>1878.3</v>
      </c>
      <c r="C4361">
        <v>1870.8</v>
      </c>
      <c r="D4361">
        <v>1880.6</v>
      </c>
      <c r="E4361">
        <v>1870.8</v>
      </c>
    </row>
    <row r="4362" spans="1:5" x14ac:dyDescent="0.3">
      <c r="A4362" s="2">
        <v>41759</v>
      </c>
      <c r="B4362">
        <v>1884</v>
      </c>
      <c r="C4362">
        <v>1877.1</v>
      </c>
      <c r="D4362">
        <v>1885.2</v>
      </c>
      <c r="E4362">
        <v>1872.7</v>
      </c>
    </row>
    <row r="4363" spans="1:5" x14ac:dyDescent="0.3">
      <c r="A4363" s="2">
        <v>41760</v>
      </c>
      <c r="B4363">
        <v>1883.7</v>
      </c>
      <c r="C4363">
        <v>1884.4</v>
      </c>
      <c r="D4363">
        <v>1888.6</v>
      </c>
      <c r="E4363">
        <v>1878</v>
      </c>
    </row>
    <row r="4364" spans="1:5" x14ac:dyDescent="0.3">
      <c r="A4364" s="2">
        <v>41761</v>
      </c>
      <c r="B4364">
        <v>1881.1</v>
      </c>
      <c r="C4364">
        <v>1885.3</v>
      </c>
      <c r="D4364">
        <v>1891.3</v>
      </c>
      <c r="E4364">
        <v>1878.5</v>
      </c>
    </row>
    <row r="4365" spans="1:5" x14ac:dyDescent="0.3">
      <c r="A4365" s="2">
        <v>41764</v>
      </c>
      <c r="B4365">
        <v>1884.7</v>
      </c>
      <c r="C4365">
        <v>1879.5</v>
      </c>
      <c r="D4365">
        <v>1885.5</v>
      </c>
      <c r="E4365">
        <v>1866.8</v>
      </c>
    </row>
    <row r="4366" spans="1:5" x14ac:dyDescent="0.3">
      <c r="A4366" s="2">
        <v>41765</v>
      </c>
      <c r="B4366">
        <v>1867.7</v>
      </c>
      <c r="C4366">
        <v>1883.7</v>
      </c>
      <c r="D4366">
        <v>1883.7</v>
      </c>
      <c r="E4366">
        <v>1867.7</v>
      </c>
    </row>
    <row r="4367" spans="1:5" x14ac:dyDescent="0.3">
      <c r="A4367" s="2">
        <v>41766</v>
      </c>
      <c r="B4367">
        <v>1878.2</v>
      </c>
      <c r="C4367">
        <v>1868.5</v>
      </c>
      <c r="D4367">
        <v>1878.8</v>
      </c>
      <c r="E4367">
        <v>1859.8</v>
      </c>
    </row>
    <row r="4368" spans="1:5" x14ac:dyDescent="0.3">
      <c r="A4368" s="2">
        <v>41767</v>
      </c>
      <c r="B4368">
        <v>1875.6</v>
      </c>
      <c r="C4368">
        <v>1877.4</v>
      </c>
      <c r="D4368">
        <v>1889.1</v>
      </c>
      <c r="E4368">
        <v>1870</v>
      </c>
    </row>
    <row r="4369" spans="1:5" x14ac:dyDescent="0.3">
      <c r="A4369" s="2">
        <v>41768</v>
      </c>
      <c r="B4369">
        <v>1878.5</v>
      </c>
      <c r="C4369">
        <v>1875.3</v>
      </c>
      <c r="D4369">
        <v>1878.6</v>
      </c>
      <c r="E4369">
        <v>1867</v>
      </c>
    </row>
    <row r="4370" spans="1:5" x14ac:dyDescent="0.3">
      <c r="A4370" s="2">
        <v>41771</v>
      </c>
      <c r="B4370">
        <v>1896.7</v>
      </c>
      <c r="C4370">
        <v>1880</v>
      </c>
      <c r="D4370">
        <v>1897.1</v>
      </c>
      <c r="E4370">
        <v>1880</v>
      </c>
    </row>
    <row r="4371" spans="1:5" x14ac:dyDescent="0.3">
      <c r="A4371" s="2">
        <v>41772</v>
      </c>
      <c r="B4371">
        <v>1897.5</v>
      </c>
      <c r="C4371">
        <v>1896.8</v>
      </c>
      <c r="D4371">
        <v>1902.2</v>
      </c>
      <c r="E4371">
        <v>1896.1</v>
      </c>
    </row>
    <row r="4372" spans="1:5" x14ac:dyDescent="0.3">
      <c r="A4372" s="2">
        <v>41773</v>
      </c>
      <c r="B4372">
        <v>1888.5</v>
      </c>
      <c r="C4372">
        <v>1897.1</v>
      </c>
      <c r="D4372">
        <v>1897.1</v>
      </c>
      <c r="E4372">
        <v>1885.8</v>
      </c>
    </row>
    <row r="4373" spans="1:5" x14ac:dyDescent="0.3">
      <c r="A4373" s="2">
        <v>41774</v>
      </c>
      <c r="B4373">
        <v>1870.8</v>
      </c>
      <c r="C4373">
        <v>1888.2</v>
      </c>
      <c r="D4373">
        <v>1888.2</v>
      </c>
      <c r="E4373">
        <v>1862.4</v>
      </c>
    </row>
    <row r="4374" spans="1:5" x14ac:dyDescent="0.3">
      <c r="A4374" s="2">
        <v>41775</v>
      </c>
      <c r="B4374">
        <v>1877.9</v>
      </c>
      <c r="C4374">
        <v>1871.2</v>
      </c>
      <c r="D4374">
        <v>1878.3</v>
      </c>
      <c r="E4374">
        <v>1864.8</v>
      </c>
    </row>
    <row r="4375" spans="1:5" x14ac:dyDescent="0.3">
      <c r="A4375" s="2">
        <v>41778</v>
      </c>
      <c r="B4375">
        <v>1885.1</v>
      </c>
      <c r="C4375">
        <v>1876.7</v>
      </c>
      <c r="D4375">
        <v>1886</v>
      </c>
      <c r="E4375">
        <v>1872.4</v>
      </c>
    </row>
    <row r="4376" spans="1:5" x14ac:dyDescent="0.3">
      <c r="A4376" s="2">
        <v>41779</v>
      </c>
      <c r="B4376">
        <v>1872.8</v>
      </c>
      <c r="C4376">
        <v>1884.9</v>
      </c>
      <c r="D4376">
        <v>1884.9</v>
      </c>
      <c r="E4376">
        <v>1868.1</v>
      </c>
    </row>
    <row r="4377" spans="1:5" x14ac:dyDescent="0.3">
      <c r="A4377" s="2">
        <v>41780</v>
      </c>
      <c r="B4377">
        <v>1888</v>
      </c>
      <c r="C4377">
        <v>1873.3</v>
      </c>
      <c r="D4377">
        <v>1888.8</v>
      </c>
      <c r="E4377">
        <v>1873.3</v>
      </c>
    </row>
    <row r="4378" spans="1:5" x14ac:dyDescent="0.3">
      <c r="A4378" s="2">
        <v>41781</v>
      </c>
      <c r="B4378">
        <v>1892.5</v>
      </c>
      <c r="C4378">
        <v>1888.2</v>
      </c>
      <c r="D4378">
        <v>1896.3</v>
      </c>
      <c r="E4378">
        <v>1885.4</v>
      </c>
    </row>
    <row r="4379" spans="1:5" x14ac:dyDescent="0.3">
      <c r="A4379" s="2">
        <v>41782</v>
      </c>
      <c r="B4379">
        <v>1900.5</v>
      </c>
      <c r="C4379">
        <v>1893.3</v>
      </c>
      <c r="D4379">
        <v>1901.3</v>
      </c>
      <c r="E4379">
        <v>1893.3</v>
      </c>
    </row>
    <row r="4380" spans="1:5" x14ac:dyDescent="0.3">
      <c r="A4380" s="2">
        <v>41786</v>
      </c>
      <c r="B4380">
        <v>1911.9</v>
      </c>
      <c r="C4380">
        <v>1902</v>
      </c>
      <c r="D4380">
        <v>1912.3</v>
      </c>
      <c r="E4380">
        <v>1902</v>
      </c>
    </row>
    <row r="4381" spans="1:5" x14ac:dyDescent="0.3">
      <c r="A4381" s="2">
        <v>41787</v>
      </c>
      <c r="B4381">
        <v>1909.8</v>
      </c>
      <c r="C4381">
        <v>1911.8</v>
      </c>
      <c r="D4381">
        <v>1914.5</v>
      </c>
      <c r="E4381">
        <v>1907.3</v>
      </c>
    </row>
    <row r="4382" spans="1:5" x14ac:dyDescent="0.3">
      <c r="A4382" s="2">
        <v>41788</v>
      </c>
      <c r="B4382">
        <v>1920</v>
      </c>
      <c r="C4382">
        <v>1910.6</v>
      </c>
      <c r="D4382">
        <v>1920</v>
      </c>
      <c r="E4382">
        <v>1909.8</v>
      </c>
    </row>
    <row r="4383" spans="1:5" x14ac:dyDescent="0.3">
      <c r="A4383" s="2">
        <v>41789</v>
      </c>
      <c r="B4383">
        <v>1923.6</v>
      </c>
      <c r="C4383">
        <v>1920.3</v>
      </c>
      <c r="D4383">
        <v>1924</v>
      </c>
      <c r="E4383">
        <v>1916.6</v>
      </c>
    </row>
    <row r="4384" spans="1:5" x14ac:dyDescent="0.3">
      <c r="A4384" s="2">
        <v>41792</v>
      </c>
      <c r="B4384">
        <v>1925</v>
      </c>
      <c r="C4384">
        <v>1923.9</v>
      </c>
      <c r="D4384">
        <v>1925.9</v>
      </c>
      <c r="E4384">
        <v>1916</v>
      </c>
    </row>
    <row r="4385" spans="1:5" x14ac:dyDescent="0.3">
      <c r="A4385" s="2">
        <v>41793</v>
      </c>
      <c r="B4385">
        <v>1924.2</v>
      </c>
      <c r="C4385">
        <v>1923.1</v>
      </c>
      <c r="D4385">
        <v>1925.1</v>
      </c>
      <c r="E4385">
        <v>1918.8</v>
      </c>
    </row>
    <row r="4386" spans="1:5" x14ac:dyDescent="0.3">
      <c r="A4386" s="2">
        <v>41794</v>
      </c>
      <c r="B4386">
        <v>1927.9</v>
      </c>
      <c r="C4386">
        <v>1923.1</v>
      </c>
      <c r="D4386">
        <v>1928.6</v>
      </c>
      <c r="E4386">
        <v>1918.6</v>
      </c>
    </row>
    <row r="4387" spans="1:5" x14ac:dyDescent="0.3">
      <c r="A4387" s="2">
        <v>41795</v>
      </c>
      <c r="B4387">
        <v>1940.5</v>
      </c>
      <c r="C4387">
        <v>1928.5</v>
      </c>
      <c r="D4387">
        <v>1941.7</v>
      </c>
      <c r="E4387">
        <v>1922.9</v>
      </c>
    </row>
    <row r="4388" spans="1:5" x14ac:dyDescent="0.3">
      <c r="A4388" s="2">
        <v>41796</v>
      </c>
      <c r="B4388">
        <v>1949.4</v>
      </c>
      <c r="C4388">
        <v>1942.4</v>
      </c>
      <c r="D4388">
        <v>1949.4</v>
      </c>
      <c r="E4388">
        <v>1942.4</v>
      </c>
    </row>
    <row r="4389" spans="1:5" x14ac:dyDescent="0.3">
      <c r="A4389" s="2">
        <v>41799</v>
      </c>
      <c r="B4389">
        <v>1951.3</v>
      </c>
      <c r="C4389">
        <v>1949</v>
      </c>
      <c r="D4389">
        <v>1955.5</v>
      </c>
      <c r="E4389">
        <v>1947.2</v>
      </c>
    </row>
    <row r="4390" spans="1:5" x14ac:dyDescent="0.3">
      <c r="A4390" s="2">
        <v>41800</v>
      </c>
      <c r="B4390">
        <v>1950.8</v>
      </c>
      <c r="C4390">
        <v>1950.3</v>
      </c>
      <c r="D4390">
        <v>1950.9</v>
      </c>
      <c r="E4390">
        <v>1944.6</v>
      </c>
    </row>
    <row r="4391" spans="1:5" x14ac:dyDescent="0.3">
      <c r="A4391" s="2">
        <v>41801</v>
      </c>
      <c r="B4391">
        <v>1943.9</v>
      </c>
      <c r="C4391">
        <v>1949.4</v>
      </c>
      <c r="D4391">
        <v>1949.4</v>
      </c>
      <c r="E4391">
        <v>1940.1</v>
      </c>
    </row>
    <row r="4392" spans="1:5" x14ac:dyDescent="0.3">
      <c r="A4392" s="2">
        <v>41802</v>
      </c>
      <c r="B4392">
        <v>1930.1</v>
      </c>
      <c r="C4392">
        <v>1943.3</v>
      </c>
      <c r="D4392">
        <v>1943.3</v>
      </c>
      <c r="E4392">
        <v>1925.8</v>
      </c>
    </row>
    <row r="4393" spans="1:5" x14ac:dyDescent="0.3">
      <c r="A4393" s="2">
        <v>41803</v>
      </c>
      <c r="B4393">
        <v>1936.2</v>
      </c>
      <c r="C4393">
        <v>1930.8</v>
      </c>
      <c r="D4393">
        <v>1937.3</v>
      </c>
      <c r="E4393">
        <v>1927.7</v>
      </c>
    </row>
    <row r="4394" spans="1:5" x14ac:dyDescent="0.3">
      <c r="A4394" s="2">
        <v>41806</v>
      </c>
      <c r="B4394">
        <v>1937.8</v>
      </c>
      <c r="C4394">
        <v>1934.8</v>
      </c>
      <c r="D4394">
        <v>1941.2</v>
      </c>
      <c r="E4394">
        <v>1930.9</v>
      </c>
    </row>
    <row r="4395" spans="1:5" x14ac:dyDescent="0.3">
      <c r="A4395" s="2">
        <v>41807</v>
      </c>
      <c r="B4395">
        <v>1942</v>
      </c>
      <c r="C4395">
        <v>1937.2</v>
      </c>
      <c r="D4395">
        <v>1943.7</v>
      </c>
      <c r="E4395">
        <v>1933.5</v>
      </c>
    </row>
    <row r="4396" spans="1:5" x14ac:dyDescent="0.3">
      <c r="A4396" s="2">
        <v>41808</v>
      </c>
      <c r="B4396">
        <v>1957</v>
      </c>
      <c r="C4396">
        <v>1942.7</v>
      </c>
      <c r="D4396">
        <v>1957.7</v>
      </c>
      <c r="E4396">
        <v>1939.3</v>
      </c>
    </row>
    <row r="4397" spans="1:5" x14ac:dyDescent="0.3">
      <c r="A4397" s="2">
        <v>41809</v>
      </c>
      <c r="B4397">
        <v>1959.5</v>
      </c>
      <c r="C4397">
        <v>1957.5</v>
      </c>
      <c r="D4397">
        <v>1959.9</v>
      </c>
      <c r="E4397">
        <v>1952.3</v>
      </c>
    </row>
    <row r="4398" spans="1:5" x14ac:dyDescent="0.3">
      <c r="A4398" s="2">
        <v>41810</v>
      </c>
      <c r="B4398">
        <v>1962.9</v>
      </c>
      <c r="C4398">
        <v>1960.5</v>
      </c>
      <c r="D4398">
        <v>1963.9</v>
      </c>
      <c r="E4398">
        <v>1959.2</v>
      </c>
    </row>
    <row r="4399" spans="1:5" x14ac:dyDescent="0.3">
      <c r="A4399" s="2">
        <v>41813</v>
      </c>
      <c r="B4399">
        <v>1962.6</v>
      </c>
      <c r="C4399">
        <v>1962.9</v>
      </c>
      <c r="D4399">
        <v>1963.7</v>
      </c>
      <c r="E4399">
        <v>1958.9</v>
      </c>
    </row>
    <row r="4400" spans="1:5" x14ac:dyDescent="0.3">
      <c r="A4400" s="2">
        <v>41814</v>
      </c>
      <c r="B4400">
        <v>1950</v>
      </c>
      <c r="C4400">
        <v>1962</v>
      </c>
      <c r="D4400">
        <v>1968.2</v>
      </c>
      <c r="E4400">
        <v>1948.3</v>
      </c>
    </row>
    <row r="4401" spans="1:5" x14ac:dyDescent="0.3">
      <c r="A4401" s="2">
        <v>41815</v>
      </c>
      <c r="B4401">
        <v>1959.5</v>
      </c>
      <c r="C4401">
        <v>1949.3</v>
      </c>
      <c r="D4401">
        <v>1960.8</v>
      </c>
      <c r="E4401">
        <v>1947.5</v>
      </c>
    </row>
    <row r="4402" spans="1:5" x14ac:dyDescent="0.3">
      <c r="A4402" s="2">
        <v>41816</v>
      </c>
      <c r="B4402">
        <v>1957.2</v>
      </c>
      <c r="C4402">
        <v>1959.9</v>
      </c>
      <c r="D4402">
        <v>1959.9</v>
      </c>
      <c r="E4402">
        <v>1944.7</v>
      </c>
    </row>
    <row r="4403" spans="1:5" x14ac:dyDescent="0.3">
      <c r="A4403" s="2">
        <v>41817</v>
      </c>
      <c r="B4403">
        <v>1961</v>
      </c>
      <c r="C4403">
        <v>1956.6</v>
      </c>
      <c r="D4403">
        <v>1961.5</v>
      </c>
      <c r="E4403">
        <v>1952.2</v>
      </c>
    </row>
    <row r="4404" spans="1:5" x14ac:dyDescent="0.3">
      <c r="A4404" s="2">
        <v>41820</v>
      </c>
      <c r="B4404">
        <v>1960.2</v>
      </c>
      <c r="C4404">
        <v>1960.8</v>
      </c>
      <c r="D4404">
        <v>1964.2</v>
      </c>
      <c r="E4404">
        <v>1958.2</v>
      </c>
    </row>
    <row r="4405" spans="1:5" x14ac:dyDescent="0.3">
      <c r="A4405" s="2">
        <v>41821</v>
      </c>
      <c r="B4405">
        <v>1973.3</v>
      </c>
      <c r="C4405">
        <v>1962.3</v>
      </c>
      <c r="D4405">
        <v>1978.6</v>
      </c>
      <c r="E4405">
        <v>1962.3</v>
      </c>
    </row>
    <row r="4406" spans="1:5" x14ac:dyDescent="0.3">
      <c r="A4406" s="2">
        <v>41822</v>
      </c>
      <c r="B4406">
        <v>1974.6</v>
      </c>
      <c r="C4406">
        <v>1973.1</v>
      </c>
      <c r="D4406">
        <v>1976.7</v>
      </c>
      <c r="E4406">
        <v>1972.6</v>
      </c>
    </row>
    <row r="4407" spans="1:5" x14ac:dyDescent="0.3">
      <c r="A4407" s="2">
        <v>41823</v>
      </c>
      <c r="B4407">
        <v>1985.4</v>
      </c>
      <c r="C4407">
        <v>1975.9</v>
      </c>
      <c r="D4407">
        <v>1985.6</v>
      </c>
      <c r="E4407">
        <v>1975.9</v>
      </c>
    </row>
    <row r="4408" spans="1:5" x14ac:dyDescent="0.3">
      <c r="A4408" s="2">
        <v>41827</v>
      </c>
      <c r="B4408">
        <v>1977.7</v>
      </c>
      <c r="C4408">
        <v>1984.2</v>
      </c>
      <c r="D4408">
        <v>1984.2</v>
      </c>
      <c r="E4408">
        <v>1974.9</v>
      </c>
    </row>
    <row r="4409" spans="1:5" x14ac:dyDescent="0.3">
      <c r="A4409" s="2">
        <v>41828</v>
      </c>
      <c r="B4409">
        <v>1963.7</v>
      </c>
      <c r="C4409">
        <v>1976.4</v>
      </c>
      <c r="D4409">
        <v>1976.4</v>
      </c>
      <c r="E4409">
        <v>1959.5</v>
      </c>
    </row>
    <row r="4410" spans="1:5" x14ac:dyDescent="0.3">
      <c r="A4410" s="2">
        <v>41829</v>
      </c>
      <c r="B4410">
        <v>1972.8</v>
      </c>
      <c r="C4410">
        <v>1965.1</v>
      </c>
      <c r="D4410">
        <v>1974.2</v>
      </c>
      <c r="E4410">
        <v>1965.1</v>
      </c>
    </row>
    <row r="4411" spans="1:5" x14ac:dyDescent="0.3">
      <c r="A4411" s="2">
        <v>41830</v>
      </c>
      <c r="B4411">
        <v>1964.7</v>
      </c>
      <c r="C4411">
        <v>1966.7</v>
      </c>
      <c r="D4411">
        <v>1969.8</v>
      </c>
      <c r="E4411">
        <v>1952.9</v>
      </c>
    </row>
    <row r="4412" spans="1:5" x14ac:dyDescent="0.3">
      <c r="A4412" s="2">
        <v>41831</v>
      </c>
      <c r="B4412">
        <v>1967.6</v>
      </c>
      <c r="C4412">
        <v>1965.8</v>
      </c>
      <c r="D4412">
        <v>1968.7</v>
      </c>
      <c r="E4412">
        <v>1959.6</v>
      </c>
    </row>
    <row r="4413" spans="1:5" x14ac:dyDescent="0.3">
      <c r="A4413" s="2">
        <v>41834</v>
      </c>
      <c r="B4413">
        <v>1977.1</v>
      </c>
      <c r="C4413">
        <v>1969.9</v>
      </c>
      <c r="D4413">
        <v>1979.8</v>
      </c>
      <c r="E4413">
        <v>1969.9</v>
      </c>
    </row>
    <row r="4414" spans="1:5" x14ac:dyDescent="0.3">
      <c r="A4414" s="2">
        <v>41835</v>
      </c>
      <c r="B4414">
        <v>1973.3</v>
      </c>
      <c r="C4414">
        <v>1977.4</v>
      </c>
      <c r="D4414">
        <v>1982.5</v>
      </c>
      <c r="E4414">
        <v>1965.3</v>
      </c>
    </row>
    <row r="4415" spans="1:5" x14ac:dyDescent="0.3">
      <c r="A4415" s="2">
        <v>41836</v>
      </c>
      <c r="B4415">
        <v>1981.6</v>
      </c>
      <c r="C4415">
        <v>1976.3</v>
      </c>
      <c r="D4415">
        <v>1983.9</v>
      </c>
      <c r="E4415">
        <v>1975.7</v>
      </c>
    </row>
    <row r="4416" spans="1:5" x14ac:dyDescent="0.3">
      <c r="A4416" s="2">
        <v>41837</v>
      </c>
      <c r="B4416">
        <v>1958.1</v>
      </c>
      <c r="C4416">
        <v>1979.8</v>
      </c>
      <c r="D4416">
        <v>1981.8</v>
      </c>
      <c r="E4416">
        <v>1955.6</v>
      </c>
    </row>
    <row r="4417" spans="1:5" x14ac:dyDescent="0.3">
      <c r="A4417" s="2">
        <v>41838</v>
      </c>
      <c r="B4417">
        <v>1978.2</v>
      </c>
      <c r="C4417">
        <v>1961.5</v>
      </c>
      <c r="D4417">
        <v>1979.9</v>
      </c>
      <c r="E4417">
        <v>1960.8</v>
      </c>
    </row>
    <row r="4418" spans="1:5" x14ac:dyDescent="0.3">
      <c r="A4418" s="2">
        <v>41841</v>
      </c>
      <c r="B4418">
        <v>1973.6</v>
      </c>
      <c r="C4418">
        <v>1976.9</v>
      </c>
      <c r="D4418">
        <v>1976.9</v>
      </c>
      <c r="E4418">
        <v>1965.8</v>
      </c>
    </row>
    <row r="4419" spans="1:5" x14ac:dyDescent="0.3">
      <c r="A4419" s="2">
        <v>41842</v>
      </c>
      <c r="B4419">
        <v>1983.5</v>
      </c>
      <c r="C4419">
        <v>1975.7</v>
      </c>
      <c r="D4419">
        <v>1986.2</v>
      </c>
      <c r="E4419">
        <v>1975.7</v>
      </c>
    </row>
    <row r="4420" spans="1:5" x14ac:dyDescent="0.3">
      <c r="A4420" s="2">
        <v>41843</v>
      </c>
      <c r="B4420">
        <v>1987</v>
      </c>
      <c r="C4420">
        <v>1985.3</v>
      </c>
      <c r="D4420">
        <v>1989.2</v>
      </c>
      <c r="E4420">
        <v>1982.4</v>
      </c>
    </row>
    <row r="4421" spans="1:5" x14ac:dyDescent="0.3">
      <c r="A4421" s="2">
        <v>41844</v>
      </c>
      <c r="B4421">
        <v>1988</v>
      </c>
      <c r="C4421">
        <v>1988.1</v>
      </c>
      <c r="D4421">
        <v>1991.4</v>
      </c>
      <c r="E4421">
        <v>1985.8</v>
      </c>
    </row>
    <row r="4422" spans="1:5" x14ac:dyDescent="0.3">
      <c r="A4422" s="2">
        <v>41845</v>
      </c>
      <c r="B4422">
        <v>1978.3</v>
      </c>
      <c r="C4422">
        <v>1984.6</v>
      </c>
      <c r="D4422">
        <v>1984.6</v>
      </c>
      <c r="E4422">
        <v>1974.4</v>
      </c>
    </row>
    <row r="4423" spans="1:5" x14ac:dyDescent="0.3">
      <c r="A4423" s="2">
        <v>41848</v>
      </c>
      <c r="B4423">
        <v>1978.9</v>
      </c>
      <c r="C4423">
        <v>1978.2</v>
      </c>
      <c r="D4423">
        <v>1981.5</v>
      </c>
      <c r="E4423">
        <v>1967.3</v>
      </c>
    </row>
    <row r="4424" spans="1:5" x14ac:dyDescent="0.3">
      <c r="A4424" s="2">
        <v>41849</v>
      </c>
      <c r="B4424">
        <v>1970</v>
      </c>
      <c r="C4424">
        <v>1980</v>
      </c>
      <c r="D4424">
        <v>1984.8</v>
      </c>
      <c r="E4424">
        <v>1970</v>
      </c>
    </row>
    <row r="4425" spans="1:5" x14ac:dyDescent="0.3">
      <c r="A4425" s="2">
        <v>41850</v>
      </c>
      <c r="B4425">
        <v>1970.1</v>
      </c>
      <c r="C4425">
        <v>1973.2</v>
      </c>
      <c r="D4425">
        <v>1978.9</v>
      </c>
      <c r="E4425">
        <v>1962.4</v>
      </c>
    </row>
    <row r="4426" spans="1:5" x14ac:dyDescent="0.3">
      <c r="A4426" s="2">
        <v>41851</v>
      </c>
      <c r="B4426">
        <v>1930.7</v>
      </c>
      <c r="C4426">
        <v>1965.1</v>
      </c>
      <c r="D4426">
        <v>1965.1</v>
      </c>
      <c r="E4426">
        <v>1930.7</v>
      </c>
    </row>
    <row r="4427" spans="1:5" x14ac:dyDescent="0.3">
      <c r="A4427" s="2">
        <v>41852</v>
      </c>
      <c r="B4427">
        <v>1925.2</v>
      </c>
      <c r="C4427">
        <v>1929.8</v>
      </c>
      <c r="D4427">
        <v>1937.3</v>
      </c>
      <c r="E4427">
        <v>1916.4</v>
      </c>
    </row>
    <row r="4428" spans="1:5" x14ac:dyDescent="0.3">
      <c r="A4428" s="2">
        <v>41855</v>
      </c>
      <c r="B4428">
        <v>1939</v>
      </c>
      <c r="C4428">
        <v>1926.6</v>
      </c>
      <c r="D4428">
        <v>1942.9</v>
      </c>
      <c r="E4428">
        <v>1921.2</v>
      </c>
    </row>
    <row r="4429" spans="1:5" x14ac:dyDescent="0.3">
      <c r="A4429" s="2">
        <v>41856</v>
      </c>
      <c r="B4429">
        <v>1920.2</v>
      </c>
      <c r="C4429">
        <v>1936.3</v>
      </c>
      <c r="D4429">
        <v>1936.3</v>
      </c>
      <c r="E4429">
        <v>1913.8</v>
      </c>
    </row>
    <row r="4430" spans="1:5" x14ac:dyDescent="0.3">
      <c r="A4430" s="2">
        <v>41857</v>
      </c>
      <c r="B4430">
        <v>1920.2</v>
      </c>
      <c r="C4430">
        <v>1917.3</v>
      </c>
      <c r="D4430">
        <v>1927.9</v>
      </c>
      <c r="E4430">
        <v>1911.5</v>
      </c>
    </row>
    <row r="4431" spans="1:5" x14ac:dyDescent="0.3">
      <c r="A4431" s="2">
        <v>41858</v>
      </c>
      <c r="B4431">
        <v>1909.6</v>
      </c>
      <c r="C4431">
        <v>1923</v>
      </c>
      <c r="D4431">
        <v>1928.9</v>
      </c>
      <c r="E4431">
        <v>1904.8</v>
      </c>
    </row>
    <row r="4432" spans="1:5" x14ac:dyDescent="0.3">
      <c r="A4432" s="2">
        <v>41859</v>
      </c>
      <c r="B4432">
        <v>1931.6</v>
      </c>
      <c r="C4432">
        <v>1910.3</v>
      </c>
      <c r="D4432">
        <v>1932.4</v>
      </c>
      <c r="E4432">
        <v>1909</v>
      </c>
    </row>
    <row r="4433" spans="1:5" x14ac:dyDescent="0.3">
      <c r="A4433" s="2">
        <v>41862</v>
      </c>
      <c r="B4433">
        <v>1936.9</v>
      </c>
      <c r="C4433">
        <v>1933.4</v>
      </c>
      <c r="D4433">
        <v>1944.9</v>
      </c>
      <c r="E4433">
        <v>1933.4</v>
      </c>
    </row>
    <row r="4434" spans="1:5" x14ac:dyDescent="0.3">
      <c r="A4434" s="2">
        <v>41863</v>
      </c>
      <c r="B4434">
        <v>1933.8</v>
      </c>
      <c r="C4434">
        <v>1935.7</v>
      </c>
      <c r="D4434">
        <v>1939.7</v>
      </c>
      <c r="E4434">
        <v>1928.3</v>
      </c>
    </row>
    <row r="4435" spans="1:5" x14ac:dyDescent="0.3">
      <c r="A4435" s="2">
        <v>41864</v>
      </c>
      <c r="B4435">
        <v>1946.7</v>
      </c>
      <c r="C4435">
        <v>1935.6</v>
      </c>
      <c r="D4435">
        <v>1948.4</v>
      </c>
      <c r="E4435">
        <v>1935.6</v>
      </c>
    </row>
    <row r="4436" spans="1:5" x14ac:dyDescent="0.3">
      <c r="A4436" s="2">
        <v>41865</v>
      </c>
      <c r="B4436">
        <v>1955.2</v>
      </c>
      <c r="C4436">
        <v>1947.4</v>
      </c>
      <c r="D4436">
        <v>1955.2</v>
      </c>
      <c r="E4436">
        <v>1947.4</v>
      </c>
    </row>
    <row r="4437" spans="1:5" x14ac:dyDescent="0.3">
      <c r="A4437" s="2">
        <v>41866</v>
      </c>
      <c r="B4437">
        <v>1955.1</v>
      </c>
      <c r="C4437">
        <v>1958.9</v>
      </c>
      <c r="D4437">
        <v>1964</v>
      </c>
      <c r="E4437">
        <v>1941.5</v>
      </c>
    </row>
    <row r="4438" spans="1:5" x14ac:dyDescent="0.3">
      <c r="A4438" s="2">
        <v>41869</v>
      </c>
      <c r="B4438">
        <v>1971.7</v>
      </c>
      <c r="C4438">
        <v>1958.4</v>
      </c>
      <c r="D4438">
        <v>1972</v>
      </c>
      <c r="E4438">
        <v>1958.4</v>
      </c>
    </row>
    <row r="4439" spans="1:5" x14ac:dyDescent="0.3">
      <c r="A4439" s="2">
        <v>41870</v>
      </c>
      <c r="B4439">
        <v>1981.6</v>
      </c>
      <c r="C4439">
        <v>1972.7</v>
      </c>
      <c r="D4439">
        <v>1982.6</v>
      </c>
      <c r="E4439">
        <v>1972.7</v>
      </c>
    </row>
    <row r="4440" spans="1:5" x14ac:dyDescent="0.3">
      <c r="A4440" s="2">
        <v>41871</v>
      </c>
      <c r="B4440">
        <v>1986.5</v>
      </c>
      <c r="C4440">
        <v>1980.5</v>
      </c>
      <c r="D4440">
        <v>1988.6</v>
      </c>
      <c r="E4440">
        <v>1977.7</v>
      </c>
    </row>
    <row r="4441" spans="1:5" x14ac:dyDescent="0.3">
      <c r="A4441" s="2">
        <v>41872</v>
      </c>
      <c r="B4441">
        <v>1992.4</v>
      </c>
      <c r="C4441">
        <v>1986.8</v>
      </c>
      <c r="D4441">
        <v>1994.8</v>
      </c>
      <c r="E4441">
        <v>1986.8</v>
      </c>
    </row>
    <row r="4442" spans="1:5" x14ac:dyDescent="0.3">
      <c r="A4442" s="2">
        <v>41873</v>
      </c>
      <c r="B4442">
        <v>1988.4</v>
      </c>
      <c r="C4442">
        <v>1992.6</v>
      </c>
      <c r="D4442">
        <v>1993.5</v>
      </c>
      <c r="E4442">
        <v>1984.8</v>
      </c>
    </row>
    <row r="4443" spans="1:5" x14ac:dyDescent="0.3">
      <c r="A4443" s="2">
        <v>41876</v>
      </c>
      <c r="B4443">
        <v>1997.9</v>
      </c>
      <c r="C4443">
        <v>1991.7</v>
      </c>
      <c r="D4443">
        <v>2002</v>
      </c>
      <c r="E4443">
        <v>1991.7</v>
      </c>
    </row>
    <row r="4444" spans="1:5" x14ac:dyDescent="0.3">
      <c r="A4444" s="2">
        <v>41877</v>
      </c>
      <c r="B4444">
        <v>2000</v>
      </c>
      <c r="C4444">
        <v>1998.6</v>
      </c>
      <c r="D4444">
        <v>2005</v>
      </c>
      <c r="E4444">
        <v>1998.6</v>
      </c>
    </row>
    <row r="4445" spans="1:5" x14ac:dyDescent="0.3">
      <c r="A4445" s="2">
        <v>41878</v>
      </c>
      <c r="B4445">
        <v>2000.1</v>
      </c>
      <c r="C4445">
        <v>2000.5</v>
      </c>
      <c r="D4445">
        <v>2002.1</v>
      </c>
      <c r="E4445">
        <v>1996.2</v>
      </c>
    </row>
    <row r="4446" spans="1:5" x14ac:dyDescent="0.3">
      <c r="A4446" s="2">
        <v>41879</v>
      </c>
      <c r="B4446">
        <v>1996.7</v>
      </c>
      <c r="C4446">
        <v>1997.4</v>
      </c>
      <c r="D4446">
        <v>1998.5</v>
      </c>
      <c r="E4446">
        <v>1990.5</v>
      </c>
    </row>
    <row r="4447" spans="1:5" x14ac:dyDescent="0.3">
      <c r="A4447" s="2">
        <v>41880</v>
      </c>
      <c r="B4447">
        <v>2003.4</v>
      </c>
      <c r="C4447">
        <v>1998.5</v>
      </c>
      <c r="D4447">
        <v>2003.4</v>
      </c>
      <c r="E4447">
        <v>1994.7</v>
      </c>
    </row>
    <row r="4448" spans="1:5" x14ac:dyDescent="0.3">
      <c r="A4448" s="2">
        <v>41884</v>
      </c>
      <c r="B4448">
        <v>2002.3</v>
      </c>
      <c r="C4448">
        <v>2004.1</v>
      </c>
      <c r="D4448">
        <v>2006.1</v>
      </c>
      <c r="E4448">
        <v>1994.8</v>
      </c>
    </row>
    <row r="4449" spans="1:5" x14ac:dyDescent="0.3">
      <c r="A4449" s="2">
        <v>41885</v>
      </c>
      <c r="B4449">
        <v>2000.7</v>
      </c>
      <c r="C4449">
        <v>2003.6</v>
      </c>
      <c r="D4449">
        <v>2009.3</v>
      </c>
      <c r="E4449">
        <v>1998.1</v>
      </c>
    </row>
    <row r="4450" spans="1:5" x14ac:dyDescent="0.3">
      <c r="A4450" s="2">
        <v>41886</v>
      </c>
      <c r="B4450">
        <v>1997.7</v>
      </c>
      <c r="C4450">
        <v>2001.7</v>
      </c>
      <c r="D4450">
        <v>2011.2</v>
      </c>
      <c r="E4450">
        <v>1992.5</v>
      </c>
    </row>
    <row r="4451" spans="1:5" x14ac:dyDescent="0.3">
      <c r="A4451" s="2">
        <v>41887</v>
      </c>
      <c r="B4451">
        <v>2007.7</v>
      </c>
      <c r="C4451">
        <v>1998</v>
      </c>
      <c r="D4451">
        <v>2007.7</v>
      </c>
      <c r="E4451">
        <v>1990.1</v>
      </c>
    </row>
    <row r="4452" spans="1:5" x14ac:dyDescent="0.3">
      <c r="A4452" s="2">
        <v>41890</v>
      </c>
      <c r="B4452">
        <v>2001.5</v>
      </c>
      <c r="C4452">
        <v>2007.2</v>
      </c>
      <c r="D4452">
        <v>2007.2</v>
      </c>
      <c r="E4452">
        <v>1995.6</v>
      </c>
    </row>
    <row r="4453" spans="1:5" x14ac:dyDescent="0.3">
      <c r="A4453" s="2">
        <v>41891</v>
      </c>
      <c r="B4453">
        <v>1988.4</v>
      </c>
      <c r="C4453">
        <v>2000.7</v>
      </c>
      <c r="D4453">
        <v>2001</v>
      </c>
      <c r="E4453">
        <v>1984.6</v>
      </c>
    </row>
    <row r="4454" spans="1:5" x14ac:dyDescent="0.3">
      <c r="A4454" s="2">
        <v>41892</v>
      </c>
      <c r="B4454">
        <v>1995.7</v>
      </c>
      <c r="C4454">
        <v>1988.4</v>
      </c>
      <c r="D4454">
        <v>1996.7</v>
      </c>
      <c r="E4454">
        <v>1983</v>
      </c>
    </row>
    <row r="4455" spans="1:5" x14ac:dyDescent="0.3">
      <c r="A4455" s="2">
        <v>41893</v>
      </c>
      <c r="B4455">
        <v>1997.5</v>
      </c>
      <c r="C4455">
        <v>1992.8</v>
      </c>
      <c r="D4455">
        <v>1997.7</v>
      </c>
      <c r="E4455">
        <v>1985.9</v>
      </c>
    </row>
    <row r="4456" spans="1:5" x14ac:dyDescent="0.3">
      <c r="A4456" s="2">
        <v>41894</v>
      </c>
      <c r="B4456">
        <v>1985.5</v>
      </c>
      <c r="C4456">
        <v>1996.7</v>
      </c>
      <c r="D4456">
        <v>1996.7</v>
      </c>
      <c r="E4456">
        <v>1980.3</v>
      </c>
    </row>
    <row r="4457" spans="1:5" x14ac:dyDescent="0.3">
      <c r="A4457" s="2">
        <v>41897</v>
      </c>
      <c r="B4457">
        <v>1984.1</v>
      </c>
      <c r="C4457">
        <v>1986</v>
      </c>
      <c r="D4457">
        <v>1987.2</v>
      </c>
      <c r="E4457">
        <v>1978.5</v>
      </c>
    </row>
    <row r="4458" spans="1:5" x14ac:dyDescent="0.3">
      <c r="A4458" s="2">
        <v>41898</v>
      </c>
      <c r="B4458">
        <v>1999</v>
      </c>
      <c r="C4458">
        <v>1981.9</v>
      </c>
      <c r="D4458">
        <v>2002.3</v>
      </c>
      <c r="E4458">
        <v>1979.1</v>
      </c>
    </row>
    <row r="4459" spans="1:5" x14ac:dyDescent="0.3">
      <c r="A4459" s="2">
        <v>41899</v>
      </c>
      <c r="B4459">
        <v>2001.6</v>
      </c>
      <c r="C4459">
        <v>1999.3</v>
      </c>
      <c r="D4459">
        <v>2010.7</v>
      </c>
      <c r="E4459">
        <v>1993.3</v>
      </c>
    </row>
    <row r="4460" spans="1:5" x14ac:dyDescent="0.3">
      <c r="A4460" s="2">
        <v>41900</v>
      </c>
      <c r="B4460">
        <v>2011.4</v>
      </c>
      <c r="C4460">
        <v>2003.1</v>
      </c>
      <c r="D4460">
        <v>2012.3</v>
      </c>
      <c r="E4460">
        <v>2003.1</v>
      </c>
    </row>
    <row r="4461" spans="1:5" x14ac:dyDescent="0.3">
      <c r="A4461" s="2">
        <v>41901</v>
      </c>
      <c r="B4461">
        <v>2010.4</v>
      </c>
      <c r="C4461">
        <v>2012.7</v>
      </c>
      <c r="D4461">
        <v>2019.3</v>
      </c>
      <c r="E4461">
        <v>2006.6</v>
      </c>
    </row>
    <row r="4462" spans="1:5" x14ac:dyDescent="0.3">
      <c r="A4462" s="2">
        <v>41904</v>
      </c>
      <c r="B4462">
        <v>1994.3</v>
      </c>
      <c r="C4462">
        <v>2009.1</v>
      </c>
      <c r="D4462">
        <v>2009.1</v>
      </c>
      <c r="E4462">
        <v>1991</v>
      </c>
    </row>
    <row r="4463" spans="1:5" x14ac:dyDescent="0.3">
      <c r="A4463" s="2">
        <v>41905</v>
      </c>
      <c r="B4463">
        <v>1982.8</v>
      </c>
      <c r="C4463">
        <v>1992.8</v>
      </c>
      <c r="D4463">
        <v>1995.4</v>
      </c>
      <c r="E4463">
        <v>1982.8</v>
      </c>
    </row>
    <row r="4464" spans="1:5" x14ac:dyDescent="0.3">
      <c r="A4464" s="2">
        <v>41906</v>
      </c>
      <c r="B4464">
        <v>1998.3</v>
      </c>
      <c r="C4464">
        <v>1983.3</v>
      </c>
      <c r="D4464">
        <v>1999.8</v>
      </c>
      <c r="E4464">
        <v>1978.6</v>
      </c>
    </row>
    <row r="4465" spans="1:5" x14ac:dyDescent="0.3">
      <c r="A4465" s="2">
        <v>41907</v>
      </c>
      <c r="B4465">
        <v>1966</v>
      </c>
      <c r="C4465">
        <v>1997.3</v>
      </c>
      <c r="D4465">
        <v>1997.3</v>
      </c>
      <c r="E4465">
        <v>1966</v>
      </c>
    </row>
    <row r="4466" spans="1:5" x14ac:dyDescent="0.3">
      <c r="A4466" s="2">
        <v>41908</v>
      </c>
      <c r="B4466">
        <v>1982.8</v>
      </c>
      <c r="C4466">
        <v>1966.2</v>
      </c>
      <c r="D4466">
        <v>1986.4</v>
      </c>
      <c r="E4466">
        <v>1966.2</v>
      </c>
    </row>
    <row r="4467" spans="1:5" x14ac:dyDescent="0.3">
      <c r="A4467" s="2">
        <v>41911</v>
      </c>
      <c r="B4467">
        <v>1977.8</v>
      </c>
      <c r="C4467">
        <v>1979</v>
      </c>
      <c r="D4467">
        <v>1981.3</v>
      </c>
      <c r="E4467">
        <v>1964</v>
      </c>
    </row>
    <row r="4468" spans="1:5" x14ac:dyDescent="0.3">
      <c r="A4468" s="2">
        <v>41912</v>
      </c>
      <c r="B4468">
        <v>1972.3</v>
      </c>
      <c r="C4468">
        <v>1978.2</v>
      </c>
      <c r="D4468">
        <v>1985.2</v>
      </c>
      <c r="E4468">
        <v>1969</v>
      </c>
    </row>
    <row r="4469" spans="1:5" x14ac:dyDescent="0.3">
      <c r="A4469" s="2">
        <v>41913</v>
      </c>
      <c r="B4469">
        <v>1946.2</v>
      </c>
      <c r="C4469">
        <v>1971.4</v>
      </c>
      <c r="D4469">
        <v>1971.4</v>
      </c>
      <c r="E4469">
        <v>1941.7</v>
      </c>
    </row>
    <row r="4470" spans="1:5" x14ac:dyDescent="0.3">
      <c r="A4470" s="2">
        <v>41914</v>
      </c>
      <c r="B4470">
        <v>1946.2</v>
      </c>
      <c r="C4470">
        <v>1945.8</v>
      </c>
      <c r="D4470">
        <v>1952.3</v>
      </c>
      <c r="E4470">
        <v>1926</v>
      </c>
    </row>
    <row r="4471" spans="1:5" x14ac:dyDescent="0.3">
      <c r="A4471" s="2">
        <v>41915</v>
      </c>
      <c r="B4471">
        <v>1967.9</v>
      </c>
      <c r="C4471">
        <v>1948.1</v>
      </c>
      <c r="D4471">
        <v>1971.2</v>
      </c>
      <c r="E4471">
        <v>1948.1</v>
      </c>
    </row>
    <row r="4472" spans="1:5" x14ac:dyDescent="0.3">
      <c r="A4472" s="2">
        <v>41918</v>
      </c>
      <c r="B4472">
        <v>1964.8</v>
      </c>
      <c r="C4472">
        <v>1970</v>
      </c>
      <c r="D4472">
        <v>1977.8</v>
      </c>
      <c r="E4472">
        <v>1958.4</v>
      </c>
    </row>
    <row r="4473" spans="1:5" x14ac:dyDescent="0.3">
      <c r="A4473" s="2">
        <v>41919</v>
      </c>
      <c r="B4473">
        <v>1935.1</v>
      </c>
      <c r="C4473">
        <v>1962.4</v>
      </c>
      <c r="D4473">
        <v>1962.4</v>
      </c>
      <c r="E4473">
        <v>1934.9</v>
      </c>
    </row>
    <row r="4474" spans="1:5" x14ac:dyDescent="0.3">
      <c r="A4474" s="2">
        <v>41920</v>
      </c>
      <c r="B4474">
        <v>1968.9</v>
      </c>
      <c r="C4474">
        <v>1935.5</v>
      </c>
      <c r="D4474">
        <v>1970.4</v>
      </c>
      <c r="E4474">
        <v>1925.2</v>
      </c>
    </row>
    <row r="4475" spans="1:5" x14ac:dyDescent="0.3">
      <c r="A4475" s="2">
        <v>41921</v>
      </c>
      <c r="B4475">
        <v>1928.2</v>
      </c>
      <c r="C4475">
        <v>1967.7</v>
      </c>
      <c r="D4475">
        <v>1967.7</v>
      </c>
      <c r="E4475">
        <v>1927.6</v>
      </c>
    </row>
    <row r="4476" spans="1:5" x14ac:dyDescent="0.3">
      <c r="A4476" s="2">
        <v>41922</v>
      </c>
      <c r="B4476">
        <v>1906.1</v>
      </c>
      <c r="C4476">
        <v>1925.6</v>
      </c>
      <c r="D4476">
        <v>1937</v>
      </c>
      <c r="E4476">
        <v>1906</v>
      </c>
    </row>
    <row r="4477" spans="1:5" x14ac:dyDescent="0.3">
      <c r="A4477" s="2">
        <v>41925</v>
      </c>
      <c r="B4477">
        <v>1874.7</v>
      </c>
      <c r="C4477">
        <v>1905.7</v>
      </c>
      <c r="D4477">
        <v>1912.1</v>
      </c>
      <c r="E4477">
        <v>1874.1</v>
      </c>
    </row>
    <row r="4478" spans="1:5" x14ac:dyDescent="0.3">
      <c r="A4478" s="2">
        <v>41926</v>
      </c>
      <c r="B4478">
        <v>1877.7</v>
      </c>
      <c r="C4478">
        <v>1877.1</v>
      </c>
      <c r="D4478">
        <v>1898.7</v>
      </c>
      <c r="E4478">
        <v>1871.8</v>
      </c>
    </row>
    <row r="4479" spans="1:5" x14ac:dyDescent="0.3">
      <c r="A4479" s="2">
        <v>41927</v>
      </c>
      <c r="B4479">
        <v>1862.5</v>
      </c>
      <c r="C4479">
        <v>1874.2</v>
      </c>
      <c r="D4479">
        <v>1874.2</v>
      </c>
      <c r="E4479">
        <v>1820.7</v>
      </c>
    </row>
    <row r="4480" spans="1:5" x14ac:dyDescent="0.3">
      <c r="A4480" s="2">
        <v>41928</v>
      </c>
      <c r="B4480">
        <v>1862.8</v>
      </c>
      <c r="C4480">
        <v>1856</v>
      </c>
      <c r="D4480">
        <v>1876</v>
      </c>
      <c r="E4480">
        <v>1835</v>
      </c>
    </row>
    <row r="4481" spans="1:5" x14ac:dyDescent="0.3">
      <c r="A4481" s="2">
        <v>41929</v>
      </c>
      <c r="B4481">
        <v>1886.8</v>
      </c>
      <c r="C4481">
        <v>1864.9</v>
      </c>
      <c r="D4481">
        <v>1898.2</v>
      </c>
      <c r="E4481">
        <v>1864.9</v>
      </c>
    </row>
    <row r="4482" spans="1:5" x14ac:dyDescent="0.3">
      <c r="A4482" s="2">
        <v>41932</v>
      </c>
      <c r="B4482">
        <v>1904</v>
      </c>
      <c r="C4482">
        <v>1885.6</v>
      </c>
      <c r="D4482">
        <v>1905</v>
      </c>
      <c r="E4482">
        <v>1882.3</v>
      </c>
    </row>
    <row r="4483" spans="1:5" x14ac:dyDescent="0.3">
      <c r="A4483" s="2">
        <v>41933</v>
      </c>
      <c r="B4483">
        <v>1941.3</v>
      </c>
      <c r="C4483">
        <v>1909.4</v>
      </c>
      <c r="D4483">
        <v>1942.5</v>
      </c>
      <c r="E4483">
        <v>1909.4</v>
      </c>
    </row>
    <row r="4484" spans="1:5" x14ac:dyDescent="0.3">
      <c r="A4484" s="2">
        <v>41934</v>
      </c>
      <c r="B4484">
        <v>1927.1</v>
      </c>
      <c r="C4484">
        <v>1941.3</v>
      </c>
      <c r="D4484">
        <v>1949.3</v>
      </c>
      <c r="E4484">
        <v>1926.8</v>
      </c>
    </row>
    <row r="4485" spans="1:5" x14ac:dyDescent="0.3">
      <c r="A4485" s="2">
        <v>41935</v>
      </c>
      <c r="B4485">
        <v>1950.8</v>
      </c>
      <c r="C4485">
        <v>1931</v>
      </c>
      <c r="D4485">
        <v>1962</v>
      </c>
      <c r="E4485">
        <v>1931</v>
      </c>
    </row>
    <row r="4486" spans="1:5" x14ac:dyDescent="0.3">
      <c r="A4486" s="2">
        <v>41936</v>
      </c>
      <c r="B4486">
        <v>1964.6</v>
      </c>
      <c r="C4486">
        <v>1951.6</v>
      </c>
      <c r="D4486">
        <v>1965.3</v>
      </c>
      <c r="E4486">
        <v>1946.3</v>
      </c>
    </row>
    <row r="4487" spans="1:5" x14ac:dyDescent="0.3">
      <c r="A4487" s="2">
        <v>41939</v>
      </c>
      <c r="B4487">
        <v>1961.6</v>
      </c>
      <c r="C4487">
        <v>1963</v>
      </c>
      <c r="D4487">
        <v>1964.6</v>
      </c>
      <c r="E4487">
        <v>1951.4</v>
      </c>
    </row>
    <row r="4488" spans="1:5" x14ac:dyDescent="0.3">
      <c r="A4488" s="2">
        <v>41940</v>
      </c>
      <c r="B4488">
        <v>1985</v>
      </c>
      <c r="C4488">
        <v>1964.1</v>
      </c>
      <c r="D4488">
        <v>1985</v>
      </c>
      <c r="E4488">
        <v>1964.1</v>
      </c>
    </row>
    <row r="4489" spans="1:5" x14ac:dyDescent="0.3">
      <c r="A4489" s="2">
        <v>41941</v>
      </c>
      <c r="B4489">
        <v>1982.3</v>
      </c>
      <c r="C4489">
        <v>1983.3</v>
      </c>
      <c r="D4489">
        <v>1991.4</v>
      </c>
      <c r="E4489">
        <v>1969</v>
      </c>
    </row>
    <row r="4490" spans="1:5" x14ac:dyDescent="0.3">
      <c r="A4490" s="2">
        <v>41942</v>
      </c>
      <c r="B4490">
        <v>1994.7</v>
      </c>
      <c r="C4490">
        <v>1979.5</v>
      </c>
      <c r="D4490">
        <v>1999.4</v>
      </c>
      <c r="E4490">
        <v>1974.8</v>
      </c>
    </row>
    <row r="4491" spans="1:5" x14ac:dyDescent="0.3">
      <c r="A4491" s="2">
        <v>41943</v>
      </c>
      <c r="B4491">
        <v>2018</v>
      </c>
      <c r="C4491">
        <v>2001.2</v>
      </c>
      <c r="D4491">
        <v>2018.2</v>
      </c>
      <c r="E4491">
        <v>2001.2</v>
      </c>
    </row>
    <row r="4492" spans="1:5" x14ac:dyDescent="0.3">
      <c r="A4492" s="2">
        <v>41946</v>
      </c>
      <c r="B4492">
        <v>2017.8</v>
      </c>
      <c r="C4492">
        <v>2018.2</v>
      </c>
      <c r="D4492">
        <v>2024.5</v>
      </c>
      <c r="E4492">
        <v>2013.7</v>
      </c>
    </row>
    <row r="4493" spans="1:5" x14ac:dyDescent="0.3">
      <c r="A4493" s="2">
        <v>41947</v>
      </c>
      <c r="B4493">
        <v>2012.1</v>
      </c>
      <c r="C4493">
        <v>2015.8</v>
      </c>
      <c r="D4493">
        <v>2016</v>
      </c>
      <c r="E4493">
        <v>2001</v>
      </c>
    </row>
    <row r="4494" spans="1:5" x14ac:dyDescent="0.3">
      <c r="A4494" s="2">
        <v>41948</v>
      </c>
      <c r="B4494">
        <v>2023.6</v>
      </c>
      <c r="C4494">
        <v>2015.3</v>
      </c>
      <c r="D4494">
        <v>2023.8</v>
      </c>
      <c r="E4494">
        <v>2014.4</v>
      </c>
    </row>
    <row r="4495" spans="1:5" x14ac:dyDescent="0.3">
      <c r="A4495" s="2">
        <v>41949</v>
      </c>
      <c r="B4495">
        <v>2031.2</v>
      </c>
      <c r="C4495">
        <v>2023.3</v>
      </c>
      <c r="D4495">
        <v>2031.6</v>
      </c>
      <c r="E4495">
        <v>2015.9</v>
      </c>
    </row>
    <row r="4496" spans="1:5" x14ac:dyDescent="0.3">
      <c r="A4496" s="2">
        <v>41950</v>
      </c>
      <c r="B4496">
        <v>2031.9</v>
      </c>
      <c r="C4496">
        <v>2032.4</v>
      </c>
      <c r="D4496">
        <v>2034.3</v>
      </c>
      <c r="E4496">
        <v>2025.1</v>
      </c>
    </row>
    <row r="4497" spans="1:5" x14ac:dyDescent="0.3">
      <c r="A4497" s="2">
        <v>41953</v>
      </c>
      <c r="B4497">
        <v>2038.3</v>
      </c>
      <c r="C4497">
        <v>2032</v>
      </c>
      <c r="D4497">
        <v>2038.7</v>
      </c>
      <c r="E4497">
        <v>2030.2</v>
      </c>
    </row>
    <row r="4498" spans="1:5" x14ac:dyDescent="0.3">
      <c r="A4498" s="2">
        <v>41954</v>
      </c>
      <c r="B4498">
        <v>2039.7</v>
      </c>
      <c r="C4498">
        <v>2038.2</v>
      </c>
      <c r="D4498">
        <v>2041.3</v>
      </c>
      <c r="E4498">
        <v>2035.3</v>
      </c>
    </row>
    <row r="4499" spans="1:5" x14ac:dyDescent="0.3">
      <c r="A4499" s="2">
        <v>41955</v>
      </c>
      <c r="B4499">
        <v>2038.2</v>
      </c>
      <c r="C4499">
        <v>2037.8</v>
      </c>
      <c r="D4499">
        <v>2040.3</v>
      </c>
      <c r="E4499">
        <v>2032</v>
      </c>
    </row>
    <row r="4500" spans="1:5" x14ac:dyDescent="0.3">
      <c r="A4500" s="2">
        <v>41956</v>
      </c>
      <c r="B4500">
        <v>2039.3</v>
      </c>
      <c r="C4500">
        <v>2039.2</v>
      </c>
      <c r="D4500">
        <v>2046.2</v>
      </c>
      <c r="E4500">
        <v>2030.4</v>
      </c>
    </row>
    <row r="4501" spans="1:5" x14ac:dyDescent="0.3">
      <c r="A4501" s="2">
        <v>41957</v>
      </c>
      <c r="B4501">
        <v>2039.8</v>
      </c>
      <c r="C4501">
        <v>2039.7</v>
      </c>
      <c r="D4501">
        <v>2042.2</v>
      </c>
      <c r="E4501">
        <v>2035.2</v>
      </c>
    </row>
    <row r="4502" spans="1:5" x14ac:dyDescent="0.3">
      <c r="A4502" s="2">
        <v>41960</v>
      </c>
      <c r="B4502">
        <v>2041.3</v>
      </c>
      <c r="C4502">
        <v>2038.3</v>
      </c>
      <c r="D4502">
        <v>2043.1</v>
      </c>
      <c r="E4502">
        <v>2034.5</v>
      </c>
    </row>
    <row r="4503" spans="1:5" x14ac:dyDescent="0.3">
      <c r="A4503" s="2">
        <v>41961</v>
      </c>
      <c r="B4503">
        <v>2051.8000000000002</v>
      </c>
      <c r="C4503">
        <v>2041.5</v>
      </c>
      <c r="D4503">
        <v>2056.1</v>
      </c>
      <c r="E4503">
        <v>2041.5</v>
      </c>
    </row>
    <row r="4504" spans="1:5" x14ac:dyDescent="0.3">
      <c r="A4504" s="2">
        <v>41962</v>
      </c>
      <c r="B4504">
        <v>2048.6999999999998</v>
      </c>
      <c r="C4504">
        <v>2051.1999999999998</v>
      </c>
      <c r="D4504">
        <v>2052.1</v>
      </c>
      <c r="E4504">
        <v>2040.4</v>
      </c>
    </row>
    <row r="4505" spans="1:5" x14ac:dyDescent="0.3">
      <c r="A4505" s="2">
        <v>41963</v>
      </c>
      <c r="B4505">
        <v>2052.8000000000002</v>
      </c>
      <c r="C4505">
        <v>2045.9</v>
      </c>
      <c r="D4505">
        <v>2053.8000000000002</v>
      </c>
      <c r="E4505">
        <v>2040.5</v>
      </c>
    </row>
    <row r="4506" spans="1:5" x14ac:dyDescent="0.3">
      <c r="A4506" s="2">
        <v>41964</v>
      </c>
      <c r="B4506">
        <v>2063.5</v>
      </c>
      <c r="C4506">
        <v>2057.5</v>
      </c>
      <c r="D4506">
        <v>2071.5</v>
      </c>
      <c r="E4506">
        <v>2056.8000000000002</v>
      </c>
    </row>
    <row r="4507" spans="1:5" x14ac:dyDescent="0.3">
      <c r="A4507" s="2">
        <v>41967</v>
      </c>
      <c r="B4507">
        <v>2069.4</v>
      </c>
      <c r="C4507">
        <v>2065.1</v>
      </c>
      <c r="D4507">
        <v>2070.1999999999998</v>
      </c>
      <c r="E4507">
        <v>2065.1</v>
      </c>
    </row>
    <row r="4508" spans="1:5" x14ac:dyDescent="0.3">
      <c r="A4508" s="2">
        <v>41968</v>
      </c>
      <c r="B4508">
        <v>2067</v>
      </c>
      <c r="C4508">
        <v>2070.1999999999998</v>
      </c>
      <c r="D4508">
        <v>2074.1999999999998</v>
      </c>
      <c r="E4508">
        <v>2064.8000000000002</v>
      </c>
    </row>
    <row r="4509" spans="1:5" x14ac:dyDescent="0.3">
      <c r="A4509" s="2">
        <v>41969</v>
      </c>
      <c r="B4509">
        <v>2072.8000000000002</v>
      </c>
      <c r="C4509">
        <v>2067.4</v>
      </c>
      <c r="D4509">
        <v>2073.3000000000002</v>
      </c>
      <c r="E4509">
        <v>2066.6</v>
      </c>
    </row>
    <row r="4510" spans="1:5" x14ac:dyDescent="0.3">
      <c r="A4510" s="2">
        <v>41971</v>
      </c>
      <c r="B4510">
        <v>2067.6</v>
      </c>
      <c r="C4510">
        <v>2074.8000000000002</v>
      </c>
      <c r="D4510">
        <v>2075.8000000000002</v>
      </c>
      <c r="E4510">
        <v>2065.1</v>
      </c>
    </row>
    <row r="4511" spans="1:5" x14ac:dyDescent="0.3">
      <c r="A4511" s="2">
        <v>41974</v>
      </c>
      <c r="B4511">
        <v>2053.4</v>
      </c>
      <c r="C4511">
        <v>2065.8000000000002</v>
      </c>
      <c r="D4511">
        <v>2065.8000000000002</v>
      </c>
      <c r="E4511">
        <v>2049.6</v>
      </c>
    </row>
    <row r="4512" spans="1:5" x14ac:dyDescent="0.3">
      <c r="A4512" s="2">
        <v>41975</v>
      </c>
      <c r="B4512">
        <v>2066.6</v>
      </c>
      <c r="C4512">
        <v>2053.8000000000002</v>
      </c>
      <c r="D4512">
        <v>2068.8000000000002</v>
      </c>
      <c r="E4512">
        <v>2053.8000000000002</v>
      </c>
    </row>
    <row r="4513" spans="1:5" x14ac:dyDescent="0.3">
      <c r="A4513" s="2">
        <v>41976</v>
      </c>
      <c r="B4513">
        <v>2074.3000000000002</v>
      </c>
      <c r="C4513">
        <v>2067.4</v>
      </c>
      <c r="D4513">
        <v>2076.3000000000002</v>
      </c>
      <c r="E4513">
        <v>2066.6999999999998</v>
      </c>
    </row>
    <row r="4514" spans="1:5" x14ac:dyDescent="0.3">
      <c r="A4514" s="2">
        <v>41977</v>
      </c>
      <c r="B4514">
        <v>2071.9</v>
      </c>
      <c r="C4514">
        <v>2073.6</v>
      </c>
      <c r="D4514">
        <v>2077.3000000000002</v>
      </c>
      <c r="E4514">
        <v>2062.3000000000002</v>
      </c>
    </row>
    <row r="4515" spans="1:5" x14ac:dyDescent="0.3">
      <c r="A4515" s="2">
        <v>41978</v>
      </c>
      <c r="B4515">
        <v>2075.4</v>
      </c>
      <c r="C4515">
        <v>2072.8000000000002</v>
      </c>
      <c r="D4515">
        <v>2079.5</v>
      </c>
      <c r="E4515">
        <v>2070.8000000000002</v>
      </c>
    </row>
    <row r="4516" spans="1:5" x14ac:dyDescent="0.3">
      <c r="A4516" s="2">
        <v>41981</v>
      </c>
      <c r="B4516">
        <v>2060.3000000000002</v>
      </c>
      <c r="C4516">
        <v>2074.8000000000002</v>
      </c>
      <c r="D4516">
        <v>2075.8000000000002</v>
      </c>
      <c r="E4516">
        <v>2054.3000000000002</v>
      </c>
    </row>
    <row r="4517" spans="1:5" x14ac:dyDescent="0.3">
      <c r="A4517" s="2">
        <v>41982</v>
      </c>
      <c r="B4517">
        <v>2059.8000000000002</v>
      </c>
      <c r="C4517">
        <v>2056.6</v>
      </c>
      <c r="D4517">
        <v>2060.6</v>
      </c>
      <c r="E4517">
        <v>2034.2</v>
      </c>
    </row>
    <row r="4518" spans="1:5" x14ac:dyDescent="0.3">
      <c r="A4518" s="2">
        <v>41983</v>
      </c>
      <c r="B4518">
        <v>2026.1</v>
      </c>
      <c r="C4518">
        <v>2058.9</v>
      </c>
      <c r="D4518">
        <v>2058.9</v>
      </c>
      <c r="E4518">
        <v>2024.3</v>
      </c>
    </row>
    <row r="4519" spans="1:5" x14ac:dyDescent="0.3">
      <c r="A4519" s="2">
        <v>41984</v>
      </c>
      <c r="B4519">
        <v>2035.3</v>
      </c>
      <c r="C4519">
        <v>2027.9</v>
      </c>
      <c r="D4519">
        <v>2055.5</v>
      </c>
      <c r="E4519">
        <v>2027.9</v>
      </c>
    </row>
    <row r="4520" spans="1:5" x14ac:dyDescent="0.3">
      <c r="A4520" s="2">
        <v>41985</v>
      </c>
      <c r="B4520">
        <v>2002.3</v>
      </c>
      <c r="C4520">
        <v>2030.4</v>
      </c>
      <c r="D4520">
        <v>2032.2</v>
      </c>
      <c r="E4520">
        <v>2002.3</v>
      </c>
    </row>
    <row r="4521" spans="1:5" x14ac:dyDescent="0.3">
      <c r="A4521" s="2">
        <v>41988</v>
      </c>
      <c r="B4521">
        <v>1989.6</v>
      </c>
      <c r="C4521">
        <v>2005</v>
      </c>
      <c r="D4521">
        <v>2018.7</v>
      </c>
      <c r="E4521">
        <v>1982.3</v>
      </c>
    </row>
    <row r="4522" spans="1:5" x14ac:dyDescent="0.3">
      <c r="A4522" s="2">
        <v>41989</v>
      </c>
      <c r="B4522">
        <v>1972.7</v>
      </c>
      <c r="C4522">
        <v>1986.7</v>
      </c>
      <c r="D4522">
        <v>2016.9</v>
      </c>
      <c r="E4522">
        <v>1972.6</v>
      </c>
    </row>
    <row r="4523" spans="1:5" x14ac:dyDescent="0.3">
      <c r="A4523" s="2">
        <v>41990</v>
      </c>
      <c r="B4523">
        <v>2012.9</v>
      </c>
      <c r="C4523">
        <v>1973.8</v>
      </c>
      <c r="D4523">
        <v>2016.8</v>
      </c>
      <c r="E4523">
        <v>1973.8</v>
      </c>
    </row>
    <row r="4524" spans="1:5" x14ac:dyDescent="0.3">
      <c r="A4524" s="2">
        <v>41991</v>
      </c>
      <c r="B4524">
        <v>2061.1999999999998</v>
      </c>
      <c r="C4524">
        <v>2019</v>
      </c>
      <c r="D4524">
        <v>2061.1999999999998</v>
      </c>
      <c r="E4524">
        <v>2019</v>
      </c>
    </row>
    <row r="4525" spans="1:5" x14ac:dyDescent="0.3">
      <c r="A4525" s="2">
        <v>41992</v>
      </c>
      <c r="B4525">
        <v>2070.6999999999998</v>
      </c>
      <c r="C4525">
        <v>2061</v>
      </c>
      <c r="D4525">
        <v>2077.8000000000002</v>
      </c>
      <c r="E4525">
        <v>2061</v>
      </c>
    </row>
    <row r="4526" spans="1:5" x14ac:dyDescent="0.3">
      <c r="A4526" s="2">
        <v>41995</v>
      </c>
      <c r="B4526">
        <v>2078.5</v>
      </c>
      <c r="C4526">
        <v>2069.3000000000002</v>
      </c>
      <c r="D4526">
        <v>2078.8000000000002</v>
      </c>
      <c r="E4526">
        <v>2069.3000000000002</v>
      </c>
    </row>
    <row r="4527" spans="1:5" x14ac:dyDescent="0.3">
      <c r="A4527" s="2">
        <v>41996</v>
      </c>
      <c r="B4527">
        <v>2082.1999999999998</v>
      </c>
      <c r="C4527">
        <v>2081.5</v>
      </c>
      <c r="D4527">
        <v>2086.6999999999998</v>
      </c>
      <c r="E4527">
        <v>2079.8000000000002</v>
      </c>
    </row>
    <row r="4528" spans="1:5" x14ac:dyDescent="0.3">
      <c r="A4528" s="2">
        <v>41997</v>
      </c>
      <c r="B4528">
        <v>2081.9</v>
      </c>
      <c r="C4528">
        <v>2083.1999999999998</v>
      </c>
      <c r="D4528">
        <v>2087.6</v>
      </c>
      <c r="E4528">
        <v>2081.9</v>
      </c>
    </row>
    <row r="4529" spans="1:5" x14ac:dyDescent="0.3">
      <c r="A4529" s="2">
        <v>41999</v>
      </c>
      <c r="B4529">
        <v>2088.8000000000002</v>
      </c>
      <c r="C4529">
        <v>2084.3000000000002</v>
      </c>
      <c r="D4529">
        <v>2092.6999999999998</v>
      </c>
      <c r="E4529">
        <v>2084.3000000000002</v>
      </c>
    </row>
    <row r="4530" spans="1:5" x14ac:dyDescent="0.3">
      <c r="A4530" s="2">
        <v>42002</v>
      </c>
      <c r="B4530">
        <v>2090.6</v>
      </c>
      <c r="C4530">
        <v>2087.6</v>
      </c>
      <c r="D4530">
        <v>2093.6</v>
      </c>
      <c r="E4530">
        <v>2085.8000000000002</v>
      </c>
    </row>
    <row r="4531" spans="1:5" x14ac:dyDescent="0.3">
      <c r="A4531" s="2">
        <v>42003</v>
      </c>
      <c r="B4531">
        <v>2080.3000000000002</v>
      </c>
      <c r="C4531">
        <v>2088.5</v>
      </c>
      <c r="D4531">
        <v>2088.5</v>
      </c>
      <c r="E4531">
        <v>2079.5</v>
      </c>
    </row>
    <row r="4532" spans="1:5" x14ac:dyDescent="0.3">
      <c r="A4532" s="2">
        <v>42004</v>
      </c>
      <c r="B4532">
        <v>2058.9</v>
      </c>
      <c r="C4532">
        <v>2082.1</v>
      </c>
      <c r="D4532">
        <v>2085.6</v>
      </c>
      <c r="E4532">
        <v>2057.9</v>
      </c>
    </row>
    <row r="4533" spans="1:5" x14ac:dyDescent="0.3">
      <c r="A4533" s="2">
        <v>42006</v>
      </c>
      <c r="B4533">
        <v>2058.1999999999998</v>
      </c>
      <c r="C4533">
        <v>2058.9</v>
      </c>
      <c r="D4533">
        <v>2072.4</v>
      </c>
      <c r="E4533">
        <v>2046</v>
      </c>
    </row>
    <row r="4534" spans="1:5" x14ac:dyDescent="0.3">
      <c r="A4534" s="2">
        <v>42009</v>
      </c>
      <c r="B4534">
        <v>2020.6</v>
      </c>
      <c r="C4534">
        <v>2054.4</v>
      </c>
      <c r="D4534">
        <v>2054.4</v>
      </c>
      <c r="E4534">
        <v>2017.3</v>
      </c>
    </row>
    <row r="4535" spans="1:5" x14ac:dyDescent="0.3">
      <c r="A4535" s="2">
        <v>42010</v>
      </c>
      <c r="B4535">
        <v>2002.6</v>
      </c>
      <c r="C4535">
        <v>2022.2</v>
      </c>
      <c r="D4535">
        <v>2030.2</v>
      </c>
      <c r="E4535">
        <v>1992.4</v>
      </c>
    </row>
    <row r="4536" spans="1:5" x14ac:dyDescent="0.3">
      <c r="A4536" s="2">
        <v>42011</v>
      </c>
      <c r="B4536">
        <v>2025.9</v>
      </c>
      <c r="C4536">
        <v>2005.5</v>
      </c>
      <c r="D4536">
        <v>2029.6</v>
      </c>
      <c r="E4536">
        <v>2005.5</v>
      </c>
    </row>
    <row r="4537" spans="1:5" x14ac:dyDescent="0.3">
      <c r="A4537" s="2">
        <v>42012</v>
      </c>
      <c r="B4537">
        <v>2062.1</v>
      </c>
      <c r="C4537">
        <v>2030.6</v>
      </c>
      <c r="D4537">
        <v>2064.1</v>
      </c>
      <c r="E4537">
        <v>2030.6</v>
      </c>
    </row>
    <row r="4538" spans="1:5" x14ac:dyDescent="0.3">
      <c r="A4538" s="2">
        <v>42013</v>
      </c>
      <c r="B4538">
        <v>2044.8</v>
      </c>
      <c r="C4538">
        <v>2063.4</v>
      </c>
      <c r="D4538">
        <v>2064.4</v>
      </c>
      <c r="E4538">
        <v>2038.3</v>
      </c>
    </row>
    <row r="4539" spans="1:5" x14ac:dyDescent="0.3">
      <c r="A4539" s="2">
        <v>42016</v>
      </c>
      <c r="B4539">
        <v>2028.3</v>
      </c>
      <c r="C4539">
        <v>2046.1</v>
      </c>
      <c r="D4539">
        <v>2049.3000000000002</v>
      </c>
      <c r="E4539">
        <v>2022.6</v>
      </c>
    </row>
    <row r="4540" spans="1:5" x14ac:dyDescent="0.3">
      <c r="A4540" s="2">
        <v>42017</v>
      </c>
      <c r="B4540">
        <v>2023</v>
      </c>
      <c r="C4540">
        <v>2031.6</v>
      </c>
      <c r="D4540">
        <v>2056.9</v>
      </c>
      <c r="E4540">
        <v>2008.2</v>
      </c>
    </row>
    <row r="4541" spans="1:5" x14ac:dyDescent="0.3">
      <c r="A4541" s="2">
        <v>42018</v>
      </c>
      <c r="B4541">
        <v>2011.3</v>
      </c>
      <c r="C4541">
        <v>2018.4</v>
      </c>
      <c r="D4541">
        <v>2018.4</v>
      </c>
      <c r="E4541">
        <v>1988.4</v>
      </c>
    </row>
    <row r="4542" spans="1:5" x14ac:dyDescent="0.3">
      <c r="A4542" s="2">
        <v>42019</v>
      </c>
      <c r="B4542">
        <v>1992.7</v>
      </c>
      <c r="C4542">
        <v>2013.8</v>
      </c>
      <c r="D4542">
        <v>2021.3</v>
      </c>
      <c r="E4542">
        <v>1991.5</v>
      </c>
    </row>
    <row r="4543" spans="1:5" x14ac:dyDescent="0.3">
      <c r="A4543" s="2">
        <v>42020</v>
      </c>
      <c r="B4543">
        <v>2019.4</v>
      </c>
      <c r="C4543">
        <v>1992.2</v>
      </c>
      <c r="D4543">
        <v>2020.5</v>
      </c>
      <c r="E4543">
        <v>1988.1</v>
      </c>
    </row>
    <row r="4544" spans="1:5" x14ac:dyDescent="0.3">
      <c r="A4544" s="2">
        <v>42024</v>
      </c>
      <c r="B4544">
        <v>2022.5</v>
      </c>
      <c r="C4544">
        <v>2020.8</v>
      </c>
      <c r="D4544">
        <v>2028.9</v>
      </c>
      <c r="E4544">
        <v>2004.5</v>
      </c>
    </row>
    <row r="4545" spans="1:5" x14ac:dyDescent="0.3">
      <c r="A4545" s="2">
        <v>42025</v>
      </c>
      <c r="B4545">
        <v>2032.1</v>
      </c>
      <c r="C4545">
        <v>2020.2</v>
      </c>
      <c r="D4545">
        <v>2038.3</v>
      </c>
      <c r="E4545">
        <v>2012</v>
      </c>
    </row>
    <row r="4546" spans="1:5" x14ac:dyDescent="0.3">
      <c r="A4546" s="2">
        <v>42026</v>
      </c>
      <c r="B4546">
        <v>2063.1999999999998</v>
      </c>
      <c r="C4546">
        <v>2034.3</v>
      </c>
      <c r="D4546">
        <v>2064.6</v>
      </c>
      <c r="E4546">
        <v>2026.4</v>
      </c>
    </row>
    <row r="4547" spans="1:5" x14ac:dyDescent="0.3">
      <c r="A4547" s="2">
        <v>42027</v>
      </c>
      <c r="B4547">
        <v>2051.8000000000002</v>
      </c>
      <c r="C4547">
        <v>2063</v>
      </c>
      <c r="D4547">
        <v>2063</v>
      </c>
      <c r="E4547">
        <v>2050.5</v>
      </c>
    </row>
    <row r="4548" spans="1:5" x14ac:dyDescent="0.3">
      <c r="A4548" s="2">
        <v>42030</v>
      </c>
      <c r="B4548">
        <v>2057.1</v>
      </c>
      <c r="C4548">
        <v>2050.4</v>
      </c>
      <c r="D4548">
        <v>2057.6</v>
      </c>
      <c r="E4548">
        <v>2041</v>
      </c>
    </row>
    <row r="4549" spans="1:5" x14ac:dyDescent="0.3">
      <c r="A4549" s="2">
        <v>42031</v>
      </c>
      <c r="B4549">
        <v>2029.5</v>
      </c>
      <c r="C4549">
        <v>2047.9</v>
      </c>
      <c r="D4549">
        <v>2047.9</v>
      </c>
      <c r="E4549">
        <v>2019.9</v>
      </c>
    </row>
    <row r="4550" spans="1:5" x14ac:dyDescent="0.3">
      <c r="A4550" s="2">
        <v>42032</v>
      </c>
      <c r="B4550">
        <v>2002.2</v>
      </c>
      <c r="C4550">
        <v>2032.3</v>
      </c>
      <c r="D4550">
        <v>2042.5</v>
      </c>
      <c r="E4550">
        <v>2001.5</v>
      </c>
    </row>
    <row r="4551" spans="1:5" x14ac:dyDescent="0.3">
      <c r="A4551" s="2">
        <v>42033</v>
      </c>
      <c r="B4551">
        <v>2021.2</v>
      </c>
      <c r="C4551">
        <v>2002.5</v>
      </c>
      <c r="D4551">
        <v>2024.6</v>
      </c>
      <c r="E4551">
        <v>1989.2</v>
      </c>
    </row>
    <row r="4552" spans="1:5" x14ac:dyDescent="0.3">
      <c r="A4552" s="2">
        <v>42034</v>
      </c>
      <c r="B4552">
        <v>1995</v>
      </c>
      <c r="C4552">
        <v>2019.3</v>
      </c>
      <c r="D4552">
        <v>2023.3</v>
      </c>
      <c r="E4552">
        <v>1993.4</v>
      </c>
    </row>
    <row r="4553" spans="1:5" x14ac:dyDescent="0.3">
      <c r="A4553" s="2">
        <v>42037</v>
      </c>
      <c r="B4553">
        <v>2020.8</v>
      </c>
      <c r="C4553">
        <v>1996.7</v>
      </c>
      <c r="D4553">
        <v>2021.7</v>
      </c>
      <c r="E4553">
        <v>1980.9</v>
      </c>
    </row>
    <row r="4554" spans="1:5" x14ac:dyDescent="0.3">
      <c r="A4554" s="2">
        <v>42038</v>
      </c>
      <c r="B4554">
        <v>2050</v>
      </c>
      <c r="C4554">
        <v>2022.7</v>
      </c>
      <c r="D4554">
        <v>2050.3000000000002</v>
      </c>
      <c r="E4554">
        <v>2022.7</v>
      </c>
    </row>
    <row r="4555" spans="1:5" x14ac:dyDescent="0.3">
      <c r="A4555" s="2">
        <v>42039</v>
      </c>
      <c r="B4555">
        <v>2041.5</v>
      </c>
      <c r="C4555">
        <v>2048.9</v>
      </c>
      <c r="D4555">
        <v>2054.6999999999998</v>
      </c>
      <c r="E4555">
        <v>2036.7</v>
      </c>
    </row>
    <row r="4556" spans="1:5" x14ac:dyDescent="0.3">
      <c r="A4556" s="2">
        <v>42040</v>
      </c>
      <c r="B4556">
        <v>2062.5</v>
      </c>
      <c r="C4556">
        <v>2043.5</v>
      </c>
      <c r="D4556">
        <v>2063.6</v>
      </c>
      <c r="E4556">
        <v>2043.5</v>
      </c>
    </row>
    <row r="4557" spans="1:5" x14ac:dyDescent="0.3">
      <c r="A4557" s="2">
        <v>42041</v>
      </c>
      <c r="B4557">
        <v>2055.5</v>
      </c>
      <c r="C4557">
        <v>2062.3000000000002</v>
      </c>
      <c r="D4557">
        <v>2072.4</v>
      </c>
      <c r="E4557">
        <v>2050</v>
      </c>
    </row>
    <row r="4558" spans="1:5" x14ac:dyDescent="0.3">
      <c r="A4558" s="2">
        <v>42044</v>
      </c>
      <c r="B4558">
        <v>2046.7</v>
      </c>
      <c r="C4558">
        <v>2053.5</v>
      </c>
      <c r="D4558">
        <v>2056.1999999999998</v>
      </c>
      <c r="E4558">
        <v>2041.9</v>
      </c>
    </row>
    <row r="4559" spans="1:5" x14ac:dyDescent="0.3">
      <c r="A4559" s="2">
        <v>42045</v>
      </c>
      <c r="B4559">
        <v>2068.6</v>
      </c>
      <c r="C4559">
        <v>2049.4</v>
      </c>
      <c r="D4559">
        <v>2070.9</v>
      </c>
      <c r="E4559">
        <v>2048.6</v>
      </c>
    </row>
    <row r="4560" spans="1:5" x14ac:dyDescent="0.3">
      <c r="A4560" s="2">
        <v>42046</v>
      </c>
      <c r="B4560">
        <v>2068.5</v>
      </c>
      <c r="C4560">
        <v>2068.6</v>
      </c>
      <c r="D4560">
        <v>2073.5</v>
      </c>
      <c r="E4560">
        <v>2058</v>
      </c>
    </row>
    <row r="4561" spans="1:5" x14ac:dyDescent="0.3">
      <c r="A4561" s="2">
        <v>42047</v>
      </c>
      <c r="B4561">
        <v>2088.5</v>
      </c>
      <c r="C4561">
        <v>2070</v>
      </c>
      <c r="D4561">
        <v>2088.5</v>
      </c>
      <c r="E4561">
        <v>2070</v>
      </c>
    </row>
    <row r="4562" spans="1:5" x14ac:dyDescent="0.3">
      <c r="A4562" s="2">
        <v>42048</v>
      </c>
      <c r="B4562">
        <v>2097</v>
      </c>
      <c r="C4562">
        <v>2088.8000000000002</v>
      </c>
      <c r="D4562">
        <v>2097</v>
      </c>
      <c r="E4562">
        <v>2086.6999999999998</v>
      </c>
    </row>
    <row r="4563" spans="1:5" x14ac:dyDescent="0.3">
      <c r="A4563" s="2">
        <v>42052</v>
      </c>
      <c r="B4563">
        <v>2100.3000000000002</v>
      </c>
      <c r="C4563">
        <v>2096.5</v>
      </c>
      <c r="D4563">
        <v>2101.3000000000002</v>
      </c>
      <c r="E4563">
        <v>2089.8000000000002</v>
      </c>
    </row>
    <row r="4564" spans="1:5" x14ac:dyDescent="0.3">
      <c r="A4564" s="2">
        <v>42053</v>
      </c>
      <c r="B4564">
        <v>2099.6999999999998</v>
      </c>
      <c r="C4564">
        <v>2099.1999999999998</v>
      </c>
      <c r="D4564">
        <v>2100.1999999999998</v>
      </c>
      <c r="E4564">
        <v>2092.1999999999998</v>
      </c>
    </row>
    <row r="4565" spans="1:5" x14ac:dyDescent="0.3">
      <c r="A4565" s="2">
        <v>42054</v>
      </c>
      <c r="B4565">
        <v>2097.4</v>
      </c>
      <c r="C4565">
        <v>2099.1999999999998</v>
      </c>
      <c r="D4565">
        <v>2102.1</v>
      </c>
      <c r="E4565">
        <v>2090.8000000000002</v>
      </c>
    </row>
    <row r="4566" spans="1:5" x14ac:dyDescent="0.3">
      <c r="A4566" s="2">
        <v>42055</v>
      </c>
      <c r="B4566">
        <v>2110.3000000000002</v>
      </c>
      <c r="C4566">
        <v>2097.6999999999998</v>
      </c>
      <c r="D4566">
        <v>2110.6</v>
      </c>
      <c r="E4566">
        <v>2085.4</v>
      </c>
    </row>
    <row r="4567" spans="1:5" x14ac:dyDescent="0.3">
      <c r="A4567" s="2">
        <v>42058</v>
      </c>
      <c r="B4567">
        <v>2109.6999999999998</v>
      </c>
      <c r="C4567">
        <v>2109.8000000000002</v>
      </c>
      <c r="D4567">
        <v>2110.1</v>
      </c>
      <c r="E4567">
        <v>2103</v>
      </c>
    </row>
    <row r="4568" spans="1:5" x14ac:dyDescent="0.3">
      <c r="A4568" s="2">
        <v>42059</v>
      </c>
      <c r="B4568">
        <v>2115.5</v>
      </c>
      <c r="C4568">
        <v>2109.1</v>
      </c>
      <c r="D4568">
        <v>2117.9</v>
      </c>
      <c r="E4568">
        <v>2105.9</v>
      </c>
    </row>
    <row r="4569" spans="1:5" x14ac:dyDescent="0.3">
      <c r="A4569" s="2">
        <v>42060</v>
      </c>
      <c r="B4569">
        <v>2113.9</v>
      </c>
      <c r="C4569">
        <v>2115.3000000000002</v>
      </c>
      <c r="D4569">
        <v>2119.6</v>
      </c>
      <c r="E4569">
        <v>2109.9</v>
      </c>
    </row>
    <row r="4570" spans="1:5" x14ac:dyDescent="0.3">
      <c r="A4570" s="2">
        <v>42061</v>
      </c>
      <c r="B4570">
        <v>2110.6999999999998</v>
      </c>
      <c r="C4570">
        <v>2113.9</v>
      </c>
      <c r="D4570">
        <v>2113.9</v>
      </c>
      <c r="E4570">
        <v>2103.8000000000002</v>
      </c>
    </row>
    <row r="4571" spans="1:5" x14ac:dyDescent="0.3">
      <c r="A4571" s="2">
        <v>42062</v>
      </c>
      <c r="B4571">
        <v>2104.5</v>
      </c>
      <c r="C4571">
        <v>2110.9</v>
      </c>
      <c r="D4571">
        <v>2112.6999999999998</v>
      </c>
      <c r="E4571">
        <v>2103.8000000000002</v>
      </c>
    </row>
    <row r="4572" spans="1:5" x14ac:dyDescent="0.3">
      <c r="A4572" s="2">
        <v>42065</v>
      </c>
      <c r="B4572">
        <v>2117.4</v>
      </c>
      <c r="C4572">
        <v>2105.1999999999998</v>
      </c>
      <c r="D4572">
        <v>2117.5</v>
      </c>
      <c r="E4572">
        <v>2104.5</v>
      </c>
    </row>
    <row r="4573" spans="1:5" x14ac:dyDescent="0.3">
      <c r="A4573" s="2">
        <v>42066</v>
      </c>
      <c r="B4573">
        <v>2107.8000000000002</v>
      </c>
      <c r="C4573">
        <v>2115.8000000000002</v>
      </c>
      <c r="D4573">
        <v>2115.8000000000002</v>
      </c>
      <c r="E4573">
        <v>2098.3000000000002</v>
      </c>
    </row>
    <row r="4574" spans="1:5" x14ac:dyDescent="0.3">
      <c r="A4574" s="2">
        <v>42067</v>
      </c>
      <c r="B4574">
        <v>2098.5</v>
      </c>
      <c r="C4574">
        <v>2107.6999999999998</v>
      </c>
      <c r="D4574">
        <v>2107.6999999999998</v>
      </c>
      <c r="E4574">
        <v>2087.6</v>
      </c>
    </row>
    <row r="4575" spans="1:5" x14ac:dyDescent="0.3">
      <c r="A4575" s="2">
        <v>42068</v>
      </c>
      <c r="B4575">
        <v>2101</v>
      </c>
      <c r="C4575">
        <v>2098.5</v>
      </c>
      <c r="D4575">
        <v>2104.1999999999998</v>
      </c>
      <c r="E4575">
        <v>2095.1999999999998</v>
      </c>
    </row>
    <row r="4576" spans="1:5" x14ac:dyDescent="0.3">
      <c r="A4576" s="2">
        <v>42069</v>
      </c>
      <c r="B4576">
        <v>2071.3000000000002</v>
      </c>
      <c r="C4576">
        <v>2100.9</v>
      </c>
      <c r="D4576">
        <v>2100.9</v>
      </c>
      <c r="E4576">
        <v>2067.3000000000002</v>
      </c>
    </row>
    <row r="4577" spans="1:5" x14ac:dyDescent="0.3">
      <c r="A4577" s="2">
        <v>42072</v>
      </c>
      <c r="B4577">
        <v>2079.4</v>
      </c>
      <c r="C4577">
        <v>2072.1999999999998</v>
      </c>
      <c r="D4577">
        <v>2083.5</v>
      </c>
      <c r="E4577">
        <v>2072.1999999999998</v>
      </c>
    </row>
    <row r="4578" spans="1:5" x14ac:dyDescent="0.3">
      <c r="A4578" s="2">
        <v>42073</v>
      </c>
      <c r="B4578">
        <v>2044.2</v>
      </c>
      <c r="C4578">
        <v>2076.1</v>
      </c>
      <c r="D4578">
        <v>2076.1</v>
      </c>
      <c r="E4578">
        <v>2044.2</v>
      </c>
    </row>
    <row r="4579" spans="1:5" x14ac:dyDescent="0.3">
      <c r="A4579" s="2">
        <v>42074</v>
      </c>
      <c r="B4579">
        <v>2040.2</v>
      </c>
      <c r="C4579">
        <v>2044.7</v>
      </c>
      <c r="D4579">
        <v>2050.1</v>
      </c>
      <c r="E4579">
        <v>2039.7</v>
      </c>
    </row>
    <row r="4580" spans="1:5" x14ac:dyDescent="0.3">
      <c r="A4580" s="2">
        <v>42075</v>
      </c>
      <c r="B4580">
        <v>2065.9</v>
      </c>
      <c r="C4580">
        <v>2041.1</v>
      </c>
      <c r="D4580">
        <v>2066.4</v>
      </c>
      <c r="E4580">
        <v>2041.1</v>
      </c>
    </row>
    <row r="4581" spans="1:5" x14ac:dyDescent="0.3">
      <c r="A4581" s="2">
        <v>42076</v>
      </c>
      <c r="B4581">
        <v>2053.4</v>
      </c>
      <c r="C4581">
        <v>2064.6</v>
      </c>
      <c r="D4581">
        <v>2064.6</v>
      </c>
      <c r="E4581">
        <v>2041.2</v>
      </c>
    </row>
    <row r="4582" spans="1:5" x14ac:dyDescent="0.3">
      <c r="A4582" s="2">
        <v>42079</v>
      </c>
      <c r="B4582">
        <v>2081.1999999999998</v>
      </c>
      <c r="C4582">
        <v>2055.3000000000002</v>
      </c>
      <c r="D4582">
        <v>2081.4</v>
      </c>
      <c r="E4582">
        <v>2055.3000000000002</v>
      </c>
    </row>
    <row r="4583" spans="1:5" x14ac:dyDescent="0.3">
      <c r="A4583" s="2">
        <v>42080</v>
      </c>
      <c r="B4583">
        <v>2074.3000000000002</v>
      </c>
      <c r="C4583">
        <v>2080.6</v>
      </c>
      <c r="D4583">
        <v>2080.6</v>
      </c>
      <c r="E4583">
        <v>2065.1</v>
      </c>
    </row>
    <row r="4584" spans="1:5" x14ac:dyDescent="0.3">
      <c r="A4584" s="2">
        <v>42081</v>
      </c>
      <c r="B4584">
        <v>2099.5</v>
      </c>
      <c r="C4584">
        <v>2072.8000000000002</v>
      </c>
      <c r="D4584">
        <v>2106.8000000000002</v>
      </c>
      <c r="E4584">
        <v>2061.1999999999998</v>
      </c>
    </row>
    <row r="4585" spans="1:5" x14ac:dyDescent="0.3">
      <c r="A4585" s="2">
        <v>42082</v>
      </c>
      <c r="B4585">
        <v>2089.3000000000002</v>
      </c>
      <c r="C4585">
        <v>2098.6999999999998</v>
      </c>
      <c r="D4585">
        <v>2098.6999999999998</v>
      </c>
      <c r="E4585">
        <v>2085.6</v>
      </c>
    </row>
    <row r="4586" spans="1:5" x14ac:dyDescent="0.3">
      <c r="A4586" s="2">
        <v>42083</v>
      </c>
      <c r="B4586">
        <v>2108.1</v>
      </c>
      <c r="C4586">
        <v>2090.3000000000002</v>
      </c>
      <c r="D4586">
        <v>2113.9</v>
      </c>
      <c r="E4586">
        <v>2090.3000000000002</v>
      </c>
    </row>
    <row r="4587" spans="1:5" x14ac:dyDescent="0.3">
      <c r="A4587" s="2">
        <v>42086</v>
      </c>
      <c r="B4587">
        <v>2104.4</v>
      </c>
      <c r="C4587">
        <v>2108</v>
      </c>
      <c r="D4587">
        <v>2114.9</v>
      </c>
      <c r="E4587">
        <v>2104.4</v>
      </c>
    </row>
    <row r="4588" spans="1:5" x14ac:dyDescent="0.3">
      <c r="A4588" s="2">
        <v>42087</v>
      </c>
      <c r="B4588">
        <v>2091.5</v>
      </c>
      <c r="C4588">
        <v>2103.9</v>
      </c>
      <c r="D4588">
        <v>2107.6</v>
      </c>
      <c r="E4588">
        <v>2091.5</v>
      </c>
    </row>
    <row r="4589" spans="1:5" x14ac:dyDescent="0.3">
      <c r="A4589" s="2">
        <v>42088</v>
      </c>
      <c r="B4589">
        <v>2061.1</v>
      </c>
      <c r="C4589">
        <v>2093.1</v>
      </c>
      <c r="D4589">
        <v>2097.4</v>
      </c>
      <c r="E4589">
        <v>2061.1</v>
      </c>
    </row>
    <row r="4590" spans="1:5" x14ac:dyDescent="0.3">
      <c r="A4590" s="2">
        <v>42089</v>
      </c>
      <c r="B4590">
        <v>2056.1999999999998</v>
      </c>
      <c r="C4590">
        <v>2059.9</v>
      </c>
      <c r="D4590">
        <v>2067.1999999999998</v>
      </c>
      <c r="E4590">
        <v>2045.5</v>
      </c>
    </row>
    <row r="4591" spans="1:5" x14ac:dyDescent="0.3">
      <c r="A4591" s="2">
        <v>42090</v>
      </c>
      <c r="B4591">
        <v>2061</v>
      </c>
      <c r="C4591">
        <v>2055.8000000000002</v>
      </c>
      <c r="D4591">
        <v>2062.8000000000002</v>
      </c>
      <c r="E4591">
        <v>2053</v>
      </c>
    </row>
    <row r="4592" spans="1:5" x14ac:dyDescent="0.3">
      <c r="A4592" s="2">
        <v>42093</v>
      </c>
      <c r="B4592">
        <v>2086.1999999999998</v>
      </c>
      <c r="C4592">
        <v>2064.1</v>
      </c>
      <c r="D4592">
        <v>2089</v>
      </c>
      <c r="E4592">
        <v>2064.1</v>
      </c>
    </row>
    <row r="4593" spans="1:5" x14ac:dyDescent="0.3">
      <c r="A4593" s="2">
        <v>42094</v>
      </c>
      <c r="B4593">
        <v>2067.9</v>
      </c>
      <c r="C4593">
        <v>2084.1</v>
      </c>
      <c r="D4593">
        <v>2084.1</v>
      </c>
      <c r="E4593">
        <v>2067</v>
      </c>
    </row>
    <row r="4594" spans="1:5" x14ac:dyDescent="0.3">
      <c r="A4594" s="2">
        <v>42095</v>
      </c>
      <c r="B4594">
        <v>2059.6999999999998</v>
      </c>
      <c r="C4594">
        <v>2067.6</v>
      </c>
      <c r="D4594">
        <v>2067.6</v>
      </c>
      <c r="E4594">
        <v>2048.4</v>
      </c>
    </row>
    <row r="4595" spans="1:5" x14ac:dyDescent="0.3">
      <c r="A4595" s="2">
        <v>42096</v>
      </c>
      <c r="B4595">
        <v>2067</v>
      </c>
      <c r="C4595">
        <v>2060</v>
      </c>
      <c r="D4595">
        <v>2072.1999999999998</v>
      </c>
      <c r="E4595">
        <v>2057.3000000000002</v>
      </c>
    </row>
    <row r="4596" spans="1:5" x14ac:dyDescent="0.3">
      <c r="A4596" s="2">
        <v>42100</v>
      </c>
      <c r="B4596">
        <v>2080.6</v>
      </c>
      <c r="C4596">
        <v>2064.9</v>
      </c>
      <c r="D4596">
        <v>2087</v>
      </c>
      <c r="E4596">
        <v>2056.5</v>
      </c>
    </row>
    <row r="4597" spans="1:5" x14ac:dyDescent="0.3">
      <c r="A4597" s="2">
        <v>42101</v>
      </c>
      <c r="B4597">
        <v>2076.3000000000002</v>
      </c>
      <c r="C4597">
        <v>2080.8000000000002</v>
      </c>
      <c r="D4597">
        <v>2089.8000000000002</v>
      </c>
      <c r="E4597">
        <v>2076.1</v>
      </c>
    </row>
    <row r="4598" spans="1:5" x14ac:dyDescent="0.3">
      <c r="A4598" s="2">
        <v>42102</v>
      </c>
      <c r="B4598">
        <v>2081.9</v>
      </c>
      <c r="C4598">
        <v>2076.9</v>
      </c>
      <c r="D4598">
        <v>2086.6999999999998</v>
      </c>
      <c r="E4598">
        <v>2073.3000000000002</v>
      </c>
    </row>
    <row r="4599" spans="1:5" x14ac:dyDescent="0.3">
      <c r="A4599" s="2">
        <v>42103</v>
      </c>
      <c r="B4599">
        <v>2091.1999999999998</v>
      </c>
      <c r="C4599">
        <v>2081.3000000000002</v>
      </c>
      <c r="D4599">
        <v>2093.3000000000002</v>
      </c>
      <c r="E4599">
        <v>2074.3000000000002</v>
      </c>
    </row>
    <row r="4600" spans="1:5" x14ac:dyDescent="0.3">
      <c r="A4600" s="2">
        <v>42104</v>
      </c>
      <c r="B4600">
        <v>2102.1</v>
      </c>
      <c r="C4600">
        <v>2091.5</v>
      </c>
      <c r="D4600">
        <v>2102.6</v>
      </c>
      <c r="E4600">
        <v>2091.5</v>
      </c>
    </row>
    <row r="4601" spans="1:5" x14ac:dyDescent="0.3">
      <c r="A4601" s="2">
        <v>42107</v>
      </c>
      <c r="B4601">
        <v>2092.4</v>
      </c>
      <c r="C4601">
        <v>2102</v>
      </c>
      <c r="D4601">
        <v>2107.6999999999998</v>
      </c>
      <c r="E4601">
        <v>2092.3000000000002</v>
      </c>
    </row>
    <row r="4602" spans="1:5" x14ac:dyDescent="0.3">
      <c r="A4602" s="2">
        <v>42108</v>
      </c>
      <c r="B4602">
        <v>2095.8000000000002</v>
      </c>
      <c r="C4602">
        <v>2092.3000000000002</v>
      </c>
      <c r="D4602">
        <v>2098.6</v>
      </c>
      <c r="E4602">
        <v>2083.1999999999998</v>
      </c>
    </row>
    <row r="4603" spans="1:5" x14ac:dyDescent="0.3">
      <c r="A4603" s="2">
        <v>42109</v>
      </c>
      <c r="B4603">
        <v>2106.6</v>
      </c>
      <c r="C4603">
        <v>2097.8000000000002</v>
      </c>
      <c r="D4603">
        <v>2111.9</v>
      </c>
      <c r="E4603">
        <v>2097.8000000000002</v>
      </c>
    </row>
    <row r="4604" spans="1:5" x14ac:dyDescent="0.3">
      <c r="A4604" s="2">
        <v>42110</v>
      </c>
      <c r="B4604">
        <v>2105</v>
      </c>
      <c r="C4604">
        <v>2106</v>
      </c>
      <c r="D4604">
        <v>2111.3000000000002</v>
      </c>
      <c r="E4604">
        <v>2100</v>
      </c>
    </row>
    <row r="4605" spans="1:5" x14ac:dyDescent="0.3">
      <c r="A4605" s="2">
        <v>42111</v>
      </c>
      <c r="B4605">
        <v>2081.1999999999998</v>
      </c>
      <c r="C4605">
        <v>2102.6</v>
      </c>
      <c r="D4605">
        <v>2102.6</v>
      </c>
      <c r="E4605">
        <v>2072.4</v>
      </c>
    </row>
    <row r="4606" spans="1:5" x14ac:dyDescent="0.3">
      <c r="A4606" s="2">
        <v>42114</v>
      </c>
      <c r="B4606">
        <v>2100.4</v>
      </c>
      <c r="C4606">
        <v>2084.1</v>
      </c>
      <c r="D4606">
        <v>2103.9</v>
      </c>
      <c r="E4606">
        <v>2084.1</v>
      </c>
    </row>
    <row r="4607" spans="1:5" x14ac:dyDescent="0.3">
      <c r="A4607" s="2">
        <v>42115</v>
      </c>
      <c r="B4607">
        <v>2097.3000000000002</v>
      </c>
      <c r="C4607">
        <v>2102.8000000000002</v>
      </c>
      <c r="D4607">
        <v>2109.6</v>
      </c>
      <c r="E4607">
        <v>2094.4</v>
      </c>
    </row>
    <row r="4608" spans="1:5" x14ac:dyDescent="0.3">
      <c r="A4608" s="2">
        <v>42116</v>
      </c>
      <c r="B4608">
        <v>2108</v>
      </c>
      <c r="C4608">
        <v>2098.3000000000002</v>
      </c>
      <c r="D4608">
        <v>2110</v>
      </c>
      <c r="E4608">
        <v>2091.1</v>
      </c>
    </row>
    <row r="4609" spans="1:5" x14ac:dyDescent="0.3">
      <c r="A4609" s="2">
        <v>42117</v>
      </c>
      <c r="B4609">
        <v>2112.9</v>
      </c>
      <c r="C4609">
        <v>2107.1999999999998</v>
      </c>
      <c r="D4609">
        <v>2120.5</v>
      </c>
      <c r="E4609">
        <v>2103.1999999999998</v>
      </c>
    </row>
    <row r="4610" spans="1:5" x14ac:dyDescent="0.3">
      <c r="A4610" s="2">
        <v>42118</v>
      </c>
      <c r="B4610">
        <v>2117.6999999999998</v>
      </c>
      <c r="C4610">
        <v>2112.8000000000002</v>
      </c>
      <c r="D4610">
        <v>2120.9</v>
      </c>
      <c r="E4610">
        <v>2112.8000000000002</v>
      </c>
    </row>
    <row r="4611" spans="1:5" x14ac:dyDescent="0.3">
      <c r="A4611" s="2">
        <v>42121</v>
      </c>
      <c r="B4611">
        <v>2108.9</v>
      </c>
      <c r="C4611">
        <v>2119.3000000000002</v>
      </c>
      <c r="D4611">
        <v>2125.9</v>
      </c>
      <c r="E4611">
        <v>2107</v>
      </c>
    </row>
    <row r="4612" spans="1:5" x14ac:dyDescent="0.3">
      <c r="A4612" s="2">
        <v>42122</v>
      </c>
      <c r="B4612">
        <v>2114.8000000000002</v>
      </c>
      <c r="C4612">
        <v>2108.3000000000002</v>
      </c>
      <c r="D4612">
        <v>2116.1</v>
      </c>
      <c r="E4612">
        <v>2094.9</v>
      </c>
    </row>
    <row r="4613" spans="1:5" x14ac:dyDescent="0.3">
      <c r="A4613" s="2">
        <v>42123</v>
      </c>
      <c r="B4613">
        <v>2106.8000000000002</v>
      </c>
      <c r="C4613">
        <v>2112.5</v>
      </c>
      <c r="D4613">
        <v>2113.6999999999998</v>
      </c>
      <c r="E4613">
        <v>2097.4</v>
      </c>
    </row>
    <row r="4614" spans="1:5" x14ac:dyDescent="0.3">
      <c r="A4614" s="2">
        <v>42124</v>
      </c>
      <c r="B4614">
        <v>2085.5</v>
      </c>
      <c r="C4614">
        <v>2105.5</v>
      </c>
      <c r="D4614">
        <v>2105.5</v>
      </c>
      <c r="E4614">
        <v>2077.6</v>
      </c>
    </row>
    <row r="4615" spans="1:5" x14ac:dyDescent="0.3">
      <c r="A4615" s="2">
        <v>42125</v>
      </c>
      <c r="B4615">
        <v>2108.3000000000002</v>
      </c>
      <c r="C4615">
        <v>2087.4</v>
      </c>
      <c r="D4615">
        <v>2108.4</v>
      </c>
      <c r="E4615">
        <v>2087.4</v>
      </c>
    </row>
    <row r="4616" spans="1:5" x14ac:dyDescent="0.3">
      <c r="A4616" s="2">
        <v>42128</v>
      </c>
      <c r="B4616">
        <v>2114.5</v>
      </c>
      <c r="C4616">
        <v>2110.1999999999998</v>
      </c>
      <c r="D4616">
        <v>2120.9</v>
      </c>
      <c r="E4616">
        <v>2110.1999999999998</v>
      </c>
    </row>
    <row r="4617" spans="1:5" x14ac:dyDescent="0.3">
      <c r="A4617" s="2">
        <v>42129</v>
      </c>
      <c r="B4617">
        <v>2089.5</v>
      </c>
      <c r="C4617">
        <v>2112.6</v>
      </c>
      <c r="D4617">
        <v>2115.1999999999998</v>
      </c>
      <c r="E4617">
        <v>2088.5</v>
      </c>
    </row>
    <row r="4618" spans="1:5" x14ac:dyDescent="0.3">
      <c r="A4618" s="2">
        <v>42130</v>
      </c>
      <c r="B4618">
        <v>2080.1999999999998</v>
      </c>
      <c r="C4618">
        <v>2091.3000000000002</v>
      </c>
      <c r="D4618">
        <v>2098.4</v>
      </c>
      <c r="E4618">
        <v>2067.9</v>
      </c>
    </row>
    <row r="4619" spans="1:5" x14ac:dyDescent="0.3">
      <c r="A4619" s="2">
        <v>42131</v>
      </c>
      <c r="B4619">
        <v>2088</v>
      </c>
      <c r="C4619">
        <v>2080</v>
      </c>
      <c r="D4619">
        <v>2092.9</v>
      </c>
      <c r="E4619">
        <v>2075</v>
      </c>
    </row>
    <row r="4620" spans="1:5" x14ac:dyDescent="0.3">
      <c r="A4620" s="2">
        <v>42132</v>
      </c>
      <c r="B4620">
        <v>2116.1</v>
      </c>
      <c r="C4620">
        <v>2092.1</v>
      </c>
      <c r="D4620">
        <v>2117.6999999999998</v>
      </c>
      <c r="E4620">
        <v>2092.1</v>
      </c>
    </row>
    <row r="4621" spans="1:5" x14ac:dyDescent="0.3">
      <c r="A4621" s="2">
        <v>42135</v>
      </c>
      <c r="B4621">
        <v>2105.3000000000002</v>
      </c>
      <c r="C4621">
        <v>2115.6</v>
      </c>
      <c r="D4621">
        <v>2117.6999999999998</v>
      </c>
      <c r="E4621">
        <v>2104.6</v>
      </c>
    </row>
    <row r="4622" spans="1:5" x14ac:dyDescent="0.3">
      <c r="A4622" s="2">
        <v>42136</v>
      </c>
      <c r="B4622">
        <v>2099.1</v>
      </c>
      <c r="C4622">
        <v>2102.9</v>
      </c>
      <c r="D4622">
        <v>2105.1</v>
      </c>
      <c r="E4622">
        <v>2085.6</v>
      </c>
    </row>
    <row r="4623" spans="1:5" x14ac:dyDescent="0.3">
      <c r="A4623" s="2">
        <v>42137</v>
      </c>
      <c r="B4623">
        <v>2098.5</v>
      </c>
      <c r="C4623">
        <v>2099.6</v>
      </c>
      <c r="D4623">
        <v>2110.1999999999998</v>
      </c>
      <c r="E4623">
        <v>2096</v>
      </c>
    </row>
    <row r="4624" spans="1:5" x14ac:dyDescent="0.3">
      <c r="A4624" s="2">
        <v>42138</v>
      </c>
      <c r="B4624">
        <v>2121.1</v>
      </c>
      <c r="C4624">
        <v>2100.4</v>
      </c>
      <c r="D4624">
        <v>2121.4</v>
      </c>
      <c r="E4624">
        <v>2100.4</v>
      </c>
    </row>
    <row r="4625" spans="1:5" x14ac:dyDescent="0.3">
      <c r="A4625" s="2">
        <v>42139</v>
      </c>
      <c r="B4625">
        <v>2122.6999999999998</v>
      </c>
      <c r="C4625">
        <v>2122.1</v>
      </c>
      <c r="D4625">
        <v>2123.9</v>
      </c>
      <c r="E4625">
        <v>2116.8000000000002</v>
      </c>
    </row>
    <row r="4626" spans="1:5" x14ac:dyDescent="0.3">
      <c r="A4626" s="2">
        <v>42142</v>
      </c>
      <c r="B4626">
        <v>2129.1999999999998</v>
      </c>
      <c r="C4626">
        <v>2121.3000000000002</v>
      </c>
      <c r="D4626">
        <v>2131.8000000000002</v>
      </c>
      <c r="E4626">
        <v>2120</v>
      </c>
    </row>
    <row r="4627" spans="1:5" x14ac:dyDescent="0.3">
      <c r="A4627" s="2">
        <v>42143</v>
      </c>
      <c r="B4627">
        <v>2127.8000000000002</v>
      </c>
      <c r="C4627">
        <v>2129.4</v>
      </c>
      <c r="D4627">
        <v>2133</v>
      </c>
      <c r="E4627">
        <v>2124.5</v>
      </c>
    </row>
    <row r="4628" spans="1:5" x14ac:dyDescent="0.3">
      <c r="A4628" s="2">
        <v>42144</v>
      </c>
      <c r="B4628">
        <v>2125.8000000000002</v>
      </c>
      <c r="C4628">
        <v>2127.8000000000002</v>
      </c>
      <c r="D4628">
        <v>2134.6999999999998</v>
      </c>
      <c r="E4628">
        <v>2122.6</v>
      </c>
    </row>
    <row r="4629" spans="1:5" x14ac:dyDescent="0.3">
      <c r="A4629" s="2">
        <v>42145</v>
      </c>
      <c r="B4629">
        <v>2130.8000000000002</v>
      </c>
      <c r="C4629">
        <v>2125.6</v>
      </c>
      <c r="D4629">
        <v>2134.3000000000002</v>
      </c>
      <c r="E4629">
        <v>2122.9</v>
      </c>
    </row>
    <row r="4630" spans="1:5" x14ac:dyDescent="0.3">
      <c r="A4630" s="2">
        <v>42146</v>
      </c>
      <c r="B4630">
        <v>2126.1</v>
      </c>
      <c r="C4630">
        <v>2130.4</v>
      </c>
      <c r="D4630">
        <v>2132.1999999999998</v>
      </c>
      <c r="E4630">
        <v>2126.1</v>
      </c>
    </row>
    <row r="4631" spans="1:5" x14ac:dyDescent="0.3">
      <c r="A4631" s="2">
        <v>42150</v>
      </c>
      <c r="B4631">
        <v>2104.1999999999998</v>
      </c>
      <c r="C4631">
        <v>2125.3000000000002</v>
      </c>
      <c r="D4631">
        <v>2125.3000000000002</v>
      </c>
      <c r="E4631">
        <v>2099.1999999999998</v>
      </c>
    </row>
    <row r="4632" spans="1:5" x14ac:dyDescent="0.3">
      <c r="A4632" s="2">
        <v>42151</v>
      </c>
      <c r="B4632">
        <v>2123.5</v>
      </c>
      <c r="C4632">
        <v>2105.1</v>
      </c>
      <c r="D4632">
        <v>2126.1999999999998</v>
      </c>
      <c r="E4632">
        <v>2105.1</v>
      </c>
    </row>
    <row r="4633" spans="1:5" x14ac:dyDescent="0.3">
      <c r="A4633" s="2">
        <v>42152</v>
      </c>
      <c r="B4633">
        <v>2120.8000000000002</v>
      </c>
      <c r="C4633">
        <v>2122.3000000000002</v>
      </c>
      <c r="D4633">
        <v>2122.3000000000002</v>
      </c>
      <c r="E4633">
        <v>2112.9</v>
      </c>
    </row>
    <row r="4634" spans="1:5" x14ac:dyDescent="0.3">
      <c r="A4634" s="2">
        <v>42153</v>
      </c>
      <c r="B4634">
        <v>2107.4</v>
      </c>
      <c r="C4634">
        <v>2120.6999999999998</v>
      </c>
      <c r="D4634">
        <v>2120.6999999999998</v>
      </c>
      <c r="E4634">
        <v>2104.9</v>
      </c>
    </row>
    <row r="4635" spans="1:5" x14ac:dyDescent="0.3">
      <c r="A4635" s="2">
        <v>42156</v>
      </c>
      <c r="B4635">
        <v>2111.6999999999998</v>
      </c>
      <c r="C4635">
        <v>2108.6</v>
      </c>
      <c r="D4635">
        <v>2119.1999999999998</v>
      </c>
      <c r="E4635">
        <v>2102.5</v>
      </c>
    </row>
    <row r="4636" spans="1:5" x14ac:dyDescent="0.3">
      <c r="A4636" s="2">
        <v>42157</v>
      </c>
      <c r="B4636">
        <v>2109.6</v>
      </c>
      <c r="C4636">
        <v>2110.4</v>
      </c>
      <c r="D4636">
        <v>2117.6</v>
      </c>
      <c r="E4636">
        <v>2099.1</v>
      </c>
    </row>
    <row r="4637" spans="1:5" x14ac:dyDescent="0.3">
      <c r="A4637" s="2">
        <v>42158</v>
      </c>
      <c r="B4637">
        <v>2114.1</v>
      </c>
      <c r="C4637">
        <v>2110.6</v>
      </c>
      <c r="D4637">
        <v>2121.9</v>
      </c>
      <c r="E4637">
        <v>2109.6</v>
      </c>
    </row>
    <row r="4638" spans="1:5" x14ac:dyDescent="0.3">
      <c r="A4638" s="2">
        <v>42159</v>
      </c>
      <c r="B4638">
        <v>2095.8000000000002</v>
      </c>
      <c r="C4638">
        <v>2112.3000000000002</v>
      </c>
      <c r="D4638">
        <v>2112.9</v>
      </c>
      <c r="E4638">
        <v>2093.1999999999998</v>
      </c>
    </row>
    <row r="4639" spans="1:5" x14ac:dyDescent="0.3">
      <c r="A4639" s="2">
        <v>42160</v>
      </c>
      <c r="B4639">
        <v>2092.8000000000002</v>
      </c>
      <c r="C4639">
        <v>2095.1</v>
      </c>
      <c r="D4639">
        <v>2101</v>
      </c>
      <c r="E4639">
        <v>2085.6999999999998</v>
      </c>
    </row>
    <row r="4640" spans="1:5" x14ac:dyDescent="0.3">
      <c r="A4640" s="2">
        <v>42163</v>
      </c>
      <c r="B4640">
        <v>2079.3000000000002</v>
      </c>
      <c r="C4640">
        <v>2092.3000000000002</v>
      </c>
      <c r="D4640">
        <v>2093</v>
      </c>
      <c r="E4640">
        <v>2079.1</v>
      </c>
    </row>
    <row r="4641" spans="1:5" x14ac:dyDescent="0.3">
      <c r="A4641" s="2">
        <v>42164</v>
      </c>
      <c r="B4641">
        <v>2080.1999999999998</v>
      </c>
      <c r="C4641">
        <v>2079.1</v>
      </c>
      <c r="D4641">
        <v>2085.6</v>
      </c>
      <c r="E4641">
        <v>2072.1</v>
      </c>
    </row>
    <row r="4642" spans="1:5" x14ac:dyDescent="0.3">
      <c r="A4642" s="2">
        <v>42165</v>
      </c>
      <c r="B4642">
        <v>2105.1999999999998</v>
      </c>
      <c r="C4642">
        <v>2081.1</v>
      </c>
      <c r="D4642">
        <v>2108.5</v>
      </c>
      <c r="E4642">
        <v>2081.1</v>
      </c>
    </row>
    <row r="4643" spans="1:5" x14ac:dyDescent="0.3">
      <c r="A4643" s="2">
        <v>42166</v>
      </c>
      <c r="B4643">
        <v>2108.9</v>
      </c>
      <c r="C4643">
        <v>2106.1999999999998</v>
      </c>
      <c r="D4643">
        <v>2115</v>
      </c>
      <c r="E4643">
        <v>2106.1999999999998</v>
      </c>
    </row>
    <row r="4644" spans="1:5" x14ac:dyDescent="0.3">
      <c r="A4644" s="2">
        <v>42167</v>
      </c>
      <c r="B4644">
        <v>2094.1</v>
      </c>
      <c r="C4644">
        <v>2107.4</v>
      </c>
      <c r="D4644">
        <v>2107.4</v>
      </c>
      <c r="E4644">
        <v>2091.3000000000002</v>
      </c>
    </row>
    <row r="4645" spans="1:5" x14ac:dyDescent="0.3">
      <c r="A4645" s="2">
        <v>42170</v>
      </c>
      <c r="B4645">
        <v>2084.4</v>
      </c>
      <c r="C4645">
        <v>2091.3000000000002</v>
      </c>
      <c r="D4645">
        <v>2091.3000000000002</v>
      </c>
      <c r="E4645">
        <v>2072.5</v>
      </c>
    </row>
    <row r="4646" spans="1:5" x14ac:dyDescent="0.3">
      <c r="A4646" s="2">
        <v>42171</v>
      </c>
      <c r="B4646">
        <v>2096.3000000000002</v>
      </c>
      <c r="C4646">
        <v>2084.3000000000002</v>
      </c>
      <c r="D4646">
        <v>2097.4</v>
      </c>
      <c r="E4646">
        <v>2082.1</v>
      </c>
    </row>
    <row r="4647" spans="1:5" x14ac:dyDescent="0.3">
      <c r="A4647" s="2">
        <v>42172</v>
      </c>
      <c r="B4647">
        <v>2100.4</v>
      </c>
      <c r="C4647">
        <v>2097.4</v>
      </c>
      <c r="D4647">
        <v>2106.8000000000002</v>
      </c>
      <c r="E4647">
        <v>2088.9</v>
      </c>
    </row>
    <row r="4648" spans="1:5" x14ac:dyDescent="0.3">
      <c r="A4648" s="2">
        <v>42173</v>
      </c>
      <c r="B4648">
        <v>2121.1999999999998</v>
      </c>
      <c r="C4648">
        <v>2101.6</v>
      </c>
      <c r="D4648">
        <v>2126.6999999999998</v>
      </c>
      <c r="E4648">
        <v>2101.6</v>
      </c>
    </row>
    <row r="4649" spans="1:5" x14ac:dyDescent="0.3">
      <c r="A4649" s="2">
        <v>42174</v>
      </c>
      <c r="B4649">
        <v>2110</v>
      </c>
      <c r="C4649">
        <v>2121.1</v>
      </c>
      <c r="D4649">
        <v>2121.6</v>
      </c>
      <c r="E4649">
        <v>2109.4</v>
      </c>
    </row>
    <row r="4650" spans="1:5" x14ac:dyDescent="0.3">
      <c r="A4650" s="2">
        <v>42177</v>
      </c>
      <c r="B4650">
        <v>2122.8000000000002</v>
      </c>
      <c r="C4650">
        <v>2112.5</v>
      </c>
      <c r="D4650">
        <v>2129.9</v>
      </c>
      <c r="E4650">
        <v>2112.5</v>
      </c>
    </row>
    <row r="4651" spans="1:5" x14ac:dyDescent="0.3">
      <c r="A4651" s="2">
        <v>42178</v>
      </c>
      <c r="B4651">
        <v>2124.1999999999998</v>
      </c>
      <c r="C4651">
        <v>2123.1999999999998</v>
      </c>
      <c r="D4651">
        <v>2128</v>
      </c>
      <c r="E4651">
        <v>2119.9</v>
      </c>
    </row>
    <row r="4652" spans="1:5" x14ac:dyDescent="0.3">
      <c r="A4652" s="2">
        <v>42179</v>
      </c>
      <c r="B4652">
        <v>2108.6</v>
      </c>
      <c r="C4652">
        <v>2123.6999999999998</v>
      </c>
      <c r="D4652">
        <v>2125.1</v>
      </c>
      <c r="E4652">
        <v>2108.6</v>
      </c>
    </row>
    <row r="4653" spans="1:5" x14ac:dyDescent="0.3">
      <c r="A4653" s="2">
        <v>42180</v>
      </c>
      <c r="B4653">
        <v>2102.3000000000002</v>
      </c>
      <c r="C4653">
        <v>2110</v>
      </c>
      <c r="D4653">
        <v>2116</v>
      </c>
      <c r="E4653">
        <v>2101.8000000000002</v>
      </c>
    </row>
    <row r="4654" spans="1:5" x14ac:dyDescent="0.3">
      <c r="A4654" s="2">
        <v>42181</v>
      </c>
      <c r="B4654">
        <v>2101.5</v>
      </c>
      <c r="C4654">
        <v>2102.6</v>
      </c>
      <c r="D4654">
        <v>2108.9</v>
      </c>
      <c r="E4654">
        <v>2095.4</v>
      </c>
    </row>
    <row r="4655" spans="1:5" x14ac:dyDescent="0.3">
      <c r="A4655" s="2">
        <v>42184</v>
      </c>
      <c r="B4655">
        <v>2057.6</v>
      </c>
      <c r="C4655">
        <v>2098.6</v>
      </c>
      <c r="D4655">
        <v>2098.6</v>
      </c>
      <c r="E4655">
        <v>2056.6</v>
      </c>
    </row>
    <row r="4656" spans="1:5" x14ac:dyDescent="0.3">
      <c r="A4656" s="2">
        <v>42185</v>
      </c>
      <c r="B4656">
        <v>2063.1</v>
      </c>
      <c r="C4656">
        <v>2061.1999999999998</v>
      </c>
      <c r="D4656">
        <v>2074.3000000000002</v>
      </c>
      <c r="E4656">
        <v>2056.3000000000002</v>
      </c>
    </row>
    <row r="4657" spans="1:5" x14ac:dyDescent="0.3">
      <c r="A4657" s="2">
        <v>42186</v>
      </c>
      <c r="B4657">
        <v>2077.4</v>
      </c>
      <c r="C4657">
        <v>2067</v>
      </c>
      <c r="D4657">
        <v>2082.8000000000002</v>
      </c>
      <c r="E4657">
        <v>2067</v>
      </c>
    </row>
    <row r="4658" spans="1:5" x14ac:dyDescent="0.3">
      <c r="A4658" s="2">
        <v>42187</v>
      </c>
      <c r="B4658">
        <v>2076.8000000000002</v>
      </c>
      <c r="C4658">
        <v>2078</v>
      </c>
      <c r="D4658">
        <v>2085.1</v>
      </c>
      <c r="E4658">
        <v>2071</v>
      </c>
    </row>
    <row r="4659" spans="1:5" x14ac:dyDescent="0.3">
      <c r="A4659" s="2">
        <v>42191</v>
      </c>
      <c r="B4659">
        <v>2068.8000000000002</v>
      </c>
      <c r="C4659">
        <v>2073.9</v>
      </c>
      <c r="D4659">
        <v>2078.6</v>
      </c>
      <c r="E4659">
        <v>2058.4</v>
      </c>
    </row>
    <row r="4660" spans="1:5" x14ac:dyDescent="0.3">
      <c r="A4660" s="2">
        <v>42192</v>
      </c>
      <c r="B4660">
        <v>2081.3000000000002</v>
      </c>
      <c r="C4660">
        <v>2069.5</v>
      </c>
      <c r="D4660">
        <v>2083.6999999999998</v>
      </c>
      <c r="E4660">
        <v>2044</v>
      </c>
    </row>
    <row r="4661" spans="1:5" x14ac:dyDescent="0.3">
      <c r="A4661" s="2">
        <v>42193</v>
      </c>
      <c r="B4661">
        <v>2046.7</v>
      </c>
      <c r="C4661">
        <v>2077.6999999999998</v>
      </c>
      <c r="D4661">
        <v>2077.6999999999998</v>
      </c>
      <c r="E4661">
        <v>2044.7</v>
      </c>
    </row>
    <row r="4662" spans="1:5" x14ac:dyDescent="0.3">
      <c r="A4662" s="2">
        <v>42194</v>
      </c>
      <c r="B4662">
        <v>2051.3000000000002</v>
      </c>
      <c r="C4662">
        <v>2049.6999999999998</v>
      </c>
      <c r="D4662">
        <v>2074.3000000000002</v>
      </c>
      <c r="E4662">
        <v>2049.6999999999998</v>
      </c>
    </row>
    <row r="4663" spans="1:5" x14ac:dyDescent="0.3">
      <c r="A4663" s="2">
        <v>42195</v>
      </c>
      <c r="B4663">
        <v>2076.6</v>
      </c>
      <c r="C4663">
        <v>2052.6999999999998</v>
      </c>
      <c r="D4663">
        <v>2081.3000000000002</v>
      </c>
      <c r="E4663">
        <v>2052.6999999999998</v>
      </c>
    </row>
    <row r="4664" spans="1:5" x14ac:dyDescent="0.3">
      <c r="A4664" s="2">
        <v>42198</v>
      </c>
      <c r="B4664">
        <v>2099.6</v>
      </c>
      <c r="C4664">
        <v>2080</v>
      </c>
      <c r="D4664">
        <v>2100.6999999999998</v>
      </c>
      <c r="E4664">
        <v>2080</v>
      </c>
    </row>
    <row r="4665" spans="1:5" x14ac:dyDescent="0.3">
      <c r="A4665" s="2">
        <v>42199</v>
      </c>
      <c r="B4665">
        <v>2108.9</v>
      </c>
      <c r="C4665">
        <v>2099.6999999999998</v>
      </c>
      <c r="D4665">
        <v>2112</v>
      </c>
      <c r="E4665">
        <v>2098.1999999999998</v>
      </c>
    </row>
    <row r="4666" spans="1:5" x14ac:dyDescent="0.3">
      <c r="A4666" s="2">
        <v>42200</v>
      </c>
      <c r="B4666">
        <v>2107.4</v>
      </c>
      <c r="C4666">
        <v>2109</v>
      </c>
      <c r="D4666">
        <v>2114.1</v>
      </c>
      <c r="E4666">
        <v>2102.5</v>
      </c>
    </row>
    <row r="4667" spans="1:5" x14ac:dyDescent="0.3">
      <c r="A4667" s="2">
        <v>42201</v>
      </c>
      <c r="B4667">
        <v>2124.3000000000002</v>
      </c>
      <c r="C4667">
        <v>2110.6</v>
      </c>
      <c r="D4667">
        <v>2124.4</v>
      </c>
      <c r="E4667">
        <v>2110.6</v>
      </c>
    </row>
    <row r="4668" spans="1:5" x14ac:dyDescent="0.3">
      <c r="A4668" s="2">
        <v>42202</v>
      </c>
      <c r="B4668">
        <v>2126.6</v>
      </c>
      <c r="C4668">
        <v>2126.8000000000002</v>
      </c>
      <c r="D4668">
        <v>2128.9</v>
      </c>
      <c r="E4668">
        <v>2119.9</v>
      </c>
    </row>
    <row r="4669" spans="1:5" x14ac:dyDescent="0.3">
      <c r="A4669" s="2">
        <v>42205</v>
      </c>
      <c r="B4669">
        <v>2128.3000000000002</v>
      </c>
      <c r="C4669">
        <v>2126.8000000000002</v>
      </c>
      <c r="D4669">
        <v>2132.8000000000002</v>
      </c>
      <c r="E4669">
        <v>2123.6999999999998</v>
      </c>
    </row>
    <row r="4670" spans="1:5" x14ac:dyDescent="0.3">
      <c r="A4670" s="2">
        <v>42206</v>
      </c>
      <c r="B4670">
        <v>2119.1999999999998</v>
      </c>
      <c r="C4670">
        <v>2127.6</v>
      </c>
      <c r="D4670">
        <v>2128.5</v>
      </c>
      <c r="E4670">
        <v>2115.4</v>
      </c>
    </row>
    <row r="4671" spans="1:5" x14ac:dyDescent="0.3">
      <c r="A4671" s="2">
        <v>42207</v>
      </c>
      <c r="B4671">
        <v>2114.1999999999998</v>
      </c>
      <c r="C4671">
        <v>2118.1999999999998</v>
      </c>
      <c r="D4671">
        <v>2118.5</v>
      </c>
      <c r="E4671">
        <v>2110</v>
      </c>
    </row>
    <row r="4672" spans="1:5" x14ac:dyDescent="0.3">
      <c r="A4672" s="2">
        <v>42208</v>
      </c>
      <c r="B4672">
        <v>2102.1999999999998</v>
      </c>
      <c r="C4672">
        <v>2114.1999999999998</v>
      </c>
      <c r="D4672">
        <v>2116.9</v>
      </c>
      <c r="E4672">
        <v>2098.6</v>
      </c>
    </row>
    <row r="4673" spans="1:5" x14ac:dyDescent="0.3">
      <c r="A4673" s="2">
        <v>42209</v>
      </c>
      <c r="B4673">
        <v>2079.6999999999998</v>
      </c>
      <c r="C4673">
        <v>2102.1999999999998</v>
      </c>
      <c r="D4673">
        <v>2106</v>
      </c>
      <c r="E4673">
        <v>2077.1</v>
      </c>
    </row>
    <row r="4674" spans="1:5" x14ac:dyDescent="0.3">
      <c r="A4674" s="2">
        <v>42212</v>
      </c>
      <c r="B4674">
        <v>2067.6</v>
      </c>
      <c r="C4674">
        <v>2078.1999999999998</v>
      </c>
      <c r="D4674">
        <v>2078.1999999999998</v>
      </c>
      <c r="E4674">
        <v>2063.5</v>
      </c>
    </row>
    <row r="4675" spans="1:5" x14ac:dyDescent="0.3">
      <c r="A4675" s="2">
        <v>42213</v>
      </c>
      <c r="B4675">
        <v>2093.1999999999998</v>
      </c>
      <c r="C4675">
        <v>2070.8000000000002</v>
      </c>
      <c r="D4675">
        <v>2095.6</v>
      </c>
      <c r="E4675">
        <v>2069.1</v>
      </c>
    </row>
    <row r="4676" spans="1:5" x14ac:dyDescent="0.3">
      <c r="A4676" s="2">
        <v>42214</v>
      </c>
      <c r="B4676">
        <v>2108.6</v>
      </c>
      <c r="C4676">
        <v>2094.6999999999998</v>
      </c>
      <c r="D4676">
        <v>2110.6</v>
      </c>
      <c r="E4676">
        <v>2094.1</v>
      </c>
    </row>
    <row r="4677" spans="1:5" x14ac:dyDescent="0.3">
      <c r="A4677" s="2">
        <v>42215</v>
      </c>
      <c r="B4677">
        <v>2108.6</v>
      </c>
      <c r="C4677">
        <v>2106.8000000000002</v>
      </c>
      <c r="D4677">
        <v>2110.5</v>
      </c>
      <c r="E4677">
        <v>2095</v>
      </c>
    </row>
    <row r="4678" spans="1:5" x14ac:dyDescent="0.3">
      <c r="A4678" s="2">
        <v>42216</v>
      </c>
      <c r="B4678">
        <v>2103.8000000000002</v>
      </c>
      <c r="C4678">
        <v>2111.6</v>
      </c>
      <c r="D4678">
        <v>2114.1999999999998</v>
      </c>
      <c r="E4678">
        <v>2102.1</v>
      </c>
    </row>
    <row r="4679" spans="1:5" x14ac:dyDescent="0.3">
      <c r="A4679" s="2">
        <v>42219</v>
      </c>
      <c r="B4679">
        <v>2098</v>
      </c>
      <c r="C4679">
        <v>2104.5</v>
      </c>
      <c r="D4679">
        <v>2105.6999999999998</v>
      </c>
      <c r="E4679">
        <v>2087.3000000000002</v>
      </c>
    </row>
    <row r="4680" spans="1:5" x14ac:dyDescent="0.3">
      <c r="A4680" s="2">
        <v>42220</v>
      </c>
      <c r="B4680">
        <v>2093.3000000000002</v>
      </c>
      <c r="C4680">
        <v>2097.6999999999998</v>
      </c>
      <c r="D4680">
        <v>2102.5</v>
      </c>
      <c r="E4680">
        <v>2088.6</v>
      </c>
    </row>
    <row r="4681" spans="1:5" x14ac:dyDescent="0.3">
      <c r="A4681" s="2">
        <v>42221</v>
      </c>
      <c r="B4681">
        <v>2099.8000000000002</v>
      </c>
      <c r="C4681">
        <v>2095.3000000000002</v>
      </c>
      <c r="D4681">
        <v>2112.6999999999998</v>
      </c>
      <c r="E4681">
        <v>2095.3000000000002</v>
      </c>
    </row>
    <row r="4682" spans="1:5" x14ac:dyDescent="0.3">
      <c r="A4682" s="2">
        <v>42222</v>
      </c>
      <c r="B4682">
        <v>2083.6</v>
      </c>
      <c r="C4682">
        <v>2100.8000000000002</v>
      </c>
      <c r="D4682">
        <v>2103.3000000000002</v>
      </c>
      <c r="E4682">
        <v>2075.5</v>
      </c>
    </row>
    <row r="4683" spans="1:5" x14ac:dyDescent="0.3">
      <c r="A4683" s="2">
        <v>42223</v>
      </c>
      <c r="B4683">
        <v>2077.6</v>
      </c>
      <c r="C4683">
        <v>2082.6</v>
      </c>
      <c r="D4683">
        <v>2082.6</v>
      </c>
      <c r="E4683">
        <v>2067.9</v>
      </c>
    </row>
    <row r="4684" spans="1:5" x14ac:dyDescent="0.3">
      <c r="A4684" s="2">
        <v>42226</v>
      </c>
      <c r="B4684">
        <v>2104.1999999999998</v>
      </c>
      <c r="C4684">
        <v>2081</v>
      </c>
      <c r="D4684">
        <v>2105.3000000000002</v>
      </c>
      <c r="E4684">
        <v>2081</v>
      </c>
    </row>
    <row r="4685" spans="1:5" x14ac:dyDescent="0.3">
      <c r="A4685" s="2">
        <v>42227</v>
      </c>
      <c r="B4685">
        <v>2084.1</v>
      </c>
      <c r="C4685">
        <v>2102.6999999999998</v>
      </c>
      <c r="D4685">
        <v>2102.6999999999998</v>
      </c>
      <c r="E4685">
        <v>2076.5</v>
      </c>
    </row>
    <row r="4686" spans="1:5" x14ac:dyDescent="0.3">
      <c r="A4686" s="2">
        <v>42228</v>
      </c>
      <c r="B4686">
        <v>2086.1</v>
      </c>
      <c r="C4686">
        <v>2081.1</v>
      </c>
      <c r="D4686">
        <v>2089.1</v>
      </c>
      <c r="E4686">
        <v>2052.1</v>
      </c>
    </row>
    <row r="4687" spans="1:5" x14ac:dyDescent="0.3">
      <c r="A4687" s="2">
        <v>42229</v>
      </c>
      <c r="B4687">
        <v>2083.4</v>
      </c>
      <c r="C4687">
        <v>2086.1999999999998</v>
      </c>
      <c r="D4687">
        <v>2092.9</v>
      </c>
      <c r="E4687">
        <v>2078.3000000000002</v>
      </c>
    </row>
    <row r="4688" spans="1:5" x14ac:dyDescent="0.3">
      <c r="A4688" s="2">
        <v>42230</v>
      </c>
      <c r="B4688">
        <v>2091.5</v>
      </c>
      <c r="C4688">
        <v>2083.1999999999998</v>
      </c>
      <c r="D4688">
        <v>2092.4</v>
      </c>
      <c r="E4688">
        <v>2080.6</v>
      </c>
    </row>
    <row r="4689" spans="1:5" x14ac:dyDescent="0.3">
      <c r="A4689" s="2">
        <v>42233</v>
      </c>
      <c r="B4689">
        <v>2102.4</v>
      </c>
      <c r="C4689">
        <v>2089.6999999999998</v>
      </c>
      <c r="D4689">
        <v>2102.9</v>
      </c>
      <c r="E4689">
        <v>2079.3000000000002</v>
      </c>
    </row>
    <row r="4690" spans="1:5" x14ac:dyDescent="0.3">
      <c r="A4690" s="2">
        <v>42234</v>
      </c>
      <c r="B4690">
        <v>2096.9</v>
      </c>
      <c r="C4690">
        <v>2102</v>
      </c>
      <c r="D4690">
        <v>2103.5</v>
      </c>
      <c r="E4690">
        <v>2094.1</v>
      </c>
    </row>
    <row r="4691" spans="1:5" x14ac:dyDescent="0.3">
      <c r="A4691" s="2">
        <v>42235</v>
      </c>
      <c r="B4691">
        <v>2079.6</v>
      </c>
      <c r="C4691">
        <v>2095.6999999999998</v>
      </c>
      <c r="D4691">
        <v>2096.1999999999998</v>
      </c>
      <c r="E4691">
        <v>2070.5</v>
      </c>
    </row>
    <row r="4692" spans="1:5" x14ac:dyDescent="0.3">
      <c r="A4692" s="2">
        <v>42236</v>
      </c>
      <c r="B4692">
        <v>2035.7</v>
      </c>
      <c r="C4692">
        <v>2076.6</v>
      </c>
      <c r="D4692">
        <v>2076.6</v>
      </c>
      <c r="E4692">
        <v>2035.7</v>
      </c>
    </row>
    <row r="4693" spans="1:5" x14ac:dyDescent="0.3">
      <c r="A4693" s="2">
        <v>42237</v>
      </c>
      <c r="B4693">
        <v>1970.9</v>
      </c>
      <c r="C4693">
        <v>2034.1</v>
      </c>
      <c r="D4693">
        <v>2034.1</v>
      </c>
      <c r="E4693">
        <v>1970.9</v>
      </c>
    </row>
    <row r="4694" spans="1:5" x14ac:dyDescent="0.3">
      <c r="A4694" s="2">
        <v>42240</v>
      </c>
      <c r="B4694">
        <v>1893.2</v>
      </c>
      <c r="C4694">
        <v>1965.2</v>
      </c>
      <c r="D4694">
        <v>1965.2</v>
      </c>
      <c r="E4694">
        <v>1867</v>
      </c>
    </row>
    <row r="4695" spans="1:5" x14ac:dyDescent="0.3">
      <c r="A4695" s="2">
        <v>42241</v>
      </c>
      <c r="B4695">
        <v>1867.6</v>
      </c>
      <c r="C4695">
        <v>1898.1</v>
      </c>
      <c r="D4695">
        <v>1948</v>
      </c>
      <c r="E4695">
        <v>1867.1</v>
      </c>
    </row>
    <row r="4696" spans="1:5" x14ac:dyDescent="0.3">
      <c r="A4696" s="2">
        <v>42242</v>
      </c>
      <c r="B4696">
        <v>1940.5</v>
      </c>
      <c r="C4696">
        <v>1872.8</v>
      </c>
      <c r="D4696">
        <v>1943.1</v>
      </c>
      <c r="E4696">
        <v>1872.8</v>
      </c>
    </row>
    <row r="4697" spans="1:5" x14ac:dyDescent="0.3">
      <c r="A4697" s="2">
        <v>42243</v>
      </c>
      <c r="B4697">
        <v>1987.7</v>
      </c>
      <c r="C4697">
        <v>1942.8</v>
      </c>
      <c r="D4697">
        <v>1989.6</v>
      </c>
      <c r="E4697">
        <v>1942.8</v>
      </c>
    </row>
    <row r="4698" spans="1:5" x14ac:dyDescent="0.3">
      <c r="A4698" s="2">
        <v>42244</v>
      </c>
      <c r="B4698">
        <v>1988.9</v>
      </c>
      <c r="C4698">
        <v>1986.1</v>
      </c>
      <c r="D4698">
        <v>1993.5</v>
      </c>
      <c r="E4698">
        <v>1975.2</v>
      </c>
    </row>
    <row r="4699" spans="1:5" x14ac:dyDescent="0.3">
      <c r="A4699" s="2">
        <v>42247</v>
      </c>
      <c r="B4699">
        <v>1972.2</v>
      </c>
      <c r="C4699">
        <v>1986.7</v>
      </c>
      <c r="D4699">
        <v>1986.7</v>
      </c>
      <c r="E4699">
        <v>1966</v>
      </c>
    </row>
    <row r="4700" spans="1:5" x14ac:dyDescent="0.3">
      <c r="A4700" s="2">
        <v>42248</v>
      </c>
      <c r="B4700">
        <v>1913.8</v>
      </c>
      <c r="C4700">
        <v>1970.1</v>
      </c>
      <c r="D4700">
        <v>1970.1</v>
      </c>
      <c r="E4700">
        <v>1903.1</v>
      </c>
    </row>
    <row r="4701" spans="1:5" x14ac:dyDescent="0.3">
      <c r="A4701" s="2">
        <v>42249</v>
      </c>
      <c r="B4701">
        <v>1948.9</v>
      </c>
      <c r="C4701">
        <v>1916.5</v>
      </c>
      <c r="D4701">
        <v>1948.9</v>
      </c>
      <c r="E4701">
        <v>1916.5</v>
      </c>
    </row>
    <row r="4702" spans="1:5" x14ac:dyDescent="0.3">
      <c r="A4702" s="2">
        <v>42250</v>
      </c>
      <c r="B4702">
        <v>1951.1</v>
      </c>
      <c r="C4702">
        <v>1950.8</v>
      </c>
      <c r="D4702">
        <v>1975</v>
      </c>
      <c r="E4702">
        <v>1944.7</v>
      </c>
    </row>
    <row r="4703" spans="1:5" x14ac:dyDescent="0.3">
      <c r="A4703" s="2">
        <v>42251</v>
      </c>
      <c r="B4703">
        <v>1921.2</v>
      </c>
      <c r="C4703">
        <v>1947.8</v>
      </c>
      <c r="D4703">
        <v>1947.8</v>
      </c>
      <c r="E4703">
        <v>1911.2</v>
      </c>
    </row>
    <row r="4704" spans="1:5" x14ac:dyDescent="0.3">
      <c r="A4704" s="2">
        <v>42255</v>
      </c>
      <c r="B4704">
        <v>1969.4</v>
      </c>
      <c r="C4704">
        <v>1927.3</v>
      </c>
      <c r="D4704">
        <v>1970.4</v>
      </c>
      <c r="E4704">
        <v>1927.3</v>
      </c>
    </row>
    <row r="4705" spans="1:5" x14ac:dyDescent="0.3">
      <c r="A4705" s="2">
        <v>42256</v>
      </c>
      <c r="B4705">
        <v>1942</v>
      </c>
      <c r="C4705">
        <v>1971.5</v>
      </c>
      <c r="D4705">
        <v>1988.6</v>
      </c>
      <c r="E4705">
        <v>1937.9</v>
      </c>
    </row>
    <row r="4706" spans="1:5" x14ac:dyDescent="0.3">
      <c r="A4706" s="2">
        <v>42257</v>
      </c>
      <c r="B4706">
        <v>1952.3</v>
      </c>
      <c r="C4706">
        <v>1941.6</v>
      </c>
      <c r="D4706">
        <v>1965.3</v>
      </c>
      <c r="E4706">
        <v>1937.2</v>
      </c>
    </row>
    <row r="4707" spans="1:5" x14ac:dyDescent="0.3">
      <c r="A4707" s="2">
        <v>42258</v>
      </c>
      <c r="B4707">
        <v>1961</v>
      </c>
      <c r="C4707">
        <v>1951.5</v>
      </c>
      <c r="D4707">
        <v>1961</v>
      </c>
      <c r="E4707">
        <v>1939.2</v>
      </c>
    </row>
    <row r="4708" spans="1:5" x14ac:dyDescent="0.3">
      <c r="A4708" s="2">
        <v>42261</v>
      </c>
      <c r="B4708">
        <v>1953</v>
      </c>
      <c r="C4708">
        <v>1963.1</v>
      </c>
      <c r="D4708">
        <v>1963.1</v>
      </c>
      <c r="E4708">
        <v>1948.3</v>
      </c>
    </row>
    <row r="4709" spans="1:5" x14ac:dyDescent="0.3">
      <c r="A4709" s="2">
        <v>42262</v>
      </c>
      <c r="B4709">
        <v>1978.1</v>
      </c>
      <c r="C4709">
        <v>1955.1</v>
      </c>
      <c r="D4709">
        <v>1983.2</v>
      </c>
      <c r="E4709">
        <v>1954.3</v>
      </c>
    </row>
    <row r="4710" spans="1:5" x14ac:dyDescent="0.3">
      <c r="A4710" s="2">
        <v>42263</v>
      </c>
      <c r="B4710">
        <v>1995.3</v>
      </c>
      <c r="C4710">
        <v>1978</v>
      </c>
      <c r="D4710">
        <v>1997.3</v>
      </c>
      <c r="E4710">
        <v>1977.9</v>
      </c>
    </row>
    <row r="4711" spans="1:5" x14ac:dyDescent="0.3">
      <c r="A4711" s="2">
        <v>42264</v>
      </c>
      <c r="B4711">
        <v>1990.2</v>
      </c>
      <c r="C4711">
        <v>1995.3</v>
      </c>
      <c r="D4711">
        <v>2020.9</v>
      </c>
      <c r="E4711">
        <v>1986.7</v>
      </c>
    </row>
    <row r="4712" spans="1:5" x14ac:dyDescent="0.3">
      <c r="A4712" s="2">
        <v>42265</v>
      </c>
      <c r="B4712">
        <v>1958</v>
      </c>
      <c r="C4712">
        <v>1989.7</v>
      </c>
      <c r="D4712">
        <v>1989.7</v>
      </c>
      <c r="E4712">
        <v>1953.5</v>
      </c>
    </row>
    <row r="4713" spans="1:5" x14ac:dyDescent="0.3">
      <c r="A4713" s="2">
        <v>42268</v>
      </c>
      <c r="B4713">
        <v>1967</v>
      </c>
      <c r="C4713">
        <v>1960.8</v>
      </c>
      <c r="D4713">
        <v>1979.6</v>
      </c>
      <c r="E4713">
        <v>1955.8</v>
      </c>
    </row>
    <row r="4714" spans="1:5" x14ac:dyDescent="0.3">
      <c r="A4714" s="2">
        <v>42269</v>
      </c>
      <c r="B4714">
        <v>1942.7</v>
      </c>
      <c r="C4714">
        <v>1961.4</v>
      </c>
      <c r="D4714">
        <v>1961.4</v>
      </c>
      <c r="E4714">
        <v>1929.2</v>
      </c>
    </row>
    <row r="4715" spans="1:5" x14ac:dyDescent="0.3">
      <c r="A4715" s="2">
        <v>42270</v>
      </c>
      <c r="B4715">
        <v>1938.8</v>
      </c>
      <c r="C4715">
        <v>1943.2</v>
      </c>
      <c r="D4715">
        <v>1949.5</v>
      </c>
      <c r="E4715">
        <v>1932.6</v>
      </c>
    </row>
    <row r="4716" spans="1:5" x14ac:dyDescent="0.3">
      <c r="A4716" s="2">
        <v>42271</v>
      </c>
      <c r="B4716">
        <v>1932.2</v>
      </c>
      <c r="C4716">
        <v>1934.8</v>
      </c>
      <c r="D4716">
        <v>1937.2</v>
      </c>
      <c r="E4716">
        <v>1908.9</v>
      </c>
    </row>
    <row r="4717" spans="1:5" x14ac:dyDescent="0.3">
      <c r="A4717" s="2">
        <v>42272</v>
      </c>
      <c r="B4717">
        <v>1931.3</v>
      </c>
      <c r="C4717">
        <v>1935.9</v>
      </c>
      <c r="D4717">
        <v>1952.9</v>
      </c>
      <c r="E4717">
        <v>1921.5</v>
      </c>
    </row>
    <row r="4718" spans="1:5" x14ac:dyDescent="0.3">
      <c r="A4718" s="2">
        <v>42275</v>
      </c>
      <c r="B4718">
        <v>1881.8</v>
      </c>
      <c r="C4718">
        <v>1929.2</v>
      </c>
      <c r="D4718">
        <v>1929.2</v>
      </c>
      <c r="E4718">
        <v>1879.2</v>
      </c>
    </row>
    <row r="4719" spans="1:5" x14ac:dyDescent="0.3">
      <c r="A4719" s="2">
        <v>42276</v>
      </c>
      <c r="B4719">
        <v>1884.1</v>
      </c>
      <c r="C4719">
        <v>1881.9</v>
      </c>
      <c r="D4719">
        <v>1899.5</v>
      </c>
      <c r="E4719">
        <v>1871.9</v>
      </c>
    </row>
    <row r="4720" spans="1:5" x14ac:dyDescent="0.3">
      <c r="A4720" s="2">
        <v>42277</v>
      </c>
      <c r="B4720">
        <v>1920</v>
      </c>
      <c r="C4720">
        <v>1887.1</v>
      </c>
      <c r="D4720">
        <v>1920.5</v>
      </c>
      <c r="E4720">
        <v>1887.1</v>
      </c>
    </row>
    <row r="4721" spans="1:5" x14ac:dyDescent="0.3">
      <c r="A4721" s="2">
        <v>42278</v>
      </c>
      <c r="B4721">
        <v>1923.8</v>
      </c>
      <c r="C4721">
        <v>1919.7</v>
      </c>
      <c r="D4721">
        <v>1927.2</v>
      </c>
      <c r="E4721">
        <v>1900.7</v>
      </c>
    </row>
    <row r="4722" spans="1:5" x14ac:dyDescent="0.3">
      <c r="A4722" s="2">
        <v>42279</v>
      </c>
      <c r="B4722">
        <v>1951.4</v>
      </c>
      <c r="C4722">
        <v>1921.8</v>
      </c>
      <c r="D4722">
        <v>1951.4</v>
      </c>
      <c r="E4722">
        <v>1893.7</v>
      </c>
    </row>
    <row r="4723" spans="1:5" x14ac:dyDescent="0.3">
      <c r="A4723" s="2">
        <v>42282</v>
      </c>
      <c r="B4723">
        <v>1987</v>
      </c>
      <c r="C4723">
        <v>1954.3</v>
      </c>
      <c r="D4723">
        <v>1989.2</v>
      </c>
      <c r="E4723">
        <v>1954.3</v>
      </c>
    </row>
    <row r="4724" spans="1:5" x14ac:dyDescent="0.3">
      <c r="A4724" s="2">
        <v>42283</v>
      </c>
      <c r="B4724">
        <v>1979.9</v>
      </c>
      <c r="C4724">
        <v>1986.6</v>
      </c>
      <c r="D4724">
        <v>1991.6</v>
      </c>
      <c r="E4724">
        <v>1972</v>
      </c>
    </row>
    <row r="4725" spans="1:5" x14ac:dyDescent="0.3">
      <c r="A4725" s="2">
        <v>42284</v>
      </c>
      <c r="B4725">
        <v>1995.8</v>
      </c>
      <c r="C4725">
        <v>1982.3</v>
      </c>
      <c r="D4725">
        <v>1999.3</v>
      </c>
      <c r="E4725">
        <v>1976.4</v>
      </c>
    </row>
    <row r="4726" spans="1:5" x14ac:dyDescent="0.3">
      <c r="A4726" s="2">
        <v>42285</v>
      </c>
      <c r="B4726">
        <v>2013.4</v>
      </c>
      <c r="C4726">
        <v>1994</v>
      </c>
      <c r="D4726">
        <v>2016.5</v>
      </c>
      <c r="E4726">
        <v>1987.5</v>
      </c>
    </row>
    <row r="4727" spans="1:5" x14ac:dyDescent="0.3">
      <c r="A4727" s="2">
        <v>42286</v>
      </c>
      <c r="B4727">
        <v>2014.9</v>
      </c>
      <c r="C4727">
        <v>2013.7</v>
      </c>
      <c r="D4727">
        <v>2020.1</v>
      </c>
      <c r="E4727">
        <v>2007.6</v>
      </c>
    </row>
    <row r="4728" spans="1:5" x14ac:dyDescent="0.3">
      <c r="A4728" s="2">
        <v>42289</v>
      </c>
      <c r="B4728">
        <v>2017.5</v>
      </c>
      <c r="C4728">
        <v>2015.7</v>
      </c>
      <c r="D4728">
        <v>2018.7</v>
      </c>
      <c r="E4728">
        <v>2010.5</v>
      </c>
    </row>
    <row r="4729" spans="1:5" x14ac:dyDescent="0.3">
      <c r="A4729" s="2">
        <v>42290</v>
      </c>
      <c r="B4729">
        <v>2003.7</v>
      </c>
      <c r="C4729">
        <v>2015</v>
      </c>
      <c r="D4729">
        <v>2022.3</v>
      </c>
      <c r="E4729">
        <v>2001.8</v>
      </c>
    </row>
    <row r="4730" spans="1:5" x14ac:dyDescent="0.3">
      <c r="A4730" s="2">
        <v>42291</v>
      </c>
      <c r="B4730">
        <v>1994.2</v>
      </c>
      <c r="C4730">
        <v>2003.7</v>
      </c>
      <c r="D4730">
        <v>2009.6</v>
      </c>
      <c r="E4730">
        <v>1990.7</v>
      </c>
    </row>
    <row r="4731" spans="1:5" x14ac:dyDescent="0.3">
      <c r="A4731" s="2">
        <v>42292</v>
      </c>
      <c r="B4731">
        <v>2023.9</v>
      </c>
      <c r="C4731">
        <v>1996.5</v>
      </c>
      <c r="D4731">
        <v>2024.2</v>
      </c>
      <c r="E4731">
        <v>1996.5</v>
      </c>
    </row>
    <row r="4732" spans="1:5" x14ac:dyDescent="0.3">
      <c r="A4732" s="2">
        <v>42293</v>
      </c>
      <c r="B4732">
        <v>2033.1</v>
      </c>
      <c r="C4732">
        <v>2024.4</v>
      </c>
      <c r="D4732">
        <v>2033.5</v>
      </c>
      <c r="E4732">
        <v>2020.5</v>
      </c>
    </row>
    <row r="4733" spans="1:5" x14ac:dyDescent="0.3">
      <c r="A4733" s="2">
        <v>42296</v>
      </c>
      <c r="B4733">
        <v>2033.7</v>
      </c>
      <c r="C4733">
        <v>2031.7</v>
      </c>
      <c r="D4733">
        <v>2034.5</v>
      </c>
      <c r="E4733">
        <v>2022.3</v>
      </c>
    </row>
    <row r="4734" spans="1:5" x14ac:dyDescent="0.3">
      <c r="A4734" s="2">
        <v>42297</v>
      </c>
      <c r="B4734">
        <v>2030.8</v>
      </c>
      <c r="C4734">
        <v>2033.1</v>
      </c>
      <c r="D4734">
        <v>2039.1</v>
      </c>
      <c r="E4734">
        <v>2026.6</v>
      </c>
    </row>
    <row r="4735" spans="1:5" x14ac:dyDescent="0.3">
      <c r="A4735" s="2">
        <v>42298</v>
      </c>
      <c r="B4735">
        <v>2018.9</v>
      </c>
      <c r="C4735">
        <v>2033.5</v>
      </c>
      <c r="D4735">
        <v>2038</v>
      </c>
      <c r="E4735">
        <v>2017.2</v>
      </c>
    </row>
    <row r="4736" spans="1:5" x14ac:dyDescent="0.3">
      <c r="A4736" s="2">
        <v>42299</v>
      </c>
      <c r="B4736">
        <v>2052.5</v>
      </c>
      <c r="C4736">
        <v>2021.9</v>
      </c>
      <c r="D4736">
        <v>2055.1999999999998</v>
      </c>
      <c r="E4736">
        <v>2021.9</v>
      </c>
    </row>
    <row r="4737" spans="1:5" x14ac:dyDescent="0.3">
      <c r="A4737" s="2">
        <v>42300</v>
      </c>
      <c r="B4737">
        <v>2075.1999999999998</v>
      </c>
      <c r="C4737">
        <v>2058.1999999999998</v>
      </c>
      <c r="D4737">
        <v>2079.6999999999998</v>
      </c>
      <c r="E4737">
        <v>2058.1999999999998</v>
      </c>
    </row>
    <row r="4738" spans="1:5" x14ac:dyDescent="0.3">
      <c r="A4738" s="2">
        <v>42303</v>
      </c>
      <c r="B4738">
        <v>2071.1999999999998</v>
      </c>
      <c r="C4738">
        <v>2075.1</v>
      </c>
      <c r="D4738">
        <v>2075.1</v>
      </c>
      <c r="E4738">
        <v>2066.5</v>
      </c>
    </row>
    <row r="4739" spans="1:5" x14ac:dyDescent="0.3">
      <c r="A4739" s="2">
        <v>42304</v>
      </c>
      <c r="B4739">
        <v>2065.9</v>
      </c>
      <c r="C4739">
        <v>2068.8000000000002</v>
      </c>
      <c r="D4739">
        <v>2070.4</v>
      </c>
      <c r="E4739">
        <v>2058.8000000000002</v>
      </c>
    </row>
    <row r="4740" spans="1:5" x14ac:dyDescent="0.3">
      <c r="A4740" s="2">
        <v>42305</v>
      </c>
      <c r="B4740">
        <v>2090.3000000000002</v>
      </c>
      <c r="C4740">
        <v>2066.5</v>
      </c>
      <c r="D4740">
        <v>2090.3000000000002</v>
      </c>
      <c r="E4740">
        <v>2063.1</v>
      </c>
    </row>
    <row r="4741" spans="1:5" x14ac:dyDescent="0.3">
      <c r="A4741" s="2">
        <v>42306</v>
      </c>
      <c r="B4741">
        <v>2089.4</v>
      </c>
      <c r="C4741">
        <v>2088.3000000000002</v>
      </c>
      <c r="D4741">
        <v>2092.5</v>
      </c>
      <c r="E4741">
        <v>2082.6</v>
      </c>
    </row>
    <row r="4742" spans="1:5" x14ac:dyDescent="0.3">
      <c r="A4742" s="2">
        <v>42307</v>
      </c>
      <c r="B4742">
        <v>2079.4</v>
      </c>
      <c r="C4742">
        <v>2090</v>
      </c>
      <c r="D4742">
        <v>2094.3000000000002</v>
      </c>
      <c r="E4742">
        <v>2079.3000000000002</v>
      </c>
    </row>
    <row r="4743" spans="1:5" x14ac:dyDescent="0.3">
      <c r="A4743" s="2">
        <v>42310</v>
      </c>
      <c r="B4743">
        <v>2104.1</v>
      </c>
      <c r="C4743">
        <v>2080.8000000000002</v>
      </c>
      <c r="D4743">
        <v>2106.1999999999998</v>
      </c>
      <c r="E4743">
        <v>2080.8000000000002</v>
      </c>
    </row>
    <row r="4744" spans="1:5" x14ac:dyDescent="0.3">
      <c r="A4744" s="2">
        <v>42311</v>
      </c>
      <c r="B4744">
        <v>2109.8000000000002</v>
      </c>
      <c r="C4744">
        <v>2102.6</v>
      </c>
      <c r="D4744">
        <v>2116.5</v>
      </c>
      <c r="E4744">
        <v>2097.5</v>
      </c>
    </row>
    <row r="4745" spans="1:5" x14ac:dyDescent="0.3">
      <c r="A4745" s="2">
        <v>42312</v>
      </c>
      <c r="B4745">
        <v>2102.3000000000002</v>
      </c>
      <c r="C4745">
        <v>2110.6</v>
      </c>
      <c r="D4745">
        <v>2114.6</v>
      </c>
      <c r="E4745">
        <v>2097</v>
      </c>
    </row>
    <row r="4746" spans="1:5" x14ac:dyDescent="0.3">
      <c r="A4746" s="2">
        <v>42313</v>
      </c>
      <c r="B4746">
        <v>2099.9</v>
      </c>
      <c r="C4746">
        <v>2101.6999999999998</v>
      </c>
      <c r="D4746">
        <v>2108.8000000000002</v>
      </c>
      <c r="E4746">
        <v>2090.4</v>
      </c>
    </row>
    <row r="4747" spans="1:5" x14ac:dyDescent="0.3">
      <c r="A4747" s="2">
        <v>42314</v>
      </c>
      <c r="B4747">
        <v>2099.1999999999998</v>
      </c>
      <c r="C4747">
        <v>2098.6</v>
      </c>
      <c r="D4747">
        <v>2101.9</v>
      </c>
      <c r="E4747">
        <v>2083.6999999999998</v>
      </c>
    </row>
    <row r="4748" spans="1:5" x14ac:dyDescent="0.3">
      <c r="A4748" s="2">
        <v>42317</v>
      </c>
      <c r="B4748">
        <v>2078.6</v>
      </c>
      <c r="C4748">
        <v>2096.6</v>
      </c>
      <c r="D4748">
        <v>2096.6</v>
      </c>
      <c r="E4748">
        <v>2068.1999999999998</v>
      </c>
    </row>
    <row r="4749" spans="1:5" x14ac:dyDescent="0.3">
      <c r="A4749" s="2">
        <v>42318</v>
      </c>
      <c r="B4749">
        <v>2081.6999999999998</v>
      </c>
      <c r="C4749">
        <v>2077.1999999999998</v>
      </c>
      <c r="D4749">
        <v>2083.6999999999998</v>
      </c>
      <c r="E4749">
        <v>2069.9</v>
      </c>
    </row>
    <row r="4750" spans="1:5" x14ac:dyDescent="0.3">
      <c r="A4750" s="2">
        <v>42319</v>
      </c>
      <c r="B4750">
        <v>2075</v>
      </c>
      <c r="C4750">
        <v>2083.4</v>
      </c>
      <c r="D4750">
        <v>2086.9</v>
      </c>
      <c r="E4750">
        <v>2074.8000000000002</v>
      </c>
    </row>
    <row r="4751" spans="1:5" x14ac:dyDescent="0.3">
      <c r="A4751" s="2">
        <v>42320</v>
      </c>
      <c r="B4751">
        <v>2046</v>
      </c>
      <c r="C4751">
        <v>2072.3000000000002</v>
      </c>
      <c r="D4751">
        <v>2072.3000000000002</v>
      </c>
      <c r="E4751">
        <v>2045.7</v>
      </c>
    </row>
    <row r="4752" spans="1:5" x14ac:dyDescent="0.3">
      <c r="A4752" s="2">
        <v>42321</v>
      </c>
      <c r="B4752">
        <v>2023</v>
      </c>
      <c r="C4752">
        <v>2044.6</v>
      </c>
      <c r="D4752">
        <v>2044.6</v>
      </c>
      <c r="E4752">
        <v>2022</v>
      </c>
    </row>
    <row r="4753" spans="1:5" x14ac:dyDescent="0.3">
      <c r="A4753" s="2">
        <v>42324</v>
      </c>
      <c r="B4753">
        <v>2053.1999999999998</v>
      </c>
      <c r="C4753">
        <v>2022.1</v>
      </c>
      <c r="D4753">
        <v>2053.1999999999998</v>
      </c>
      <c r="E4753">
        <v>2019.4</v>
      </c>
    </row>
    <row r="4754" spans="1:5" x14ac:dyDescent="0.3">
      <c r="A4754" s="2">
        <v>42325</v>
      </c>
      <c r="B4754">
        <v>2050.4</v>
      </c>
      <c r="C4754">
        <v>2053.6999999999998</v>
      </c>
      <c r="D4754">
        <v>2066.6999999999998</v>
      </c>
      <c r="E4754">
        <v>2045.9</v>
      </c>
    </row>
    <row r="4755" spans="1:5" x14ac:dyDescent="0.3">
      <c r="A4755" s="2">
        <v>42326</v>
      </c>
      <c r="B4755">
        <v>2083.6</v>
      </c>
      <c r="C4755">
        <v>2052</v>
      </c>
      <c r="D4755">
        <v>2085.3000000000002</v>
      </c>
      <c r="E4755">
        <v>2052</v>
      </c>
    </row>
    <row r="4756" spans="1:5" x14ac:dyDescent="0.3">
      <c r="A4756" s="2">
        <v>42327</v>
      </c>
      <c r="B4756">
        <v>2081.1999999999998</v>
      </c>
      <c r="C4756">
        <v>2083.6999999999998</v>
      </c>
      <c r="D4756">
        <v>2086.6999999999998</v>
      </c>
      <c r="E4756">
        <v>2078.8000000000002</v>
      </c>
    </row>
    <row r="4757" spans="1:5" x14ac:dyDescent="0.3">
      <c r="A4757" s="2">
        <v>42328</v>
      </c>
      <c r="B4757">
        <v>2089.1999999999998</v>
      </c>
      <c r="C4757">
        <v>2082.8000000000002</v>
      </c>
      <c r="D4757">
        <v>2097.1</v>
      </c>
      <c r="E4757">
        <v>2082.8000000000002</v>
      </c>
    </row>
    <row r="4758" spans="1:5" x14ac:dyDescent="0.3">
      <c r="A4758" s="2">
        <v>42331</v>
      </c>
      <c r="B4758">
        <v>2086.6</v>
      </c>
      <c r="C4758">
        <v>2089.4</v>
      </c>
      <c r="D4758">
        <v>2095.6</v>
      </c>
      <c r="E4758">
        <v>2081.4</v>
      </c>
    </row>
    <row r="4759" spans="1:5" x14ac:dyDescent="0.3">
      <c r="A4759" s="2">
        <v>42332</v>
      </c>
      <c r="B4759">
        <v>2089.1</v>
      </c>
      <c r="C4759">
        <v>2084.4</v>
      </c>
      <c r="D4759">
        <v>2094.1</v>
      </c>
      <c r="E4759">
        <v>2070.3000000000002</v>
      </c>
    </row>
    <row r="4760" spans="1:5" x14ac:dyDescent="0.3">
      <c r="A4760" s="2">
        <v>42333</v>
      </c>
      <c r="B4760">
        <v>2088.9</v>
      </c>
      <c r="C4760">
        <v>2089.3000000000002</v>
      </c>
      <c r="D4760">
        <v>2093</v>
      </c>
      <c r="E4760">
        <v>2086.3000000000002</v>
      </c>
    </row>
    <row r="4761" spans="1:5" x14ac:dyDescent="0.3">
      <c r="A4761" s="2">
        <v>42335</v>
      </c>
      <c r="B4761">
        <v>2090.1</v>
      </c>
      <c r="C4761">
        <v>2088.8000000000002</v>
      </c>
      <c r="D4761">
        <v>2093.3000000000002</v>
      </c>
      <c r="E4761">
        <v>2084.1</v>
      </c>
    </row>
    <row r="4762" spans="1:5" x14ac:dyDescent="0.3">
      <c r="A4762" s="2">
        <v>42338</v>
      </c>
      <c r="B4762">
        <v>2080.4</v>
      </c>
      <c r="C4762">
        <v>2090.9</v>
      </c>
      <c r="D4762">
        <v>2093.8000000000002</v>
      </c>
      <c r="E4762">
        <v>2080.4</v>
      </c>
    </row>
    <row r="4763" spans="1:5" x14ac:dyDescent="0.3">
      <c r="A4763" s="2">
        <v>42339</v>
      </c>
      <c r="B4763">
        <v>2102.6</v>
      </c>
      <c r="C4763">
        <v>2082.9</v>
      </c>
      <c r="D4763">
        <v>2103.4</v>
      </c>
      <c r="E4763">
        <v>2082.9</v>
      </c>
    </row>
    <row r="4764" spans="1:5" x14ac:dyDescent="0.3">
      <c r="A4764" s="2">
        <v>42340</v>
      </c>
      <c r="B4764">
        <v>2079.5</v>
      </c>
      <c r="C4764">
        <v>2101.6999999999998</v>
      </c>
      <c r="D4764">
        <v>2104.3000000000002</v>
      </c>
      <c r="E4764">
        <v>2077.1</v>
      </c>
    </row>
    <row r="4765" spans="1:5" x14ac:dyDescent="0.3">
      <c r="A4765" s="2">
        <v>42341</v>
      </c>
      <c r="B4765">
        <v>2049.6</v>
      </c>
      <c r="C4765">
        <v>2080.6999999999998</v>
      </c>
      <c r="D4765">
        <v>2085</v>
      </c>
      <c r="E4765">
        <v>2042.3</v>
      </c>
    </row>
    <row r="4766" spans="1:5" x14ac:dyDescent="0.3">
      <c r="A4766" s="2">
        <v>42342</v>
      </c>
      <c r="B4766">
        <v>2091.6999999999998</v>
      </c>
      <c r="C4766">
        <v>2051.1999999999998</v>
      </c>
      <c r="D4766">
        <v>2093.8000000000002</v>
      </c>
      <c r="E4766">
        <v>2051.1999999999998</v>
      </c>
    </row>
    <row r="4767" spans="1:5" x14ac:dyDescent="0.3">
      <c r="A4767" s="2">
        <v>42345</v>
      </c>
      <c r="B4767">
        <v>2077.1</v>
      </c>
      <c r="C4767">
        <v>2090.4</v>
      </c>
      <c r="D4767">
        <v>2090.4</v>
      </c>
      <c r="E4767">
        <v>2066.8000000000002</v>
      </c>
    </row>
    <row r="4768" spans="1:5" x14ac:dyDescent="0.3">
      <c r="A4768" s="2">
        <v>42346</v>
      </c>
      <c r="B4768">
        <v>2063.6</v>
      </c>
      <c r="C4768">
        <v>2073.4</v>
      </c>
      <c r="D4768">
        <v>2073.8000000000002</v>
      </c>
      <c r="E4768">
        <v>2052.3000000000002</v>
      </c>
    </row>
    <row r="4769" spans="1:5" x14ac:dyDescent="0.3">
      <c r="A4769" s="2">
        <v>42347</v>
      </c>
      <c r="B4769">
        <v>2047.6</v>
      </c>
      <c r="C4769">
        <v>2061.1999999999998</v>
      </c>
      <c r="D4769">
        <v>2080.3000000000002</v>
      </c>
      <c r="E4769">
        <v>2036.5</v>
      </c>
    </row>
    <row r="4770" spans="1:5" x14ac:dyDescent="0.3">
      <c r="A4770" s="2">
        <v>42348</v>
      </c>
      <c r="B4770">
        <v>2052.1999999999998</v>
      </c>
      <c r="C4770">
        <v>2047.9</v>
      </c>
      <c r="D4770">
        <v>2067.6999999999998</v>
      </c>
      <c r="E4770">
        <v>2045.7</v>
      </c>
    </row>
    <row r="4771" spans="1:5" x14ac:dyDescent="0.3">
      <c r="A4771" s="2">
        <v>42349</v>
      </c>
      <c r="B4771">
        <v>2012.4</v>
      </c>
      <c r="C4771">
        <v>2047.3</v>
      </c>
      <c r="D4771">
        <v>2047.3</v>
      </c>
      <c r="E4771">
        <v>2008.8</v>
      </c>
    </row>
    <row r="4772" spans="1:5" x14ac:dyDescent="0.3">
      <c r="A4772" s="2">
        <v>42352</v>
      </c>
      <c r="B4772">
        <v>2021.9</v>
      </c>
      <c r="C4772">
        <v>2013.4</v>
      </c>
      <c r="D4772">
        <v>2022.9</v>
      </c>
      <c r="E4772">
        <v>1993.3</v>
      </c>
    </row>
    <row r="4773" spans="1:5" x14ac:dyDescent="0.3">
      <c r="A4773" s="2">
        <v>42353</v>
      </c>
      <c r="B4773">
        <v>2043.4</v>
      </c>
      <c r="C4773">
        <v>2025.5</v>
      </c>
      <c r="D4773">
        <v>2053.9</v>
      </c>
      <c r="E4773">
        <v>2025.5</v>
      </c>
    </row>
    <row r="4774" spans="1:5" x14ac:dyDescent="0.3">
      <c r="A4774" s="2">
        <v>42354</v>
      </c>
      <c r="B4774">
        <v>2073.1</v>
      </c>
      <c r="C4774">
        <v>2046.5</v>
      </c>
      <c r="D4774">
        <v>2076.6999999999998</v>
      </c>
      <c r="E4774">
        <v>2042.4</v>
      </c>
    </row>
    <row r="4775" spans="1:5" x14ac:dyDescent="0.3">
      <c r="A4775" s="2">
        <v>42355</v>
      </c>
      <c r="B4775">
        <v>2041.9</v>
      </c>
      <c r="C4775">
        <v>2073.8000000000002</v>
      </c>
      <c r="D4775">
        <v>2076.4</v>
      </c>
      <c r="E4775">
        <v>2041.7</v>
      </c>
    </row>
    <row r="4776" spans="1:5" x14ac:dyDescent="0.3">
      <c r="A4776" s="2">
        <v>42356</v>
      </c>
      <c r="B4776">
        <v>2005.5</v>
      </c>
      <c r="C4776">
        <v>2040.8</v>
      </c>
      <c r="D4776">
        <v>2040.8</v>
      </c>
      <c r="E4776">
        <v>2005.3</v>
      </c>
    </row>
    <row r="4777" spans="1:5" x14ac:dyDescent="0.3">
      <c r="A4777" s="2">
        <v>42359</v>
      </c>
      <c r="B4777">
        <v>2021.2</v>
      </c>
      <c r="C4777">
        <v>2010.3</v>
      </c>
      <c r="D4777">
        <v>2022.9</v>
      </c>
      <c r="E4777">
        <v>2005.9</v>
      </c>
    </row>
    <row r="4778" spans="1:5" x14ac:dyDescent="0.3">
      <c r="A4778" s="2">
        <v>42360</v>
      </c>
      <c r="B4778">
        <v>2039</v>
      </c>
      <c r="C4778">
        <v>2023.2</v>
      </c>
      <c r="D4778">
        <v>2042.7</v>
      </c>
      <c r="E4778">
        <v>2020.5</v>
      </c>
    </row>
    <row r="4779" spans="1:5" x14ac:dyDescent="0.3">
      <c r="A4779" s="2">
        <v>42361</v>
      </c>
      <c r="B4779">
        <v>2064.3000000000002</v>
      </c>
      <c r="C4779">
        <v>2042.2</v>
      </c>
      <c r="D4779">
        <v>2064.6999999999998</v>
      </c>
      <c r="E4779">
        <v>2042.2</v>
      </c>
    </row>
    <row r="4780" spans="1:5" x14ac:dyDescent="0.3">
      <c r="A4780" s="2">
        <v>42362</v>
      </c>
      <c r="B4780">
        <v>2061</v>
      </c>
      <c r="C4780">
        <v>2063.5</v>
      </c>
      <c r="D4780">
        <v>2067.4</v>
      </c>
      <c r="E4780">
        <v>2058.6999999999998</v>
      </c>
    </row>
    <row r="4781" spans="1:5" x14ac:dyDescent="0.3">
      <c r="A4781" s="2">
        <v>42366</v>
      </c>
      <c r="B4781">
        <v>2056.5</v>
      </c>
      <c r="C4781">
        <v>2057.8000000000002</v>
      </c>
      <c r="D4781">
        <v>2057.8000000000002</v>
      </c>
      <c r="E4781">
        <v>2044.2</v>
      </c>
    </row>
    <row r="4782" spans="1:5" x14ac:dyDescent="0.3">
      <c r="A4782" s="2">
        <v>42367</v>
      </c>
      <c r="B4782">
        <v>2078.4</v>
      </c>
      <c r="C4782">
        <v>2060.5</v>
      </c>
      <c r="D4782">
        <v>2081.6</v>
      </c>
      <c r="E4782">
        <v>2060.5</v>
      </c>
    </row>
    <row r="4783" spans="1:5" x14ac:dyDescent="0.3">
      <c r="A4783" s="2">
        <v>42368</v>
      </c>
      <c r="B4783">
        <v>2063.4</v>
      </c>
      <c r="C4783">
        <v>2077.3000000000002</v>
      </c>
      <c r="D4783">
        <v>2077.3000000000002</v>
      </c>
      <c r="E4783">
        <v>2062</v>
      </c>
    </row>
    <row r="4784" spans="1:5" x14ac:dyDescent="0.3">
      <c r="A4784" s="2">
        <v>42369</v>
      </c>
      <c r="B4784">
        <v>2043.9</v>
      </c>
      <c r="C4784">
        <v>2060.6</v>
      </c>
      <c r="D4784">
        <v>2062.5</v>
      </c>
      <c r="E4784">
        <v>2043.6</v>
      </c>
    </row>
    <row r="4785" spans="1:5" x14ac:dyDescent="0.3">
      <c r="A4785" s="2">
        <v>42373</v>
      </c>
      <c r="B4785">
        <v>2012.7</v>
      </c>
      <c r="C4785">
        <v>2038.2</v>
      </c>
      <c r="D4785">
        <v>2038.2</v>
      </c>
      <c r="E4785">
        <v>1989.7</v>
      </c>
    </row>
    <row r="4786" spans="1:5" x14ac:dyDescent="0.3">
      <c r="A4786" s="2">
        <v>42374</v>
      </c>
      <c r="B4786">
        <v>2016.7</v>
      </c>
      <c r="C4786">
        <v>2013.8</v>
      </c>
      <c r="D4786">
        <v>2021.9</v>
      </c>
      <c r="E4786">
        <v>2004.2</v>
      </c>
    </row>
    <row r="4787" spans="1:5" x14ac:dyDescent="0.3">
      <c r="A4787" s="2">
        <v>42375</v>
      </c>
      <c r="B4787">
        <v>1990.3</v>
      </c>
      <c r="C4787">
        <v>2011.7</v>
      </c>
      <c r="D4787">
        <v>2011.7</v>
      </c>
      <c r="E4787">
        <v>1979</v>
      </c>
    </row>
    <row r="4788" spans="1:5" x14ac:dyDescent="0.3">
      <c r="A4788" s="2">
        <v>42376</v>
      </c>
      <c r="B4788">
        <v>1943.1</v>
      </c>
      <c r="C4788">
        <v>1985.3</v>
      </c>
      <c r="D4788">
        <v>1985.3</v>
      </c>
      <c r="E4788">
        <v>1938.8</v>
      </c>
    </row>
    <row r="4789" spans="1:5" x14ac:dyDescent="0.3">
      <c r="A4789" s="2">
        <v>42377</v>
      </c>
      <c r="B4789">
        <v>1922</v>
      </c>
      <c r="C4789">
        <v>1946</v>
      </c>
      <c r="D4789">
        <v>1960.4</v>
      </c>
      <c r="E4789">
        <v>1918.5</v>
      </c>
    </row>
    <row r="4790" spans="1:5" x14ac:dyDescent="0.3">
      <c r="A4790" s="2">
        <v>42380</v>
      </c>
      <c r="B4790">
        <v>1923.7</v>
      </c>
      <c r="C4790">
        <v>1926.1</v>
      </c>
      <c r="D4790">
        <v>1935.7</v>
      </c>
      <c r="E4790">
        <v>1901.1</v>
      </c>
    </row>
    <row r="4791" spans="1:5" x14ac:dyDescent="0.3">
      <c r="A4791" s="2">
        <v>42381</v>
      </c>
      <c r="B4791">
        <v>1938.7</v>
      </c>
      <c r="C4791">
        <v>1927.8</v>
      </c>
      <c r="D4791">
        <v>1947.4</v>
      </c>
      <c r="E4791">
        <v>1914.3</v>
      </c>
    </row>
    <row r="4792" spans="1:5" x14ac:dyDescent="0.3">
      <c r="A4792" s="2">
        <v>42382</v>
      </c>
      <c r="B4792">
        <v>1890.3</v>
      </c>
      <c r="C4792">
        <v>1940.3</v>
      </c>
      <c r="D4792">
        <v>1950.3</v>
      </c>
      <c r="E4792">
        <v>1886.4</v>
      </c>
    </row>
    <row r="4793" spans="1:5" x14ac:dyDescent="0.3">
      <c r="A4793" s="2">
        <v>42383</v>
      </c>
      <c r="B4793">
        <v>1921.8</v>
      </c>
      <c r="C4793">
        <v>1891.7</v>
      </c>
      <c r="D4793">
        <v>1934.5</v>
      </c>
      <c r="E4793">
        <v>1878.9</v>
      </c>
    </row>
    <row r="4794" spans="1:5" x14ac:dyDescent="0.3">
      <c r="A4794" s="2">
        <v>42384</v>
      </c>
      <c r="B4794">
        <v>1880.3</v>
      </c>
      <c r="C4794">
        <v>1916.7</v>
      </c>
      <c r="D4794">
        <v>1916.7</v>
      </c>
      <c r="E4794">
        <v>1857.8</v>
      </c>
    </row>
    <row r="4795" spans="1:5" x14ac:dyDescent="0.3">
      <c r="A4795" s="2">
        <v>42388</v>
      </c>
      <c r="B4795">
        <v>1881.3</v>
      </c>
      <c r="C4795">
        <v>1888.7</v>
      </c>
      <c r="D4795">
        <v>1901.4</v>
      </c>
      <c r="E4795">
        <v>1864.6</v>
      </c>
    </row>
    <row r="4796" spans="1:5" x14ac:dyDescent="0.3">
      <c r="A4796" s="2">
        <v>42389</v>
      </c>
      <c r="B4796">
        <v>1859.3</v>
      </c>
      <c r="C4796">
        <v>1876.2</v>
      </c>
      <c r="D4796">
        <v>1876.2</v>
      </c>
      <c r="E4796">
        <v>1812.3</v>
      </c>
    </row>
    <row r="4797" spans="1:5" x14ac:dyDescent="0.3">
      <c r="A4797" s="2">
        <v>42390</v>
      </c>
      <c r="B4797">
        <v>1869</v>
      </c>
      <c r="C4797">
        <v>1861.5</v>
      </c>
      <c r="D4797">
        <v>1889.8</v>
      </c>
      <c r="E4797">
        <v>1849</v>
      </c>
    </row>
    <row r="4798" spans="1:5" x14ac:dyDescent="0.3">
      <c r="A4798" s="2">
        <v>42391</v>
      </c>
      <c r="B4798">
        <v>1906.9</v>
      </c>
      <c r="C4798">
        <v>1877.4</v>
      </c>
      <c r="D4798">
        <v>1908.8</v>
      </c>
      <c r="E4798">
        <v>1877.4</v>
      </c>
    </row>
    <row r="4799" spans="1:5" x14ac:dyDescent="0.3">
      <c r="A4799" s="2">
        <v>42394</v>
      </c>
      <c r="B4799">
        <v>1877.1</v>
      </c>
      <c r="C4799">
        <v>1906.3</v>
      </c>
      <c r="D4799">
        <v>1906.3</v>
      </c>
      <c r="E4799">
        <v>1876</v>
      </c>
    </row>
    <row r="4800" spans="1:5" x14ac:dyDescent="0.3">
      <c r="A4800" s="2">
        <v>42395</v>
      </c>
      <c r="B4800">
        <v>1903.6</v>
      </c>
      <c r="C4800">
        <v>1878.8</v>
      </c>
      <c r="D4800">
        <v>1906.7</v>
      </c>
      <c r="E4800">
        <v>1878.8</v>
      </c>
    </row>
    <row r="4801" spans="1:5" x14ac:dyDescent="0.3">
      <c r="A4801" s="2">
        <v>42396</v>
      </c>
      <c r="B4801">
        <v>1883</v>
      </c>
      <c r="C4801">
        <v>1902.5</v>
      </c>
      <c r="D4801">
        <v>1917</v>
      </c>
      <c r="E4801">
        <v>1872.7</v>
      </c>
    </row>
    <row r="4802" spans="1:5" x14ac:dyDescent="0.3">
      <c r="A4802" s="2">
        <v>42397</v>
      </c>
      <c r="B4802">
        <v>1893.4</v>
      </c>
      <c r="C4802">
        <v>1885.2</v>
      </c>
      <c r="D4802">
        <v>1903</v>
      </c>
      <c r="E4802">
        <v>1873.7</v>
      </c>
    </row>
    <row r="4803" spans="1:5" x14ac:dyDescent="0.3">
      <c r="A4803" s="2">
        <v>42398</v>
      </c>
      <c r="B4803">
        <v>1940.2</v>
      </c>
      <c r="C4803">
        <v>1894</v>
      </c>
      <c r="D4803">
        <v>1940.2</v>
      </c>
      <c r="E4803">
        <v>1894</v>
      </c>
    </row>
    <row r="4804" spans="1:5" x14ac:dyDescent="0.3">
      <c r="A4804" s="2">
        <v>42401</v>
      </c>
      <c r="B4804">
        <v>1939.4</v>
      </c>
      <c r="C4804">
        <v>1936.9</v>
      </c>
      <c r="D4804">
        <v>1947.2</v>
      </c>
      <c r="E4804">
        <v>1920.3</v>
      </c>
    </row>
    <row r="4805" spans="1:5" x14ac:dyDescent="0.3">
      <c r="A4805" s="2">
        <v>42402</v>
      </c>
      <c r="B4805">
        <v>1903</v>
      </c>
      <c r="C4805">
        <v>1935.3</v>
      </c>
      <c r="D4805">
        <v>1935.3</v>
      </c>
      <c r="E4805">
        <v>1897.3</v>
      </c>
    </row>
    <row r="4806" spans="1:5" x14ac:dyDescent="0.3">
      <c r="A4806" s="2">
        <v>42403</v>
      </c>
      <c r="B4806">
        <v>1912.5</v>
      </c>
      <c r="C4806">
        <v>1907.1</v>
      </c>
      <c r="D4806">
        <v>1918</v>
      </c>
      <c r="E4806">
        <v>1872.2</v>
      </c>
    </row>
    <row r="4807" spans="1:5" x14ac:dyDescent="0.3">
      <c r="A4807" s="2">
        <v>42404</v>
      </c>
      <c r="B4807">
        <v>1915.5</v>
      </c>
      <c r="C4807">
        <v>1911.7</v>
      </c>
      <c r="D4807">
        <v>1927.3</v>
      </c>
      <c r="E4807">
        <v>1900.5</v>
      </c>
    </row>
    <row r="4808" spans="1:5" x14ac:dyDescent="0.3">
      <c r="A4808" s="2">
        <v>42405</v>
      </c>
      <c r="B4808">
        <v>1880</v>
      </c>
      <c r="C4808">
        <v>1913.1</v>
      </c>
      <c r="D4808">
        <v>1913.1</v>
      </c>
      <c r="E4808">
        <v>1872.7</v>
      </c>
    </row>
    <row r="4809" spans="1:5" x14ac:dyDescent="0.3">
      <c r="A4809" s="2">
        <v>42408</v>
      </c>
      <c r="B4809">
        <v>1853.4</v>
      </c>
      <c r="C4809">
        <v>1873.2</v>
      </c>
      <c r="D4809">
        <v>1873.2</v>
      </c>
      <c r="E4809">
        <v>1828.5</v>
      </c>
    </row>
    <row r="4810" spans="1:5" x14ac:dyDescent="0.3">
      <c r="A4810" s="2">
        <v>42409</v>
      </c>
      <c r="B4810">
        <v>1852.2</v>
      </c>
      <c r="C4810">
        <v>1848.5</v>
      </c>
      <c r="D4810">
        <v>1868.2</v>
      </c>
      <c r="E4810">
        <v>1834.9</v>
      </c>
    </row>
    <row r="4811" spans="1:5" x14ac:dyDescent="0.3">
      <c r="A4811" s="2">
        <v>42410</v>
      </c>
      <c r="B4811">
        <v>1851.9</v>
      </c>
      <c r="C4811">
        <v>1857.1</v>
      </c>
      <c r="D4811">
        <v>1881.6</v>
      </c>
      <c r="E4811">
        <v>1850.3</v>
      </c>
    </row>
    <row r="4812" spans="1:5" x14ac:dyDescent="0.3">
      <c r="A4812" s="2">
        <v>42411</v>
      </c>
      <c r="B4812">
        <v>1829.1</v>
      </c>
      <c r="C4812">
        <v>1847</v>
      </c>
      <c r="D4812">
        <v>1847</v>
      </c>
      <c r="E4812">
        <v>1810.1</v>
      </c>
    </row>
    <row r="4813" spans="1:5" x14ac:dyDescent="0.3">
      <c r="A4813" s="2">
        <v>42412</v>
      </c>
      <c r="B4813">
        <v>1864.8</v>
      </c>
      <c r="C4813">
        <v>1833.4</v>
      </c>
      <c r="D4813">
        <v>1864.8</v>
      </c>
      <c r="E4813">
        <v>1833.4</v>
      </c>
    </row>
    <row r="4814" spans="1:5" x14ac:dyDescent="0.3">
      <c r="A4814" s="2">
        <v>42416</v>
      </c>
      <c r="B4814">
        <v>1895.6</v>
      </c>
      <c r="C4814">
        <v>1871.4</v>
      </c>
      <c r="D4814">
        <v>1895.8</v>
      </c>
      <c r="E4814">
        <v>1871.4</v>
      </c>
    </row>
    <row r="4815" spans="1:5" x14ac:dyDescent="0.3">
      <c r="A4815" s="2">
        <v>42417</v>
      </c>
      <c r="B4815">
        <v>1926.8</v>
      </c>
      <c r="C4815">
        <v>1898.8</v>
      </c>
      <c r="D4815">
        <v>1930.7</v>
      </c>
      <c r="E4815">
        <v>1898.8</v>
      </c>
    </row>
    <row r="4816" spans="1:5" x14ac:dyDescent="0.3">
      <c r="A4816" s="2">
        <v>42418</v>
      </c>
      <c r="B4816">
        <v>1917.8</v>
      </c>
      <c r="C4816">
        <v>1927.6</v>
      </c>
      <c r="D4816">
        <v>1930</v>
      </c>
      <c r="E4816">
        <v>1915.1</v>
      </c>
    </row>
    <row r="4817" spans="1:5" x14ac:dyDescent="0.3">
      <c r="A4817" s="2">
        <v>42419</v>
      </c>
      <c r="B4817">
        <v>1917.8</v>
      </c>
      <c r="C4817">
        <v>1916.7</v>
      </c>
      <c r="D4817">
        <v>1918.8</v>
      </c>
      <c r="E4817">
        <v>1902.2</v>
      </c>
    </row>
    <row r="4818" spans="1:5" x14ac:dyDescent="0.3">
      <c r="A4818" s="2">
        <v>42422</v>
      </c>
      <c r="B4818">
        <v>1945.5</v>
      </c>
      <c r="C4818">
        <v>1924.4</v>
      </c>
      <c r="D4818">
        <v>1946.7</v>
      </c>
      <c r="E4818">
        <v>1924.4</v>
      </c>
    </row>
    <row r="4819" spans="1:5" x14ac:dyDescent="0.3">
      <c r="A4819" s="2">
        <v>42423</v>
      </c>
      <c r="B4819">
        <v>1921.3</v>
      </c>
      <c r="C4819">
        <v>1942.4</v>
      </c>
      <c r="D4819">
        <v>1942.4</v>
      </c>
      <c r="E4819">
        <v>1919.4</v>
      </c>
    </row>
    <row r="4820" spans="1:5" x14ac:dyDescent="0.3">
      <c r="A4820" s="2">
        <v>42424</v>
      </c>
      <c r="B4820">
        <v>1929.8</v>
      </c>
      <c r="C4820">
        <v>1917.6</v>
      </c>
      <c r="D4820">
        <v>1932.1</v>
      </c>
      <c r="E4820">
        <v>1891</v>
      </c>
    </row>
    <row r="4821" spans="1:5" x14ac:dyDescent="0.3">
      <c r="A4821" s="2">
        <v>42425</v>
      </c>
      <c r="B4821">
        <v>1951.7</v>
      </c>
      <c r="C4821">
        <v>1931.9</v>
      </c>
      <c r="D4821">
        <v>1951.8</v>
      </c>
      <c r="E4821">
        <v>1925.4</v>
      </c>
    </row>
    <row r="4822" spans="1:5" x14ac:dyDescent="0.3">
      <c r="A4822" s="2">
        <v>42426</v>
      </c>
      <c r="B4822">
        <v>1948</v>
      </c>
      <c r="C4822">
        <v>1955</v>
      </c>
      <c r="D4822">
        <v>1963</v>
      </c>
      <c r="E4822">
        <v>1945.8</v>
      </c>
    </row>
    <row r="4823" spans="1:5" x14ac:dyDescent="0.3">
      <c r="A4823" s="2">
        <v>42429</v>
      </c>
      <c r="B4823">
        <v>1932.2</v>
      </c>
      <c r="C4823">
        <v>1947.1</v>
      </c>
      <c r="D4823">
        <v>1958.3</v>
      </c>
      <c r="E4823">
        <v>1931.8</v>
      </c>
    </row>
    <row r="4824" spans="1:5" x14ac:dyDescent="0.3">
      <c r="A4824" s="2">
        <v>42430</v>
      </c>
      <c r="B4824">
        <v>1978.3</v>
      </c>
      <c r="C4824">
        <v>1937.1</v>
      </c>
      <c r="D4824">
        <v>1978.3</v>
      </c>
      <c r="E4824">
        <v>1937.1</v>
      </c>
    </row>
    <row r="4825" spans="1:5" x14ac:dyDescent="0.3">
      <c r="A4825" s="2">
        <v>42431</v>
      </c>
      <c r="B4825">
        <v>1986.5</v>
      </c>
      <c r="C4825">
        <v>1976.6</v>
      </c>
      <c r="D4825">
        <v>1986.5</v>
      </c>
      <c r="E4825">
        <v>1968.8</v>
      </c>
    </row>
    <row r="4826" spans="1:5" x14ac:dyDescent="0.3">
      <c r="A4826" s="2">
        <v>42432</v>
      </c>
      <c r="B4826">
        <v>1993.4</v>
      </c>
      <c r="C4826">
        <v>1985.6</v>
      </c>
      <c r="D4826">
        <v>1993.7</v>
      </c>
      <c r="E4826">
        <v>1977.4</v>
      </c>
    </row>
    <row r="4827" spans="1:5" x14ac:dyDescent="0.3">
      <c r="A4827" s="2">
        <v>42433</v>
      </c>
      <c r="B4827">
        <v>2000</v>
      </c>
      <c r="C4827">
        <v>1994</v>
      </c>
      <c r="D4827">
        <v>2009.1</v>
      </c>
      <c r="E4827">
        <v>1986.8</v>
      </c>
    </row>
    <row r="4828" spans="1:5" x14ac:dyDescent="0.3">
      <c r="A4828" s="2">
        <v>42436</v>
      </c>
      <c r="B4828">
        <v>2001.8</v>
      </c>
      <c r="C4828">
        <v>1996.1</v>
      </c>
      <c r="D4828">
        <v>2006.1</v>
      </c>
      <c r="E4828">
        <v>1989.4</v>
      </c>
    </row>
    <row r="4829" spans="1:5" x14ac:dyDescent="0.3">
      <c r="A4829" s="2">
        <v>42437</v>
      </c>
      <c r="B4829">
        <v>1979.3</v>
      </c>
      <c r="C4829">
        <v>1996.9</v>
      </c>
      <c r="D4829">
        <v>1996.9</v>
      </c>
      <c r="E4829">
        <v>1977.4</v>
      </c>
    </row>
    <row r="4830" spans="1:5" x14ac:dyDescent="0.3">
      <c r="A4830" s="2">
        <v>42438</v>
      </c>
      <c r="B4830">
        <v>1989.3</v>
      </c>
      <c r="C4830">
        <v>1981.4</v>
      </c>
      <c r="D4830">
        <v>1992.7</v>
      </c>
      <c r="E4830">
        <v>1979.8</v>
      </c>
    </row>
    <row r="4831" spans="1:5" x14ac:dyDescent="0.3">
      <c r="A4831" s="2">
        <v>42439</v>
      </c>
      <c r="B4831">
        <v>1989.6</v>
      </c>
      <c r="C4831">
        <v>1991</v>
      </c>
      <c r="D4831">
        <v>2005.1</v>
      </c>
      <c r="E4831">
        <v>1969.2</v>
      </c>
    </row>
    <row r="4832" spans="1:5" x14ac:dyDescent="0.3">
      <c r="A4832" s="2">
        <v>42440</v>
      </c>
      <c r="B4832">
        <v>2022.2</v>
      </c>
      <c r="C4832">
        <v>1994.7</v>
      </c>
      <c r="D4832">
        <v>2022.4</v>
      </c>
      <c r="E4832">
        <v>1994.7</v>
      </c>
    </row>
    <row r="4833" spans="1:5" x14ac:dyDescent="0.3">
      <c r="A4833" s="2">
        <v>42443</v>
      </c>
      <c r="B4833">
        <v>2019.6</v>
      </c>
      <c r="C4833">
        <v>2019.3</v>
      </c>
      <c r="D4833">
        <v>2024.6</v>
      </c>
      <c r="E4833">
        <v>2012</v>
      </c>
    </row>
    <row r="4834" spans="1:5" x14ac:dyDescent="0.3">
      <c r="A4834" s="2">
        <v>42444</v>
      </c>
      <c r="B4834">
        <v>2015.9</v>
      </c>
      <c r="C4834">
        <v>2015.3</v>
      </c>
      <c r="D4834">
        <v>2015.9</v>
      </c>
      <c r="E4834">
        <v>2005.2</v>
      </c>
    </row>
    <row r="4835" spans="1:5" x14ac:dyDescent="0.3">
      <c r="A4835" s="2">
        <v>42445</v>
      </c>
      <c r="B4835">
        <v>2027.2</v>
      </c>
      <c r="C4835">
        <v>2014.2</v>
      </c>
      <c r="D4835">
        <v>2032</v>
      </c>
      <c r="E4835">
        <v>2010</v>
      </c>
    </row>
    <row r="4836" spans="1:5" x14ac:dyDescent="0.3">
      <c r="A4836" s="2">
        <v>42446</v>
      </c>
      <c r="B4836">
        <v>2040.6</v>
      </c>
      <c r="C4836">
        <v>2026.9</v>
      </c>
      <c r="D4836">
        <v>2046.2</v>
      </c>
      <c r="E4836">
        <v>2022.2</v>
      </c>
    </row>
    <row r="4837" spans="1:5" x14ac:dyDescent="0.3">
      <c r="A4837" s="2">
        <v>42447</v>
      </c>
      <c r="B4837">
        <v>2049.6</v>
      </c>
      <c r="C4837">
        <v>2041.2</v>
      </c>
      <c r="D4837">
        <v>2052.4</v>
      </c>
      <c r="E4837">
        <v>2041.2</v>
      </c>
    </row>
    <row r="4838" spans="1:5" x14ac:dyDescent="0.3">
      <c r="A4838" s="2">
        <v>42450</v>
      </c>
      <c r="B4838">
        <v>2051.6</v>
      </c>
      <c r="C4838">
        <v>2047.9</v>
      </c>
      <c r="D4838">
        <v>2053.9</v>
      </c>
      <c r="E4838">
        <v>2043.1</v>
      </c>
    </row>
    <row r="4839" spans="1:5" x14ac:dyDescent="0.3">
      <c r="A4839" s="2">
        <v>42451</v>
      </c>
      <c r="B4839">
        <v>2049.8000000000002</v>
      </c>
      <c r="C4839">
        <v>2048.6</v>
      </c>
      <c r="D4839">
        <v>2056.6</v>
      </c>
      <c r="E4839">
        <v>2040.6</v>
      </c>
    </row>
    <row r="4840" spans="1:5" x14ac:dyDescent="0.3">
      <c r="A4840" s="2">
        <v>42452</v>
      </c>
      <c r="B4840">
        <v>2036.7</v>
      </c>
      <c r="C4840">
        <v>2048.6</v>
      </c>
      <c r="D4840">
        <v>2048.6</v>
      </c>
      <c r="E4840">
        <v>2034.9</v>
      </c>
    </row>
    <row r="4841" spans="1:5" x14ac:dyDescent="0.3">
      <c r="A4841" s="2">
        <v>42453</v>
      </c>
      <c r="B4841">
        <v>2035.9</v>
      </c>
      <c r="C4841">
        <v>2032.5</v>
      </c>
      <c r="D4841">
        <v>2036</v>
      </c>
      <c r="E4841">
        <v>2022.5</v>
      </c>
    </row>
    <row r="4842" spans="1:5" x14ac:dyDescent="0.3">
      <c r="A4842" s="2">
        <v>42457</v>
      </c>
      <c r="B4842">
        <v>2037</v>
      </c>
      <c r="C4842">
        <v>2037.9</v>
      </c>
      <c r="D4842">
        <v>2042.7</v>
      </c>
      <c r="E4842">
        <v>2032</v>
      </c>
    </row>
    <row r="4843" spans="1:5" x14ac:dyDescent="0.3">
      <c r="A4843" s="2">
        <v>42458</v>
      </c>
      <c r="B4843">
        <v>2055</v>
      </c>
      <c r="C4843">
        <v>2035.8</v>
      </c>
      <c r="D4843">
        <v>2055.9</v>
      </c>
      <c r="E4843">
        <v>2028.3</v>
      </c>
    </row>
    <row r="4844" spans="1:5" x14ac:dyDescent="0.3">
      <c r="A4844" s="2">
        <v>42459</v>
      </c>
      <c r="B4844">
        <v>2063.9</v>
      </c>
      <c r="C4844">
        <v>2058.3000000000002</v>
      </c>
      <c r="D4844">
        <v>2072.1999999999998</v>
      </c>
      <c r="E4844">
        <v>2058.3000000000002</v>
      </c>
    </row>
    <row r="4845" spans="1:5" x14ac:dyDescent="0.3">
      <c r="A4845" s="2">
        <v>42460</v>
      </c>
      <c r="B4845">
        <v>2059.6999999999998</v>
      </c>
      <c r="C4845">
        <v>2063.8000000000002</v>
      </c>
      <c r="D4845">
        <v>2067.9</v>
      </c>
      <c r="E4845">
        <v>2057.5</v>
      </c>
    </row>
    <row r="4846" spans="1:5" x14ac:dyDescent="0.3">
      <c r="A4846" s="2">
        <v>42461</v>
      </c>
      <c r="B4846">
        <v>2072.8000000000002</v>
      </c>
      <c r="C4846">
        <v>2056.6</v>
      </c>
      <c r="D4846">
        <v>2075.1</v>
      </c>
      <c r="E4846">
        <v>2044</v>
      </c>
    </row>
    <row r="4847" spans="1:5" x14ac:dyDescent="0.3">
      <c r="A4847" s="2">
        <v>42464</v>
      </c>
      <c r="B4847">
        <v>2066.1</v>
      </c>
      <c r="C4847">
        <v>2073.1999999999998</v>
      </c>
      <c r="D4847">
        <v>2074</v>
      </c>
      <c r="E4847">
        <v>2062.6</v>
      </c>
    </row>
    <row r="4848" spans="1:5" x14ac:dyDescent="0.3">
      <c r="A4848" s="2">
        <v>42465</v>
      </c>
      <c r="B4848">
        <v>2045.2</v>
      </c>
      <c r="C4848">
        <v>2062.5</v>
      </c>
      <c r="D4848">
        <v>2062.5</v>
      </c>
      <c r="E4848">
        <v>2042.6</v>
      </c>
    </row>
    <row r="4849" spans="1:5" x14ac:dyDescent="0.3">
      <c r="A4849" s="2">
        <v>42466</v>
      </c>
      <c r="B4849">
        <v>2066.6999999999998</v>
      </c>
      <c r="C4849">
        <v>2045.6</v>
      </c>
      <c r="D4849">
        <v>2067.3000000000002</v>
      </c>
      <c r="E4849">
        <v>2043.1</v>
      </c>
    </row>
    <row r="4850" spans="1:5" x14ac:dyDescent="0.3">
      <c r="A4850" s="2">
        <v>42467</v>
      </c>
      <c r="B4850">
        <v>2041.9</v>
      </c>
      <c r="C4850">
        <v>2063</v>
      </c>
      <c r="D4850">
        <v>2063</v>
      </c>
      <c r="E4850">
        <v>2033.8</v>
      </c>
    </row>
    <row r="4851" spans="1:5" x14ac:dyDescent="0.3">
      <c r="A4851" s="2">
        <v>42468</v>
      </c>
      <c r="B4851">
        <v>2047.6</v>
      </c>
      <c r="C4851">
        <v>2045.5</v>
      </c>
      <c r="D4851">
        <v>2060.6</v>
      </c>
      <c r="E4851">
        <v>2041.7</v>
      </c>
    </row>
    <row r="4852" spans="1:5" x14ac:dyDescent="0.3">
      <c r="A4852" s="2">
        <v>42471</v>
      </c>
      <c r="B4852">
        <v>2042</v>
      </c>
      <c r="C4852">
        <v>2050.1999999999998</v>
      </c>
      <c r="D4852">
        <v>2062.9</v>
      </c>
      <c r="E4852">
        <v>2041.9</v>
      </c>
    </row>
    <row r="4853" spans="1:5" x14ac:dyDescent="0.3">
      <c r="A4853" s="2">
        <v>42472</v>
      </c>
      <c r="B4853">
        <v>2061.6999999999998</v>
      </c>
      <c r="C4853">
        <v>2043.7</v>
      </c>
      <c r="D4853">
        <v>2065.1</v>
      </c>
      <c r="E4853">
        <v>2039.7</v>
      </c>
    </row>
    <row r="4854" spans="1:5" x14ac:dyDescent="0.3">
      <c r="A4854" s="2">
        <v>42473</v>
      </c>
      <c r="B4854">
        <v>2082.4</v>
      </c>
      <c r="C4854">
        <v>2065.9</v>
      </c>
      <c r="D4854">
        <v>2083.1999999999998</v>
      </c>
      <c r="E4854">
        <v>2065.9</v>
      </c>
    </row>
    <row r="4855" spans="1:5" x14ac:dyDescent="0.3">
      <c r="A4855" s="2">
        <v>42474</v>
      </c>
      <c r="B4855">
        <v>2082.8000000000002</v>
      </c>
      <c r="C4855">
        <v>2082.9</v>
      </c>
      <c r="D4855">
        <v>2087.8000000000002</v>
      </c>
      <c r="E4855">
        <v>2078.1</v>
      </c>
    </row>
    <row r="4856" spans="1:5" x14ac:dyDescent="0.3">
      <c r="A4856" s="2">
        <v>42475</v>
      </c>
      <c r="B4856">
        <v>2080.6999999999998</v>
      </c>
      <c r="C4856">
        <v>2083.1</v>
      </c>
      <c r="D4856">
        <v>2083.1999999999998</v>
      </c>
      <c r="E4856">
        <v>2076.3000000000002</v>
      </c>
    </row>
    <row r="4857" spans="1:5" x14ac:dyDescent="0.3">
      <c r="A4857" s="2">
        <v>42478</v>
      </c>
      <c r="B4857">
        <v>2094.3000000000002</v>
      </c>
      <c r="C4857">
        <v>2078.8000000000002</v>
      </c>
      <c r="D4857">
        <v>2094.6999999999998</v>
      </c>
      <c r="E4857">
        <v>2073.6999999999998</v>
      </c>
    </row>
    <row r="4858" spans="1:5" x14ac:dyDescent="0.3">
      <c r="A4858" s="2">
        <v>42479</v>
      </c>
      <c r="B4858">
        <v>2100.8000000000002</v>
      </c>
      <c r="C4858">
        <v>2096.1</v>
      </c>
      <c r="D4858">
        <v>2104.1</v>
      </c>
      <c r="E4858">
        <v>2091.6999999999998</v>
      </c>
    </row>
    <row r="4859" spans="1:5" x14ac:dyDescent="0.3">
      <c r="A4859" s="2">
        <v>42480</v>
      </c>
      <c r="B4859">
        <v>2102.4</v>
      </c>
      <c r="C4859">
        <v>2101.5</v>
      </c>
      <c r="D4859">
        <v>2111.1</v>
      </c>
      <c r="E4859">
        <v>2096.3000000000002</v>
      </c>
    </row>
    <row r="4860" spans="1:5" x14ac:dyDescent="0.3">
      <c r="A4860" s="2">
        <v>42481</v>
      </c>
      <c r="B4860">
        <v>2091.5</v>
      </c>
      <c r="C4860">
        <v>2102.1</v>
      </c>
      <c r="D4860">
        <v>2103.8000000000002</v>
      </c>
      <c r="E4860">
        <v>2088.5</v>
      </c>
    </row>
    <row r="4861" spans="1:5" x14ac:dyDescent="0.3">
      <c r="A4861" s="2">
        <v>42482</v>
      </c>
      <c r="B4861">
        <v>2091.6</v>
      </c>
      <c r="C4861">
        <v>2091.5</v>
      </c>
      <c r="D4861">
        <v>2094.3000000000002</v>
      </c>
      <c r="E4861">
        <v>2081.1999999999998</v>
      </c>
    </row>
    <row r="4862" spans="1:5" x14ac:dyDescent="0.3">
      <c r="A4862" s="2">
        <v>42485</v>
      </c>
      <c r="B4862">
        <v>2087.8000000000002</v>
      </c>
      <c r="C4862">
        <v>2089.4</v>
      </c>
      <c r="D4862">
        <v>2089.4</v>
      </c>
      <c r="E4862">
        <v>2077.5</v>
      </c>
    </row>
    <row r="4863" spans="1:5" x14ac:dyDescent="0.3">
      <c r="A4863" s="2">
        <v>42486</v>
      </c>
      <c r="B4863">
        <v>2091.6999999999998</v>
      </c>
      <c r="C4863">
        <v>2089.8000000000002</v>
      </c>
      <c r="D4863">
        <v>2096.9</v>
      </c>
      <c r="E4863">
        <v>2085.8000000000002</v>
      </c>
    </row>
    <row r="4864" spans="1:5" x14ac:dyDescent="0.3">
      <c r="A4864" s="2">
        <v>42487</v>
      </c>
      <c r="B4864">
        <v>2095.1999999999998</v>
      </c>
      <c r="C4864">
        <v>2092.3000000000002</v>
      </c>
      <c r="D4864">
        <v>2099.9</v>
      </c>
      <c r="E4864">
        <v>2082.3000000000002</v>
      </c>
    </row>
    <row r="4865" spans="1:5" x14ac:dyDescent="0.3">
      <c r="A4865" s="2">
        <v>42488</v>
      </c>
      <c r="B4865">
        <v>2075.8000000000002</v>
      </c>
      <c r="C4865">
        <v>2090.9</v>
      </c>
      <c r="D4865">
        <v>2099.3000000000002</v>
      </c>
      <c r="E4865">
        <v>2071.6</v>
      </c>
    </row>
    <row r="4866" spans="1:5" x14ac:dyDescent="0.3">
      <c r="A4866" s="2">
        <v>42489</v>
      </c>
      <c r="B4866">
        <v>2065.3000000000002</v>
      </c>
      <c r="C4866">
        <v>2071.8000000000002</v>
      </c>
      <c r="D4866">
        <v>2073.8000000000002</v>
      </c>
      <c r="E4866">
        <v>2052.3000000000002</v>
      </c>
    </row>
    <row r="4867" spans="1:5" x14ac:dyDescent="0.3">
      <c r="A4867" s="2">
        <v>42492</v>
      </c>
      <c r="B4867">
        <v>2081.4</v>
      </c>
      <c r="C4867">
        <v>2067.1999999999998</v>
      </c>
      <c r="D4867">
        <v>2083.4</v>
      </c>
      <c r="E4867">
        <v>2066.1</v>
      </c>
    </row>
    <row r="4868" spans="1:5" x14ac:dyDescent="0.3">
      <c r="A4868" s="2">
        <v>42493</v>
      </c>
      <c r="B4868">
        <v>2063.4</v>
      </c>
      <c r="C4868">
        <v>2077.1999999999998</v>
      </c>
      <c r="D4868">
        <v>2077.1999999999998</v>
      </c>
      <c r="E4868">
        <v>2054.9</v>
      </c>
    </row>
    <row r="4869" spans="1:5" x14ac:dyDescent="0.3">
      <c r="A4869" s="2">
        <v>42494</v>
      </c>
      <c r="B4869">
        <v>2051.1</v>
      </c>
      <c r="C4869">
        <v>2060.3000000000002</v>
      </c>
      <c r="D4869">
        <v>2060.3000000000002</v>
      </c>
      <c r="E4869">
        <v>2045.5</v>
      </c>
    </row>
    <row r="4870" spans="1:5" x14ac:dyDescent="0.3">
      <c r="A4870" s="2">
        <v>42495</v>
      </c>
      <c r="B4870">
        <v>2050.6</v>
      </c>
      <c r="C4870">
        <v>2052.9</v>
      </c>
      <c r="D4870">
        <v>2060.1999999999998</v>
      </c>
      <c r="E4870">
        <v>2045.8</v>
      </c>
    </row>
    <row r="4871" spans="1:5" x14ac:dyDescent="0.3">
      <c r="A4871" s="2">
        <v>42496</v>
      </c>
      <c r="B4871">
        <v>2057.1</v>
      </c>
      <c r="C4871">
        <v>2047.8</v>
      </c>
      <c r="D4871">
        <v>2057.6999999999998</v>
      </c>
      <c r="E4871">
        <v>2039.5</v>
      </c>
    </row>
    <row r="4872" spans="1:5" x14ac:dyDescent="0.3">
      <c r="A4872" s="2">
        <v>42499</v>
      </c>
      <c r="B4872">
        <v>2058.6999999999998</v>
      </c>
      <c r="C4872">
        <v>2057.6</v>
      </c>
      <c r="D4872">
        <v>2064.1999999999998</v>
      </c>
      <c r="E4872">
        <v>2054.3000000000002</v>
      </c>
    </row>
    <row r="4873" spans="1:5" x14ac:dyDescent="0.3">
      <c r="A4873" s="2">
        <v>42500</v>
      </c>
      <c r="B4873">
        <v>2084.4</v>
      </c>
      <c r="C4873">
        <v>2062.6</v>
      </c>
      <c r="D4873">
        <v>2084.9</v>
      </c>
      <c r="E4873">
        <v>2062.6</v>
      </c>
    </row>
    <row r="4874" spans="1:5" x14ac:dyDescent="0.3">
      <c r="A4874" s="2">
        <v>42501</v>
      </c>
      <c r="B4874">
        <v>2064.5</v>
      </c>
      <c r="C4874">
        <v>2083.3000000000002</v>
      </c>
      <c r="D4874">
        <v>2083.3000000000002</v>
      </c>
      <c r="E4874">
        <v>2064.5</v>
      </c>
    </row>
    <row r="4875" spans="1:5" x14ac:dyDescent="0.3">
      <c r="A4875" s="2">
        <v>42502</v>
      </c>
      <c r="B4875">
        <v>2064.1</v>
      </c>
      <c r="C4875">
        <v>2067.1999999999998</v>
      </c>
      <c r="D4875">
        <v>2074</v>
      </c>
      <c r="E4875">
        <v>2053.1</v>
      </c>
    </row>
    <row r="4876" spans="1:5" x14ac:dyDescent="0.3">
      <c r="A4876" s="2">
        <v>42503</v>
      </c>
      <c r="B4876">
        <v>2046.6</v>
      </c>
      <c r="C4876">
        <v>2062.5</v>
      </c>
      <c r="D4876">
        <v>2066.8000000000002</v>
      </c>
      <c r="E4876">
        <v>2043.1</v>
      </c>
    </row>
    <row r="4877" spans="1:5" x14ac:dyDescent="0.3">
      <c r="A4877" s="2">
        <v>42506</v>
      </c>
      <c r="B4877">
        <v>2066.6999999999998</v>
      </c>
      <c r="C4877">
        <v>2046.5</v>
      </c>
      <c r="D4877">
        <v>2071.9</v>
      </c>
      <c r="E4877">
        <v>2046.5</v>
      </c>
    </row>
    <row r="4878" spans="1:5" x14ac:dyDescent="0.3">
      <c r="A4878" s="2">
        <v>42507</v>
      </c>
      <c r="B4878">
        <v>2047.2</v>
      </c>
      <c r="C4878">
        <v>2065</v>
      </c>
      <c r="D4878">
        <v>2065.6999999999998</v>
      </c>
      <c r="E4878">
        <v>2040.8</v>
      </c>
    </row>
    <row r="4879" spans="1:5" x14ac:dyDescent="0.3">
      <c r="A4879" s="2">
        <v>42508</v>
      </c>
      <c r="B4879">
        <v>2047.6</v>
      </c>
      <c r="C4879">
        <v>2044.4</v>
      </c>
      <c r="D4879">
        <v>2060.6</v>
      </c>
      <c r="E4879">
        <v>2034.5</v>
      </c>
    </row>
    <row r="4880" spans="1:5" x14ac:dyDescent="0.3">
      <c r="A4880" s="2">
        <v>42509</v>
      </c>
      <c r="B4880">
        <v>2040</v>
      </c>
      <c r="C4880">
        <v>2044.2</v>
      </c>
      <c r="D4880">
        <v>2044.2</v>
      </c>
      <c r="E4880">
        <v>2025.9</v>
      </c>
    </row>
    <row r="4881" spans="1:5" x14ac:dyDescent="0.3">
      <c r="A4881" s="2">
        <v>42510</v>
      </c>
      <c r="B4881">
        <v>2052.3000000000002</v>
      </c>
      <c r="C4881">
        <v>2041.9</v>
      </c>
      <c r="D4881">
        <v>2058.3000000000002</v>
      </c>
      <c r="E4881">
        <v>2041.9</v>
      </c>
    </row>
    <row r="4882" spans="1:5" x14ac:dyDescent="0.3">
      <c r="A4882" s="2">
        <v>42513</v>
      </c>
      <c r="B4882">
        <v>2048</v>
      </c>
      <c r="C4882">
        <v>2052.1999999999998</v>
      </c>
      <c r="D4882">
        <v>2055.6</v>
      </c>
      <c r="E4882">
        <v>2047.3</v>
      </c>
    </row>
    <row r="4883" spans="1:5" x14ac:dyDescent="0.3">
      <c r="A4883" s="2">
        <v>42514</v>
      </c>
      <c r="B4883">
        <v>2076.1</v>
      </c>
      <c r="C4883">
        <v>2052.6999999999998</v>
      </c>
      <c r="D4883">
        <v>2079.6999999999998</v>
      </c>
      <c r="E4883">
        <v>2052.6999999999998</v>
      </c>
    </row>
    <row r="4884" spans="1:5" x14ac:dyDescent="0.3">
      <c r="A4884" s="2">
        <v>42515</v>
      </c>
      <c r="B4884">
        <v>2090.5</v>
      </c>
      <c r="C4884">
        <v>2078.9</v>
      </c>
      <c r="D4884">
        <v>2094.6999999999998</v>
      </c>
      <c r="E4884">
        <v>2078.9</v>
      </c>
    </row>
    <row r="4885" spans="1:5" x14ac:dyDescent="0.3">
      <c r="A4885" s="2">
        <v>42516</v>
      </c>
      <c r="B4885">
        <v>2090.1</v>
      </c>
      <c r="C4885">
        <v>2091.4</v>
      </c>
      <c r="D4885">
        <v>2094.3000000000002</v>
      </c>
      <c r="E4885">
        <v>2087.1</v>
      </c>
    </row>
    <row r="4886" spans="1:5" x14ac:dyDescent="0.3">
      <c r="A4886" s="2">
        <v>42517</v>
      </c>
      <c r="B4886">
        <v>2099.1</v>
      </c>
      <c r="C4886">
        <v>2090.1</v>
      </c>
      <c r="D4886">
        <v>2099.1</v>
      </c>
      <c r="E4886">
        <v>2090.1</v>
      </c>
    </row>
    <row r="4887" spans="1:5" x14ac:dyDescent="0.3">
      <c r="A4887" s="2">
        <v>42521</v>
      </c>
      <c r="B4887">
        <v>2097</v>
      </c>
      <c r="C4887">
        <v>2100.1</v>
      </c>
      <c r="D4887">
        <v>2103.5</v>
      </c>
      <c r="E4887">
        <v>2088.6999999999998</v>
      </c>
    </row>
    <row r="4888" spans="1:5" x14ac:dyDescent="0.3">
      <c r="A4888" s="2">
        <v>42522</v>
      </c>
      <c r="B4888">
        <v>2099.3000000000002</v>
      </c>
      <c r="C4888">
        <v>2093.9</v>
      </c>
      <c r="D4888">
        <v>2101</v>
      </c>
      <c r="E4888">
        <v>2085.1</v>
      </c>
    </row>
    <row r="4889" spans="1:5" x14ac:dyDescent="0.3">
      <c r="A4889" s="2">
        <v>42523</v>
      </c>
      <c r="B4889">
        <v>2105.3000000000002</v>
      </c>
      <c r="C4889">
        <v>2097.6999999999998</v>
      </c>
      <c r="D4889">
        <v>2105.3000000000002</v>
      </c>
      <c r="E4889">
        <v>2088.6</v>
      </c>
    </row>
    <row r="4890" spans="1:5" x14ac:dyDescent="0.3">
      <c r="A4890" s="2">
        <v>42524</v>
      </c>
      <c r="B4890">
        <v>2099.1</v>
      </c>
      <c r="C4890">
        <v>2104.1</v>
      </c>
      <c r="D4890">
        <v>2104.1</v>
      </c>
      <c r="E4890">
        <v>2085.4</v>
      </c>
    </row>
    <row r="4891" spans="1:5" x14ac:dyDescent="0.3">
      <c r="A4891" s="2">
        <v>42527</v>
      </c>
      <c r="B4891">
        <v>2109.4</v>
      </c>
      <c r="C4891">
        <v>2100.8000000000002</v>
      </c>
      <c r="D4891">
        <v>2113.4</v>
      </c>
      <c r="E4891">
        <v>2100.8000000000002</v>
      </c>
    </row>
    <row r="4892" spans="1:5" x14ac:dyDescent="0.3">
      <c r="A4892" s="2">
        <v>42528</v>
      </c>
      <c r="B4892">
        <v>2112.1</v>
      </c>
      <c r="C4892">
        <v>2110.1999999999998</v>
      </c>
      <c r="D4892">
        <v>2119.1999999999998</v>
      </c>
      <c r="E4892">
        <v>2110.1999999999998</v>
      </c>
    </row>
    <row r="4893" spans="1:5" x14ac:dyDescent="0.3">
      <c r="A4893" s="2">
        <v>42529</v>
      </c>
      <c r="B4893">
        <v>2119.1</v>
      </c>
      <c r="C4893">
        <v>2112.6999999999998</v>
      </c>
      <c r="D4893">
        <v>2120.6</v>
      </c>
      <c r="E4893">
        <v>2112.6999999999998</v>
      </c>
    </row>
    <row r="4894" spans="1:5" x14ac:dyDescent="0.3">
      <c r="A4894" s="2">
        <v>42530</v>
      </c>
      <c r="B4894">
        <v>2115.5</v>
      </c>
      <c r="C4894">
        <v>2115.6999999999998</v>
      </c>
      <c r="D4894">
        <v>2117.6</v>
      </c>
      <c r="E4894">
        <v>2107.6999999999998</v>
      </c>
    </row>
    <row r="4895" spans="1:5" x14ac:dyDescent="0.3">
      <c r="A4895" s="2">
        <v>42531</v>
      </c>
      <c r="B4895">
        <v>2096.1</v>
      </c>
      <c r="C4895">
        <v>2109.6</v>
      </c>
      <c r="D4895">
        <v>2109.6</v>
      </c>
      <c r="E4895">
        <v>2090</v>
      </c>
    </row>
    <row r="4896" spans="1:5" x14ac:dyDescent="0.3">
      <c r="A4896" s="2">
        <v>42534</v>
      </c>
      <c r="B4896">
        <v>2079.1</v>
      </c>
      <c r="C4896">
        <v>2091.8000000000002</v>
      </c>
      <c r="D4896">
        <v>2098.1</v>
      </c>
      <c r="E4896">
        <v>2078.5</v>
      </c>
    </row>
    <row r="4897" spans="1:5" x14ac:dyDescent="0.3">
      <c r="A4897" s="2">
        <v>42535</v>
      </c>
      <c r="B4897">
        <v>2075.3000000000002</v>
      </c>
      <c r="C4897">
        <v>2076.6999999999998</v>
      </c>
      <c r="D4897">
        <v>2081.3000000000002</v>
      </c>
      <c r="E4897">
        <v>2064.1</v>
      </c>
    </row>
    <row r="4898" spans="1:5" x14ac:dyDescent="0.3">
      <c r="A4898" s="2">
        <v>42536</v>
      </c>
      <c r="B4898">
        <v>2071.5</v>
      </c>
      <c r="C4898">
        <v>2077.6</v>
      </c>
      <c r="D4898">
        <v>2085.6999999999998</v>
      </c>
      <c r="E4898">
        <v>2069.8000000000002</v>
      </c>
    </row>
    <row r="4899" spans="1:5" x14ac:dyDescent="0.3">
      <c r="A4899" s="2">
        <v>42537</v>
      </c>
      <c r="B4899">
        <v>2078</v>
      </c>
      <c r="C4899">
        <v>2066.4</v>
      </c>
      <c r="D4899">
        <v>2079.6</v>
      </c>
      <c r="E4899">
        <v>2050.4</v>
      </c>
    </row>
    <row r="4900" spans="1:5" x14ac:dyDescent="0.3">
      <c r="A4900" s="2">
        <v>42538</v>
      </c>
      <c r="B4900">
        <v>2071.1999999999998</v>
      </c>
      <c r="C4900">
        <v>2078.1999999999998</v>
      </c>
      <c r="D4900">
        <v>2078.1999999999998</v>
      </c>
      <c r="E4900">
        <v>2062.8000000000002</v>
      </c>
    </row>
    <row r="4901" spans="1:5" x14ac:dyDescent="0.3">
      <c r="A4901" s="2">
        <v>42541</v>
      </c>
      <c r="B4901">
        <v>2083.1999999999998</v>
      </c>
      <c r="C4901">
        <v>2075.6</v>
      </c>
      <c r="D4901">
        <v>2100.6999999999998</v>
      </c>
      <c r="E4901">
        <v>2075.6</v>
      </c>
    </row>
    <row r="4902" spans="1:5" x14ac:dyDescent="0.3">
      <c r="A4902" s="2">
        <v>42542</v>
      </c>
      <c r="B4902">
        <v>2088.9</v>
      </c>
      <c r="C4902">
        <v>2085.1999999999998</v>
      </c>
      <c r="D4902">
        <v>2093.6999999999998</v>
      </c>
      <c r="E4902">
        <v>2083</v>
      </c>
    </row>
    <row r="4903" spans="1:5" x14ac:dyDescent="0.3">
      <c r="A4903" s="2">
        <v>42543</v>
      </c>
      <c r="B4903">
        <v>2085.4</v>
      </c>
      <c r="C4903">
        <v>2089.8000000000002</v>
      </c>
      <c r="D4903">
        <v>2099.6999999999998</v>
      </c>
      <c r="E4903">
        <v>2084.4</v>
      </c>
    </row>
    <row r="4904" spans="1:5" x14ac:dyDescent="0.3">
      <c r="A4904" s="2">
        <v>42544</v>
      </c>
      <c r="B4904">
        <v>2113.3000000000002</v>
      </c>
      <c r="C4904">
        <v>2092.8000000000002</v>
      </c>
      <c r="D4904">
        <v>2113.3000000000002</v>
      </c>
      <c r="E4904">
        <v>2092.8000000000002</v>
      </c>
    </row>
    <row r="4905" spans="1:5" x14ac:dyDescent="0.3">
      <c r="A4905" s="2">
        <v>42545</v>
      </c>
      <c r="B4905">
        <v>2037.4</v>
      </c>
      <c r="C4905">
        <v>2103.8000000000002</v>
      </c>
      <c r="D4905">
        <v>2103.8000000000002</v>
      </c>
      <c r="E4905">
        <v>2032.6</v>
      </c>
    </row>
    <row r="4906" spans="1:5" x14ac:dyDescent="0.3">
      <c r="A4906" s="2">
        <v>42548</v>
      </c>
      <c r="B4906">
        <v>2000.5</v>
      </c>
      <c r="C4906">
        <v>2031.5</v>
      </c>
      <c r="D4906">
        <v>2031.5</v>
      </c>
      <c r="E4906">
        <v>1991.7</v>
      </c>
    </row>
    <row r="4907" spans="1:5" x14ac:dyDescent="0.3">
      <c r="A4907" s="2">
        <v>42549</v>
      </c>
      <c r="B4907">
        <v>2036.1</v>
      </c>
      <c r="C4907">
        <v>2006.7</v>
      </c>
      <c r="D4907">
        <v>2036.1</v>
      </c>
      <c r="E4907">
        <v>2006.7</v>
      </c>
    </row>
    <row r="4908" spans="1:5" x14ac:dyDescent="0.3">
      <c r="A4908" s="2">
        <v>42550</v>
      </c>
      <c r="B4908">
        <v>2070.8000000000002</v>
      </c>
      <c r="C4908">
        <v>2042.7</v>
      </c>
      <c r="D4908">
        <v>2073.1</v>
      </c>
      <c r="E4908">
        <v>2042.7</v>
      </c>
    </row>
    <row r="4909" spans="1:5" x14ac:dyDescent="0.3">
      <c r="A4909" s="2">
        <v>42551</v>
      </c>
      <c r="B4909">
        <v>2098.9</v>
      </c>
      <c r="C4909">
        <v>2073.1999999999998</v>
      </c>
      <c r="D4909">
        <v>2098.9</v>
      </c>
      <c r="E4909">
        <v>2070</v>
      </c>
    </row>
    <row r="4910" spans="1:5" x14ac:dyDescent="0.3">
      <c r="A4910" s="2">
        <v>42552</v>
      </c>
      <c r="B4910">
        <v>2102.9</v>
      </c>
      <c r="C4910">
        <v>2099.3000000000002</v>
      </c>
      <c r="D4910">
        <v>2108.6999999999998</v>
      </c>
      <c r="E4910">
        <v>2097.9</v>
      </c>
    </row>
    <row r="4911" spans="1:5" x14ac:dyDescent="0.3">
      <c r="A4911" s="2">
        <v>42556</v>
      </c>
      <c r="B4911">
        <v>2088.6</v>
      </c>
      <c r="C4911">
        <v>2095.1</v>
      </c>
      <c r="D4911">
        <v>2095.1</v>
      </c>
      <c r="E4911">
        <v>2080.9</v>
      </c>
    </row>
    <row r="4912" spans="1:5" x14ac:dyDescent="0.3">
      <c r="A4912" s="2">
        <v>42557</v>
      </c>
      <c r="B4912">
        <v>2099.6999999999998</v>
      </c>
      <c r="C4912">
        <v>2084.4</v>
      </c>
      <c r="D4912">
        <v>2100.6999999999998</v>
      </c>
      <c r="E4912">
        <v>2074</v>
      </c>
    </row>
    <row r="4913" spans="1:5" x14ac:dyDescent="0.3">
      <c r="A4913" s="2">
        <v>42558</v>
      </c>
      <c r="B4913">
        <v>2097.9</v>
      </c>
      <c r="C4913">
        <v>2100.4</v>
      </c>
      <c r="D4913">
        <v>2109.1</v>
      </c>
      <c r="E4913">
        <v>2089.4</v>
      </c>
    </row>
    <row r="4914" spans="1:5" x14ac:dyDescent="0.3">
      <c r="A4914" s="2">
        <v>42559</v>
      </c>
      <c r="B4914">
        <v>2129.9</v>
      </c>
      <c r="C4914">
        <v>2107</v>
      </c>
      <c r="D4914">
        <v>2131.6999999999998</v>
      </c>
      <c r="E4914">
        <v>2107</v>
      </c>
    </row>
    <row r="4915" spans="1:5" x14ac:dyDescent="0.3">
      <c r="A4915" s="2">
        <v>42562</v>
      </c>
      <c r="B4915">
        <v>2137.1999999999998</v>
      </c>
      <c r="C4915">
        <v>2131.6999999999998</v>
      </c>
      <c r="D4915">
        <v>2143.1999999999998</v>
      </c>
      <c r="E4915">
        <v>2131.6999999999998</v>
      </c>
    </row>
    <row r="4916" spans="1:5" x14ac:dyDescent="0.3">
      <c r="A4916" s="2">
        <v>42563</v>
      </c>
      <c r="B4916">
        <v>2152.1</v>
      </c>
      <c r="C4916">
        <v>2139.5</v>
      </c>
      <c r="D4916">
        <v>2155.4</v>
      </c>
      <c r="E4916">
        <v>2139.5</v>
      </c>
    </row>
    <row r="4917" spans="1:5" x14ac:dyDescent="0.3">
      <c r="A4917" s="2">
        <v>42564</v>
      </c>
      <c r="B4917">
        <v>2152.4</v>
      </c>
      <c r="C4917">
        <v>2153.8000000000002</v>
      </c>
      <c r="D4917">
        <v>2156.4</v>
      </c>
      <c r="E4917">
        <v>2146.1999999999998</v>
      </c>
    </row>
    <row r="4918" spans="1:5" x14ac:dyDescent="0.3">
      <c r="A4918" s="2">
        <v>42565</v>
      </c>
      <c r="B4918">
        <v>2163.8000000000002</v>
      </c>
      <c r="C4918">
        <v>2157.9</v>
      </c>
      <c r="D4918">
        <v>2169</v>
      </c>
      <c r="E4918">
        <v>2157.9</v>
      </c>
    </row>
    <row r="4919" spans="1:5" x14ac:dyDescent="0.3">
      <c r="A4919" s="2">
        <v>42566</v>
      </c>
      <c r="B4919">
        <v>2161.6999999999998</v>
      </c>
      <c r="C4919">
        <v>2165.1</v>
      </c>
      <c r="D4919">
        <v>2169.1</v>
      </c>
      <c r="E4919">
        <v>2155.8000000000002</v>
      </c>
    </row>
    <row r="4920" spans="1:5" x14ac:dyDescent="0.3">
      <c r="A4920" s="2">
        <v>42569</v>
      </c>
      <c r="B4920">
        <v>2166.9</v>
      </c>
      <c r="C4920">
        <v>2162</v>
      </c>
      <c r="D4920">
        <v>2168.3000000000002</v>
      </c>
      <c r="E4920">
        <v>2159.6</v>
      </c>
    </row>
    <row r="4921" spans="1:5" x14ac:dyDescent="0.3">
      <c r="A4921" s="2">
        <v>42570</v>
      </c>
      <c r="B4921">
        <v>2163.8000000000002</v>
      </c>
      <c r="C4921">
        <v>2163.8000000000002</v>
      </c>
      <c r="D4921">
        <v>2164.6</v>
      </c>
      <c r="E4921">
        <v>2159</v>
      </c>
    </row>
    <row r="4922" spans="1:5" x14ac:dyDescent="0.3">
      <c r="A4922" s="2">
        <v>42571</v>
      </c>
      <c r="B4922">
        <v>2173</v>
      </c>
      <c r="C4922">
        <v>2166.1</v>
      </c>
      <c r="D4922">
        <v>2175.6</v>
      </c>
      <c r="E4922">
        <v>2164.9</v>
      </c>
    </row>
    <row r="4923" spans="1:5" x14ac:dyDescent="0.3">
      <c r="A4923" s="2">
        <v>42572</v>
      </c>
      <c r="B4923">
        <v>2165.1999999999998</v>
      </c>
      <c r="C4923">
        <v>2172.9</v>
      </c>
      <c r="D4923">
        <v>2174.6</v>
      </c>
      <c r="E4923">
        <v>2159.8000000000002</v>
      </c>
    </row>
    <row r="4924" spans="1:5" x14ac:dyDescent="0.3">
      <c r="A4924" s="2">
        <v>42573</v>
      </c>
      <c r="B4924">
        <v>2175</v>
      </c>
      <c r="C4924">
        <v>2166.5</v>
      </c>
      <c r="D4924">
        <v>2175.1</v>
      </c>
      <c r="E4924">
        <v>2163.1999999999998</v>
      </c>
    </row>
    <row r="4925" spans="1:5" x14ac:dyDescent="0.3">
      <c r="A4925" s="2">
        <v>42576</v>
      </c>
      <c r="B4925">
        <v>2168.5</v>
      </c>
      <c r="C4925">
        <v>2173.6999999999998</v>
      </c>
      <c r="D4925">
        <v>2173.6999999999998</v>
      </c>
      <c r="E4925">
        <v>2161.9</v>
      </c>
    </row>
    <row r="4926" spans="1:5" x14ac:dyDescent="0.3">
      <c r="A4926" s="2">
        <v>42577</v>
      </c>
      <c r="B4926">
        <v>2169.1999999999998</v>
      </c>
      <c r="C4926">
        <v>2169</v>
      </c>
      <c r="D4926">
        <v>2173.5</v>
      </c>
      <c r="E4926">
        <v>2160.1999999999998</v>
      </c>
    </row>
    <row r="4927" spans="1:5" x14ac:dyDescent="0.3">
      <c r="A4927" s="2">
        <v>42578</v>
      </c>
      <c r="B4927">
        <v>2166.6</v>
      </c>
      <c r="C4927">
        <v>2169.8000000000002</v>
      </c>
      <c r="D4927">
        <v>2175</v>
      </c>
      <c r="E4927">
        <v>2159.1</v>
      </c>
    </row>
    <row r="4928" spans="1:5" x14ac:dyDescent="0.3">
      <c r="A4928" s="2">
        <v>42579</v>
      </c>
      <c r="B4928">
        <v>2170.1</v>
      </c>
      <c r="C4928">
        <v>2166.1</v>
      </c>
      <c r="D4928">
        <v>2172.8000000000002</v>
      </c>
      <c r="E4928">
        <v>2159.6999999999998</v>
      </c>
    </row>
    <row r="4929" spans="1:5" x14ac:dyDescent="0.3">
      <c r="A4929" s="2">
        <v>42580</v>
      </c>
      <c r="B4929">
        <v>2173.6</v>
      </c>
      <c r="C4929">
        <v>2168.8000000000002</v>
      </c>
      <c r="D4929">
        <v>2177.1</v>
      </c>
      <c r="E4929">
        <v>2163.5</v>
      </c>
    </row>
    <row r="4930" spans="1:5" x14ac:dyDescent="0.3">
      <c r="A4930" s="2">
        <v>42583</v>
      </c>
      <c r="B4930">
        <v>2170.8000000000002</v>
      </c>
      <c r="C4930">
        <v>2173.1999999999998</v>
      </c>
      <c r="D4930">
        <v>2178.3000000000002</v>
      </c>
      <c r="E4930">
        <v>2166.1999999999998</v>
      </c>
    </row>
    <row r="4931" spans="1:5" x14ac:dyDescent="0.3">
      <c r="A4931" s="2">
        <v>42584</v>
      </c>
      <c r="B4931">
        <v>2157</v>
      </c>
      <c r="C4931">
        <v>2169.9</v>
      </c>
      <c r="D4931">
        <v>2170.1999999999998</v>
      </c>
      <c r="E4931">
        <v>2147.6</v>
      </c>
    </row>
    <row r="4932" spans="1:5" x14ac:dyDescent="0.3">
      <c r="A4932" s="2">
        <v>42585</v>
      </c>
      <c r="B4932">
        <v>2163.8000000000002</v>
      </c>
      <c r="C4932">
        <v>2156.8000000000002</v>
      </c>
      <c r="D4932">
        <v>2163.8000000000002</v>
      </c>
      <c r="E4932">
        <v>2152.6</v>
      </c>
    </row>
    <row r="4933" spans="1:5" x14ac:dyDescent="0.3">
      <c r="A4933" s="2">
        <v>42586</v>
      </c>
      <c r="B4933">
        <v>2164.1999999999998</v>
      </c>
      <c r="C4933">
        <v>2163.5</v>
      </c>
      <c r="D4933">
        <v>2168.1999999999998</v>
      </c>
      <c r="E4933">
        <v>2159.1</v>
      </c>
    </row>
    <row r="4934" spans="1:5" x14ac:dyDescent="0.3">
      <c r="A4934" s="2">
        <v>42587</v>
      </c>
      <c r="B4934">
        <v>2182.9</v>
      </c>
      <c r="C4934">
        <v>2168.8000000000002</v>
      </c>
      <c r="D4934">
        <v>2182.9</v>
      </c>
      <c r="E4934">
        <v>2168.8000000000002</v>
      </c>
    </row>
    <row r="4935" spans="1:5" x14ac:dyDescent="0.3">
      <c r="A4935" s="2">
        <v>42590</v>
      </c>
      <c r="B4935">
        <v>2180.9</v>
      </c>
      <c r="C4935">
        <v>2183.8000000000002</v>
      </c>
      <c r="D4935">
        <v>2185.4</v>
      </c>
      <c r="E4935">
        <v>2177.8000000000002</v>
      </c>
    </row>
    <row r="4936" spans="1:5" x14ac:dyDescent="0.3">
      <c r="A4936" s="2">
        <v>42591</v>
      </c>
      <c r="B4936">
        <v>2181.6999999999998</v>
      </c>
      <c r="C4936">
        <v>2182.1999999999998</v>
      </c>
      <c r="D4936">
        <v>2187.6999999999998</v>
      </c>
      <c r="E4936">
        <v>2178.6</v>
      </c>
    </row>
    <row r="4937" spans="1:5" x14ac:dyDescent="0.3">
      <c r="A4937" s="2">
        <v>42592</v>
      </c>
      <c r="B4937">
        <v>2175.5</v>
      </c>
      <c r="C4937">
        <v>2182.8000000000002</v>
      </c>
      <c r="D4937">
        <v>2183.4</v>
      </c>
      <c r="E4937">
        <v>2172</v>
      </c>
    </row>
    <row r="4938" spans="1:5" x14ac:dyDescent="0.3">
      <c r="A4938" s="2">
        <v>42593</v>
      </c>
      <c r="B4938">
        <v>2185.8000000000002</v>
      </c>
      <c r="C4938">
        <v>2178</v>
      </c>
      <c r="D4938">
        <v>2188.4</v>
      </c>
      <c r="E4938">
        <v>2178</v>
      </c>
    </row>
    <row r="4939" spans="1:5" x14ac:dyDescent="0.3">
      <c r="A4939" s="2">
        <v>42594</v>
      </c>
      <c r="B4939">
        <v>2184.1</v>
      </c>
      <c r="C4939">
        <v>2183.6999999999998</v>
      </c>
      <c r="D4939">
        <v>2186.3000000000002</v>
      </c>
      <c r="E4939">
        <v>2179.4</v>
      </c>
    </row>
    <row r="4940" spans="1:5" x14ac:dyDescent="0.3">
      <c r="A4940" s="2">
        <v>42597</v>
      </c>
      <c r="B4940">
        <v>2190.1999999999998</v>
      </c>
      <c r="C4940">
        <v>2186.1</v>
      </c>
      <c r="D4940">
        <v>2193.8000000000002</v>
      </c>
      <c r="E4940">
        <v>2186.1</v>
      </c>
    </row>
    <row r="4941" spans="1:5" x14ac:dyDescent="0.3">
      <c r="A4941" s="2">
        <v>42598</v>
      </c>
      <c r="B4941">
        <v>2178.1999999999998</v>
      </c>
      <c r="C4941">
        <v>2186.1999999999998</v>
      </c>
      <c r="D4941">
        <v>2186.1999999999998</v>
      </c>
      <c r="E4941">
        <v>2178.1</v>
      </c>
    </row>
    <row r="4942" spans="1:5" x14ac:dyDescent="0.3">
      <c r="A4942" s="2">
        <v>42599</v>
      </c>
      <c r="B4942">
        <v>2182.1999999999998</v>
      </c>
      <c r="C4942">
        <v>2177.8000000000002</v>
      </c>
      <c r="D4942">
        <v>2183.1</v>
      </c>
      <c r="E4942">
        <v>2168.5</v>
      </c>
    </row>
    <row r="4943" spans="1:5" x14ac:dyDescent="0.3">
      <c r="A4943" s="2">
        <v>42600</v>
      </c>
      <c r="B4943">
        <v>2187</v>
      </c>
      <c r="C4943">
        <v>2181.9</v>
      </c>
      <c r="D4943">
        <v>2187</v>
      </c>
      <c r="E4943">
        <v>2180.5</v>
      </c>
    </row>
    <row r="4944" spans="1:5" x14ac:dyDescent="0.3">
      <c r="A4944" s="2">
        <v>42601</v>
      </c>
      <c r="B4944">
        <v>2183.9</v>
      </c>
      <c r="C4944">
        <v>2184.1999999999998</v>
      </c>
      <c r="D4944">
        <v>2185</v>
      </c>
      <c r="E4944">
        <v>2175.1</v>
      </c>
    </row>
    <row r="4945" spans="1:5" x14ac:dyDescent="0.3">
      <c r="A4945" s="2">
        <v>42604</v>
      </c>
      <c r="B4945">
        <v>2182.6</v>
      </c>
      <c r="C4945">
        <v>2181.6</v>
      </c>
      <c r="D4945">
        <v>2185.1999999999998</v>
      </c>
      <c r="E4945">
        <v>2176</v>
      </c>
    </row>
    <row r="4946" spans="1:5" x14ac:dyDescent="0.3">
      <c r="A4946" s="2">
        <v>42605</v>
      </c>
      <c r="B4946">
        <v>2186.9</v>
      </c>
      <c r="C4946">
        <v>2187.8000000000002</v>
      </c>
      <c r="D4946">
        <v>2193.4</v>
      </c>
      <c r="E4946">
        <v>2186.8000000000002</v>
      </c>
    </row>
    <row r="4947" spans="1:5" x14ac:dyDescent="0.3">
      <c r="A4947" s="2">
        <v>42606</v>
      </c>
      <c r="B4947">
        <v>2175.4</v>
      </c>
      <c r="C4947">
        <v>2185.1</v>
      </c>
      <c r="D4947">
        <v>2186.6999999999998</v>
      </c>
      <c r="E4947">
        <v>2171.1999999999998</v>
      </c>
    </row>
    <row r="4948" spans="1:5" x14ac:dyDescent="0.3">
      <c r="A4948" s="2">
        <v>42607</v>
      </c>
      <c r="B4948">
        <v>2172.5</v>
      </c>
      <c r="C4948">
        <v>2173.3000000000002</v>
      </c>
      <c r="D4948">
        <v>2179</v>
      </c>
      <c r="E4948">
        <v>2169.6999999999998</v>
      </c>
    </row>
    <row r="4949" spans="1:5" x14ac:dyDescent="0.3">
      <c r="A4949" s="2">
        <v>42608</v>
      </c>
      <c r="B4949">
        <v>2169</v>
      </c>
      <c r="C4949">
        <v>2175.1</v>
      </c>
      <c r="D4949">
        <v>2187.9</v>
      </c>
      <c r="E4949">
        <v>2160.4</v>
      </c>
    </row>
    <row r="4950" spans="1:5" x14ac:dyDescent="0.3">
      <c r="A4950" s="2">
        <v>42611</v>
      </c>
      <c r="B4950">
        <v>2180.4</v>
      </c>
      <c r="C4950">
        <v>2170.1999999999998</v>
      </c>
      <c r="D4950">
        <v>2183.5</v>
      </c>
      <c r="E4950">
        <v>2170.1999999999998</v>
      </c>
    </row>
    <row r="4951" spans="1:5" x14ac:dyDescent="0.3">
      <c r="A4951" s="2">
        <v>42612</v>
      </c>
      <c r="B4951">
        <v>2176.1</v>
      </c>
      <c r="C4951">
        <v>2179.4</v>
      </c>
      <c r="D4951">
        <v>2182.3000000000002</v>
      </c>
      <c r="E4951">
        <v>2170.4</v>
      </c>
    </row>
    <row r="4952" spans="1:5" x14ac:dyDescent="0.3">
      <c r="A4952" s="2">
        <v>42613</v>
      </c>
      <c r="B4952">
        <v>2170.9</v>
      </c>
      <c r="C4952">
        <v>2173.6</v>
      </c>
      <c r="D4952">
        <v>2173.8000000000002</v>
      </c>
      <c r="E4952">
        <v>2161.3000000000002</v>
      </c>
    </row>
    <row r="4953" spans="1:5" x14ac:dyDescent="0.3">
      <c r="A4953" s="2">
        <v>42614</v>
      </c>
      <c r="B4953">
        <v>2170.9</v>
      </c>
      <c r="C4953">
        <v>2171.3000000000002</v>
      </c>
      <c r="D4953">
        <v>2173.6</v>
      </c>
      <c r="E4953">
        <v>2157.1</v>
      </c>
    </row>
    <row r="4954" spans="1:5" x14ac:dyDescent="0.3">
      <c r="A4954" s="2">
        <v>42615</v>
      </c>
      <c r="B4954">
        <v>2180</v>
      </c>
      <c r="C4954">
        <v>2177.5</v>
      </c>
      <c r="D4954">
        <v>2184.9</v>
      </c>
      <c r="E4954">
        <v>2173.6</v>
      </c>
    </row>
    <row r="4955" spans="1:5" x14ac:dyDescent="0.3">
      <c r="A4955" s="2">
        <v>42619</v>
      </c>
      <c r="B4955">
        <v>2186.5</v>
      </c>
      <c r="C4955">
        <v>2181.6</v>
      </c>
      <c r="D4955">
        <v>2186.6</v>
      </c>
      <c r="E4955">
        <v>2175.1</v>
      </c>
    </row>
    <row r="4956" spans="1:5" x14ac:dyDescent="0.3">
      <c r="A4956" s="2">
        <v>42620</v>
      </c>
      <c r="B4956">
        <v>2186.1999999999998</v>
      </c>
      <c r="C4956">
        <v>2185.1999999999998</v>
      </c>
      <c r="D4956">
        <v>2187.9</v>
      </c>
      <c r="E4956">
        <v>2179.1</v>
      </c>
    </row>
    <row r="4957" spans="1:5" x14ac:dyDescent="0.3">
      <c r="A4957" s="2">
        <v>42621</v>
      </c>
      <c r="B4957">
        <v>2181.3000000000002</v>
      </c>
      <c r="C4957">
        <v>2182.8000000000002</v>
      </c>
      <c r="D4957">
        <v>2184.9</v>
      </c>
      <c r="E4957">
        <v>2177.5</v>
      </c>
    </row>
    <row r="4958" spans="1:5" x14ac:dyDescent="0.3">
      <c r="A4958" s="2">
        <v>42622</v>
      </c>
      <c r="B4958">
        <v>2127.8000000000002</v>
      </c>
      <c r="C4958">
        <v>2169.1</v>
      </c>
      <c r="D4958">
        <v>2169.1</v>
      </c>
      <c r="E4958">
        <v>2127.8000000000002</v>
      </c>
    </row>
    <row r="4959" spans="1:5" x14ac:dyDescent="0.3">
      <c r="A4959" s="2">
        <v>42625</v>
      </c>
      <c r="B4959">
        <v>2159</v>
      </c>
      <c r="C4959">
        <v>2120.9</v>
      </c>
      <c r="D4959">
        <v>2163.3000000000002</v>
      </c>
      <c r="E4959">
        <v>2119.1</v>
      </c>
    </row>
    <row r="4960" spans="1:5" x14ac:dyDescent="0.3">
      <c r="A4960" s="2">
        <v>42626</v>
      </c>
      <c r="B4960">
        <v>2127</v>
      </c>
      <c r="C4960">
        <v>2150.5</v>
      </c>
      <c r="D4960">
        <v>2150.5</v>
      </c>
      <c r="E4960">
        <v>2120.3000000000002</v>
      </c>
    </row>
    <row r="4961" spans="1:5" x14ac:dyDescent="0.3">
      <c r="A4961" s="2">
        <v>42627</v>
      </c>
      <c r="B4961">
        <v>2125.8000000000002</v>
      </c>
      <c r="C4961">
        <v>2127.9</v>
      </c>
      <c r="D4961">
        <v>2141.3000000000002</v>
      </c>
      <c r="E4961">
        <v>2119.9</v>
      </c>
    </row>
    <row r="4962" spans="1:5" x14ac:dyDescent="0.3">
      <c r="A4962" s="2">
        <v>42628</v>
      </c>
      <c r="B4962">
        <v>2147.3000000000002</v>
      </c>
      <c r="C4962">
        <v>2125.4</v>
      </c>
      <c r="D4962">
        <v>2151.3000000000002</v>
      </c>
      <c r="E4962">
        <v>2122.4</v>
      </c>
    </row>
    <row r="4963" spans="1:5" x14ac:dyDescent="0.3">
      <c r="A4963" s="2">
        <v>42629</v>
      </c>
      <c r="B4963">
        <v>2139.1999999999998</v>
      </c>
      <c r="C4963">
        <v>2146.5</v>
      </c>
      <c r="D4963">
        <v>2146.5</v>
      </c>
      <c r="E4963">
        <v>2131.1999999999998</v>
      </c>
    </row>
    <row r="4964" spans="1:5" x14ac:dyDescent="0.3">
      <c r="A4964" s="2">
        <v>42632</v>
      </c>
      <c r="B4964">
        <v>2139.1</v>
      </c>
      <c r="C4964">
        <v>2144</v>
      </c>
      <c r="D4964">
        <v>2153.6</v>
      </c>
      <c r="E4964">
        <v>2135.9</v>
      </c>
    </row>
    <row r="4965" spans="1:5" x14ac:dyDescent="0.3">
      <c r="A4965" s="2">
        <v>42633</v>
      </c>
      <c r="B4965">
        <v>2139.8000000000002</v>
      </c>
      <c r="C4965">
        <v>2145.9</v>
      </c>
      <c r="D4965">
        <v>2150.8000000000002</v>
      </c>
      <c r="E4965">
        <v>2139.1999999999998</v>
      </c>
    </row>
    <row r="4966" spans="1:5" x14ac:dyDescent="0.3">
      <c r="A4966" s="2">
        <v>42634</v>
      </c>
      <c r="B4966">
        <v>2163.1</v>
      </c>
      <c r="C4966">
        <v>2144.6</v>
      </c>
      <c r="D4966">
        <v>2165.1</v>
      </c>
      <c r="E4966">
        <v>2139.6</v>
      </c>
    </row>
    <row r="4967" spans="1:5" x14ac:dyDescent="0.3">
      <c r="A4967" s="2">
        <v>42635</v>
      </c>
      <c r="B4967">
        <v>2177.1999999999998</v>
      </c>
      <c r="C4967">
        <v>2170.9</v>
      </c>
      <c r="D4967">
        <v>2180</v>
      </c>
      <c r="E4967">
        <v>2170.9</v>
      </c>
    </row>
    <row r="4968" spans="1:5" x14ac:dyDescent="0.3">
      <c r="A4968" s="2">
        <v>42636</v>
      </c>
      <c r="B4968">
        <v>2164.6999999999998</v>
      </c>
      <c r="C4968">
        <v>2173.3000000000002</v>
      </c>
      <c r="D4968">
        <v>2173.8000000000002</v>
      </c>
      <c r="E4968">
        <v>2164</v>
      </c>
    </row>
    <row r="4969" spans="1:5" x14ac:dyDescent="0.3">
      <c r="A4969" s="2">
        <v>42639</v>
      </c>
      <c r="B4969">
        <v>2146.1</v>
      </c>
      <c r="C4969">
        <v>2158.5</v>
      </c>
      <c r="D4969">
        <v>2158.5</v>
      </c>
      <c r="E4969">
        <v>2145</v>
      </c>
    </row>
    <row r="4970" spans="1:5" x14ac:dyDescent="0.3">
      <c r="A4970" s="2">
        <v>42640</v>
      </c>
      <c r="B4970">
        <v>2159.9</v>
      </c>
      <c r="C4970">
        <v>2146</v>
      </c>
      <c r="D4970">
        <v>2161.1</v>
      </c>
      <c r="E4970">
        <v>2141.6</v>
      </c>
    </row>
    <row r="4971" spans="1:5" x14ac:dyDescent="0.3">
      <c r="A4971" s="2">
        <v>42641</v>
      </c>
      <c r="B4971">
        <v>2171.4</v>
      </c>
      <c r="C4971">
        <v>2161.8000000000002</v>
      </c>
      <c r="D4971">
        <v>2172.4</v>
      </c>
      <c r="E4971">
        <v>2151.8000000000002</v>
      </c>
    </row>
    <row r="4972" spans="1:5" x14ac:dyDescent="0.3">
      <c r="A4972" s="2">
        <v>42642</v>
      </c>
      <c r="B4972">
        <v>2151.1</v>
      </c>
      <c r="C4972">
        <v>2168.9</v>
      </c>
      <c r="D4972">
        <v>2172.6999999999998</v>
      </c>
      <c r="E4972">
        <v>2145.1999999999998</v>
      </c>
    </row>
    <row r="4973" spans="1:5" x14ac:dyDescent="0.3">
      <c r="A4973" s="2">
        <v>42643</v>
      </c>
      <c r="B4973">
        <v>2168.3000000000002</v>
      </c>
      <c r="C4973">
        <v>2156.5</v>
      </c>
      <c r="D4973">
        <v>2175.3000000000002</v>
      </c>
      <c r="E4973">
        <v>2156.5</v>
      </c>
    </row>
    <row r="4974" spans="1:5" x14ac:dyDescent="0.3">
      <c r="A4974" s="2">
        <v>42646</v>
      </c>
      <c r="B4974">
        <v>2161.1999999999998</v>
      </c>
      <c r="C4974">
        <v>2164.3000000000002</v>
      </c>
      <c r="D4974">
        <v>2164.4</v>
      </c>
      <c r="E4974">
        <v>2154.8000000000002</v>
      </c>
    </row>
    <row r="4975" spans="1:5" x14ac:dyDescent="0.3">
      <c r="A4975" s="2">
        <v>42647</v>
      </c>
      <c r="B4975">
        <v>2150.5</v>
      </c>
      <c r="C4975">
        <v>2163.4</v>
      </c>
      <c r="D4975">
        <v>2165.5</v>
      </c>
      <c r="E4975">
        <v>2144</v>
      </c>
    </row>
    <row r="4976" spans="1:5" x14ac:dyDescent="0.3">
      <c r="A4976" s="2">
        <v>42648</v>
      </c>
      <c r="B4976">
        <v>2159.6999999999998</v>
      </c>
      <c r="C4976">
        <v>2155.1999999999998</v>
      </c>
      <c r="D4976">
        <v>2163.9</v>
      </c>
      <c r="E4976">
        <v>2155.1999999999998</v>
      </c>
    </row>
    <row r="4977" spans="1:5" x14ac:dyDescent="0.3">
      <c r="A4977" s="2">
        <v>42649</v>
      </c>
      <c r="B4977">
        <v>2160.8000000000002</v>
      </c>
      <c r="C4977">
        <v>2158.1999999999998</v>
      </c>
      <c r="D4977">
        <v>2162.9</v>
      </c>
      <c r="E4977">
        <v>2150.3000000000002</v>
      </c>
    </row>
    <row r="4978" spans="1:5" x14ac:dyDescent="0.3">
      <c r="A4978" s="2">
        <v>42650</v>
      </c>
      <c r="B4978">
        <v>2153.6999999999998</v>
      </c>
      <c r="C4978">
        <v>2164.1999999999998</v>
      </c>
      <c r="D4978">
        <v>2165.9</v>
      </c>
      <c r="E4978">
        <v>2144.8000000000002</v>
      </c>
    </row>
    <row r="4979" spans="1:5" x14ac:dyDescent="0.3">
      <c r="A4979" s="2">
        <v>42653</v>
      </c>
      <c r="B4979">
        <v>2163.6999999999998</v>
      </c>
      <c r="C4979">
        <v>2160.4</v>
      </c>
      <c r="D4979">
        <v>2169.6</v>
      </c>
      <c r="E4979">
        <v>2160.4</v>
      </c>
    </row>
    <row r="4980" spans="1:5" x14ac:dyDescent="0.3">
      <c r="A4980" s="2">
        <v>42654</v>
      </c>
      <c r="B4980">
        <v>2136.6999999999998</v>
      </c>
      <c r="C4980">
        <v>2161.3000000000002</v>
      </c>
      <c r="D4980">
        <v>2161.6</v>
      </c>
      <c r="E4980">
        <v>2128.8000000000002</v>
      </c>
    </row>
    <row r="4981" spans="1:5" x14ac:dyDescent="0.3">
      <c r="A4981" s="2">
        <v>42655</v>
      </c>
      <c r="B4981">
        <v>2139.1999999999998</v>
      </c>
      <c r="C4981">
        <v>2137.6999999999998</v>
      </c>
      <c r="D4981">
        <v>2145.4</v>
      </c>
      <c r="E4981">
        <v>2132.8000000000002</v>
      </c>
    </row>
    <row r="4982" spans="1:5" x14ac:dyDescent="0.3">
      <c r="A4982" s="2">
        <v>42656</v>
      </c>
      <c r="B4982">
        <v>2132.6</v>
      </c>
      <c r="C4982">
        <v>2130.3000000000002</v>
      </c>
      <c r="D4982">
        <v>2138.1999999999998</v>
      </c>
      <c r="E4982">
        <v>2114.6999999999998</v>
      </c>
    </row>
    <row r="4983" spans="1:5" x14ac:dyDescent="0.3">
      <c r="A4983" s="2">
        <v>42657</v>
      </c>
      <c r="B4983">
        <v>2133</v>
      </c>
      <c r="C4983">
        <v>2139.6999999999998</v>
      </c>
      <c r="D4983">
        <v>2149.1999999999998</v>
      </c>
      <c r="E4983">
        <v>2133</v>
      </c>
    </row>
    <row r="4984" spans="1:5" x14ac:dyDescent="0.3">
      <c r="A4984" s="2">
        <v>42660</v>
      </c>
      <c r="B4984">
        <v>2126.5</v>
      </c>
      <c r="C4984">
        <v>2132.9</v>
      </c>
      <c r="D4984">
        <v>2135.6</v>
      </c>
      <c r="E4984">
        <v>2124.4</v>
      </c>
    </row>
    <row r="4985" spans="1:5" x14ac:dyDescent="0.3">
      <c r="A4985" s="2">
        <v>42661</v>
      </c>
      <c r="B4985">
        <v>2139.6</v>
      </c>
      <c r="C4985">
        <v>2138.3000000000002</v>
      </c>
      <c r="D4985">
        <v>2144.4</v>
      </c>
      <c r="E4985">
        <v>2135.5</v>
      </c>
    </row>
    <row r="4986" spans="1:5" x14ac:dyDescent="0.3">
      <c r="A4986" s="2">
        <v>42662</v>
      </c>
      <c r="B4986">
        <v>2144.3000000000002</v>
      </c>
      <c r="C4986">
        <v>2140.8000000000002</v>
      </c>
      <c r="D4986">
        <v>2148.4</v>
      </c>
      <c r="E4986">
        <v>2138.1999999999998</v>
      </c>
    </row>
    <row r="4987" spans="1:5" x14ac:dyDescent="0.3">
      <c r="A4987" s="2">
        <v>42663</v>
      </c>
      <c r="B4987">
        <v>2141.3000000000002</v>
      </c>
      <c r="C4987">
        <v>2142.5</v>
      </c>
      <c r="D4987">
        <v>2147.1999999999998</v>
      </c>
      <c r="E4987">
        <v>2133.4</v>
      </c>
    </row>
    <row r="4988" spans="1:5" x14ac:dyDescent="0.3">
      <c r="A4988" s="2">
        <v>42664</v>
      </c>
      <c r="B4988">
        <v>2141.1999999999998</v>
      </c>
      <c r="C4988">
        <v>2139.4</v>
      </c>
      <c r="D4988">
        <v>2142.6</v>
      </c>
      <c r="E4988">
        <v>2130.1</v>
      </c>
    </row>
    <row r="4989" spans="1:5" x14ac:dyDescent="0.3">
      <c r="A4989" s="2">
        <v>42667</v>
      </c>
      <c r="B4989">
        <v>2151.3000000000002</v>
      </c>
      <c r="C4989">
        <v>2148.5</v>
      </c>
      <c r="D4989">
        <v>2154.8000000000002</v>
      </c>
      <c r="E4989">
        <v>2146.9</v>
      </c>
    </row>
    <row r="4990" spans="1:5" x14ac:dyDescent="0.3">
      <c r="A4990" s="2">
        <v>42668</v>
      </c>
      <c r="B4990">
        <v>2143.1999999999998</v>
      </c>
      <c r="C4990">
        <v>2149.6999999999998</v>
      </c>
      <c r="D4990">
        <v>2151.4</v>
      </c>
      <c r="E4990">
        <v>2141.9</v>
      </c>
    </row>
    <row r="4991" spans="1:5" x14ac:dyDescent="0.3">
      <c r="A4991" s="2">
        <v>42669</v>
      </c>
      <c r="B4991">
        <v>2139.4</v>
      </c>
      <c r="C4991">
        <v>2137</v>
      </c>
      <c r="D4991">
        <v>2145.6999999999998</v>
      </c>
      <c r="E4991">
        <v>2131.6</v>
      </c>
    </row>
    <row r="4992" spans="1:5" x14ac:dyDescent="0.3">
      <c r="A4992" s="2">
        <v>42670</v>
      </c>
      <c r="B4992">
        <v>2133</v>
      </c>
      <c r="C4992">
        <v>2144.1</v>
      </c>
      <c r="D4992">
        <v>2147.1</v>
      </c>
      <c r="E4992">
        <v>2132.5</v>
      </c>
    </row>
    <row r="4993" spans="1:5" x14ac:dyDescent="0.3">
      <c r="A4993" s="2">
        <v>42671</v>
      </c>
      <c r="B4993">
        <v>2126.4</v>
      </c>
      <c r="C4993">
        <v>2132.1999999999998</v>
      </c>
      <c r="D4993">
        <v>2140.6999999999998</v>
      </c>
      <c r="E4993">
        <v>2119.4</v>
      </c>
    </row>
    <row r="4994" spans="1:5" x14ac:dyDescent="0.3">
      <c r="A4994" s="2">
        <v>42674</v>
      </c>
      <c r="B4994">
        <v>2126.1999999999998</v>
      </c>
      <c r="C4994">
        <v>2129.8000000000002</v>
      </c>
      <c r="D4994">
        <v>2133.1999999999998</v>
      </c>
      <c r="E4994">
        <v>2125.5</v>
      </c>
    </row>
    <row r="4995" spans="1:5" x14ac:dyDescent="0.3">
      <c r="A4995" s="2">
        <v>42675</v>
      </c>
      <c r="B4995">
        <v>2111.6999999999998</v>
      </c>
      <c r="C4995">
        <v>2128.6999999999998</v>
      </c>
      <c r="D4995">
        <v>2131.4</v>
      </c>
      <c r="E4995">
        <v>2097.8000000000002</v>
      </c>
    </row>
    <row r="4996" spans="1:5" x14ac:dyDescent="0.3">
      <c r="A4996" s="2">
        <v>42676</v>
      </c>
      <c r="B4996">
        <v>2097.9</v>
      </c>
      <c r="C4996">
        <v>2109.4</v>
      </c>
      <c r="D4996">
        <v>2111.8000000000002</v>
      </c>
      <c r="E4996">
        <v>2094</v>
      </c>
    </row>
    <row r="4997" spans="1:5" x14ac:dyDescent="0.3">
      <c r="A4997" s="2">
        <v>42677</v>
      </c>
      <c r="B4997">
        <v>2088.6999999999998</v>
      </c>
      <c r="C4997">
        <v>2098.8000000000002</v>
      </c>
      <c r="D4997">
        <v>2102.6</v>
      </c>
      <c r="E4997">
        <v>2085.1999999999998</v>
      </c>
    </row>
    <row r="4998" spans="1:5" x14ac:dyDescent="0.3">
      <c r="A4998" s="2">
        <v>42678</v>
      </c>
      <c r="B4998">
        <v>2085.1999999999998</v>
      </c>
      <c r="C4998">
        <v>2083.8000000000002</v>
      </c>
      <c r="D4998">
        <v>2099.1</v>
      </c>
      <c r="E4998">
        <v>2083.8000000000002</v>
      </c>
    </row>
    <row r="4999" spans="1:5" x14ac:dyDescent="0.3">
      <c r="A4999" s="2">
        <v>42681</v>
      </c>
      <c r="B4999">
        <v>2131.5</v>
      </c>
      <c r="C4999">
        <v>2100.6</v>
      </c>
      <c r="D4999">
        <v>2132</v>
      </c>
      <c r="E4999">
        <v>2100.6</v>
      </c>
    </row>
    <row r="5000" spans="1:5" x14ac:dyDescent="0.3">
      <c r="A5000" s="2">
        <v>42682</v>
      </c>
      <c r="B5000">
        <v>2139.6</v>
      </c>
      <c r="C5000">
        <v>2129.9</v>
      </c>
      <c r="D5000">
        <v>2146.9</v>
      </c>
      <c r="E5000">
        <v>2123.6</v>
      </c>
    </row>
    <row r="5001" spans="1:5" x14ac:dyDescent="0.3">
      <c r="A5001" s="2">
        <v>42683</v>
      </c>
      <c r="B5001">
        <v>2163.3000000000002</v>
      </c>
      <c r="C5001">
        <v>2131.6</v>
      </c>
      <c r="D5001">
        <v>2170.1</v>
      </c>
      <c r="E5001">
        <v>2125.3000000000002</v>
      </c>
    </row>
    <row r="5002" spans="1:5" x14ac:dyDescent="0.3">
      <c r="A5002" s="2">
        <v>42684</v>
      </c>
      <c r="B5002">
        <v>2167.5</v>
      </c>
      <c r="C5002">
        <v>2167.5</v>
      </c>
      <c r="D5002">
        <v>2182.3000000000002</v>
      </c>
      <c r="E5002">
        <v>2151.1999999999998</v>
      </c>
    </row>
    <row r="5003" spans="1:5" x14ac:dyDescent="0.3">
      <c r="A5003" s="2">
        <v>42685</v>
      </c>
      <c r="B5003">
        <v>2164.4</v>
      </c>
      <c r="C5003">
        <v>2162.6999999999998</v>
      </c>
      <c r="D5003">
        <v>2165.9</v>
      </c>
      <c r="E5003">
        <v>2152.5</v>
      </c>
    </row>
    <row r="5004" spans="1:5" x14ac:dyDescent="0.3">
      <c r="A5004" s="2">
        <v>42688</v>
      </c>
      <c r="B5004">
        <v>2164.1999999999998</v>
      </c>
      <c r="C5004">
        <v>2165.6</v>
      </c>
      <c r="D5004">
        <v>2171.4</v>
      </c>
      <c r="E5004">
        <v>2156.1</v>
      </c>
    </row>
    <row r="5005" spans="1:5" x14ac:dyDescent="0.3">
      <c r="A5005" s="2">
        <v>42689</v>
      </c>
      <c r="B5005">
        <v>2180.4</v>
      </c>
      <c r="C5005">
        <v>2168.3000000000002</v>
      </c>
      <c r="D5005">
        <v>2180.8000000000002</v>
      </c>
      <c r="E5005">
        <v>2166.4</v>
      </c>
    </row>
    <row r="5006" spans="1:5" x14ac:dyDescent="0.3">
      <c r="A5006" s="2">
        <v>42690</v>
      </c>
      <c r="B5006">
        <v>2176.9</v>
      </c>
      <c r="C5006">
        <v>2177.5</v>
      </c>
      <c r="D5006">
        <v>2179.1999999999998</v>
      </c>
      <c r="E5006">
        <v>2172.1999999999998</v>
      </c>
    </row>
    <row r="5007" spans="1:5" x14ac:dyDescent="0.3">
      <c r="A5007" s="2">
        <v>42691</v>
      </c>
      <c r="B5007">
        <v>2187.1</v>
      </c>
      <c r="C5007">
        <v>2178.6</v>
      </c>
      <c r="D5007">
        <v>2188.1</v>
      </c>
      <c r="E5007">
        <v>2176.6999999999998</v>
      </c>
    </row>
    <row r="5008" spans="1:5" x14ac:dyDescent="0.3">
      <c r="A5008" s="2">
        <v>42692</v>
      </c>
      <c r="B5008">
        <v>2181.9</v>
      </c>
      <c r="C5008">
        <v>2186.8000000000002</v>
      </c>
      <c r="D5008">
        <v>2189.9</v>
      </c>
      <c r="E5008">
        <v>2180.4</v>
      </c>
    </row>
    <row r="5009" spans="1:5" x14ac:dyDescent="0.3">
      <c r="A5009" s="2">
        <v>42695</v>
      </c>
      <c r="B5009">
        <v>2198.1999999999998</v>
      </c>
      <c r="C5009">
        <v>2186.4</v>
      </c>
      <c r="D5009">
        <v>2198.6999999999998</v>
      </c>
      <c r="E5009">
        <v>2186.4</v>
      </c>
    </row>
    <row r="5010" spans="1:5" x14ac:dyDescent="0.3">
      <c r="A5010" s="2">
        <v>42696</v>
      </c>
      <c r="B5010">
        <v>2202.9</v>
      </c>
      <c r="C5010">
        <v>2201.6</v>
      </c>
      <c r="D5010">
        <v>2204.8000000000002</v>
      </c>
      <c r="E5010">
        <v>2194.5</v>
      </c>
    </row>
    <row r="5011" spans="1:5" x14ac:dyDescent="0.3">
      <c r="A5011" s="2">
        <v>42697</v>
      </c>
      <c r="B5011">
        <v>2204.6999999999998</v>
      </c>
      <c r="C5011">
        <v>2198.6</v>
      </c>
      <c r="D5011">
        <v>2204.6999999999998</v>
      </c>
      <c r="E5011">
        <v>2194.5</v>
      </c>
    </row>
    <row r="5012" spans="1:5" x14ac:dyDescent="0.3">
      <c r="A5012" s="2">
        <v>42699</v>
      </c>
      <c r="B5012">
        <v>2213.3000000000002</v>
      </c>
      <c r="C5012">
        <v>2206.3000000000002</v>
      </c>
      <c r="D5012">
        <v>2213.3000000000002</v>
      </c>
      <c r="E5012">
        <v>2206.3000000000002</v>
      </c>
    </row>
    <row r="5013" spans="1:5" x14ac:dyDescent="0.3">
      <c r="A5013" s="2">
        <v>42702</v>
      </c>
      <c r="B5013">
        <v>2201.6999999999998</v>
      </c>
      <c r="C5013">
        <v>2210.1999999999998</v>
      </c>
      <c r="D5013">
        <v>2211.1</v>
      </c>
      <c r="E5013">
        <v>2200.4</v>
      </c>
    </row>
    <row r="5014" spans="1:5" x14ac:dyDescent="0.3">
      <c r="A5014" s="2">
        <v>42703</v>
      </c>
      <c r="B5014">
        <v>2204.6999999999998</v>
      </c>
      <c r="C5014">
        <v>2200.8000000000002</v>
      </c>
      <c r="D5014">
        <v>2210.5</v>
      </c>
      <c r="E5014">
        <v>2198.1999999999998</v>
      </c>
    </row>
    <row r="5015" spans="1:5" x14ac:dyDescent="0.3">
      <c r="A5015" s="2">
        <v>42704</v>
      </c>
      <c r="B5015">
        <v>2198.8000000000002</v>
      </c>
      <c r="C5015">
        <v>2205</v>
      </c>
      <c r="D5015">
        <v>2214.1</v>
      </c>
      <c r="E5015">
        <v>2198.8000000000002</v>
      </c>
    </row>
    <row r="5016" spans="1:5" x14ac:dyDescent="0.3">
      <c r="A5016" s="2">
        <v>42705</v>
      </c>
      <c r="B5016">
        <v>2191.1</v>
      </c>
      <c r="C5016">
        <v>2200.1999999999998</v>
      </c>
      <c r="D5016">
        <v>2202.6</v>
      </c>
      <c r="E5016">
        <v>2187.4</v>
      </c>
    </row>
    <row r="5017" spans="1:5" x14ac:dyDescent="0.3">
      <c r="A5017" s="2">
        <v>42706</v>
      </c>
      <c r="B5017">
        <v>2191.9</v>
      </c>
      <c r="C5017">
        <v>2191.1</v>
      </c>
      <c r="D5017">
        <v>2197.9</v>
      </c>
      <c r="E5017">
        <v>2188.4</v>
      </c>
    </row>
    <row r="5018" spans="1:5" x14ac:dyDescent="0.3">
      <c r="A5018" s="2">
        <v>42709</v>
      </c>
      <c r="B5018">
        <v>2204.6999999999998</v>
      </c>
      <c r="C5018">
        <v>2200.6999999999998</v>
      </c>
      <c r="D5018">
        <v>2209.4</v>
      </c>
      <c r="E5018">
        <v>2200</v>
      </c>
    </row>
    <row r="5019" spans="1:5" x14ac:dyDescent="0.3">
      <c r="A5019" s="2">
        <v>42710</v>
      </c>
      <c r="B5019">
        <v>2212.1999999999998</v>
      </c>
      <c r="C5019">
        <v>2207.3000000000002</v>
      </c>
      <c r="D5019">
        <v>2212.8000000000002</v>
      </c>
      <c r="E5019">
        <v>2202.1999999999998</v>
      </c>
    </row>
    <row r="5020" spans="1:5" x14ac:dyDescent="0.3">
      <c r="A5020" s="2">
        <v>42711</v>
      </c>
      <c r="B5020">
        <v>2241.3000000000002</v>
      </c>
      <c r="C5020">
        <v>2210.6999999999998</v>
      </c>
      <c r="D5020">
        <v>2241.6</v>
      </c>
      <c r="E5020">
        <v>2208.9</v>
      </c>
    </row>
    <row r="5021" spans="1:5" x14ac:dyDescent="0.3">
      <c r="A5021" s="2">
        <v>42712</v>
      </c>
      <c r="B5021">
        <v>2246.1999999999998</v>
      </c>
      <c r="C5021">
        <v>2241.1</v>
      </c>
      <c r="D5021">
        <v>2251.6999999999998</v>
      </c>
      <c r="E5021">
        <v>2237.6</v>
      </c>
    </row>
    <row r="5022" spans="1:5" x14ac:dyDescent="0.3">
      <c r="A5022" s="2">
        <v>42713</v>
      </c>
      <c r="B5022">
        <v>2259.5</v>
      </c>
      <c r="C5022">
        <v>2249.6999999999998</v>
      </c>
      <c r="D5022">
        <v>2259.8000000000002</v>
      </c>
      <c r="E5022">
        <v>2249.1999999999998</v>
      </c>
    </row>
    <row r="5023" spans="1:5" x14ac:dyDescent="0.3">
      <c r="A5023" s="2">
        <v>42716</v>
      </c>
      <c r="B5023">
        <v>2257</v>
      </c>
      <c r="C5023">
        <v>2258.8000000000002</v>
      </c>
      <c r="D5023">
        <v>2264</v>
      </c>
      <c r="E5023">
        <v>2252.4</v>
      </c>
    </row>
    <row r="5024" spans="1:5" x14ac:dyDescent="0.3">
      <c r="A5024" s="2">
        <v>42717</v>
      </c>
      <c r="B5024">
        <v>2271.6999999999998</v>
      </c>
      <c r="C5024">
        <v>2263.3000000000002</v>
      </c>
      <c r="D5024">
        <v>2277.5</v>
      </c>
      <c r="E5024">
        <v>2263.3000000000002</v>
      </c>
    </row>
    <row r="5025" spans="1:5" x14ac:dyDescent="0.3">
      <c r="A5025" s="2">
        <v>42718</v>
      </c>
      <c r="B5025">
        <v>2253.3000000000002</v>
      </c>
      <c r="C5025">
        <v>2268.3000000000002</v>
      </c>
      <c r="D5025">
        <v>2276.1999999999998</v>
      </c>
      <c r="E5025">
        <v>2248.4</v>
      </c>
    </row>
    <row r="5026" spans="1:5" x14ac:dyDescent="0.3">
      <c r="A5026" s="2">
        <v>42719</v>
      </c>
      <c r="B5026">
        <v>2262</v>
      </c>
      <c r="C5026">
        <v>2253.8000000000002</v>
      </c>
      <c r="D5026">
        <v>2272.1</v>
      </c>
      <c r="E5026">
        <v>2253.8000000000002</v>
      </c>
    </row>
    <row r="5027" spans="1:5" x14ac:dyDescent="0.3">
      <c r="A5027" s="2">
        <v>42720</v>
      </c>
      <c r="B5027">
        <v>2258.1</v>
      </c>
      <c r="C5027">
        <v>2266.8000000000002</v>
      </c>
      <c r="D5027">
        <v>2268.1</v>
      </c>
      <c r="E5027">
        <v>2254.1999999999998</v>
      </c>
    </row>
    <row r="5028" spans="1:5" x14ac:dyDescent="0.3">
      <c r="A5028" s="2">
        <v>42723</v>
      </c>
      <c r="B5028">
        <v>2262.5</v>
      </c>
      <c r="C5028">
        <v>2259.1999999999998</v>
      </c>
      <c r="D5028">
        <v>2267.5</v>
      </c>
      <c r="E5028">
        <v>2258.1999999999998</v>
      </c>
    </row>
    <row r="5029" spans="1:5" x14ac:dyDescent="0.3">
      <c r="A5029" s="2">
        <v>42724</v>
      </c>
      <c r="B5029">
        <v>2270.8000000000002</v>
      </c>
      <c r="C5029">
        <v>2266.5</v>
      </c>
      <c r="D5029">
        <v>2272.6</v>
      </c>
      <c r="E5029">
        <v>2266.1</v>
      </c>
    </row>
    <row r="5030" spans="1:5" x14ac:dyDescent="0.3">
      <c r="A5030" s="2">
        <v>42725</v>
      </c>
      <c r="B5030">
        <v>2265.1999999999998</v>
      </c>
      <c r="C5030">
        <v>2270.5</v>
      </c>
      <c r="D5030">
        <v>2271.1999999999998</v>
      </c>
      <c r="E5030">
        <v>2265.1999999999998</v>
      </c>
    </row>
    <row r="5031" spans="1:5" x14ac:dyDescent="0.3">
      <c r="A5031" s="2">
        <v>42726</v>
      </c>
      <c r="B5031">
        <v>2261</v>
      </c>
      <c r="C5031">
        <v>2262.9</v>
      </c>
      <c r="D5031">
        <v>2263.1999999999998</v>
      </c>
      <c r="E5031">
        <v>2256.1</v>
      </c>
    </row>
    <row r="5032" spans="1:5" x14ac:dyDescent="0.3">
      <c r="A5032" s="2">
        <v>42727</v>
      </c>
      <c r="B5032">
        <v>2263.8000000000002</v>
      </c>
      <c r="C5032">
        <v>2260.1999999999998</v>
      </c>
      <c r="D5032">
        <v>2263.8000000000002</v>
      </c>
      <c r="E5032">
        <v>2258.8000000000002</v>
      </c>
    </row>
    <row r="5033" spans="1:5" x14ac:dyDescent="0.3">
      <c r="A5033" s="2">
        <v>42731</v>
      </c>
      <c r="B5033">
        <v>2268.9</v>
      </c>
      <c r="C5033">
        <v>2266.1999999999998</v>
      </c>
      <c r="D5033">
        <v>2273.8000000000002</v>
      </c>
      <c r="E5033">
        <v>2266.1999999999998</v>
      </c>
    </row>
    <row r="5034" spans="1:5" x14ac:dyDescent="0.3">
      <c r="A5034" s="2">
        <v>42732</v>
      </c>
      <c r="B5034">
        <v>2249.9</v>
      </c>
      <c r="C5034">
        <v>2270.1999999999998</v>
      </c>
      <c r="D5034">
        <v>2271.3000000000002</v>
      </c>
      <c r="E5034">
        <v>2249.1</v>
      </c>
    </row>
    <row r="5035" spans="1:5" x14ac:dyDescent="0.3">
      <c r="A5035" s="2">
        <v>42733</v>
      </c>
      <c r="B5035">
        <v>2249.3000000000002</v>
      </c>
      <c r="C5035">
        <v>2249.5</v>
      </c>
      <c r="D5035">
        <v>2254.5</v>
      </c>
      <c r="E5035">
        <v>2244.6</v>
      </c>
    </row>
    <row r="5036" spans="1:5" x14ac:dyDescent="0.3">
      <c r="A5036" s="2">
        <v>42734</v>
      </c>
      <c r="B5036">
        <v>2238.8000000000002</v>
      </c>
      <c r="C5036">
        <v>2251.6</v>
      </c>
      <c r="D5036">
        <v>2253.6</v>
      </c>
      <c r="E5036">
        <v>2233.6</v>
      </c>
    </row>
    <row r="5037" spans="1:5" x14ac:dyDescent="0.3">
      <c r="A5037" s="2">
        <v>42738</v>
      </c>
      <c r="B5037">
        <v>2257.8000000000002</v>
      </c>
      <c r="C5037">
        <v>2251.6</v>
      </c>
      <c r="D5037">
        <v>2263.9</v>
      </c>
      <c r="E5037">
        <v>2245.1</v>
      </c>
    </row>
    <row r="5038" spans="1:5" x14ac:dyDescent="0.3">
      <c r="A5038" s="2">
        <v>42739</v>
      </c>
      <c r="B5038">
        <v>2270.8000000000002</v>
      </c>
      <c r="C5038">
        <v>2261.6</v>
      </c>
      <c r="D5038">
        <v>2272.8000000000002</v>
      </c>
      <c r="E5038">
        <v>2261.6</v>
      </c>
    </row>
    <row r="5039" spans="1:5" x14ac:dyDescent="0.3">
      <c r="A5039" s="2">
        <v>42740</v>
      </c>
      <c r="B5039">
        <v>2269</v>
      </c>
      <c r="C5039">
        <v>2268.1999999999998</v>
      </c>
      <c r="D5039">
        <v>2271.5</v>
      </c>
      <c r="E5039">
        <v>2260.4</v>
      </c>
    </row>
    <row r="5040" spans="1:5" x14ac:dyDescent="0.3">
      <c r="A5040" s="2">
        <v>42741</v>
      </c>
      <c r="B5040">
        <v>2277</v>
      </c>
      <c r="C5040">
        <v>2271.1</v>
      </c>
      <c r="D5040">
        <v>2282.1</v>
      </c>
      <c r="E5040">
        <v>2264.1</v>
      </c>
    </row>
    <row r="5041" spans="1:5" x14ac:dyDescent="0.3">
      <c r="A5041" s="2">
        <v>42744</v>
      </c>
      <c r="B5041">
        <v>2268.9</v>
      </c>
      <c r="C5041">
        <v>2273.6</v>
      </c>
      <c r="D5041">
        <v>2275.5</v>
      </c>
      <c r="E5041">
        <v>2268.9</v>
      </c>
    </row>
    <row r="5042" spans="1:5" x14ac:dyDescent="0.3">
      <c r="A5042" s="2">
        <v>42745</v>
      </c>
      <c r="B5042">
        <v>2268.9</v>
      </c>
      <c r="C5042">
        <v>2269.6999999999998</v>
      </c>
      <c r="D5042">
        <v>2279.3000000000002</v>
      </c>
      <c r="E5042">
        <v>2265.3000000000002</v>
      </c>
    </row>
    <row r="5043" spans="1:5" x14ac:dyDescent="0.3">
      <c r="A5043" s="2">
        <v>42746</v>
      </c>
      <c r="B5043">
        <v>2275.3000000000002</v>
      </c>
      <c r="C5043">
        <v>2268.6</v>
      </c>
      <c r="D5043">
        <v>2275.3000000000002</v>
      </c>
      <c r="E5043">
        <v>2260.8000000000002</v>
      </c>
    </row>
    <row r="5044" spans="1:5" x14ac:dyDescent="0.3">
      <c r="A5044" s="2">
        <v>42747</v>
      </c>
      <c r="B5044">
        <v>2270.4</v>
      </c>
      <c r="C5044">
        <v>2271.1</v>
      </c>
      <c r="D5044">
        <v>2271.8000000000002</v>
      </c>
      <c r="E5044">
        <v>2254.1999999999998</v>
      </c>
    </row>
    <row r="5045" spans="1:5" x14ac:dyDescent="0.3">
      <c r="A5045" s="2">
        <v>42748</v>
      </c>
      <c r="B5045">
        <v>2274.6</v>
      </c>
      <c r="C5045">
        <v>2272.6999999999998</v>
      </c>
      <c r="D5045">
        <v>2278.6999999999998</v>
      </c>
      <c r="E5045">
        <v>2271.5</v>
      </c>
    </row>
    <row r="5046" spans="1:5" x14ac:dyDescent="0.3">
      <c r="A5046" s="2">
        <v>42752</v>
      </c>
      <c r="B5046">
        <v>2267.9</v>
      </c>
      <c r="C5046">
        <v>2269.1</v>
      </c>
      <c r="D5046">
        <v>2272.1</v>
      </c>
      <c r="E5046">
        <v>2262.8000000000002</v>
      </c>
    </row>
    <row r="5047" spans="1:5" x14ac:dyDescent="0.3">
      <c r="A5047" s="2">
        <v>42753</v>
      </c>
      <c r="B5047">
        <v>2271.9</v>
      </c>
      <c r="C5047">
        <v>2269.1</v>
      </c>
      <c r="D5047">
        <v>2272</v>
      </c>
      <c r="E5047">
        <v>2263.3000000000002</v>
      </c>
    </row>
    <row r="5048" spans="1:5" x14ac:dyDescent="0.3">
      <c r="A5048" s="2">
        <v>42754</v>
      </c>
      <c r="B5048">
        <v>2263.6999999999998</v>
      </c>
      <c r="C5048">
        <v>2271.9</v>
      </c>
      <c r="D5048">
        <v>2274.3000000000002</v>
      </c>
      <c r="E5048">
        <v>2258.4</v>
      </c>
    </row>
    <row r="5049" spans="1:5" x14ac:dyDescent="0.3">
      <c r="A5049" s="2">
        <v>42755</v>
      </c>
      <c r="B5049">
        <v>2271.3000000000002</v>
      </c>
      <c r="C5049">
        <v>2270</v>
      </c>
      <c r="D5049">
        <v>2277</v>
      </c>
      <c r="E5049">
        <v>2265</v>
      </c>
    </row>
    <row r="5050" spans="1:5" x14ac:dyDescent="0.3">
      <c r="A5050" s="2">
        <v>42758</v>
      </c>
      <c r="B5050">
        <v>2265.1999999999998</v>
      </c>
      <c r="C5050">
        <v>2267.8000000000002</v>
      </c>
      <c r="D5050">
        <v>2271.8000000000002</v>
      </c>
      <c r="E5050">
        <v>2257</v>
      </c>
    </row>
    <row r="5051" spans="1:5" x14ac:dyDescent="0.3">
      <c r="A5051" s="2">
        <v>42759</v>
      </c>
      <c r="B5051">
        <v>2280.1</v>
      </c>
      <c r="C5051">
        <v>2267.9</v>
      </c>
      <c r="D5051">
        <v>2284.6</v>
      </c>
      <c r="E5051">
        <v>2266.6999999999998</v>
      </c>
    </row>
    <row r="5052" spans="1:5" x14ac:dyDescent="0.3">
      <c r="A5052" s="2">
        <v>42760</v>
      </c>
      <c r="B5052">
        <v>2298.4</v>
      </c>
      <c r="C5052">
        <v>2288.9</v>
      </c>
      <c r="D5052">
        <v>2299.6</v>
      </c>
      <c r="E5052">
        <v>2288.9</v>
      </c>
    </row>
    <row r="5053" spans="1:5" x14ac:dyDescent="0.3">
      <c r="A5053" s="2">
        <v>42761</v>
      </c>
      <c r="B5053">
        <v>2296.6999999999998</v>
      </c>
      <c r="C5053">
        <v>2298.6</v>
      </c>
      <c r="D5053">
        <v>2301</v>
      </c>
      <c r="E5053">
        <v>2294.1</v>
      </c>
    </row>
    <row r="5054" spans="1:5" x14ac:dyDescent="0.3">
      <c r="A5054" s="2">
        <v>42762</v>
      </c>
      <c r="B5054">
        <v>2294.6999999999998</v>
      </c>
      <c r="C5054">
        <v>2299</v>
      </c>
      <c r="D5054">
        <v>2299</v>
      </c>
      <c r="E5054">
        <v>2291.6</v>
      </c>
    </row>
    <row r="5055" spans="1:5" x14ac:dyDescent="0.3">
      <c r="A5055" s="2">
        <v>42765</v>
      </c>
      <c r="B5055">
        <v>2280.9</v>
      </c>
      <c r="C5055">
        <v>2286</v>
      </c>
      <c r="D5055">
        <v>2286</v>
      </c>
      <c r="E5055">
        <v>2268</v>
      </c>
    </row>
    <row r="5056" spans="1:5" x14ac:dyDescent="0.3">
      <c r="A5056" s="2">
        <v>42766</v>
      </c>
      <c r="B5056">
        <v>2278.9</v>
      </c>
      <c r="C5056">
        <v>2274</v>
      </c>
      <c r="D5056">
        <v>2279.1</v>
      </c>
      <c r="E5056">
        <v>2267.1999999999998</v>
      </c>
    </row>
    <row r="5057" spans="1:5" x14ac:dyDescent="0.3">
      <c r="A5057" s="2">
        <v>42767</v>
      </c>
      <c r="B5057">
        <v>2279.6</v>
      </c>
      <c r="C5057">
        <v>2285.6</v>
      </c>
      <c r="D5057">
        <v>2289.1</v>
      </c>
      <c r="E5057">
        <v>2272.4</v>
      </c>
    </row>
    <row r="5058" spans="1:5" x14ac:dyDescent="0.3">
      <c r="A5058" s="2">
        <v>42768</v>
      </c>
      <c r="B5058">
        <v>2280.8000000000002</v>
      </c>
      <c r="C5058">
        <v>2276.6999999999998</v>
      </c>
      <c r="D5058">
        <v>2284</v>
      </c>
      <c r="E5058">
        <v>2271.6999999999998</v>
      </c>
    </row>
    <row r="5059" spans="1:5" x14ac:dyDescent="0.3">
      <c r="A5059" s="2">
        <v>42769</v>
      </c>
      <c r="B5059">
        <v>2297.4</v>
      </c>
      <c r="C5059">
        <v>2288.5</v>
      </c>
      <c r="D5059">
        <v>2298.3000000000002</v>
      </c>
      <c r="E5059">
        <v>2287.9</v>
      </c>
    </row>
    <row r="5060" spans="1:5" x14ac:dyDescent="0.3">
      <c r="A5060" s="2">
        <v>42772</v>
      </c>
      <c r="B5060">
        <v>2292.6</v>
      </c>
      <c r="C5060">
        <v>2294.3000000000002</v>
      </c>
      <c r="D5060">
        <v>2296.1999999999998</v>
      </c>
      <c r="E5060">
        <v>2288.6</v>
      </c>
    </row>
    <row r="5061" spans="1:5" x14ac:dyDescent="0.3">
      <c r="A5061" s="2">
        <v>42773</v>
      </c>
      <c r="B5061">
        <v>2293.1</v>
      </c>
      <c r="C5061">
        <v>2295.9</v>
      </c>
      <c r="D5061">
        <v>2299.4</v>
      </c>
      <c r="E5061">
        <v>2290.1999999999998</v>
      </c>
    </row>
    <row r="5062" spans="1:5" x14ac:dyDescent="0.3">
      <c r="A5062" s="2">
        <v>42774</v>
      </c>
      <c r="B5062">
        <v>2294.6999999999998</v>
      </c>
      <c r="C5062">
        <v>2289.6</v>
      </c>
      <c r="D5062">
        <v>2295.9</v>
      </c>
      <c r="E5062">
        <v>2285.4</v>
      </c>
    </row>
    <row r="5063" spans="1:5" x14ac:dyDescent="0.3">
      <c r="A5063" s="2">
        <v>42775</v>
      </c>
      <c r="B5063">
        <v>2307.9</v>
      </c>
      <c r="C5063">
        <v>2296.6999999999998</v>
      </c>
      <c r="D5063">
        <v>2311.1</v>
      </c>
      <c r="E5063">
        <v>2296.6</v>
      </c>
    </row>
    <row r="5064" spans="1:5" x14ac:dyDescent="0.3">
      <c r="A5064" s="2">
        <v>42776</v>
      </c>
      <c r="B5064">
        <v>2316.1</v>
      </c>
      <c r="C5064">
        <v>2312.3000000000002</v>
      </c>
      <c r="D5064">
        <v>2319.1999999999998</v>
      </c>
      <c r="E5064">
        <v>2311.1</v>
      </c>
    </row>
    <row r="5065" spans="1:5" x14ac:dyDescent="0.3">
      <c r="A5065" s="2">
        <v>42779</v>
      </c>
      <c r="B5065">
        <v>2328.1999999999998</v>
      </c>
      <c r="C5065">
        <v>2321.6999999999998</v>
      </c>
      <c r="D5065">
        <v>2331.6</v>
      </c>
      <c r="E5065">
        <v>2321.4</v>
      </c>
    </row>
    <row r="5066" spans="1:5" x14ac:dyDescent="0.3">
      <c r="A5066" s="2">
        <v>42780</v>
      </c>
      <c r="B5066">
        <v>2337.6</v>
      </c>
      <c r="C5066">
        <v>2326.1</v>
      </c>
      <c r="D5066">
        <v>2337.6</v>
      </c>
      <c r="E5066">
        <v>2322.1999999999998</v>
      </c>
    </row>
    <row r="5067" spans="1:5" x14ac:dyDescent="0.3">
      <c r="A5067" s="2">
        <v>42781</v>
      </c>
      <c r="B5067">
        <v>2349.1999999999998</v>
      </c>
      <c r="C5067">
        <v>2335.6</v>
      </c>
      <c r="D5067">
        <v>2351.3000000000002</v>
      </c>
      <c r="E5067">
        <v>2334.8000000000002</v>
      </c>
    </row>
    <row r="5068" spans="1:5" x14ac:dyDescent="0.3">
      <c r="A5068" s="2">
        <v>42782</v>
      </c>
      <c r="B5068">
        <v>2347.1999999999998</v>
      </c>
      <c r="C5068">
        <v>2349.6</v>
      </c>
      <c r="D5068">
        <v>2351.3000000000002</v>
      </c>
      <c r="E5068">
        <v>2338.9</v>
      </c>
    </row>
    <row r="5069" spans="1:5" x14ac:dyDescent="0.3">
      <c r="A5069" s="2">
        <v>42783</v>
      </c>
      <c r="B5069">
        <v>2351.1999999999998</v>
      </c>
      <c r="C5069">
        <v>2343</v>
      </c>
      <c r="D5069">
        <v>2351.1999999999998</v>
      </c>
      <c r="E5069">
        <v>2339.6</v>
      </c>
    </row>
    <row r="5070" spans="1:5" x14ac:dyDescent="0.3">
      <c r="A5070" s="2">
        <v>42787</v>
      </c>
      <c r="B5070">
        <v>2365.4</v>
      </c>
      <c r="C5070">
        <v>2354.9</v>
      </c>
      <c r="D5070">
        <v>2366.6999999999998</v>
      </c>
      <c r="E5070">
        <v>2354.9</v>
      </c>
    </row>
    <row r="5071" spans="1:5" x14ac:dyDescent="0.3">
      <c r="A5071" s="2">
        <v>42788</v>
      </c>
      <c r="B5071">
        <v>2362.8000000000002</v>
      </c>
      <c r="C5071">
        <v>2361.1</v>
      </c>
      <c r="D5071">
        <v>2365.1</v>
      </c>
      <c r="E5071">
        <v>2358.3000000000002</v>
      </c>
    </row>
    <row r="5072" spans="1:5" x14ac:dyDescent="0.3">
      <c r="A5072" s="2">
        <v>42789</v>
      </c>
      <c r="B5072">
        <v>2363.8000000000002</v>
      </c>
      <c r="C5072">
        <v>2367.5</v>
      </c>
      <c r="D5072">
        <v>2368.3000000000002</v>
      </c>
      <c r="E5072">
        <v>2355.1</v>
      </c>
    </row>
    <row r="5073" spans="1:5" x14ac:dyDescent="0.3">
      <c r="A5073" s="2">
        <v>42790</v>
      </c>
      <c r="B5073">
        <v>2367.3000000000002</v>
      </c>
      <c r="C5073">
        <v>2355.6999999999998</v>
      </c>
      <c r="D5073">
        <v>2367.3000000000002</v>
      </c>
      <c r="E5073">
        <v>2352.9</v>
      </c>
    </row>
    <row r="5074" spans="1:5" x14ac:dyDescent="0.3">
      <c r="A5074" s="2">
        <v>42793</v>
      </c>
      <c r="B5074">
        <v>2369.8000000000002</v>
      </c>
      <c r="C5074">
        <v>2365.1999999999998</v>
      </c>
      <c r="D5074">
        <v>2371.5</v>
      </c>
      <c r="E5074">
        <v>2361.9</v>
      </c>
    </row>
    <row r="5075" spans="1:5" x14ac:dyDescent="0.3">
      <c r="A5075" s="2">
        <v>42794</v>
      </c>
      <c r="B5075">
        <v>2363.6</v>
      </c>
      <c r="C5075">
        <v>2366.1</v>
      </c>
      <c r="D5075">
        <v>2367.8000000000002</v>
      </c>
      <c r="E5075">
        <v>2359</v>
      </c>
    </row>
    <row r="5076" spans="1:5" x14ac:dyDescent="0.3">
      <c r="A5076" s="2">
        <v>42795</v>
      </c>
      <c r="B5076">
        <v>2396</v>
      </c>
      <c r="C5076">
        <v>2380.1</v>
      </c>
      <c r="D5076">
        <v>2401</v>
      </c>
      <c r="E5076">
        <v>2380.1</v>
      </c>
    </row>
    <row r="5077" spans="1:5" x14ac:dyDescent="0.3">
      <c r="A5077" s="2">
        <v>42796</v>
      </c>
      <c r="B5077">
        <v>2381.9</v>
      </c>
      <c r="C5077">
        <v>2394.8000000000002</v>
      </c>
      <c r="D5077">
        <v>2394.8000000000002</v>
      </c>
      <c r="E5077">
        <v>2380.1999999999998</v>
      </c>
    </row>
    <row r="5078" spans="1:5" x14ac:dyDescent="0.3">
      <c r="A5078" s="2">
        <v>42797</v>
      </c>
      <c r="B5078">
        <v>2383.1</v>
      </c>
      <c r="C5078">
        <v>2380.9</v>
      </c>
      <c r="D5078">
        <v>2383.9</v>
      </c>
      <c r="E5078">
        <v>2375.4</v>
      </c>
    </row>
    <row r="5079" spans="1:5" x14ac:dyDescent="0.3">
      <c r="A5079" s="2">
        <v>42800</v>
      </c>
      <c r="B5079">
        <v>2375.3000000000002</v>
      </c>
      <c r="C5079">
        <v>2375.1999999999998</v>
      </c>
      <c r="D5079">
        <v>2378.8000000000002</v>
      </c>
      <c r="E5079">
        <v>2368</v>
      </c>
    </row>
    <row r="5080" spans="1:5" x14ac:dyDescent="0.3">
      <c r="A5080" s="2">
        <v>42801</v>
      </c>
      <c r="B5080">
        <v>2368.4</v>
      </c>
      <c r="C5080">
        <v>2370.6999999999998</v>
      </c>
      <c r="D5080">
        <v>2375.1</v>
      </c>
      <c r="E5080">
        <v>2365.5</v>
      </c>
    </row>
    <row r="5081" spans="1:5" x14ac:dyDescent="0.3">
      <c r="A5081" s="2">
        <v>42802</v>
      </c>
      <c r="B5081">
        <v>2363</v>
      </c>
      <c r="C5081">
        <v>2369.8000000000002</v>
      </c>
      <c r="D5081">
        <v>2373.1</v>
      </c>
      <c r="E5081">
        <v>2361</v>
      </c>
    </row>
    <row r="5082" spans="1:5" x14ac:dyDescent="0.3">
      <c r="A5082" s="2">
        <v>42803</v>
      </c>
      <c r="B5082">
        <v>2364.9</v>
      </c>
      <c r="C5082">
        <v>2363.5</v>
      </c>
      <c r="D5082">
        <v>2369.1</v>
      </c>
      <c r="E5082">
        <v>2354.5</v>
      </c>
    </row>
    <row r="5083" spans="1:5" x14ac:dyDescent="0.3">
      <c r="A5083" s="2">
        <v>42804</v>
      </c>
      <c r="B5083">
        <v>2372.6</v>
      </c>
      <c r="C5083">
        <v>2372.5</v>
      </c>
      <c r="D5083">
        <v>2376.9</v>
      </c>
      <c r="E5083">
        <v>2363</v>
      </c>
    </row>
    <row r="5084" spans="1:5" x14ac:dyDescent="0.3">
      <c r="A5084" s="2">
        <v>42807</v>
      </c>
      <c r="B5084">
        <v>2373.5</v>
      </c>
      <c r="C5084">
        <v>2371.6</v>
      </c>
      <c r="D5084">
        <v>2374.4</v>
      </c>
      <c r="E5084">
        <v>2368.5</v>
      </c>
    </row>
    <row r="5085" spans="1:5" x14ac:dyDescent="0.3">
      <c r="A5085" s="2">
        <v>42808</v>
      </c>
      <c r="B5085">
        <v>2365.4</v>
      </c>
      <c r="C5085">
        <v>2368.6</v>
      </c>
      <c r="D5085">
        <v>2368.6</v>
      </c>
      <c r="E5085">
        <v>2358.1999999999998</v>
      </c>
    </row>
    <row r="5086" spans="1:5" x14ac:dyDescent="0.3">
      <c r="A5086" s="2">
        <v>42809</v>
      </c>
      <c r="B5086">
        <v>2385.3000000000002</v>
      </c>
      <c r="C5086">
        <v>2370.3000000000002</v>
      </c>
      <c r="D5086">
        <v>2390</v>
      </c>
      <c r="E5086">
        <v>2368.9</v>
      </c>
    </row>
    <row r="5087" spans="1:5" x14ac:dyDescent="0.3">
      <c r="A5087" s="2">
        <v>42810</v>
      </c>
      <c r="B5087">
        <v>2381.4</v>
      </c>
      <c r="C5087">
        <v>2387.6999999999998</v>
      </c>
      <c r="D5087">
        <v>2388.1</v>
      </c>
      <c r="E5087">
        <v>2377.1999999999998</v>
      </c>
    </row>
    <row r="5088" spans="1:5" x14ac:dyDescent="0.3">
      <c r="A5088" s="2">
        <v>42811</v>
      </c>
      <c r="B5088">
        <v>2378.1999999999998</v>
      </c>
      <c r="C5088">
        <v>2383.6999999999998</v>
      </c>
      <c r="D5088">
        <v>2385.6999999999998</v>
      </c>
      <c r="E5088">
        <v>2377.6</v>
      </c>
    </row>
    <row r="5089" spans="1:5" x14ac:dyDescent="0.3">
      <c r="A5089" s="2">
        <v>42814</v>
      </c>
      <c r="B5089">
        <v>2373.5</v>
      </c>
      <c r="C5089">
        <v>2378.1999999999998</v>
      </c>
      <c r="D5089">
        <v>2379.6</v>
      </c>
      <c r="E5089">
        <v>2369.6999999999998</v>
      </c>
    </row>
    <row r="5090" spans="1:5" x14ac:dyDescent="0.3">
      <c r="A5090" s="2">
        <v>42815</v>
      </c>
      <c r="B5090">
        <v>2344</v>
      </c>
      <c r="C5090">
        <v>2379.3000000000002</v>
      </c>
      <c r="D5090">
        <v>2381.9</v>
      </c>
      <c r="E5090">
        <v>2341.9</v>
      </c>
    </row>
    <row r="5091" spans="1:5" x14ac:dyDescent="0.3">
      <c r="A5091" s="2">
        <v>42816</v>
      </c>
      <c r="B5091">
        <v>2348.4</v>
      </c>
      <c r="C5091">
        <v>2343</v>
      </c>
      <c r="D5091">
        <v>2351.8000000000002</v>
      </c>
      <c r="E5091">
        <v>2336.4</v>
      </c>
    </row>
    <row r="5092" spans="1:5" x14ac:dyDescent="0.3">
      <c r="A5092" s="2">
        <v>42817</v>
      </c>
      <c r="B5092">
        <v>2346</v>
      </c>
      <c r="C5092">
        <v>2346</v>
      </c>
      <c r="D5092">
        <v>2358.9</v>
      </c>
      <c r="E5092">
        <v>2342.1</v>
      </c>
    </row>
    <row r="5093" spans="1:5" x14ac:dyDescent="0.3">
      <c r="A5093" s="2">
        <v>42818</v>
      </c>
      <c r="B5093">
        <v>2344</v>
      </c>
      <c r="C5093">
        <v>2350.4</v>
      </c>
      <c r="D5093">
        <v>2356.1999999999998</v>
      </c>
      <c r="E5093">
        <v>2335.6999999999998</v>
      </c>
    </row>
    <row r="5094" spans="1:5" x14ac:dyDescent="0.3">
      <c r="A5094" s="2">
        <v>42821</v>
      </c>
      <c r="B5094">
        <v>2341.6</v>
      </c>
      <c r="C5094">
        <v>2329.1</v>
      </c>
      <c r="D5094">
        <v>2344.9</v>
      </c>
      <c r="E5094">
        <v>2322.1999999999998</v>
      </c>
    </row>
    <row r="5095" spans="1:5" x14ac:dyDescent="0.3">
      <c r="A5095" s="2">
        <v>42822</v>
      </c>
      <c r="B5095">
        <v>2358.6</v>
      </c>
      <c r="C5095">
        <v>2339.8000000000002</v>
      </c>
      <c r="D5095">
        <v>2363.8000000000002</v>
      </c>
      <c r="E5095">
        <v>2337.6</v>
      </c>
    </row>
    <row r="5096" spans="1:5" x14ac:dyDescent="0.3">
      <c r="A5096" s="2">
        <v>42823</v>
      </c>
      <c r="B5096">
        <v>2361.1</v>
      </c>
      <c r="C5096">
        <v>2356.5</v>
      </c>
      <c r="D5096">
        <v>2363.4</v>
      </c>
      <c r="E5096">
        <v>2352.9</v>
      </c>
    </row>
    <row r="5097" spans="1:5" x14ac:dyDescent="0.3">
      <c r="A5097" s="2">
        <v>42824</v>
      </c>
      <c r="B5097">
        <v>2368.1</v>
      </c>
      <c r="C5097">
        <v>2361.3000000000002</v>
      </c>
      <c r="D5097">
        <v>2370.4</v>
      </c>
      <c r="E5097">
        <v>2358.6</v>
      </c>
    </row>
    <row r="5098" spans="1:5" x14ac:dyDescent="0.3">
      <c r="A5098" s="2">
        <v>42825</v>
      </c>
      <c r="B5098">
        <v>2362.6999999999998</v>
      </c>
      <c r="C5098">
        <v>2364.8000000000002</v>
      </c>
      <c r="D5098">
        <v>2370.3000000000002</v>
      </c>
      <c r="E5098">
        <v>2362.6</v>
      </c>
    </row>
    <row r="5099" spans="1:5" x14ac:dyDescent="0.3">
      <c r="A5099" s="2">
        <v>42828</v>
      </c>
      <c r="B5099">
        <v>2358.8000000000002</v>
      </c>
      <c r="C5099">
        <v>2362.3000000000002</v>
      </c>
      <c r="D5099">
        <v>2365.9</v>
      </c>
      <c r="E5099">
        <v>2344.6999999999998</v>
      </c>
    </row>
    <row r="5100" spans="1:5" x14ac:dyDescent="0.3">
      <c r="A5100" s="2">
        <v>42829</v>
      </c>
      <c r="B5100">
        <v>2360.1999999999998</v>
      </c>
      <c r="C5100">
        <v>2354.8000000000002</v>
      </c>
      <c r="D5100">
        <v>2360.5</v>
      </c>
      <c r="E5100">
        <v>2350.6999999999998</v>
      </c>
    </row>
    <row r="5101" spans="1:5" x14ac:dyDescent="0.3">
      <c r="A5101" s="2">
        <v>42830</v>
      </c>
      <c r="B5101">
        <v>2352.9</v>
      </c>
      <c r="C5101">
        <v>2366.6</v>
      </c>
      <c r="D5101">
        <v>2378.4</v>
      </c>
      <c r="E5101">
        <v>2350.5</v>
      </c>
    </row>
    <row r="5102" spans="1:5" x14ac:dyDescent="0.3">
      <c r="A5102" s="2">
        <v>42831</v>
      </c>
      <c r="B5102">
        <v>2357.5</v>
      </c>
      <c r="C5102">
        <v>2353.8000000000002</v>
      </c>
      <c r="D5102">
        <v>2364.1999999999998</v>
      </c>
      <c r="E5102">
        <v>2348.9</v>
      </c>
    </row>
    <row r="5103" spans="1:5" x14ac:dyDescent="0.3">
      <c r="A5103" s="2">
        <v>42832</v>
      </c>
      <c r="B5103">
        <v>2355.5</v>
      </c>
      <c r="C5103">
        <v>2356.6</v>
      </c>
      <c r="D5103">
        <v>2363.8000000000002</v>
      </c>
      <c r="E5103">
        <v>2350.6999999999998</v>
      </c>
    </row>
    <row r="5104" spans="1:5" x14ac:dyDescent="0.3">
      <c r="A5104" s="2">
        <v>42835</v>
      </c>
      <c r="B5104">
        <v>2357.1999999999998</v>
      </c>
      <c r="C5104">
        <v>2357.1999999999998</v>
      </c>
      <c r="D5104">
        <v>2366.4</v>
      </c>
      <c r="E5104">
        <v>2351.5</v>
      </c>
    </row>
    <row r="5105" spans="1:5" x14ac:dyDescent="0.3">
      <c r="A5105" s="2">
        <v>42836</v>
      </c>
      <c r="B5105">
        <v>2353.8000000000002</v>
      </c>
      <c r="C5105">
        <v>2353.9</v>
      </c>
      <c r="D5105">
        <v>2355.1999999999998</v>
      </c>
      <c r="E5105">
        <v>2337.1999999999998</v>
      </c>
    </row>
    <row r="5106" spans="1:5" x14ac:dyDescent="0.3">
      <c r="A5106" s="2">
        <v>42837</v>
      </c>
      <c r="B5106">
        <v>2344.9</v>
      </c>
      <c r="C5106">
        <v>2352.1999999999998</v>
      </c>
      <c r="D5106">
        <v>2352.6999999999998</v>
      </c>
      <c r="E5106">
        <v>2341.1999999999998</v>
      </c>
    </row>
    <row r="5107" spans="1:5" x14ac:dyDescent="0.3">
      <c r="A5107" s="2">
        <v>42838</v>
      </c>
      <c r="B5107">
        <v>2328.9</v>
      </c>
      <c r="C5107">
        <v>2342</v>
      </c>
      <c r="D5107">
        <v>2348.3000000000002</v>
      </c>
      <c r="E5107">
        <v>2328.9</v>
      </c>
    </row>
    <row r="5108" spans="1:5" x14ac:dyDescent="0.3">
      <c r="A5108" s="2">
        <v>42842</v>
      </c>
      <c r="B5108">
        <v>2349</v>
      </c>
      <c r="C5108">
        <v>2332.6</v>
      </c>
      <c r="D5108">
        <v>2349.1</v>
      </c>
      <c r="E5108">
        <v>2332.5</v>
      </c>
    </row>
    <row r="5109" spans="1:5" x14ac:dyDescent="0.3">
      <c r="A5109" s="2">
        <v>42843</v>
      </c>
      <c r="B5109">
        <v>2342.1999999999998</v>
      </c>
      <c r="C5109">
        <v>2342.5</v>
      </c>
      <c r="D5109">
        <v>2348.3000000000002</v>
      </c>
      <c r="E5109">
        <v>2334.5</v>
      </c>
    </row>
    <row r="5110" spans="1:5" x14ac:dyDescent="0.3">
      <c r="A5110" s="2">
        <v>42844</v>
      </c>
      <c r="B5110">
        <v>2338.1999999999998</v>
      </c>
      <c r="C5110">
        <v>2346.8000000000002</v>
      </c>
      <c r="D5110">
        <v>2352.6</v>
      </c>
      <c r="E5110">
        <v>2335.1</v>
      </c>
    </row>
    <row r="5111" spans="1:5" x14ac:dyDescent="0.3">
      <c r="A5111" s="2">
        <v>42845</v>
      </c>
      <c r="B5111">
        <v>2355.8000000000002</v>
      </c>
      <c r="C5111">
        <v>2342.6999999999998</v>
      </c>
      <c r="D5111">
        <v>2361.4</v>
      </c>
      <c r="E5111">
        <v>2340.9</v>
      </c>
    </row>
    <row r="5112" spans="1:5" x14ac:dyDescent="0.3">
      <c r="A5112" s="2">
        <v>42846</v>
      </c>
      <c r="B5112">
        <v>2348.6999999999998</v>
      </c>
      <c r="C5112">
        <v>2354.6999999999998</v>
      </c>
      <c r="D5112">
        <v>2356.1999999999998</v>
      </c>
      <c r="E5112">
        <v>2344.5</v>
      </c>
    </row>
    <row r="5113" spans="1:5" x14ac:dyDescent="0.3">
      <c r="A5113" s="2">
        <v>42849</v>
      </c>
      <c r="B5113">
        <v>2374.1999999999998</v>
      </c>
      <c r="C5113">
        <v>2370.3000000000002</v>
      </c>
      <c r="D5113">
        <v>2377</v>
      </c>
      <c r="E5113">
        <v>2369.1999999999998</v>
      </c>
    </row>
    <row r="5114" spans="1:5" x14ac:dyDescent="0.3">
      <c r="A5114" s="2">
        <v>42850</v>
      </c>
      <c r="B5114">
        <v>2388.6</v>
      </c>
      <c r="C5114">
        <v>2381.5</v>
      </c>
      <c r="D5114">
        <v>2392.5</v>
      </c>
      <c r="E5114">
        <v>2381.1999999999998</v>
      </c>
    </row>
    <row r="5115" spans="1:5" x14ac:dyDescent="0.3">
      <c r="A5115" s="2">
        <v>42851</v>
      </c>
      <c r="B5115">
        <v>2387.4</v>
      </c>
      <c r="C5115">
        <v>2389</v>
      </c>
      <c r="D5115">
        <v>2398.1999999999998</v>
      </c>
      <c r="E5115">
        <v>2386.8000000000002</v>
      </c>
    </row>
    <row r="5116" spans="1:5" x14ac:dyDescent="0.3">
      <c r="A5116" s="2">
        <v>42852</v>
      </c>
      <c r="B5116">
        <v>2388.8000000000002</v>
      </c>
      <c r="C5116">
        <v>2389.6999999999998</v>
      </c>
      <c r="D5116">
        <v>2392.1</v>
      </c>
      <c r="E5116">
        <v>2382.6999999999998</v>
      </c>
    </row>
    <row r="5117" spans="1:5" x14ac:dyDescent="0.3">
      <c r="A5117" s="2">
        <v>42853</v>
      </c>
      <c r="B5117">
        <v>2384.1999999999998</v>
      </c>
      <c r="C5117">
        <v>2393.6999999999998</v>
      </c>
      <c r="D5117">
        <v>2393.6999999999998</v>
      </c>
      <c r="E5117">
        <v>2382.4</v>
      </c>
    </row>
    <row r="5118" spans="1:5" x14ac:dyDescent="0.3">
      <c r="A5118" s="2">
        <v>42856</v>
      </c>
      <c r="B5118">
        <v>2388.3000000000002</v>
      </c>
      <c r="C5118">
        <v>2388.5</v>
      </c>
      <c r="D5118">
        <v>2394.5</v>
      </c>
      <c r="E5118">
        <v>2384.8000000000002</v>
      </c>
    </row>
    <row r="5119" spans="1:5" x14ac:dyDescent="0.3">
      <c r="A5119" s="2">
        <v>42857</v>
      </c>
      <c r="B5119">
        <v>2391.1999999999998</v>
      </c>
      <c r="C5119">
        <v>2391.1</v>
      </c>
      <c r="D5119">
        <v>2392.9</v>
      </c>
      <c r="E5119">
        <v>2385.8000000000002</v>
      </c>
    </row>
    <row r="5120" spans="1:5" x14ac:dyDescent="0.3">
      <c r="A5120" s="2">
        <v>42858</v>
      </c>
      <c r="B5120">
        <v>2388.1</v>
      </c>
      <c r="C5120">
        <v>2386.5</v>
      </c>
      <c r="D5120">
        <v>2389.8000000000002</v>
      </c>
      <c r="E5120">
        <v>2379.8000000000002</v>
      </c>
    </row>
    <row r="5121" spans="1:5" x14ac:dyDescent="0.3">
      <c r="A5121" s="2">
        <v>42859</v>
      </c>
      <c r="B5121">
        <v>2389.5</v>
      </c>
      <c r="C5121">
        <v>2389.8000000000002</v>
      </c>
      <c r="D5121">
        <v>2391.4</v>
      </c>
      <c r="E5121">
        <v>2380.3000000000002</v>
      </c>
    </row>
    <row r="5122" spans="1:5" x14ac:dyDescent="0.3">
      <c r="A5122" s="2">
        <v>42860</v>
      </c>
      <c r="B5122">
        <v>2399.3000000000002</v>
      </c>
      <c r="C5122">
        <v>2392.4</v>
      </c>
      <c r="D5122">
        <v>2399.3000000000002</v>
      </c>
      <c r="E5122">
        <v>2389.4</v>
      </c>
    </row>
    <row r="5123" spans="1:5" x14ac:dyDescent="0.3">
      <c r="A5123" s="2">
        <v>42863</v>
      </c>
      <c r="B5123">
        <v>2399.4</v>
      </c>
      <c r="C5123">
        <v>2399.9</v>
      </c>
      <c r="D5123">
        <v>2401.4</v>
      </c>
      <c r="E5123">
        <v>2393.9</v>
      </c>
    </row>
    <row r="5124" spans="1:5" x14ac:dyDescent="0.3">
      <c r="A5124" s="2">
        <v>42864</v>
      </c>
      <c r="B5124">
        <v>2396.9</v>
      </c>
      <c r="C5124">
        <v>2401.6</v>
      </c>
      <c r="D5124">
        <v>2403.9</v>
      </c>
      <c r="E5124">
        <v>2392.4</v>
      </c>
    </row>
    <row r="5125" spans="1:5" x14ac:dyDescent="0.3">
      <c r="A5125" s="2">
        <v>42865</v>
      </c>
      <c r="B5125">
        <v>2399.6</v>
      </c>
      <c r="C5125">
        <v>2396.8000000000002</v>
      </c>
      <c r="D5125">
        <v>2399.6999999999998</v>
      </c>
      <c r="E5125">
        <v>2392.8000000000002</v>
      </c>
    </row>
    <row r="5126" spans="1:5" x14ac:dyDescent="0.3">
      <c r="A5126" s="2">
        <v>42866</v>
      </c>
      <c r="B5126">
        <v>2394.4</v>
      </c>
      <c r="C5126">
        <v>2394.8000000000002</v>
      </c>
      <c r="D5126">
        <v>2395.6999999999998</v>
      </c>
      <c r="E5126">
        <v>2381.6999999999998</v>
      </c>
    </row>
    <row r="5127" spans="1:5" x14ac:dyDescent="0.3">
      <c r="A5127" s="2">
        <v>42867</v>
      </c>
      <c r="B5127">
        <v>2390.9</v>
      </c>
      <c r="C5127">
        <v>2392.4</v>
      </c>
      <c r="D5127">
        <v>2392.4</v>
      </c>
      <c r="E5127">
        <v>2387.1999999999998</v>
      </c>
    </row>
    <row r="5128" spans="1:5" x14ac:dyDescent="0.3">
      <c r="A5128" s="2">
        <v>42870</v>
      </c>
      <c r="B5128">
        <v>2402.3000000000002</v>
      </c>
      <c r="C5128">
        <v>2394</v>
      </c>
      <c r="D5128">
        <v>2404.1</v>
      </c>
      <c r="E5128">
        <v>2393.9</v>
      </c>
    </row>
    <row r="5129" spans="1:5" x14ac:dyDescent="0.3">
      <c r="A5129" s="2">
        <v>42871</v>
      </c>
      <c r="B5129">
        <v>2400.6999999999998</v>
      </c>
      <c r="C5129">
        <v>2404.6</v>
      </c>
      <c r="D5129">
        <v>2405.8000000000002</v>
      </c>
      <c r="E5129">
        <v>2396.1</v>
      </c>
    </row>
    <row r="5130" spans="1:5" x14ac:dyDescent="0.3">
      <c r="A5130" s="2">
        <v>42872</v>
      </c>
      <c r="B5130">
        <v>2357</v>
      </c>
      <c r="C5130">
        <v>2382.9</v>
      </c>
      <c r="D5130">
        <v>2384.9</v>
      </c>
      <c r="E5130">
        <v>2356.1999999999998</v>
      </c>
    </row>
    <row r="5131" spans="1:5" x14ac:dyDescent="0.3">
      <c r="A5131" s="2">
        <v>42873</v>
      </c>
      <c r="B5131">
        <v>2365.6999999999998</v>
      </c>
      <c r="C5131">
        <v>2354.6999999999998</v>
      </c>
      <c r="D5131">
        <v>2375.6999999999998</v>
      </c>
      <c r="E5131">
        <v>2352.6999999999998</v>
      </c>
    </row>
    <row r="5132" spans="1:5" x14ac:dyDescent="0.3">
      <c r="A5132" s="2">
        <v>42874</v>
      </c>
      <c r="B5132">
        <v>2381.6999999999998</v>
      </c>
      <c r="C5132">
        <v>2371.4</v>
      </c>
      <c r="D5132">
        <v>2389.1</v>
      </c>
      <c r="E5132">
        <v>2370.4</v>
      </c>
    </row>
    <row r="5133" spans="1:5" x14ac:dyDescent="0.3">
      <c r="A5133" s="2">
        <v>42877</v>
      </c>
      <c r="B5133">
        <v>2394</v>
      </c>
      <c r="C5133">
        <v>2387.1999999999998</v>
      </c>
      <c r="D5133">
        <v>2395.5</v>
      </c>
      <c r="E5133">
        <v>2386.9</v>
      </c>
    </row>
    <row r="5134" spans="1:5" x14ac:dyDescent="0.3">
      <c r="A5134" s="2">
        <v>42878</v>
      </c>
      <c r="B5134">
        <v>2398.4</v>
      </c>
      <c r="C5134">
        <v>2397</v>
      </c>
      <c r="D5134">
        <v>2400.8000000000002</v>
      </c>
      <c r="E5134">
        <v>2393.9</v>
      </c>
    </row>
    <row r="5135" spans="1:5" x14ac:dyDescent="0.3">
      <c r="A5135" s="2">
        <v>42879</v>
      </c>
      <c r="B5135">
        <v>2404.4</v>
      </c>
      <c r="C5135">
        <v>2401.4</v>
      </c>
      <c r="D5135">
        <v>2405.6</v>
      </c>
      <c r="E5135">
        <v>2398</v>
      </c>
    </row>
    <row r="5136" spans="1:5" x14ac:dyDescent="0.3">
      <c r="A5136" s="2">
        <v>42880</v>
      </c>
      <c r="B5136">
        <v>2415.1</v>
      </c>
      <c r="C5136">
        <v>2409.5</v>
      </c>
      <c r="D5136">
        <v>2418.6999999999998</v>
      </c>
      <c r="E5136">
        <v>2408</v>
      </c>
    </row>
    <row r="5137" spans="1:5" x14ac:dyDescent="0.3">
      <c r="A5137" s="2">
        <v>42881</v>
      </c>
      <c r="B5137">
        <v>2415.8000000000002</v>
      </c>
      <c r="C5137">
        <v>2414.5</v>
      </c>
      <c r="D5137">
        <v>2416.6999999999998</v>
      </c>
      <c r="E5137">
        <v>2412.1999999999998</v>
      </c>
    </row>
    <row r="5138" spans="1:5" x14ac:dyDescent="0.3">
      <c r="A5138" s="2">
        <v>42885</v>
      </c>
      <c r="B5138">
        <v>2412.9</v>
      </c>
      <c r="C5138">
        <v>2411.6999999999998</v>
      </c>
      <c r="D5138">
        <v>2415.3000000000002</v>
      </c>
      <c r="E5138">
        <v>2409.4</v>
      </c>
    </row>
    <row r="5139" spans="1:5" x14ac:dyDescent="0.3">
      <c r="A5139" s="2">
        <v>42886</v>
      </c>
      <c r="B5139">
        <v>2411.8000000000002</v>
      </c>
      <c r="C5139">
        <v>2415.6</v>
      </c>
      <c r="D5139">
        <v>2416</v>
      </c>
      <c r="E5139">
        <v>2403.6</v>
      </c>
    </row>
    <row r="5140" spans="1:5" x14ac:dyDescent="0.3">
      <c r="A5140" s="2">
        <v>42887</v>
      </c>
      <c r="B5140">
        <v>2430.1</v>
      </c>
      <c r="C5140">
        <v>2415.6999999999998</v>
      </c>
      <c r="D5140">
        <v>2430.1</v>
      </c>
      <c r="E5140">
        <v>2413.5</v>
      </c>
    </row>
    <row r="5141" spans="1:5" x14ac:dyDescent="0.3">
      <c r="A5141" s="2">
        <v>42888</v>
      </c>
      <c r="B5141">
        <v>2439.1</v>
      </c>
      <c r="C5141">
        <v>2431.3000000000002</v>
      </c>
      <c r="D5141">
        <v>2440.1999999999998</v>
      </c>
      <c r="E5141">
        <v>2427.6999999999998</v>
      </c>
    </row>
    <row r="5142" spans="1:5" x14ac:dyDescent="0.3">
      <c r="A5142" s="2">
        <v>42891</v>
      </c>
      <c r="B5142">
        <v>2436.1</v>
      </c>
      <c r="C5142">
        <v>2437.8000000000002</v>
      </c>
      <c r="D5142">
        <v>2439.6</v>
      </c>
      <c r="E5142">
        <v>2434.3000000000002</v>
      </c>
    </row>
    <row r="5143" spans="1:5" x14ac:dyDescent="0.3">
      <c r="A5143" s="2">
        <v>42892</v>
      </c>
      <c r="B5143">
        <v>2429.3000000000002</v>
      </c>
      <c r="C5143">
        <v>2431.9</v>
      </c>
      <c r="D5143">
        <v>2436.1999999999998</v>
      </c>
      <c r="E5143">
        <v>2428.1</v>
      </c>
    </row>
    <row r="5144" spans="1:5" x14ac:dyDescent="0.3">
      <c r="A5144" s="2">
        <v>42893</v>
      </c>
      <c r="B5144">
        <v>2433.1</v>
      </c>
      <c r="C5144">
        <v>2432</v>
      </c>
      <c r="D5144">
        <v>2435.3000000000002</v>
      </c>
      <c r="E5144">
        <v>2424.8000000000002</v>
      </c>
    </row>
    <row r="5145" spans="1:5" x14ac:dyDescent="0.3">
      <c r="A5145" s="2">
        <v>42894</v>
      </c>
      <c r="B5145">
        <v>2433.8000000000002</v>
      </c>
      <c r="C5145">
        <v>2434.3000000000002</v>
      </c>
      <c r="D5145">
        <v>2439.3000000000002</v>
      </c>
      <c r="E5145">
        <v>2427.9</v>
      </c>
    </row>
    <row r="5146" spans="1:5" x14ac:dyDescent="0.3">
      <c r="A5146" s="2">
        <v>42895</v>
      </c>
      <c r="B5146">
        <v>2431.8000000000002</v>
      </c>
      <c r="C5146">
        <v>2436.4</v>
      </c>
      <c r="D5146">
        <v>2446.1999999999998</v>
      </c>
      <c r="E5146">
        <v>2415.6999999999998</v>
      </c>
    </row>
    <row r="5147" spans="1:5" x14ac:dyDescent="0.3">
      <c r="A5147" s="2">
        <v>42898</v>
      </c>
      <c r="B5147">
        <v>2429.4</v>
      </c>
      <c r="C5147">
        <v>2425.9</v>
      </c>
      <c r="D5147">
        <v>2430.4</v>
      </c>
      <c r="E5147">
        <v>2420</v>
      </c>
    </row>
    <row r="5148" spans="1:5" x14ac:dyDescent="0.3">
      <c r="A5148" s="2">
        <v>42899</v>
      </c>
      <c r="B5148">
        <v>2440.3000000000002</v>
      </c>
      <c r="C5148">
        <v>2434.1999999999998</v>
      </c>
      <c r="D5148">
        <v>2441.5</v>
      </c>
      <c r="E5148">
        <v>2431.3000000000002</v>
      </c>
    </row>
    <row r="5149" spans="1:5" x14ac:dyDescent="0.3">
      <c r="A5149" s="2">
        <v>42900</v>
      </c>
      <c r="B5149">
        <v>2437.9</v>
      </c>
      <c r="C5149">
        <v>2443.8000000000002</v>
      </c>
      <c r="D5149">
        <v>2443.8000000000002</v>
      </c>
      <c r="E5149">
        <v>2428.3000000000002</v>
      </c>
    </row>
    <row r="5150" spans="1:5" x14ac:dyDescent="0.3">
      <c r="A5150" s="2">
        <v>42901</v>
      </c>
      <c r="B5150">
        <v>2432.5</v>
      </c>
      <c r="C5150">
        <v>2424.1</v>
      </c>
      <c r="D5150">
        <v>2433.9</v>
      </c>
      <c r="E5150">
        <v>2418.5</v>
      </c>
    </row>
    <row r="5151" spans="1:5" x14ac:dyDescent="0.3">
      <c r="A5151" s="2">
        <v>42902</v>
      </c>
      <c r="B5151">
        <v>2433.1999999999998</v>
      </c>
      <c r="C5151">
        <v>2431.1999999999998</v>
      </c>
      <c r="D5151">
        <v>2433.1999999999998</v>
      </c>
      <c r="E5151">
        <v>2422.9</v>
      </c>
    </row>
    <row r="5152" spans="1:5" x14ac:dyDescent="0.3">
      <c r="A5152" s="2">
        <v>42905</v>
      </c>
      <c r="B5152">
        <v>2453.5</v>
      </c>
      <c r="C5152">
        <v>2442.6</v>
      </c>
      <c r="D5152">
        <v>2453.8000000000002</v>
      </c>
      <c r="E5152">
        <v>2441.8000000000002</v>
      </c>
    </row>
    <row r="5153" spans="1:5" x14ac:dyDescent="0.3">
      <c r="A5153" s="2">
        <v>42906</v>
      </c>
      <c r="B5153">
        <v>2437</v>
      </c>
      <c r="C5153">
        <v>2450.6999999999998</v>
      </c>
      <c r="D5153">
        <v>2450.6999999999998</v>
      </c>
      <c r="E5153">
        <v>2436.6</v>
      </c>
    </row>
    <row r="5154" spans="1:5" x14ac:dyDescent="0.3">
      <c r="A5154" s="2">
        <v>42907</v>
      </c>
      <c r="B5154">
        <v>2435.6</v>
      </c>
      <c r="C5154">
        <v>2439.3000000000002</v>
      </c>
      <c r="D5154">
        <v>2442.1999999999998</v>
      </c>
      <c r="E5154">
        <v>2430.6999999999998</v>
      </c>
    </row>
    <row r="5155" spans="1:5" x14ac:dyDescent="0.3">
      <c r="A5155" s="2">
        <v>42908</v>
      </c>
      <c r="B5155">
        <v>2434.5</v>
      </c>
      <c r="C5155">
        <v>2437.4</v>
      </c>
      <c r="D5155">
        <v>2441.6</v>
      </c>
      <c r="E5155">
        <v>2433.3000000000002</v>
      </c>
    </row>
    <row r="5156" spans="1:5" x14ac:dyDescent="0.3">
      <c r="A5156" s="2">
        <v>42909</v>
      </c>
      <c r="B5156">
        <v>2438.3000000000002</v>
      </c>
      <c r="C5156">
        <v>2434.6999999999998</v>
      </c>
      <c r="D5156">
        <v>2441.4</v>
      </c>
      <c r="E5156">
        <v>2431.1</v>
      </c>
    </row>
    <row r="5157" spans="1:5" x14ac:dyDescent="0.3">
      <c r="A5157" s="2">
        <v>42912</v>
      </c>
      <c r="B5157">
        <v>2439.1</v>
      </c>
      <c r="C5157">
        <v>2443.3000000000002</v>
      </c>
      <c r="D5157">
        <v>2450.4</v>
      </c>
      <c r="E5157">
        <v>2437</v>
      </c>
    </row>
    <row r="5158" spans="1:5" x14ac:dyDescent="0.3">
      <c r="A5158" s="2">
        <v>42913</v>
      </c>
      <c r="B5158">
        <v>2419.4</v>
      </c>
      <c r="C5158">
        <v>2436.3000000000002</v>
      </c>
      <c r="D5158">
        <v>2440.1999999999998</v>
      </c>
      <c r="E5158">
        <v>2419.4</v>
      </c>
    </row>
    <row r="5159" spans="1:5" x14ac:dyDescent="0.3">
      <c r="A5159" s="2">
        <v>42914</v>
      </c>
      <c r="B5159">
        <v>2440.6999999999998</v>
      </c>
      <c r="C5159">
        <v>2428.6999999999998</v>
      </c>
      <c r="D5159">
        <v>2443</v>
      </c>
      <c r="E5159">
        <v>2428</v>
      </c>
    </row>
    <row r="5160" spans="1:5" x14ac:dyDescent="0.3">
      <c r="A5160" s="2">
        <v>42915</v>
      </c>
      <c r="B5160">
        <v>2419.6999999999998</v>
      </c>
      <c r="C5160">
        <v>2442.4</v>
      </c>
      <c r="D5160">
        <v>2442.6999999999998</v>
      </c>
      <c r="E5160">
        <v>2405.6999999999998</v>
      </c>
    </row>
    <row r="5161" spans="1:5" x14ac:dyDescent="0.3">
      <c r="A5161" s="2">
        <v>42916</v>
      </c>
      <c r="B5161">
        <v>2423.4</v>
      </c>
      <c r="C5161">
        <v>2429.1999999999998</v>
      </c>
      <c r="D5161">
        <v>2432.6999999999998</v>
      </c>
      <c r="E5161">
        <v>2421.6999999999998</v>
      </c>
    </row>
    <row r="5162" spans="1:5" x14ac:dyDescent="0.3">
      <c r="A5162" s="2">
        <v>42919</v>
      </c>
      <c r="B5162">
        <v>2429</v>
      </c>
      <c r="C5162">
        <v>2431.4</v>
      </c>
      <c r="D5162">
        <v>2439.1999999999998</v>
      </c>
      <c r="E5162">
        <v>2428.6999999999998</v>
      </c>
    </row>
    <row r="5163" spans="1:5" x14ac:dyDescent="0.3">
      <c r="A5163" s="2">
        <v>42921</v>
      </c>
      <c r="B5163">
        <v>2432.5</v>
      </c>
      <c r="C5163">
        <v>2430.8000000000002</v>
      </c>
      <c r="D5163">
        <v>2434.9</v>
      </c>
      <c r="E5163">
        <v>2422.1</v>
      </c>
    </row>
    <row r="5164" spans="1:5" x14ac:dyDescent="0.3">
      <c r="A5164" s="2">
        <v>42922</v>
      </c>
      <c r="B5164">
        <v>2409.8000000000002</v>
      </c>
      <c r="C5164">
        <v>2423.4</v>
      </c>
      <c r="D5164">
        <v>2424.3000000000002</v>
      </c>
      <c r="E5164">
        <v>2407.6999999999998</v>
      </c>
    </row>
    <row r="5165" spans="1:5" x14ac:dyDescent="0.3">
      <c r="A5165" s="2">
        <v>42923</v>
      </c>
      <c r="B5165">
        <v>2425.1999999999998</v>
      </c>
      <c r="C5165">
        <v>2413.5</v>
      </c>
      <c r="D5165">
        <v>2426.9</v>
      </c>
      <c r="E5165">
        <v>2413.5</v>
      </c>
    </row>
    <row r="5166" spans="1:5" x14ac:dyDescent="0.3">
      <c r="A5166" s="2">
        <v>42926</v>
      </c>
      <c r="B5166">
        <v>2427.4</v>
      </c>
      <c r="C5166">
        <v>2424.5</v>
      </c>
      <c r="D5166">
        <v>2432</v>
      </c>
      <c r="E5166">
        <v>2422.3000000000002</v>
      </c>
    </row>
    <row r="5167" spans="1:5" x14ac:dyDescent="0.3">
      <c r="A5167" s="2">
        <v>42927</v>
      </c>
      <c r="B5167">
        <v>2425.5</v>
      </c>
      <c r="C5167">
        <v>2427.3000000000002</v>
      </c>
      <c r="D5167">
        <v>2429.3000000000002</v>
      </c>
      <c r="E5167">
        <v>2412.8000000000002</v>
      </c>
    </row>
    <row r="5168" spans="1:5" x14ac:dyDescent="0.3">
      <c r="A5168" s="2">
        <v>42928</v>
      </c>
      <c r="B5168">
        <v>2443.1999999999998</v>
      </c>
      <c r="C5168">
        <v>2435.8000000000002</v>
      </c>
      <c r="D5168">
        <v>2445.8000000000002</v>
      </c>
      <c r="E5168">
        <v>2435.8000000000002</v>
      </c>
    </row>
    <row r="5169" spans="1:5" x14ac:dyDescent="0.3">
      <c r="A5169" s="2">
        <v>42929</v>
      </c>
      <c r="B5169">
        <v>2447.8000000000002</v>
      </c>
      <c r="C5169">
        <v>2445</v>
      </c>
      <c r="D5169">
        <v>2449.3000000000002</v>
      </c>
      <c r="E5169">
        <v>2441.6999999999998</v>
      </c>
    </row>
    <row r="5170" spans="1:5" x14ac:dyDescent="0.3">
      <c r="A5170" s="2">
        <v>42930</v>
      </c>
      <c r="B5170">
        <v>2459.3000000000002</v>
      </c>
      <c r="C5170">
        <v>2449.1999999999998</v>
      </c>
      <c r="D5170">
        <v>2463.5</v>
      </c>
      <c r="E5170">
        <v>2446.6999999999998</v>
      </c>
    </row>
    <row r="5171" spans="1:5" x14ac:dyDescent="0.3">
      <c r="A5171" s="2">
        <v>42933</v>
      </c>
      <c r="B5171">
        <v>2459.1</v>
      </c>
      <c r="C5171">
        <v>2459.5</v>
      </c>
      <c r="D5171">
        <v>2462.8000000000002</v>
      </c>
      <c r="E5171">
        <v>2457.1999999999998</v>
      </c>
    </row>
    <row r="5172" spans="1:5" x14ac:dyDescent="0.3">
      <c r="A5172" s="2">
        <v>42934</v>
      </c>
      <c r="B5172">
        <v>2460.6</v>
      </c>
      <c r="C5172">
        <v>2455.9</v>
      </c>
      <c r="D5172">
        <v>2460.9</v>
      </c>
      <c r="E5172">
        <v>2450.3000000000002</v>
      </c>
    </row>
    <row r="5173" spans="1:5" x14ac:dyDescent="0.3">
      <c r="A5173" s="2">
        <v>42935</v>
      </c>
      <c r="B5173">
        <v>2473.8000000000002</v>
      </c>
      <c r="C5173">
        <v>2463.8000000000002</v>
      </c>
      <c r="D5173">
        <v>2473.8000000000002</v>
      </c>
      <c r="E5173">
        <v>2463.8000000000002</v>
      </c>
    </row>
    <row r="5174" spans="1:5" x14ac:dyDescent="0.3">
      <c r="A5174" s="2">
        <v>42936</v>
      </c>
      <c r="B5174">
        <v>2473.4</v>
      </c>
      <c r="C5174">
        <v>2475.6</v>
      </c>
      <c r="D5174">
        <v>2477.6</v>
      </c>
      <c r="E5174">
        <v>2468.4</v>
      </c>
    </row>
    <row r="5175" spans="1:5" x14ac:dyDescent="0.3">
      <c r="A5175" s="2">
        <v>42937</v>
      </c>
      <c r="B5175">
        <v>2472.5</v>
      </c>
      <c r="C5175">
        <v>2467.4</v>
      </c>
      <c r="D5175">
        <v>2472.5</v>
      </c>
      <c r="E5175">
        <v>2465.1</v>
      </c>
    </row>
    <row r="5176" spans="1:5" x14ac:dyDescent="0.3">
      <c r="A5176" s="2">
        <v>42940</v>
      </c>
      <c r="B5176">
        <v>2469.9</v>
      </c>
      <c r="C5176">
        <v>2472</v>
      </c>
      <c r="D5176">
        <v>2473.1</v>
      </c>
      <c r="E5176">
        <v>2466.3000000000002</v>
      </c>
    </row>
    <row r="5177" spans="1:5" x14ac:dyDescent="0.3">
      <c r="A5177" s="2">
        <v>42941</v>
      </c>
      <c r="B5177">
        <v>2477.1</v>
      </c>
      <c r="C5177">
        <v>2477.9</v>
      </c>
      <c r="D5177">
        <v>2481.1999999999998</v>
      </c>
      <c r="E5177">
        <v>2474.9</v>
      </c>
    </row>
    <row r="5178" spans="1:5" x14ac:dyDescent="0.3">
      <c r="A5178" s="2">
        <v>42942</v>
      </c>
      <c r="B5178">
        <v>2477.8000000000002</v>
      </c>
      <c r="C5178">
        <v>2480</v>
      </c>
      <c r="D5178">
        <v>2481.6999999999998</v>
      </c>
      <c r="E5178">
        <v>2474.9</v>
      </c>
    </row>
    <row r="5179" spans="1:5" x14ac:dyDescent="0.3">
      <c r="A5179" s="2">
        <v>42943</v>
      </c>
      <c r="B5179">
        <v>2475.4</v>
      </c>
      <c r="C5179">
        <v>2482.8000000000002</v>
      </c>
      <c r="D5179">
        <v>2484</v>
      </c>
      <c r="E5179">
        <v>2459.9</v>
      </c>
    </row>
    <row r="5180" spans="1:5" x14ac:dyDescent="0.3">
      <c r="A5180" s="2">
        <v>42944</v>
      </c>
      <c r="B5180">
        <v>2472.1</v>
      </c>
      <c r="C5180">
        <v>2469.1</v>
      </c>
      <c r="D5180">
        <v>2473.5</v>
      </c>
      <c r="E5180">
        <v>2464.6999999999998</v>
      </c>
    </row>
    <row r="5181" spans="1:5" x14ac:dyDescent="0.3">
      <c r="A5181" s="2">
        <v>42947</v>
      </c>
      <c r="B5181">
        <v>2470.3000000000002</v>
      </c>
      <c r="C5181">
        <v>2475.9</v>
      </c>
      <c r="D5181">
        <v>2478</v>
      </c>
      <c r="E5181">
        <v>2468.5</v>
      </c>
    </row>
    <row r="5182" spans="1:5" x14ac:dyDescent="0.3">
      <c r="A5182" s="2">
        <v>42948</v>
      </c>
      <c r="B5182">
        <v>2476.3000000000002</v>
      </c>
      <c r="C5182">
        <v>2477.1</v>
      </c>
      <c r="D5182">
        <v>2478.5</v>
      </c>
      <c r="E5182">
        <v>2471.1</v>
      </c>
    </row>
    <row r="5183" spans="1:5" x14ac:dyDescent="0.3">
      <c r="A5183" s="2">
        <v>42949</v>
      </c>
      <c r="B5183">
        <v>2477.6</v>
      </c>
      <c r="C5183">
        <v>2480.4</v>
      </c>
      <c r="D5183">
        <v>2480.4</v>
      </c>
      <c r="E5183">
        <v>2466.5</v>
      </c>
    </row>
    <row r="5184" spans="1:5" x14ac:dyDescent="0.3">
      <c r="A5184" s="2">
        <v>42950</v>
      </c>
      <c r="B5184">
        <v>2472.1999999999998</v>
      </c>
      <c r="C5184">
        <v>2476</v>
      </c>
      <c r="D5184">
        <v>2476</v>
      </c>
      <c r="E5184">
        <v>2468.8000000000002</v>
      </c>
    </row>
    <row r="5185" spans="1:5" x14ac:dyDescent="0.3">
      <c r="A5185" s="2">
        <v>42951</v>
      </c>
      <c r="B5185">
        <v>2476.8000000000002</v>
      </c>
      <c r="C5185">
        <v>2476.9</v>
      </c>
      <c r="D5185">
        <v>2480</v>
      </c>
      <c r="E5185">
        <v>2472.1</v>
      </c>
    </row>
    <row r="5186" spans="1:5" x14ac:dyDescent="0.3">
      <c r="A5186" s="2">
        <v>42954</v>
      </c>
      <c r="B5186">
        <v>2480.9</v>
      </c>
      <c r="C5186">
        <v>2477.1</v>
      </c>
      <c r="D5186">
        <v>2480.9</v>
      </c>
      <c r="E5186">
        <v>2475.9</v>
      </c>
    </row>
    <row r="5187" spans="1:5" x14ac:dyDescent="0.3">
      <c r="A5187" s="2">
        <v>42955</v>
      </c>
      <c r="B5187">
        <v>2474.9</v>
      </c>
      <c r="C5187">
        <v>2478.3000000000002</v>
      </c>
      <c r="D5187">
        <v>2490.9</v>
      </c>
      <c r="E5187">
        <v>2470.3000000000002</v>
      </c>
    </row>
    <row r="5188" spans="1:5" x14ac:dyDescent="0.3">
      <c r="A5188" s="2">
        <v>42956</v>
      </c>
      <c r="B5188">
        <v>2474</v>
      </c>
      <c r="C5188">
        <v>2465.3000000000002</v>
      </c>
      <c r="D5188">
        <v>2474.4</v>
      </c>
      <c r="E5188">
        <v>2462.1</v>
      </c>
    </row>
    <row r="5189" spans="1:5" x14ac:dyDescent="0.3">
      <c r="A5189" s="2">
        <v>42957</v>
      </c>
      <c r="B5189">
        <v>2438.1999999999998</v>
      </c>
      <c r="C5189">
        <v>2465.4</v>
      </c>
      <c r="D5189">
        <v>2465.4</v>
      </c>
      <c r="E5189">
        <v>2437.8000000000002</v>
      </c>
    </row>
    <row r="5190" spans="1:5" x14ac:dyDescent="0.3">
      <c r="A5190" s="2">
        <v>42958</v>
      </c>
      <c r="B5190">
        <v>2441.3000000000002</v>
      </c>
      <c r="C5190">
        <v>2441</v>
      </c>
      <c r="D5190">
        <v>2448.1</v>
      </c>
      <c r="E5190">
        <v>2437.8000000000002</v>
      </c>
    </row>
    <row r="5191" spans="1:5" x14ac:dyDescent="0.3">
      <c r="A5191" s="2">
        <v>42961</v>
      </c>
      <c r="B5191">
        <v>2465.8000000000002</v>
      </c>
      <c r="C5191">
        <v>2455</v>
      </c>
      <c r="D5191">
        <v>2468.1999999999998</v>
      </c>
      <c r="E5191">
        <v>2455</v>
      </c>
    </row>
    <row r="5192" spans="1:5" x14ac:dyDescent="0.3">
      <c r="A5192" s="2">
        <v>42962</v>
      </c>
      <c r="B5192">
        <v>2464.6</v>
      </c>
      <c r="C5192">
        <v>2468.6999999999998</v>
      </c>
      <c r="D5192">
        <v>2468.9</v>
      </c>
      <c r="E5192">
        <v>2461.6</v>
      </c>
    </row>
    <row r="5193" spans="1:5" x14ac:dyDescent="0.3">
      <c r="A5193" s="2">
        <v>42963</v>
      </c>
      <c r="B5193">
        <v>2468.1</v>
      </c>
      <c r="C5193">
        <v>2468.6</v>
      </c>
      <c r="D5193">
        <v>2474.9</v>
      </c>
      <c r="E5193">
        <v>2463.9</v>
      </c>
    </row>
    <row r="5194" spans="1:5" x14ac:dyDescent="0.3">
      <c r="A5194" s="2">
        <v>42964</v>
      </c>
      <c r="B5194">
        <v>2430</v>
      </c>
      <c r="C5194">
        <v>2462.9</v>
      </c>
      <c r="D5194">
        <v>2465</v>
      </c>
      <c r="E5194">
        <v>2430</v>
      </c>
    </row>
    <row r="5195" spans="1:5" x14ac:dyDescent="0.3">
      <c r="A5195" s="2">
        <v>42965</v>
      </c>
      <c r="B5195">
        <v>2425.6</v>
      </c>
      <c r="C5195">
        <v>2427.6</v>
      </c>
      <c r="D5195">
        <v>2440.3000000000002</v>
      </c>
      <c r="E5195">
        <v>2420.6999999999998</v>
      </c>
    </row>
    <row r="5196" spans="1:5" x14ac:dyDescent="0.3">
      <c r="A5196" s="2">
        <v>42968</v>
      </c>
      <c r="B5196">
        <v>2428.4</v>
      </c>
      <c r="C5196">
        <v>2425.5</v>
      </c>
      <c r="D5196">
        <v>2430.6</v>
      </c>
      <c r="E5196">
        <v>2417.3000000000002</v>
      </c>
    </row>
    <row r="5197" spans="1:5" x14ac:dyDescent="0.3">
      <c r="A5197" s="2">
        <v>42969</v>
      </c>
      <c r="B5197">
        <v>2452.5</v>
      </c>
      <c r="C5197">
        <v>2433.8000000000002</v>
      </c>
      <c r="D5197">
        <v>2454.8000000000002</v>
      </c>
      <c r="E5197">
        <v>2433.6999999999998</v>
      </c>
    </row>
    <row r="5198" spans="1:5" x14ac:dyDescent="0.3">
      <c r="A5198" s="2">
        <v>42970</v>
      </c>
      <c r="B5198">
        <v>2444</v>
      </c>
      <c r="C5198">
        <v>2444.9</v>
      </c>
      <c r="D5198">
        <v>2448.9</v>
      </c>
      <c r="E5198">
        <v>2441.4</v>
      </c>
    </row>
    <row r="5199" spans="1:5" x14ac:dyDescent="0.3">
      <c r="A5199" s="2">
        <v>42971</v>
      </c>
      <c r="B5199">
        <v>2439</v>
      </c>
      <c r="C5199">
        <v>2447.9</v>
      </c>
      <c r="D5199">
        <v>2450.4</v>
      </c>
      <c r="E5199">
        <v>2436.1999999999998</v>
      </c>
    </row>
    <row r="5200" spans="1:5" x14ac:dyDescent="0.3">
      <c r="A5200" s="2">
        <v>42972</v>
      </c>
      <c r="B5200">
        <v>2443.1</v>
      </c>
      <c r="C5200">
        <v>2444.6999999999998</v>
      </c>
      <c r="D5200">
        <v>2454</v>
      </c>
      <c r="E5200">
        <v>2442.1999999999998</v>
      </c>
    </row>
    <row r="5201" spans="1:5" x14ac:dyDescent="0.3">
      <c r="A5201" s="2">
        <v>42975</v>
      </c>
      <c r="B5201">
        <v>2444.1999999999998</v>
      </c>
      <c r="C5201">
        <v>2447.3000000000002</v>
      </c>
      <c r="D5201">
        <v>2449.1</v>
      </c>
      <c r="E5201">
        <v>2439</v>
      </c>
    </row>
    <row r="5202" spans="1:5" x14ac:dyDescent="0.3">
      <c r="A5202" s="2">
        <v>42976</v>
      </c>
      <c r="B5202">
        <v>2446.3000000000002</v>
      </c>
      <c r="C5202">
        <v>2431.9</v>
      </c>
      <c r="D5202">
        <v>2449.1999999999998</v>
      </c>
      <c r="E5202">
        <v>2428.1999999999998</v>
      </c>
    </row>
    <row r="5203" spans="1:5" x14ac:dyDescent="0.3">
      <c r="A5203" s="2">
        <v>42977</v>
      </c>
      <c r="B5203">
        <v>2457.6</v>
      </c>
      <c r="C5203">
        <v>2446.1</v>
      </c>
      <c r="D5203">
        <v>2460.3000000000002</v>
      </c>
      <c r="E5203">
        <v>2443.8000000000002</v>
      </c>
    </row>
    <row r="5204" spans="1:5" x14ac:dyDescent="0.3">
      <c r="A5204" s="2">
        <v>42978</v>
      </c>
      <c r="B5204">
        <v>2471.6999999999998</v>
      </c>
      <c r="C5204">
        <v>2462.6999999999998</v>
      </c>
      <c r="D5204">
        <v>2475</v>
      </c>
      <c r="E5204">
        <v>2462.6999999999998</v>
      </c>
    </row>
    <row r="5205" spans="1:5" x14ac:dyDescent="0.3">
      <c r="A5205" s="2">
        <v>42979</v>
      </c>
      <c r="B5205">
        <v>2476.6</v>
      </c>
      <c r="C5205">
        <v>2474.4</v>
      </c>
      <c r="D5205">
        <v>2480.4</v>
      </c>
      <c r="E5205">
        <v>2473.8000000000002</v>
      </c>
    </row>
    <row r="5206" spans="1:5" x14ac:dyDescent="0.3">
      <c r="A5206" s="2">
        <v>42983</v>
      </c>
      <c r="B5206">
        <v>2457.8000000000002</v>
      </c>
      <c r="C5206">
        <v>2470.3000000000002</v>
      </c>
      <c r="D5206">
        <v>2472</v>
      </c>
      <c r="E5206">
        <v>2446.6</v>
      </c>
    </row>
    <row r="5207" spans="1:5" x14ac:dyDescent="0.3">
      <c r="A5207" s="2">
        <v>42984</v>
      </c>
      <c r="B5207">
        <v>2465.5</v>
      </c>
      <c r="C5207">
        <v>2463.8000000000002</v>
      </c>
      <c r="D5207">
        <v>2469.6</v>
      </c>
      <c r="E5207">
        <v>2459.1999999999998</v>
      </c>
    </row>
    <row r="5208" spans="1:5" x14ac:dyDescent="0.3">
      <c r="A5208" s="2">
        <v>42985</v>
      </c>
      <c r="B5208">
        <v>2465.1</v>
      </c>
      <c r="C5208">
        <v>2468.1</v>
      </c>
      <c r="D5208">
        <v>2468.6</v>
      </c>
      <c r="E5208">
        <v>2460.3000000000002</v>
      </c>
    </row>
    <row r="5209" spans="1:5" x14ac:dyDescent="0.3">
      <c r="A5209" s="2">
        <v>42986</v>
      </c>
      <c r="B5209">
        <v>2461.4</v>
      </c>
      <c r="C5209">
        <v>2462.1999999999998</v>
      </c>
      <c r="D5209">
        <v>2467.1</v>
      </c>
      <c r="E5209">
        <v>2459.4</v>
      </c>
    </row>
    <row r="5210" spans="1:5" x14ac:dyDescent="0.3">
      <c r="A5210" s="2">
        <v>42989</v>
      </c>
      <c r="B5210">
        <v>2488.1</v>
      </c>
      <c r="C5210">
        <v>2474.5</v>
      </c>
      <c r="D5210">
        <v>2488.9</v>
      </c>
      <c r="E5210">
        <v>2474.5</v>
      </c>
    </row>
    <row r="5211" spans="1:5" x14ac:dyDescent="0.3">
      <c r="A5211" s="2">
        <v>42990</v>
      </c>
      <c r="B5211">
        <v>2496.5</v>
      </c>
      <c r="C5211">
        <v>2491.9</v>
      </c>
      <c r="D5211">
        <v>2496.8000000000002</v>
      </c>
      <c r="E5211">
        <v>2490.4</v>
      </c>
    </row>
    <row r="5212" spans="1:5" x14ac:dyDescent="0.3">
      <c r="A5212" s="2">
        <v>42991</v>
      </c>
      <c r="B5212">
        <v>2498.4</v>
      </c>
      <c r="C5212">
        <v>2493.9</v>
      </c>
      <c r="D5212">
        <v>2498.4</v>
      </c>
      <c r="E5212">
        <v>2492.1</v>
      </c>
    </row>
    <row r="5213" spans="1:5" x14ac:dyDescent="0.3">
      <c r="A5213" s="2">
        <v>42992</v>
      </c>
      <c r="B5213">
        <v>2495.6</v>
      </c>
      <c r="C5213">
        <v>2494.6</v>
      </c>
      <c r="D5213">
        <v>2498.4</v>
      </c>
      <c r="E5213">
        <v>2491.3000000000002</v>
      </c>
    </row>
    <row r="5214" spans="1:5" x14ac:dyDescent="0.3">
      <c r="A5214" s="2">
        <v>42993</v>
      </c>
      <c r="B5214">
        <v>2500.1999999999998</v>
      </c>
      <c r="C5214">
        <v>2495.6999999999998</v>
      </c>
      <c r="D5214">
        <v>2500.1999999999998</v>
      </c>
      <c r="E5214">
        <v>2493.1999999999998</v>
      </c>
    </row>
    <row r="5215" spans="1:5" x14ac:dyDescent="0.3">
      <c r="A5215" s="2">
        <v>42996</v>
      </c>
      <c r="B5215">
        <v>2503.9</v>
      </c>
      <c r="C5215">
        <v>2502.5</v>
      </c>
      <c r="D5215">
        <v>2508.3000000000002</v>
      </c>
      <c r="E5215">
        <v>2499.9</v>
      </c>
    </row>
    <row r="5216" spans="1:5" x14ac:dyDescent="0.3">
      <c r="A5216" s="2">
        <v>42997</v>
      </c>
      <c r="B5216">
        <v>2506.6999999999998</v>
      </c>
      <c r="C5216">
        <v>2506.3000000000002</v>
      </c>
      <c r="D5216">
        <v>2507.8000000000002</v>
      </c>
      <c r="E5216">
        <v>2503.1999999999998</v>
      </c>
    </row>
    <row r="5217" spans="1:5" x14ac:dyDescent="0.3">
      <c r="A5217" s="2">
        <v>42998</v>
      </c>
      <c r="B5217">
        <v>2508.1999999999998</v>
      </c>
      <c r="C5217">
        <v>2506.8000000000002</v>
      </c>
      <c r="D5217">
        <v>2508.8000000000002</v>
      </c>
      <c r="E5217">
        <v>2496.6999999999998</v>
      </c>
    </row>
    <row r="5218" spans="1:5" x14ac:dyDescent="0.3">
      <c r="A5218" s="2">
        <v>42999</v>
      </c>
      <c r="B5218">
        <v>2500.6</v>
      </c>
      <c r="C5218">
        <v>2507.1999999999998</v>
      </c>
      <c r="D5218">
        <v>2507.1999999999998</v>
      </c>
      <c r="E5218">
        <v>2499</v>
      </c>
    </row>
    <row r="5219" spans="1:5" x14ac:dyDescent="0.3">
      <c r="A5219" s="2">
        <v>43000</v>
      </c>
      <c r="B5219">
        <v>2502.1999999999998</v>
      </c>
      <c r="C5219">
        <v>2497.3000000000002</v>
      </c>
      <c r="D5219">
        <v>2503.5</v>
      </c>
      <c r="E5219">
        <v>2496.5</v>
      </c>
    </row>
    <row r="5220" spans="1:5" x14ac:dyDescent="0.3">
      <c r="A5220" s="2">
        <v>43003</v>
      </c>
      <c r="B5220">
        <v>2496.6999999999998</v>
      </c>
      <c r="C5220">
        <v>2499.4</v>
      </c>
      <c r="D5220">
        <v>2502.5</v>
      </c>
      <c r="E5220">
        <v>2488</v>
      </c>
    </row>
    <row r="5221" spans="1:5" x14ac:dyDescent="0.3">
      <c r="A5221" s="2">
        <v>43004</v>
      </c>
      <c r="B5221">
        <v>2496.8000000000002</v>
      </c>
      <c r="C5221">
        <v>2501</v>
      </c>
      <c r="D5221">
        <v>2503.5</v>
      </c>
      <c r="E5221">
        <v>2495.1</v>
      </c>
    </row>
    <row r="5222" spans="1:5" x14ac:dyDescent="0.3">
      <c r="A5222" s="2">
        <v>43005</v>
      </c>
      <c r="B5222">
        <v>2507</v>
      </c>
      <c r="C5222">
        <v>2503.3000000000002</v>
      </c>
      <c r="D5222">
        <v>2511.8000000000002</v>
      </c>
      <c r="E5222">
        <v>2495.9</v>
      </c>
    </row>
    <row r="5223" spans="1:5" x14ac:dyDescent="0.3">
      <c r="A5223" s="2">
        <v>43006</v>
      </c>
      <c r="B5223">
        <v>2510.1</v>
      </c>
      <c r="C5223">
        <v>2503.4</v>
      </c>
      <c r="D5223">
        <v>2510.8000000000002</v>
      </c>
      <c r="E5223">
        <v>2502.9</v>
      </c>
    </row>
    <row r="5224" spans="1:5" x14ac:dyDescent="0.3">
      <c r="A5224" s="2">
        <v>43007</v>
      </c>
      <c r="B5224">
        <v>2519.4</v>
      </c>
      <c r="C5224">
        <v>2510</v>
      </c>
      <c r="D5224">
        <v>2519.4</v>
      </c>
      <c r="E5224">
        <v>2508</v>
      </c>
    </row>
    <row r="5225" spans="1:5" x14ac:dyDescent="0.3">
      <c r="A5225" s="2">
        <v>43010</v>
      </c>
      <c r="B5225">
        <v>2529.1</v>
      </c>
      <c r="C5225">
        <v>2521.1999999999998</v>
      </c>
      <c r="D5225">
        <v>2529.1999999999998</v>
      </c>
      <c r="E5225">
        <v>2520.4</v>
      </c>
    </row>
    <row r="5226" spans="1:5" x14ac:dyDescent="0.3">
      <c r="A5226" s="2">
        <v>43011</v>
      </c>
      <c r="B5226">
        <v>2534.6</v>
      </c>
      <c r="C5226">
        <v>2530.3000000000002</v>
      </c>
      <c r="D5226">
        <v>2535.1</v>
      </c>
      <c r="E5226">
        <v>2528.8000000000002</v>
      </c>
    </row>
    <row r="5227" spans="1:5" x14ac:dyDescent="0.3">
      <c r="A5227" s="2">
        <v>43012</v>
      </c>
      <c r="B5227">
        <v>2537.6999999999998</v>
      </c>
      <c r="C5227">
        <v>2533.5</v>
      </c>
      <c r="D5227">
        <v>2540.5</v>
      </c>
      <c r="E5227">
        <v>2531.8000000000002</v>
      </c>
    </row>
    <row r="5228" spans="1:5" x14ac:dyDescent="0.3">
      <c r="A5228" s="2">
        <v>43013</v>
      </c>
      <c r="B5228">
        <v>2552.1</v>
      </c>
      <c r="C5228">
        <v>2540.9</v>
      </c>
      <c r="D5228">
        <v>2552.5</v>
      </c>
      <c r="E5228">
        <v>2540</v>
      </c>
    </row>
    <row r="5229" spans="1:5" x14ac:dyDescent="0.3">
      <c r="A5229" s="2">
        <v>43014</v>
      </c>
      <c r="B5229">
        <v>2549.3000000000002</v>
      </c>
      <c r="C5229">
        <v>2547.4</v>
      </c>
      <c r="D5229">
        <v>2549.4</v>
      </c>
      <c r="E5229">
        <v>2543.8000000000002</v>
      </c>
    </row>
    <row r="5230" spans="1:5" x14ac:dyDescent="0.3">
      <c r="A5230" s="2">
        <v>43017</v>
      </c>
      <c r="B5230">
        <v>2544.6999999999998</v>
      </c>
      <c r="C5230">
        <v>2551.4</v>
      </c>
      <c r="D5230">
        <v>2551.8000000000002</v>
      </c>
      <c r="E5230">
        <v>2541.6</v>
      </c>
    </row>
    <row r="5231" spans="1:5" x14ac:dyDescent="0.3">
      <c r="A5231" s="2">
        <v>43018</v>
      </c>
      <c r="B5231">
        <v>2550.6</v>
      </c>
      <c r="C5231">
        <v>2550</v>
      </c>
      <c r="D5231">
        <v>2555.1999999999998</v>
      </c>
      <c r="E5231">
        <v>2544.9</v>
      </c>
    </row>
    <row r="5232" spans="1:5" x14ac:dyDescent="0.3">
      <c r="A5232" s="2">
        <v>43019</v>
      </c>
      <c r="B5232">
        <v>2555.1999999999998</v>
      </c>
      <c r="C5232">
        <v>2550.6</v>
      </c>
      <c r="D5232">
        <v>2555.1999999999998</v>
      </c>
      <c r="E5232">
        <v>2547.9</v>
      </c>
    </row>
    <row r="5233" spans="1:5" x14ac:dyDescent="0.3">
      <c r="A5233" s="2">
        <v>43020</v>
      </c>
      <c r="B5233">
        <v>2550.9</v>
      </c>
      <c r="C5233">
        <v>2552.9</v>
      </c>
      <c r="D5233">
        <v>2555.3000000000002</v>
      </c>
      <c r="E5233">
        <v>2548.3000000000002</v>
      </c>
    </row>
    <row r="5234" spans="1:5" x14ac:dyDescent="0.3">
      <c r="A5234" s="2">
        <v>43021</v>
      </c>
      <c r="B5234">
        <v>2553.1999999999998</v>
      </c>
      <c r="C5234">
        <v>2555.6999999999998</v>
      </c>
      <c r="D5234">
        <v>2557.6999999999998</v>
      </c>
      <c r="E5234">
        <v>2552.1</v>
      </c>
    </row>
    <row r="5235" spans="1:5" x14ac:dyDescent="0.3">
      <c r="A5235" s="2">
        <v>43024</v>
      </c>
      <c r="B5235">
        <v>2557.6</v>
      </c>
      <c r="C5235">
        <v>2555.6</v>
      </c>
      <c r="D5235">
        <v>2559.5</v>
      </c>
      <c r="E5235">
        <v>2552.6</v>
      </c>
    </row>
    <row r="5236" spans="1:5" x14ac:dyDescent="0.3">
      <c r="A5236" s="2">
        <v>43025</v>
      </c>
      <c r="B5236">
        <v>2559.4</v>
      </c>
      <c r="C5236">
        <v>2557.1999999999998</v>
      </c>
      <c r="D5236">
        <v>2559.6999999999998</v>
      </c>
      <c r="E5236">
        <v>2554.6999999999998</v>
      </c>
    </row>
    <row r="5237" spans="1:5" x14ac:dyDescent="0.3">
      <c r="A5237" s="2">
        <v>43026</v>
      </c>
      <c r="B5237">
        <v>2561.3000000000002</v>
      </c>
      <c r="C5237">
        <v>2562.9</v>
      </c>
      <c r="D5237">
        <v>2564.1</v>
      </c>
      <c r="E5237">
        <v>2559.6999999999998</v>
      </c>
    </row>
    <row r="5238" spans="1:5" x14ac:dyDescent="0.3">
      <c r="A5238" s="2">
        <v>43027</v>
      </c>
      <c r="B5238">
        <v>2562.1</v>
      </c>
      <c r="C5238">
        <v>2553.4</v>
      </c>
      <c r="D5238">
        <v>2562.4</v>
      </c>
      <c r="E5238">
        <v>2547.9</v>
      </c>
    </row>
    <row r="5239" spans="1:5" x14ac:dyDescent="0.3">
      <c r="A5239" s="2">
        <v>43028</v>
      </c>
      <c r="B5239">
        <v>2575.1999999999998</v>
      </c>
      <c r="C5239">
        <v>2567.6</v>
      </c>
      <c r="D5239">
        <v>2575.4</v>
      </c>
      <c r="E5239">
        <v>2567.6</v>
      </c>
    </row>
    <row r="5240" spans="1:5" x14ac:dyDescent="0.3">
      <c r="A5240" s="2">
        <v>43031</v>
      </c>
      <c r="B5240">
        <v>2565</v>
      </c>
      <c r="C5240">
        <v>2578.1</v>
      </c>
      <c r="D5240">
        <v>2578.3000000000002</v>
      </c>
      <c r="E5240">
        <v>2564.3000000000002</v>
      </c>
    </row>
    <row r="5241" spans="1:5" x14ac:dyDescent="0.3">
      <c r="A5241" s="2">
        <v>43032</v>
      </c>
      <c r="B5241">
        <v>2569.1</v>
      </c>
      <c r="C5241">
        <v>2568.6999999999998</v>
      </c>
      <c r="D5241">
        <v>2572.1999999999998</v>
      </c>
      <c r="E5241">
        <v>2565.6</v>
      </c>
    </row>
    <row r="5242" spans="1:5" x14ac:dyDescent="0.3">
      <c r="A5242" s="2">
        <v>43033</v>
      </c>
      <c r="B5242">
        <v>2557.1999999999998</v>
      </c>
      <c r="C5242">
        <v>2566.5</v>
      </c>
      <c r="D5242">
        <v>2567.4</v>
      </c>
      <c r="E5242">
        <v>2544</v>
      </c>
    </row>
    <row r="5243" spans="1:5" x14ac:dyDescent="0.3">
      <c r="A5243" s="2">
        <v>43034</v>
      </c>
      <c r="B5243">
        <v>2560.4</v>
      </c>
      <c r="C5243">
        <v>2560.1</v>
      </c>
      <c r="D5243">
        <v>2567.1</v>
      </c>
      <c r="E5243">
        <v>2559.8000000000002</v>
      </c>
    </row>
    <row r="5244" spans="1:5" x14ac:dyDescent="0.3">
      <c r="A5244" s="2">
        <v>43035</v>
      </c>
      <c r="B5244">
        <v>2581.1</v>
      </c>
      <c r="C5244">
        <v>2570.3000000000002</v>
      </c>
      <c r="D5244">
        <v>2583</v>
      </c>
      <c r="E5244">
        <v>2565.9</v>
      </c>
    </row>
    <row r="5245" spans="1:5" x14ac:dyDescent="0.3">
      <c r="A5245" s="2">
        <v>43038</v>
      </c>
      <c r="B5245">
        <v>2572.8000000000002</v>
      </c>
      <c r="C5245">
        <v>2577.8000000000002</v>
      </c>
      <c r="D5245">
        <v>2580</v>
      </c>
      <c r="E5245">
        <v>2568.1999999999998</v>
      </c>
    </row>
    <row r="5246" spans="1:5" x14ac:dyDescent="0.3">
      <c r="A5246" s="2">
        <v>43039</v>
      </c>
      <c r="B5246">
        <v>2575.3000000000002</v>
      </c>
      <c r="C5246">
        <v>2576</v>
      </c>
      <c r="D5246">
        <v>2578.3000000000002</v>
      </c>
      <c r="E5246">
        <v>2572.1999999999998</v>
      </c>
    </row>
    <row r="5247" spans="1:5" x14ac:dyDescent="0.3">
      <c r="A5247" s="2">
        <v>43040</v>
      </c>
      <c r="B5247">
        <v>2579.4</v>
      </c>
      <c r="C5247">
        <v>2583.1999999999998</v>
      </c>
      <c r="D5247">
        <v>2588.4</v>
      </c>
      <c r="E5247">
        <v>2574.9</v>
      </c>
    </row>
    <row r="5248" spans="1:5" x14ac:dyDescent="0.3">
      <c r="A5248" s="2">
        <v>43041</v>
      </c>
      <c r="B5248">
        <v>2579.8000000000002</v>
      </c>
      <c r="C5248">
        <v>2579.5</v>
      </c>
      <c r="D5248">
        <v>2581.1</v>
      </c>
      <c r="E5248">
        <v>2566.1999999999998</v>
      </c>
    </row>
    <row r="5249" spans="1:5" x14ac:dyDescent="0.3">
      <c r="A5249" s="2">
        <v>43042</v>
      </c>
      <c r="B5249">
        <v>2587.8000000000002</v>
      </c>
      <c r="C5249">
        <v>2581.9</v>
      </c>
      <c r="D5249">
        <v>2588.4</v>
      </c>
      <c r="E5249">
        <v>2576.8000000000002</v>
      </c>
    </row>
    <row r="5250" spans="1:5" x14ac:dyDescent="0.3">
      <c r="A5250" s="2">
        <v>43045</v>
      </c>
      <c r="B5250">
        <v>2591.1</v>
      </c>
      <c r="C5250">
        <v>2587.5</v>
      </c>
      <c r="D5250">
        <v>2593.4</v>
      </c>
      <c r="E5250">
        <v>2585.6999999999998</v>
      </c>
    </row>
    <row r="5251" spans="1:5" x14ac:dyDescent="0.3">
      <c r="A5251" s="2">
        <v>43046</v>
      </c>
      <c r="B5251">
        <v>2590.6</v>
      </c>
      <c r="C5251">
        <v>2592.1</v>
      </c>
      <c r="D5251">
        <v>2597</v>
      </c>
      <c r="E5251">
        <v>2584.3000000000002</v>
      </c>
    </row>
    <row r="5252" spans="1:5" x14ac:dyDescent="0.3">
      <c r="A5252" s="2">
        <v>43047</v>
      </c>
      <c r="B5252">
        <v>2594.4</v>
      </c>
      <c r="C5252">
        <v>2588.6999999999998</v>
      </c>
      <c r="D5252">
        <v>2595.5</v>
      </c>
      <c r="E5252">
        <v>2585</v>
      </c>
    </row>
    <row r="5253" spans="1:5" x14ac:dyDescent="0.3">
      <c r="A5253" s="2">
        <v>43048</v>
      </c>
      <c r="B5253">
        <v>2584.6</v>
      </c>
      <c r="C5253">
        <v>2584</v>
      </c>
      <c r="D5253">
        <v>2586.5</v>
      </c>
      <c r="E5253">
        <v>2566.3000000000002</v>
      </c>
    </row>
    <row r="5254" spans="1:5" x14ac:dyDescent="0.3">
      <c r="A5254" s="2">
        <v>43049</v>
      </c>
      <c r="B5254">
        <v>2582.3000000000002</v>
      </c>
      <c r="C5254">
        <v>2580.1999999999998</v>
      </c>
      <c r="D5254">
        <v>2583.8000000000002</v>
      </c>
      <c r="E5254">
        <v>2575.6</v>
      </c>
    </row>
    <row r="5255" spans="1:5" x14ac:dyDescent="0.3">
      <c r="A5255" s="2">
        <v>43052</v>
      </c>
      <c r="B5255">
        <v>2584.8000000000002</v>
      </c>
      <c r="C5255">
        <v>2576.5</v>
      </c>
      <c r="D5255">
        <v>2587.6999999999998</v>
      </c>
      <c r="E5255">
        <v>2574.5</v>
      </c>
    </row>
    <row r="5256" spans="1:5" x14ac:dyDescent="0.3">
      <c r="A5256" s="2">
        <v>43053</v>
      </c>
      <c r="B5256">
        <v>2578.9</v>
      </c>
      <c r="C5256">
        <v>2577.8000000000002</v>
      </c>
      <c r="D5256">
        <v>2579.6999999999998</v>
      </c>
      <c r="E5256">
        <v>2566.6</v>
      </c>
    </row>
    <row r="5257" spans="1:5" x14ac:dyDescent="0.3">
      <c r="A5257" s="2">
        <v>43054</v>
      </c>
      <c r="B5257">
        <v>2564.6</v>
      </c>
      <c r="C5257">
        <v>2569.4</v>
      </c>
      <c r="D5257">
        <v>2572.8000000000002</v>
      </c>
      <c r="E5257">
        <v>2557.4</v>
      </c>
    </row>
    <row r="5258" spans="1:5" x14ac:dyDescent="0.3">
      <c r="A5258" s="2">
        <v>43055</v>
      </c>
      <c r="B5258">
        <v>2585.6</v>
      </c>
      <c r="C5258">
        <v>2572.9</v>
      </c>
      <c r="D5258">
        <v>2590.1</v>
      </c>
      <c r="E5258">
        <v>2572.9</v>
      </c>
    </row>
    <row r="5259" spans="1:5" x14ac:dyDescent="0.3">
      <c r="A5259" s="2">
        <v>43056</v>
      </c>
      <c r="B5259">
        <v>2578.8000000000002</v>
      </c>
      <c r="C5259">
        <v>2582.9</v>
      </c>
      <c r="D5259">
        <v>2584</v>
      </c>
      <c r="E5259">
        <v>2577.6</v>
      </c>
    </row>
    <row r="5260" spans="1:5" x14ac:dyDescent="0.3">
      <c r="A5260" s="2">
        <v>43059</v>
      </c>
      <c r="B5260">
        <v>2582.1</v>
      </c>
      <c r="C5260">
        <v>2579.5</v>
      </c>
      <c r="D5260">
        <v>2584.6</v>
      </c>
      <c r="E5260">
        <v>2578.1999999999998</v>
      </c>
    </row>
    <row r="5261" spans="1:5" x14ac:dyDescent="0.3">
      <c r="A5261" s="2">
        <v>43060</v>
      </c>
      <c r="B5261">
        <v>2599</v>
      </c>
      <c r="C5261">
        <v>2589.1999999999998</v>
      </c>
      <c r="D5261">
        <v>2601.1999999999998</v>
      </c>
      <c r="E5261">
        <v>2589.1999999999998</v>
      </c>
    </row>
    <row r="5262" spans="1:5" x14ac:dyDescent="0.3">
      <c r="A5262" s="2">
        <v>43061</v>
      </c>
      <c r="B5262">
        <v>2597.1</v>
      </c>
      <c r="C5262">
        <v>2600.3000000000002</v>
      </c>
      <c r="D5262">
        <v>2600.9</v>
      </c>
      <c r="E5262">
        <v>2595.1999999999998</v>
      </c>
    </row>
    <row r="5263" spans="1:5" x14ac:dyDescent="0.3">
      <c r="A5263" s="2">
        <v>43063</v>
      </c>
      <c r="B5263">
        <v>2602.4</v>
      </c>
      <c r="C5263">
        <v>2600.4</v>
      </c>
      <c r="D5263">
        <v>2604.1999999999998</v>
      </c>
      <c r="E5263">
        <v>2600.4</v>
      </c>
    </row>
    <row r="5264" spans="1:5" x14ac:dyDescent="0.3">
      <c r="A5264" s="2">
        <v>43066</v>
      </c>
      <c r="B5264">
        <v>2601.4</v>
      </c>
      <c r="C5264">
        <v>2602.6999999999998</v>
      </c>
      <c r="D5264">
        <v>2606.4</v>
      </c>
      <c r="E5264">
        <v>2598.9</v>
      </c>
    </row>
    <row r="5265" spans="1:5" x14ac:dyDescent="0.3">
      <c r="A5265" s="2">
        <v>43067</v>
      </c>
      <c r="B5265">
        <v>2627</v>
      </c>
      <c r="C5265">
        <v>2605.9</v>
      </c>
      <c r="D5265">
        <v>2627.7</v>
      </c>
      <c r="E5265">
        <v>2605.4</v>
      </c>
    </row>
    <row r="5266" spans="1:5" x14ac:dyDescent="0.3">
      <c r="A5266" s="2">
        <v>43068</v>
      </c>
      <c r="B5266">
        <v>2626.1</v>
      </c>
      <c r="C5266">
        <v>2627.8</v>
      </c>
      <c r="D5266">
        <v>2634.9</v>
      </c>
      <c r="E5266">
        <v>2620.3000000000002</v>
      </c>
    </row>
    <row r="5267" spans="1:5" x14ac:dyDescent="0.3">
      <c r="A5267" s="2">
        <v>43069</v>
      </c>
      <c r="B5267">
        <v>2647.6</v>
      </c>
      <c r="C5267">
        <v>2633.9</v>
      </c>
      <c r="D5267">
        <v>2657.7</v>
      </c>
      <c r="E5267">
        <v>2633.9</v>
      </c>
    </row>
    <row r="5268" spans="1:5" x14ac:dyDescent="0.3">
      <c r="A5268" s="2">
        <v>43070</v>
      </c>
      <c r="B5268">
        <v>2642.2</v>
      </c>
      <c r="C5268">
        <v>2645.1</v>
      </c>
      <c r="D5268">
        <v>2650.6</v>
      </c>
      <c r="E5268">
        <v>2605.5</v>
      </c>
    </row>
    <row r="5269" spans="1:5" x14ac:dyDescent="0.3">
      <c r="A5269" s="2">
        <v>43073</v>
      </c>
      <c r="B5269">
        <v>2639.4</v>
      </c>
      <c r="C5269">
        <v>2657.2</v>
      </c>
      <c r="D5269">
        <v>2665.2</v>
      </c>
      <c r="E5269">
        <v>2639</v>
      </c>
    </row>
    <row r="5270" spans="1:5" x14ac:dyDescent="0.3">
      <c r="A5270" s="2">
        <v>43074</v>
      </c>
      <c r="B5270">
        <v>2629.6</v>
      </c>
      <c r="C5270">
        <v>2639.8</v>
      </c>
      <c r="D5270">
        <v>2648.7</v>
      </c>
      <c r="E5270">
        <v>2627.7</v>
      </c>
    </row>
    <row r="5271" spans="1:5" x14ac:dyDescent="0.3">
      <c r="A5271" s="2">
        <v>43075</v>
      </c>
      <c r="B5271">
        <v>2629.3</v>
      </c>
      <c r="C5271">
        <v>2626.2</v>
      </c>
      <c r="D5271">
        <v>2634.4</v>
      </c>
      <c r="E5271">
        <v>2624.8</v>
      </c>
    </row>
    <row r="5272" spans="1:5" x14ac:dyDescent="0.3">
      <c r="A5272" s="2">
        <v>43076</v>
      </c>
      <c r="B5272">
        <v>2637</v>
      </c>
      <c r="C5272">
        <v>2628.4</v>
      </c>
      <c r="D5272">
        <v>2641</v>
      </c>
      <c r="E5272">
        <v>2626.5</v>
      </c>
    </row>
    <row r="5273" spans="1:5" x14ac:dyDescent="0.3">
      <c r="A5273" s="2">
        <v>43077</v>
      </c>
      <c r="B5273">
        <v>2651.5</v>
      </c>
      <c r="C5273">
        <v>2646.2</v>
      </c>
      <c r="D5273">
        <v>2651.7</v>
      </c>
      <c r="E5273">
        <v>2644.1</v>
      </c>
    </row>
    <row r="5274" spans="1:5" x14ac:dyDescent="0.3">
      <c r="A5274" s="2">
        <v>43080</v>
      </c>
      <c r="B5274">
        <v>2660</v>
      </c>
      <c r="C5274">
        <v>2652.2</v>
      </c>
      <c r="D5274">
        <v>2660.3</v>
      </c>
      <c r="E5274">
        <v>2651.5</v>
      </c>
    </row>
    <row r="5275" spans="1:5" x14ac:dyDescent="0.3">
      <c r="A5275" s="2">
        <v>43081</v>
      </c>
      <c r="B5275">
        <v>2664.1</v>
      </c>
      <c r="C5275">
        <v>2661.7</v>
      </c>
      <c r="D5275">
        <v>2669.7</v>
      </c>
      <c r="E5275">
        <v>2659.8</v>
      </c>
    </row>
    <row r="5276" spans="1:5" x14ac:dyDescent="0.3">
      <c r="A5276" s="2">
        <v>43082</v>
      </c>
      <c r="B5276">
        <v>2662.8</v>
      </c>
      <c r="C5276">
        <v>2667.6</v>
      </c>
      <c r="D5276">
        <v>2671.9</v>
      </c>
      <c r="E5276">
        <v>2662.8</v>
      </c>
    </row>
    <row r="5277" spans="1:5" x14ac:dyDescent="0.3">
      <c r="A5277" s="2">
        <v>43083</v>
      </c>
      <c r="B5277">
        <v>2652</v>
      </c>
      <c r="C5277">
        <v>2665.9</v>
      </c>
      <c r="D5277">
        <v>2668.1</v>
      </c>
      <c r="E5277">
        <v>2652</v>
      </c>
    </row>
    <row r="5278" spans="1:5" x14ac:dyDescent="0.3">
      <c r="A5278" s="2">
        <v>43084</v>
      </c>
      <c r="B5278">
        <v>2675.8</v>
      </c>
      <c r="C5278">
        <v>2660.6</v>
      </c>
      <c r="D5278">
        <v>2679.6</v>
      </c>
      <c r="E5278">
        <v>2659.1</v>
      </c>
    </row>
    <row r="5279" spans="1:5" x14ac:dyDescent="0.3">
      <c r="A5279" s="2">
        <v>43087</v>
      </c>
      <c r="B5279">
        <v>2690.2</v>
      </c>
      <c r="C5279">
        <v>2685.9</v>
      </c>
      <c r="D5279">
        <v>2695</v>
      </c>
      <c r="E5279">
        <v>2685.9</v>
      </c>
    </row>
    <row r="5280" spans="1:5" x14ac:dyDescent="0.3">
      <c r="A5280" s="2">
        <v>43088</v>
      </c>
      <c r="B5280">
        <v>2681.5</v>
      </c>
      <c r="C5280">
        <v>2692.7</v>
      </c>
      <c r="D5280">
        <v>2694.4</v>
      </c>
      <c r="E5280">
        <v>2680.7</v>
      </c>
    </row>
    <row r="5281" spans="1:5" x14ac:dyDescent="0.3">
      <c r="A5281" s="2">
        <v>43089</v>
      </c>
      <c r="B5281">
        <v>2679.2</v>
      </c>
      <c r="C5281">
        <v>2688.2</v>
      </c>
      <c r="D5281">
        <v>2691</v>
      </c>
      <c r="E5281">
        <v>2676.1</v>
      </c>
    </row>
    <row r="5282" spans="1:5" x14ac:dyDescent="0.3">
      <c r="A5282" s="2">
        <v>43090</v>
      </c>
      <c r="B5282">
        <v>2684.6</v>
      </c>
      <c r="C5282">
        <v>2683</v>
      </c>
      <c r="D5282">
        <v>2692.6</v>
      </c>
      <c r="E5282">
        <v>2682.4</v>
      </c>
    </row>
    <row r="5283" spans="1:5" x14ac:dyDescent="0.3">
      <c r="A5283" s="2">
        <v>43091</v>
      </c>
      <c r="B5283">
        <v>2683.3</v>
      </c>
      <c r="C5283">
        <v>2684.2</v>
      </c>
      <c r="D5283">
        <v>2685.3</v>
      </c>
      <c r="E5283">
        <v>2678.1</v>
      </c>
    </row>
    <row r="5284" spans="1:5" x14ac:dyDescent="0.3">
      <c r="A5284" s="2">
        <v>43095</v>
      </c>
      <c r="B5284">
        <v>2680.5</v>
      </c>
      <c r="C5284">
        <v>2679.1</v>
      </c>
      <c r="D5284">
        <v>2682.7</v>
      </c>
      <c r="E5284">
        <v>2678</v>
      </c>
    </row>
    <row r="5285" spans="1:5" x14ac:dyDescent="0.3">
      <c r="A5285" s="2">
        <v>43096</v>
      </c>
      <c r="B5285">
        <v>2682.6</v>
      </c>
      <c r="C5285">
        <v>2682.1</v>
      </c>
      <c r="D5285">
        <v>2685.6</v>
      </c>
      <c r="E5285">
        <v>2678.9</v>
      </c>
    </row>
    <row r="5286" spans="1:5" x14ac:dyDescent="0.3">
      <c r="A5286" s="2">
        <v>43097</v>
      </c>
      <c r="B5286">
        <v>2687.5</v>
      </c>
      <c r="C5286">
        <v>2686.1</v>
      </c>
      <c r="D5286">
        <v>2687.7</v>
      </c>
      <c r="E5286">
        <v>2682.7</v>
      </c>
    </row>
    <row r="5287" spans="1:5" x14ac:dyDescent="0.3">
      <c r="A5287" s="2">
        <v>43098</v>
      </c>
      <c r="B5287">
        <v>2673.6</v>
      </c>
      <c r="C5287">
        <v>2689.2</v>
      </c>
      <c r="D5287">
        <v>2692.1</v>
      </c>
      <c r="E5287">
        <v>2673.6</v>
      </c>
    </row>
    <row r="5288" spans="1:5" x14ac:dyDescent="0.3">
      <c r="A5288" s="2">
        <v>43102</v>
      </c>
      <c r="B5288">
        <v>2695.8</v>
      </c>
      <c r="C5288">
        <v>2683.7</v>
      </c>
      <c r="D5288">
        <v>2695.9</v>
      </c>
      <c r="E5288">
        <v>2682.4</v>
      </c>
    </row>
    <row r="5289" spans="1:5" x14ac:dyDescent="0.3">
      <c r="A5289" s="2">
        <v>43103</v>
      </c>
      <c r="B5289">
        <v>2713.1</v>
      </c>
      <c r="C5289">
        <v>2697.8</v>
      </c>
      <c r="D5289">
        <v>2714.4</v>
      </c>
      <c r="E5289">
        <v>2697.8</v>
      </c>
    </row>
    <row r="5290" spans="1:5" x14ac:dyDescent="0.3">
      <c r="A5290" s="2">
        <v>43104</v>
      </c>
      <c r="B5290">
        <v>2724</v>
      </c>
      <c r="C5290">
        <v>2719.3</v>
      </c>
      <c r="D5290">
        <v>2729.3</v>
      </c>
      <c r="E5290">
        <v>2719.1</v>
      </c>
    </row>
    <row r="5291" spans="1:5" x14ac:dyDescent="0.3">
      <c r="A5291" s="2">
        <v>43105</v>
      </c>
      <c r="B5291">
        <v>2743.2</v>
      </c>
      <c r="C5291">
        <v>2731.3</v>
      </c>
      <c r="D5291">
        <v>2743.4</v>
      </c>
      <c r="E5291">
        <v>2727.9</v>
      </c>
    </row>
    <row r="5292" spans="1:5" x14ac:dyDescent="0.3">
      <c r="A5292" s="2">
        <v>43108</v>
      </c>
      <c r="B5292">
        <v>2747.7</v>
      </c>
      <c r="C5292">
        <v>2742.7</v>
      </c>
      <c r="D5292">
        <v>2748.5</v>
      </c>
      <c r="E5292">
        <v>2737.6</v>
      </c>
    </row>
    <row r="5293" spans="1:5" x14ac:dyDescent="0.3">
      <c r="A5293" s="2">
        <v>43109</v>
      </c>
      <c r="B5293">
        <v>2751.3</v>
      </c>
      <c r="C5293">
        <v>2751.2</v>
      </c>
      <c r="D5293">
        <v>2759.1</v>
      </c>
      <c r="E5293">
        <v>2747.9</v>
      </c>
    </row>
    <row r="5294" spans="1:5" x14ac:dyDescent="0.3">
      <c r="A5294" s="2">
        <v>43110</v>
      </c>
      <c r="B5294">
        <v>2748.2</v>
      </c>
      <c r="C5294">
        <v>2745.6</v>
      </c>
      <c r="D5294">
        <v>2750.8</v>
      </c>
      <c r="E5294">
        <v>2736.1</v>
      </c>
    </row>
    <row r="5295" spans="1:5" x14ac:dyDescent="0.3">
      <c r="A5295" s="2">
        <v>43111</v>
      </c>
      <c r="B5295">
        <v>2767.6</v>
      </c>
      <c r="C5295">
        <v>2753</v>
      </c>
      <c r="D5295">
        <v>2767.6</v>
      </c>
      <c r="E5295">
        <v>2752.8</v>
      </c>
    </row>
    <row r="5296" spans="1:5" x14ac:dyDescent="0.3">
      <c r="A5296" s="2">
        <v>43112</v>
      </c>
      <c r="B5296">
        <v>2786.2</v>
      </c>
      <c r="C5296">
        <v>2770.2</v>
      </c>
      <c r="D5296">
        <v>2787.8</v>
      </c>
      <c r="E5296">
        <v>2769.6</v>
      </c>
    </row>
    <row r="5297" spans="1:5" x14ac:dyDescent="0.3">
      <c r="A5297" s="2">
        <v>43116</v>
      </c>
      <c r="B5297">
        <v>2776.4</v>
      </c>
      <c r="C5297">
        <v>2799</v>
      </c>
      <c r="D5297">
        <v>2807.5</v>
      </c>
      <c r="E5297">
        <v>2768.6</v>
      </c>
    </row>
    <row r="5298" spans="1:5" x14ac:dyDescent="0.3">
      <c r="A5298" s="2">
        <v>43117</v>
      </c>
      <c r="B5298">
        <v>2802.6</v>
      </c>
      <c r="C5298">
        <v>2785</v>
      </c>
      <c r="D5298">
        <v>2807</v>
      </c>
      <c r="E5298">
        <v>2778.4</v>
      </c>
    </row>
    <row r="5299" spans="1:5" x14ac:dyDescent="0.3">
      <c r="A5299" s="2">
        <v>43118</v>
      </c>
      <c r="B5299">
        <v>2798</v>
      </c>
      <c r="C5299">
        <v>2802.4</v>
      </c>
      <c r="D5299">
        <v>2805.8</v>
      </c>
      <c r="E5299">
        <v>2792.6</v>
      </c>
    </row>
    <row r="5300" spans="1:5" x14ac:dyDescent="0.3">
      <c r="A5300" s="2">
        <v>43119</v>
      </c>
      <c r="B5300">
        <v>2810.3</v>
      </c>
      <c r="C5300">
        <v>2802.6</v>
      </c>
      <c r="D5300">
        <v>2810.3</v>
      </c>
      <c r="E5300">
        <v>2798.1</v>
      </c>
    </row>
    <row r="5301" spans="1:5" x14ac:dyDescent="0.3">
      <c r="A5301" s="2">
        <v>43122</v>
      </c>
      <c r="B5301">
        <v>2833</v>
      </c>
      <c r="C5301">
        <v>2809.2</v>
      </c>
      <c r="D5301">
        <v>2833</v>
      </c>
      <c r="E5301">
        <v>2808.1</v>
      </c>
    </row>
    <row r="5302" spans="1:5" x14ac:dyDescent="0.3">
      <c r="A5302" s="2">
        <v>43123</v>
      </c>
      <c r="B5302">
        <v>2839.1</v>
      </c>
      <c r="C5302">
        <v>2835.1</v>
      </c>
      <c r="D5302">
        <v>2842.2</v>
      </c>
      <c r="E5302">
        <v>2830.6</v>
      </c>
    </row>
    <row r="5303" spans="1:5" x14ac:dyDescent="0.3">
      <c r="A5303" s="2">
        <v>43124</v>
      </c>
      <c r="B5303">
        <v>2837.5</v>
      </c>
      <c r="C5303">
        <v>2845.4</v>
      </c>
      <c r="D5303">
        <v>2853</v>
      </c>
      <c r="E5303">
        <v>2824.8</v>
      </c>
    </row>
    <row r="5304" spans="1:5" x14ac:dyDescent="0.3">
      <c r="A5304" s="2">
        <v>43125</v>
      </c>
      <c r="B5304">
        <v>2839.2</v>
      </c>
      <c r="C5304">
        <v>2846.2</v>
      </c>
      <c r="D5304">
        <v>2848.6</v>
      </c>
      <c r="E5304">
        <v>2830.9</v>
      </c>
    </row>
    <row r="5305" spans="1:5" x14ac:dyDescent="0.3">
      <c r="A5305" s="2">
        <v>43126</v>
      </c>
      <c r="B5305">
        <v>2872.9</v>
      </c>
      <c r="C5305">
        <v>2847.5</v>
      </c>
      <c r="D5305">
        <v>2872.9</v>
      </c>
      <c r="E5305">
        <v>2846.2</v>
      </c>
    </row>
    <row r="5306" spans="1:5" x14ac:dyDescent="0.3">
      <c r="A5306" s="2">
        <v>43129</v>
      </c>
      <c r="B5306">
        <v>2853.5</v>
      </c>
      <c r="C5306">
        <v>2867.2</v>
      </c>
      <c r="D5306">
        <v>2870.6</v>
      </c>
      <c r="E5306">
        <v>2851.5</v>
      </c>
    </row>
    <row r="5307" spans="1:5" x14ac:dyDescent="0.3">
      <c r="A5307" s="2">
        <v>43130</v>
      </c>
      <c r="B5307">
        <v>2822.4</v>
      </c>
      <c r="C5307">
        <v>2832.7</v>
      </c>
      <c r="D5307">
        <v>2837.8</v>
      </c>
      <c r="E5307">
        <v>2818.3</v>
      </c>
    </row>
    <row r="5308" spans="1:5" x14ac:dyDescent="0.3">
      <c r="A5308" s="2">
        <v>43131</v>
      </c>
      <c r="B5308">
        <v>2823.8</v>
      </c>
      <c r="C5308">
        <v>2832.4</v>
      </c>
      <c r="D5308">
        <v>2839.3</v>
      </c>
      <c r="E5308">
        <v>2813</v>
      </c>
    </row>
    <row r="5309" spans="1:5" x14ac:dyDescent="0.3">
      <c r="A5309" s="2">
        <v>43132</v>
      </c>
      <c r="B5309">
        <v>2822</v>
      </c>
      <c r="C5309">
        <v>2816.4</v>
      </c>
      <c r="D5309">
        <v>2836</v>
      </c>
      <c r="E5309">
        <v>2812.7</v>
      </c>
    </row>
    <row r="5310" spans="1:5" x14ac:dyDescent="0.3">
      <c r="A5310" s="2">
        <v>43133</v>
      </c>
      <c r="B5310">
        <v>2762.1</v>
      </c>
      <c r="C5310">
        <v>2808.9</v>
      </c>
      <c r="D5310">
        <v>2808.9</v>
      </c>
      <c r="E5310">
        <v>2760</v>
      </c>
    </row>
    <row r="5311" spans="1:5" x14ac:dyDescent="0.3">
      <c r="A5311" s="2">
        <v>43136</v>
      </c>
      <c r="B5311">
        <v>2648.9</v>
      </c>
      <c r="C5311">
        <v>2741.1</v>
      </c>
      <c r="D5311">
        <v>2763.4</v>
      </c>
      <c r="E5311">
        <v>2638.2</v>
      </c>
    </row>
    <row r="5312" spans="1:5" x14ac:dyDescent="0.3">
      <c r="A5312" s="2">
        <v>43137</v>
      </c>
      <c r="B5312">
        <v>2695.1</v>
      </c>
      <c r="C5312">
        <v>2614.8000000000002</v>
      </c>
      <c r="D5312">
        <v>2701</v>
      </c>
      <c r="E5312">
        <v>2593.1</v>
      </c>
    </row>
    <row r="5313" spans="1:5" x14ac:dyDescent="0.3">
      <c r="A5313" s="2">
        <v>43138</v>
      </c>
      <c r="B5313">
        <v>2681.7</v>
      </c>
      <c r="C5313">
        <v>2690.9</v>
      </c>
      <c r="D5313">
        <v>2727.7</v>
      </c>
      <c r="E5313">
        <v>2681.3</v>
      </c>
    </row>
    <row r="5314" spans="1:5" x14ac:dyDescent="0.3">
      <c r="A5314" s="2">
        <v>43139</v>
      </c>
      <c r="B5314">
        <v>2581</v>
      </c>
      <c r="C5314">
        <v>2685</v>
      </c>
      <c r="D5314">
        <v>2685.3</v>
      </c>
      <c r="E5314">
        <v>2580.6</v>
      </c>
    </row>
    <row r="5315" spans="1:5" x14ac:dyDescent="0.3">
      <c r="A5315" s="2">
        <v>43140</v>
      </c>
      <c r="B5315">
        <v>2619.6</v>
      </c>
      <c r="C5315">
        <v>2601.8000000000002</v>
      </c>
      <c r="D5315">
        <v>2638.7</v>
      </c>
      <c r="E5315">
        <v>2532.6999999999998</v>
      </c>
    </row>
    <row r="5316" spans="1:5" x14ac:dyDescent="0.3">
      <c r="A5316" s="2">
        <v>43143</v>
      </c>
      <c r="B5316">
        <v>2656</v>
      </c>
      <c r="C5316">
        <v>2636.8</v>
      </c>
      <c r="D5316">
        <v>2672.6</v>
      </c>
      <c r="E5316">
        <v>2622.4</v>
      </c>
    </row>
    <row r="5317" spans="1:5" x14ac:dyDescent="0.3">
      <c r="A5317" s="2">
        <v>43144</v>
      </c>
      <c r="B5317">
        <v>2662.9</v>
      </c>
      <c r="C5317">
        <v>2646.3</v>
      </c>
      <c r="D5317">
        <v>2668.8</v>
      </c>
      <c r="E5317">
        <v>2637.1</v>
      </c>
    </row>
    <row r="5318" spans="1:5" x14ac:dyDescent="0.3">
      <c r="A5318" s="2">
        <v>43145</v>
      </c>
      <c r="B5318">
        <v>2698.6</v>
      </c>
      <c r="C5318">
        <v>2651.2</v>
      </c>
      <c r="D5318">
        <v>2702.1</v>
      </c>
      <c r="E5318">
        <v>2648.9</v>
      </c>
    </row>
    <row r="5319" spans="1:5" x14ac:dyDescent="0.3">
      <c r="A5319" s="2">
        <v>43146</v>
      </c>
      <c r="B5319">
        <v>2731.2</v>
      </c>
      <c r="C5319">
        <v>2713.5</v>
      </c>
      <c r="D5319">
        <v>2731.5</v>
      </c>
      <c r="E5319">
        <v>2689.8</v>
      </c>
    </row>
    <row r="5320" spans="1:5" x14ac:dyDescent="0.3">
      <c r="A5320" s="2">
        <v>43147</v>
      </c>
      <c r="B5320">
        <v>2732.2</v>
      </c>
      <c r="C5320">
        <v>2727.1</v>
      </c>
      <c r="D5320">
        <v>2754.4</v>
      </c>
      <c r="E5320">
        <v>2725.1</v>
      </c>
    </row>
    <row r="5321" spans="1:5" x14ac:dyDescent="0.3">
      <c r="A5321" s="2">
        <v>43151</v>
      </c>
      <c r="B5321">
        <v>2716.3</v>
      </c>
      <c r="C5321">
        <v>2723</v>
      </c>
      <c r="D5321">
        <v>2737.6</v>
      </c>
      <c r="E5321">
        <v>2706.8</v>
      </c>
    </row>
    <row r="5322" spans="1:5" x14ac:dyDescent="0.3">
      <c r="A5322" s="2">
        <v>43152</v>
      </c>
      <c r="B5322">
        <v>2701.3</v>
      </c>
      <c r="C5322">
        <v>2720.5</v>
      </c>
      <c r="D5322">
        <v>2747.8</v>
      </c>
      <c r="E5322">
        <v>2701.3</v>
      </c>
    </row>
    <row r="5323" spans="1:5" x14ac:dyDescent="0.3">
      <c r="A5323" s="2">
        <v>43153</v>
      </c>
      <c r="B5323">
        <v>2704</v>
      </c>
      <c r="C5323">
        <v>2710.4</v>
      </c>
      <c r="D5323">
        <v>2731.3</v>
      </c>
      <c r="E5323">
        <v>2697.8</v>
      </c>
    </row>
    <row r="5324" spans="1:5" x14ac:dyDescent="0.3">
      <c r="A5324" s="2">
        <v>43154</v>
      </c>
      <c r="B5324">
        <v>2747.3</v>
      </c>
      <c r="C5324">
        <v>2715.8</v>
      </c>
      <c r="D5324">
        <v>2747.8</v>
      </c>
      <c r="E5324">
        <v>2713.7</v>
      </c>
    </row>
    <row r="5325" spans="1:5" x14ac:dyDescent="0.3">
      <c r="A5325" s="2">
        <v>43157</v>
      </c>
      <c r="B5325">
        <v>2779.6</v>
      </c>
      <c r="C5325">
        <v>2757.4</v>
      </c>
      <c r="D5325">
        <v>2780.6</v>
      </c>
      <c r="E5325">
        <v>2753.8</v>
      </c>
    </row>
    <row r="5326" spans="1:5" x14ac:dyDescent="0.3">
      <c r="A5326" s="2">
        <v>43158</v>
      </c>
      <c r="B5326">
        <v>2744.3</v>
      </c>
      <c r="C5326">
        <v>2780.4</v>
      </c>
      <c r="D5326">
        <v>2789.2</v>
      </c>
      <c r="E5326">
        <v>2744.2</v>
      </c>
    </row>
    <row r="5327" spans="1:5" x14ac:dyDescent="0.3">
      <c r="A5327" s="2">
        <v>43159</v>
      </c>
      <c r="B5327">
        <v>2713.8</v>
      </c>
      <c r="C5327">
        <v>2753.8</v>
      </c>
      <c r="D5327">
        <v>2761.5</v>
      </c>
      <c r="E5327">
        <v>2713.5</v>
      </c>
    </row>
    <row r="5328" spans="1:5" x14ac:dyDescent="0.3">
      <c r="A5328" s="2">
        <v>43160</v>
      </c>
      <c r="B5328">
        <v>2677.7</v>
      </c>
      <c r="C5328">
        <v>2715.2</v>
      </c>
      <c r="D5328">
        <v>2730.9</v>
      </c>
      <c r="E5328">
        <v>2659.7</v>
      </c>
    </row>
    <row r="5329" spans="1:5" x14ac:dyDescent="0.3">
      <c r="A5329" s="2">
        <v>43161</v>
      </c>
      <c r="B5329">
        <v>2691.2</v>
      </c>
      <c r="C5329">
        <v>2658.9</v>
      </c>
      <c r="D5329">
        <v>2696.2</v>
      </c>
      <c r="E5329">
        <v>2647.3</v>
      </c>
    </row>
    <row r="5330" spans="1:5" x14ac:dyDescent="0.3">
      <c r="A5330" s="2">
        <v>43164</v>
      </c>
      <c r="B5330">
        <v>2720.9</v>
      </c>
      <c r="C5330">
        <v>2681.1</v>
      </c>
      <c r="D5330">
        <v>2728.1</v>
      </c>
      <c r="E5330">
        <v>2675.8</v>
      </c>
    </row>
    <row r="5331" spans="1:5" x14ac:dyDescent="0.3">
      <c r="A5331" s="2">
        <v>43165</v>
      </c>
      <c r="B5331">
        <v>2728.1</v>
      </c>
      <c r="C5331">
        <v>2730.2</v>
      </c>
      <c r="D5331">
        <v>2732.1</v>
      </c>
      <c r="E5331">
        <v>2711.3</v>
      </c>
    </row>
    <row r="5332" spans="1:5" x14ac:dyDescent="0.3">
      <c r="A5332" s="2">
        <v>43166</v>
      </c>
      <c r="B5332">
        <v>2726.8</v>
      </c>
      <c r="C5332">
        <v>2710.2</v>
      </c>
      <c r="D5332">
        <v>2730.6</v>
      </c>
      <c r="E5332">
        <v>2701.7</v>
      </c>
    </row>
    <row r="5333" spans="1:5" x14ac:dyDescent="0.3">
      <c r="A5333" s="2">
        <v>43167</v>
      </c>
      <c r="B5333">
        <v>2739</v>
      </c>
      <c r="C5333">
        <v>2732.8</v>
      </c>
      <c r="D5333">
        <v>2740.4</v>
      </c>
      <c r="E5333">
        <v>2722.7</v>
      </c>
    </row>
    <row r="5334" spans="1:5" x14ac:dyDescent="0.3">
      <c r="A5334" s="2">
        <v>43168</v>
      </c>
      <c r="B5334">
        <v>2786.6</v>
      </c>
      <c r="C5334">
        <v>2752.9</v>
      </c>
      <c r="D5334">
        <v>2786.6</v>
      </c>
      <c r="E5334">
        <v>2751.5</v>
      </c>
    </row>
    <row r="5335" spans="1:5" x14ac:dyDescent="0.3">
      <c r="A5335" s="2">
        <v>43171</v>
      </c>
      <c r="B5335">
        <v>2783</v>
      </c>
      <c r="C5335">
        <v>2790.5</v>
      </c>
      <c r="D5335">
        <v>2797</v>
      </c>
      <c r="E5335">
        <v>2779.3</v>
      </c>
    </row>
    <row r="5336" spans="1:5" x14ac:dyDescent="0.3">
      <c r="A5336" s="2">
        <v>43172</v>
      </c>
      <c r="B5336">
        <v>2765.3</v>
      </c>
      <c r="C5336">
        <v>2792.3</v>
      </c>
      <c r="D5336">
        <v>2801.9</v>
      </c>
      <c r="E5336">
        <v>2758.7</v>
      </c>
    </row>
    <row r="5337" spans="1:5" x14ac:dyDescent="0.3">
      <c r="A5337" s="2">
        <v>43173</v>
      </c>
      <c r="B5337">
        <v>2749.5</v>
      </c>
      <c r="C5337">
        <v>2774.1</v>
      </c>
      <c r="D5337">
        <v>2777.1</v>
      </c>
      <c r="E5337">
        <v>2744.4</v>
      </c>
    </row>
    <row r="5338" spans="1:5" x14ac:dyDescent="0.3">
      <c r="A5338" s="2">
        <v>43174</v>
      </c>
      <c r="B5338">
        <v>2747.3</v>
      </c>
      <c r="C5338">
        <v>2754.3</v>
      </c>
      <c r="D5338">
        <v>2763</v>
      </c>
      <c r="E5338">
        <v>2741.5</v>
      </c>
    </row>
    <row r="5339" spans="1:5" x14ac:dyDescent="0.3">
      <c r="A5339" s="2">
        <v>43175</v>
      </c>
      <c r="B5339">
        <v>2752</v>
      </c>
      <c r="C5339">
        <v>2750.6</v>
      </c>
      <c r="D5339">
        <v>2761.8</v>
      </c>
      <c r="E5339">
        <v>2750</v>
      </c>
    </row>
    <row r="5340" spans="1:5" x14ac:dyDescent="0.3">
      <c r="A5340" s="2">
        <v>43178</v>
      </c>
      <c r="B5340">
        <v>2712.9</v>
      </c>
      <c r="C5340">
        <v>2741.4</v>
      </c>
      <c r="D5340">
        <v>2741.4</v>
      </c>
      <c r="E5340">
        <v>2694.6</v>
      </c>
    </row>
    <row r="5341" spans="1:5" x14ac:dyDescent="0.3">
      <c r="A5341" s="2">
        <v>43179</v>
      </c>
      <c r="B5341">
        <v>2716.9</v>
      </c>
      <c r="C5341">
        <v>2715.1</v>
      </c>
      <c r="D5341">
        <v>2724.2</v>
      </c>
      <c r="E5341">
        <v>2710.1</v>
      </c>
    </row>
    <row r="5342" spans="1:5" x14ac:dyDescent="0.3">
      <c r="A5342" s="2">
        <v>43180</v>
      </c>
      <c r="B5342">
        <v>2711.9</v>
      </c>
      <c r="C5342">
        <v>2715</v>
      </c>
      <c r="D5342">
        <v>2739.1</v>
      </c>
      <c r="E5342">
        <v>2709.8</v>
      </c>
    </row>
    <row r="5343" spans="1:5" x14ac:dyDescent="0.3">
      <c r="A5343" s="2">
        <v>43181</v>
      </c>
      <c r="B5343">
        <v>2643.7</v>
      </c>
      <c r="C5343">
        <v>2691.4</v>
      </c>
      <c r="D5343">
        <v>2695.7</v>
      </c>
      <c r="E5343">
        <v>2641.6</v>
      </c>
    </row>
    <row r="5344" spans="1:5" x14ac:dyDescent="0.3">
      <c r="A5344" s="2">
        <v>43182</v>
      </c>
      <c r="B5344">
        <v>2588.3000000000002</v>
      </c>
      <c r="C5344">
        <v>2646.7</v>
      </c>
      <c r="D5344">
        <v>2657.7</v>
      </c>
      <c r="E5344">
        <v>2585.9</v>
      </c>
    </row>
    <row r="5345" spans="1:5" x14ac:dyDescent="0.3">
      <c r="A5345" s="2">
        <v>43185</v>
      </c>
      <c r="B5345">
        <v>2658.6</v>
      </c>
      <c r="C5345">
        <v>2619.3000000000002</v>
      </c>
      <c r="D5345">
        <v>2661.4</v>
      </c>
      <c r="E5345">
        <v>2601.8000000000002</v>
      </c>
    </row>
    <row r="5346" spans="1:5" x14ac:dyDescent="0.3">
      <c r="A5346" s="2">
        <v>43186</v>
      </c>
      <c r="B5346">
        <v>2612.6</v>
      </c>
      <c r="C5346">
        <v>2667.6</v>
      </c>
      <c r="D5346">
        <v>2674.8</v>
      </c>
      <c r="E5346">
        <v>2596.1</v>
      </c>
    </row>
    <row r="5347" spans="1:5" x14ac:dyDescent="0.3">
      <c r="A5347" s="2">
        <v>43187</v>
      </c>
      <c r="B5347">
        <v>2605</v>
      </c>
      <c r="C5347">
        <v>2611.3000000000002</v>
      </c>
      <c r="D5347">
        <v>2632.7</v>
      </c>
      <c r="E5347">
        <v>2593.1</v>
      </c>
    </row>
    <row r="5348" spans="1:5" x14ac:dyDescent="0.3">
      <c r="A5348" s="2">
        <v>43188</v>
      </c>
      <c r="B5348">
        <v>2640.9</v>
      </c>
      <c r="C5348">
        <v>2614.4</v>
      </c>
      <c r="D5348">
        <v>2659.1</v>
      </c>
      <c r="E5348">
        <v>2609.6999999999998</v>
      </c>
    </row>
    <row r="5349" spans="1:5" x14ac:dyDescent="0.3">
      <c r="A5349" s="2">
        <v>43192</v>
      </c>
      <c r="B5349">
        <v>2581.9</v>
      </c>
      <c r="C5349">
        <v>2633.4</v>
      </c>
      <c r="D5349">
        <v>2638.3</v>
      </c>
      <c r="E5349">
        <v>2553.8000000000002</v>
      </c>
    </row>
    <row r="5350" spans="1:5" x14ac:dyDescent="0.3">
      <c r="A5350" s="2">
        <v>43193</v>
      </c>
      <c r="B5350">
        <v>2614.4</v>
      </c>
      <c r="C5350">
        <v>2592.1999999999998</v>
      </c>
      <c r="D5350">
        <v>2619.1</v>
      </c>
      <c r="E5350">
        <v>2575.5</v>
      </c>
    </row>
    <row r="5351" spans="1:5" x14ac:dyDescent="0.3">
      <c r="A5351" s="2">
        <v>43194</v>
      </c>
      <c r="B5351">
        <v>2644.7</v>
      </c>
      <c r="C5351">
        <v>2584</v>
      </c>
      <c r="D5351">
        <v>2649.9</v>
      </c>
      <c r="E5351">
        <v>2573.6</v>
      </c>
    </row>
    <row r="5352" spans="1:5" x14ac:dyDescent="0.3">
      <c r="A5352" s="2">
        <v>43195</v>
      </c>
      <c r="B5352">
        <v>2662.8</v>
      </c>
      <c r="C5352">
        <v>2657.4</v>
      </c>
      <c r="D5352">
        <v>2672.1</v>
      </c>
      <c r="E5352">
        <v>2649.6</v>
      </c>
    </row>
    <row r="5353" spans="1:5" x14ac:dyDescent="0.3">
      <c r="A5353" s="2">
        <v>43196</v>
      </c>
      <c r="B5353">
        <v>2604.5</v>
      </c>
      <c r="C5353">
        <v>2645.8</v>
      </c>
      <c r="D5353">
        <v>2656.9</v>
      </c>
      <c r="E5353">
        <v>2586.3000000000002</v>
      </c>
    </row>
    <row r="5354" spans="1:5" x14ac:dyDescent="0.3">
      <c r="A5354" s="2">
        <v>43199</v>
      </c>
      <c r="B5354">
        <v>2613.1999999999998</v>
      </c>
      <c r="C5354">
        <v>2617.1999999999998</v>
      </c>
      <c r="D5354">
        <v>2653.6</v>
      </c>
      <c r="E5354">
        <v>2610.8000000000002</v>
      </c>
    </row>
    <row r="5355" spans="1:5" x14ac:dyDescent="0.3">
      <c r="A5355" s="2">
        <v>43200</v>
      </c>
      <c r="B5355">
        <v>2656.9</v>
      </c>
      <c r="C5355">
        <v>2638.4</v>
      </c>
      <c r="D5355">
        <v>2665.4</v>
      </c>
      <c r="E5355">
        <v>2635.8</v>
      </c>
    </row>
    <row r="5356" spans="1:5" x14ac:dyDescent="0.3">
      <c r="A5356" s="2">
        <v>43201</v>
      </c>
      <c r="B5356">
        <v>2642.2</v>
      </c>
      <c r="C5356">
        <v>2643.9</v>
      </c>
      <c r="D5356">
        <v>2661.4</v>
      </c>
      <c r="E5356">
        <v>2639.2</v>
      </c>
    </row>
    <row r="5357" spans="1:5" x14ac:dyDescent="0.3">
      <c r="A5357" s="2">
        <v>43202</v>
      </c>
      <c r="B5357">
        <v>2664</v>
      </c>
      <c r="C5357">
        <v>2653.8</v>
      </c>
      <c r="D5357">
        <v>2674.7</v>
      </c>
      <c r="E5357">
        <v>2653.8</v>
      </c>
    </row>
    <row r="5358" spans="1:5" x14ac:dyDescent="0.3">
      <c r="A5358" s="2">
        <v>43203</v>
      </c>
      <c r="B5358">
        <v>2656.3</v>
      </c>
      <c r="C5358">
        <v>2676.9</v>
      </c>
      <c r="D5358">
        <v>2680.3</v>
      </c>
      <c r="E5358">
        <v>2645.1</v>
      </c>
    </row>
    <row r="5359" spans="1:5" x14ac:dyDescent="0.3">
      <c r="A5359" s="2">
        <v>43206</v>
      </c>
      <c r="B5359">
        <v>2677.8</v>
      </c>
      <c r="C5359">
        <v>2670.1</v>
      </c>
      <c r="D5359">
        <v>2686.5</v>
      </c>
      <c r="E5359">
        <v>2665.2</v>
      </c>
    </row>
    <row r="5360" spans="1:5" x14ac:dyDescent="0.3">
      <c r="A5360" s="2">
        <v>43207</v>
      </c>
      <c r="B5360">
        <v>2706.4</v>
      </c>
      <c r="C5360">
        <v>2692.7</v>
      </c>
      <c r="D5360">
        <v>2713.3</v>
      </c>
      <c r="E5360">
        <v>2692.1</v>
      </c>
    </row>
    <row r="5361" spans="1:5" x14ac:dyDescent="0.3">
      <c r="A5361" s="2">
        <v>43208</v>
      </c>
      <c r="B5361">
        <v>2708.6</v>
      </c>
      <c r="C5361">
        <v>2710.1</v>
      </c>
      <c r="D5361">
        <v>2717.5</v>
      </c>
      <c r="E5361">
        <v>2703.6</v>
      </c>
    </row>
    <row r="5362" spans="1:5" x14ac:dyDescent="0.3">
      <c r="A5362" s="2">
        <v>43209</v>
      </c>
      <c r="B5362">
        <v>2693.1</v>
      </c>
      <c r="C5362">
        <v>2701.2</v>
      </c>
      <c r="D5362">
        <v>2702.8</v>
      </c>
      <c r="E5362">
        <v>2681.9</v>
      </c>
    </row>
    <row r="5363" spans="1:5" x14ac:dyDescent="0.3">
      <c r="A5363" s="2">
        <v>43210</v>
      </c>
      <c r="B5363">
        <v>2670.1</v>
      </c>
      <c r="C5363">
        <v>2692.6</v>
      </c>
      <c r="D5363">
        <v>2693.9</v>
      </c>
      <c r="E5363">
        <v>2660.6</v>
      </c>
    </row>
    <row r="5364" spans="1:5" x14ac:dyDescent="0.3">
      <c r="A5364" s="2">
        <v>43213</v>
      </c>
      <c r="B5364">
        <v>2670.3</v>
      </c>
      <c r="C5364">
        <v>2675.4</v>
      </c>
      <c r="D5364">
        <v>2682.9</v>
      </c>
      <c r="E5364">
        <v>2658</v>
      </c>
    </row>
    <row r="5365" spans="1:5" x14ac:dyDescent="0.3">
      <c r="A5365" s="2">
        <v>43214</v>
      </c>
      <c r="B5365">
        <v>2634.6</v>
      </c>
      <c r="C5365">
        <v>2680.8</v>
      </c>
      <c r="D5365">
        <v>2683.6</v>
      </c>
      <c r="E5365">
        <v>2617.3000000000002</v>
      </c>
    </row>
    <row r="5366" spans="1:5" x14ac:dyDescent="0.3">
      <c r="A5366" s="2">
        <v>43215</v>
      </c>
      <c r="B5366">
        <v>2639.4</v>
      </c>
      <c r="C5366">
        <v>2634.9</v>
      </c>
      <c r="D5366">
        <v>2645.3</v>
      </c>
      <c r="E5366">
        <v>2612.6999999999998</v>
      </c>
    </row>
    <row r="5367" spans="1:5" x14ac:dyDescent="0.3">
      <c r="A5367" s="2">
        <v>43216</v>
      </c>
      <c r="B5367">
        <v>2666.9</v>
      </c>
      <c r="C5367">
        <v>2651.7</v>
      </c>
      <c r="D5367">
        <v>2676.5</v>
      </c>
      <c r="E5367">
        <v>2647.2</v>
      </c>
    </row>
    <row r="5368" spans="1:5" x14ac:dyDescent="0.3">
      <c r="A5368" s="2">
        <v>43217</v>
      </c>
      <c r="B5368">
        <v>2669.9</v>
      </c>
      <c r="C5368">
        <v>2675.5</v>
      </c>
      <c r="D5368">
        <v>2677.3</v>
      </c>
      <c r="E5368">
        <v>2659</v>
      </c>
    </row>
    <row r="5369" spans="1:5" x14ac:dyDescent="0.3">
      <c r="A5369" s="2">
        <v>43220</v>
      </c>
      <c r="B5369">
        <v>2648.1</v>
      </c>
      <c r="C5369">
        <v>2675.1</v>
      </c>
      <c r="D5369">
        <v>2682.9</v>
      </c>
      <c r="E5369">
        <v>2648</v>
      </c>
    </row>
    <row r="5370" spans="1:5" x14ac:dyDescent="0.3">
      <c r="A5370" s="2">
        <v>43221</v>
      </c>
      <c r="B5370">
        <v>2654.8</v>
      </c>
      <c r="C5370">
        <v>2643.6</v>
      </c>
      <c r="D5370">
        <v>2655.3</v>
      </c>
      <c r="E5370">
        <v>2625.4</v>
      </c>
    </row>
    <row r="5371" spans="1:5" x14ac:dyDescent="0.3">
      <c r="A5371" s="2">
        <v>43222</v>
      </c>
      <c r="B5371">
        <v>2635.7</v>
      </c>
      <c r="C5371">
        <v>2654.2</v>
      </c>
      <c r="D5371">
        <v>2660.9</v>
      </c>
      <c r="E5371">
        <v>2631.7</v>
      </c>
    </row>
    <row r="5372" spans="1:5" x14ac:dyDescent="0.3">
      <c r="A5372" s="2">
        <v>43223</v>
      </c>
      <c r="B5372">
        <v>2629.7</v>
      </c>
      <c r="C5372">
        <v>2628.1</v>
      </c>
      <c r="D5372">
        <v>2637.1</v>
      </c>
      <c r="E5372">
        <v>2594.6</v>
      </c>
    </row>
    <row r="5373" spans="1:5" x14ac:dyDescent="0.3">
      <c r="A5373" s="2">
        <v>43224</v>
      </c>
      <c r="B5373">
        <v>2663.4</v>
      </c>
      <c r="C5373">
        <v>2621.4</v>
      </c>
      <c r="D5373">
        <v>2670.9</v>
      </c>
      <c r="E5373">
        <v>2615.3000000000002</v>
      </c>
    </row>
    <row r="5374" spans="1:5" x14ac:dyDescent="0.3">
      <c r="A5374" s="2">
        <v>43227</v>
      </c>
      <c r="B5374">
        <v>2672.6</v>
      </c>
      <c r="C5374">
        <v>2669.4</v>
      </c>
      <c r="D5374">
        <v>2683.3</v>
      </c>
      <c r="E5374">
        <v>2664.7</v>
      </c>
    </row>
    <row r="5375" spans="1:5" x14ac:dyDescent="0.3">
      <c r="A5375" s="2">
        <v>43228</v>
      </c>
      <c r="B5375">
        <v>2671.9</v>
      </c>
      <c r="C5375">
        <v>2670.3</v>
      </c>
      <c r="D5375">
        <v>2676.3</v>
      </c>
      <c r="E5375">
        <v>2655.2</v>
      </c>
    </row>
    <row r="5376" spans="1:5" x14ac:dyDescent="0.3">
      <c r="A5376" s="2">
        <v>43229</v>
      </c>
      <c r="B5376">
        <v>2697.8</v>
      </c>
      <c r="C5376">
        <v>2678.1</v>
      </c>
      <c r="D5376">
        <v>2701.3</v>
      </c>
      <c r="E5376">
        <v>2674.1</v>
      </c>
    </row>
    <row r="5377" spans="1:5" x14ac:dyDescent="0.3">
      <c r="A5377" s="2">
        <v>43230</v>
      </c>
      <c r="B5377">
        <v>2723.1</v>
      </c>
      <c r="C5377">
        <v>2705</v>
      </c>
      <c r="D5377">
        <v>2726.1</v>
      </c>
      <c r="E5377">
        <v>2704.5</v>
      </c>
    </row>
    <row r="5378" spans="1:5" x14ac:dyDescent="0.3">
      <c r="A5378" s="2">
        <v>43231</v>
      </c>
      <c r="B5378">
        <v>2727.7</v>
      </c>
      <c r="C5378">
        <v>2722.7</v>
      </c>
      <c r="D5378">
        <v>2732.9</v>
      </c>
      <c r="E5378">
        <v>2717.4</v>
      </c>
    </row>
    <row r="5379" spans="1:5" x14ac:dyDescent="0.3">
      <c r="A5379" s="2">
        <v>43234</v>
      </c>
      <c r="B5379">
        <v>2730.1</v>
      </c>
      <c r="C5379">
        <v>2733.4</v>
      </c>
      <c r="D5379">
        <v>2742.1</v>
      </c>
      <c r="E5379">
        <v>2725.5</v>
      </c>
    </row>
    <row r="5380" spans="1:5" x14ac:dyDescent="0.3">
      <c r="A5380" s="2">
        <v>43235</v>
      </c>
      <c r="B5380">
        <v>2711.4</v>
      </c>
      <c r="C5380">
        <v>2718.6</v>
      </c>
      <c r="D5380">
        <v>2718.6</v>
      </c>
      <c r="E5380">
        <v>2701.9</v>
      </c>
    </row>
    <row r="5381" spans="1:5" x14ac:dyDescent="0.3">
      <c r="A5381" s="2">
        <v>43236</v>
      </c>
      <c r="B5381">
        <v>2722.5</v>
      </c>
      <c r="C5381">
        <v>2712.6</v>
      </c>
      <c r="D5381">
        <v>2727.8</v>
      </c>
      <c r="E5381">
        <v>2712.2</v>
      </c>
    </row>
    <row r="5382" spans="1:5" x14ac:dyDescent="0.3">
      <c r="A5382" s="2">
        <v>43237</v>
      </c>
      <c r="B5382">
        <v>2720.1</v>
      </c>
      <c r="C5382">
        <v>2719.7</v>
      </c>
      <c r="D5382">
        <v>2732</v>
      </c>
      <c r="E5382">
        <v>2711.4</v>
      </c>
    </row>
    <row r="5383" spans="1:5" x14ac:dyDescent="0.3">
      <c r="A5383" s="2">
        <v>43238</v>
      </c>
      <c r="B5383">
        <v>2713</v>
      </c>
      <c r="C5383">
        <v>2717.3</v>
      </c>
      <c r="D5383">
        <v>2719.5</v>
      </c>
      <c r="E5383">
        <v>2709.2</v>
      </c>
    </row>
    <row r="5384" spans="1:5" x14ac:dyDescent="0.3">
      <c r="A5384" s="2">
        <v>43241</v>
      </c>
      <c r="B5384">
        <v>2733</v>
      </c>
      <c r="C5384">
        <v>2725.9</v>
      </c>
      <c r="D5384">
        <v>2739.2</v>
      </c>
      <c r="E5384">
        <v>2725.7</v>
      </c>
    </row>
    <row r="5385" spans="1:5" x14ac:dyDescent="0.3">
      <c r="A5385" s="2">
        <v>43242</v>
      </c>
      <c r="B5385">
        <v>2724.4</v>
      </c>
      <c r="C5385">
        <v>2738.3</v>
      </c>
      <c r="D5385">
        <v>2742.2</v>
      </c>
      <c r="E5385">
        <v>2721.9</v>
      </c>
    </row>
    <row r="5386" spans="1:5" x14ac:dyDescent="0.3">
      <c r="A5386" s="2">
        <v>43243</v>
      </c>
      <c r="B5386">
        <v>2733.3</v>
      </c>
      <c r="C5386">
        <v>2714</v>
      </c>
      <c r="D5386">
        <v>2733.3</v>
      </c>
      <c r="E5386">
        <v>2709.5</v>
      </c>
    </row>
    <row r="5387" spans="1:5" x14ac:dyDescent="0.3">
      <c r="A5387" s="2">
        <v>43244</v>
      </c>
      <c r="B5387">
        <v>2727.8</v>
      </c>
      <c r="C5387">
        <v>2730.9</v>
      </c>
      <c r="D5387">
        <v>2732</v>
      </c>
      <c r="E5387">
        <v>2707.4</v>
      </c>
    </row>
    <row r="5388" spans="1:5" x14ac:dyDescent="0.3">
      <c r="A5388" s="2">
        <v>43245</v>
      </c>
      <c r="B5388">
        <v>2721.3</v>
      </c>
      <c r="C5388">
        <v>2723.6</v>
      </c>
      <c r="D5388">
        <v>2727.4</v>
      </c>
      <c r="E5388">
        <v>2715</v>
      </c>
    </row>
    <row r="5389" spans="1:5" x14ac:dyDescent="0.3">
      <c r="A5389" s="2">
        <v>43249</v>
      </c>
      <c r="B5389">
        <v>2689.9</v>
      </c>
      <c r="C5389">
        <v>2705.1</v>
      </c>
      <c r="D5389">
        <v>2710.7</v>
      </c>
      <c r="E5389">
        <v>2676.8</v>
      </c>
    </row>
    <row r="5390" spans="1:5" x14ac:dyDescent="0.3">
      <c r="A5390" s="2">
        <v>43250</v>
      </c>
      <c r="B5390">
        <v>2724</v>
      </c>
      <c r="C5390">
        <v>2702.4</v>
      </c>
      <c r="D5390">
        <v>2729.3</v>
      </c>
      <c r="E5390">
        <v>2702.4</v>
      </c>
    </row>
    <row r="5391" spans="1:5" x14ac:dyDescent="0.3">
      <c r="A5391" s="2">
        <v>43251</v>
      </c>
      <c r="B5391">
        <v>2705.3</v>
      </c>
      <c r="C5391">
        <v>2721</v>
      </c>
      <c r="D5391">
        <v>2722.5</v>
      </c>
      <c r="E5391">
        <v>2700.7</v>
      </c>
    </row>
    <row r="5392" spans="1:5" x14ac:dyDescent="0.3">
      <c r="A5392" s="2">
        <v>43252</v>
      </c>
      <c r="B5392">
        <v>2734.6</v>
      </c>
      <c r="C5392">
        <v>2718.7</v>
      </c>
      <c r="D5392">
        <v>2736.9</v>
      </c>
      <c r="E5392">
        <v>2718.7</v>
      </c>
    </row>
    <row r="5393" spans="1:5" x14ac:dyDescent="0.3">
      <c r="A5393" s="2">
        <v>43255</v>
      </c>
      <c r="B5393">
        <v>2746.9</v>
      </c>
      <c r="C5393">
        <v>2741.7</v>
      </c>
      <c r="D5393">
        <v>2749.2</v>
      </c>
      <c r="E5393">
        <v>2740.5</v>
      </c>
    </row>
    <row r="5394" spans="1:5" x14ac:dyDescent="0.3">
      <c r="A5394" s="2">
        <v>43256</v>
      </c>
      <c r="B5394">
        <v>2748.8</v>
      </c>
      <c r="C5394">
        <v>2748.5</v>
      </c>
      <c r="D5394">
        <v>2752.6</v>
      </c>
      <c r="E5394">
        <v>2739.5</v>
      </c>
    </row>
    <row r="5395" spans="1:5" x14ac:dyDescent="0.3">
      <c r="A5395" s="2">
        <v>43257</v>
      </c>
      <c r="B5395">
        <v>2772.3</v>
      </c>
      <c r="C5395">
        <v>2753.2</v>
      </c>
      <c r="D5395">
        <v>2772.4</v>
      </c>
      <c r="E5395">
        <v>2748.5</v>
      </c>
    </row>
    <row r="5396" spans="1:5" x14ac:dyDescent="0.3">
      <c r="A5396" s="2">
        <v>43258</v>
      </c>
      <c r="B5396">
        <v>2770.4</v>
      </c>
      <c r="C5396">
        <v>2774.8</v>
      </c>
      <c r="D5396">
        <v>2779.9</v>
      </c>
      <c r="E5396">
        <v>2760.2</v>
      </c>
    </row>
    <row r="5397" spans="1:5" x14ac:dyDescent="0.3">
      <c r="A5397" s="2">
        <v>43259</v>
      </c>
      <c r="B5397">
        <v>2779</v>
      </c>
      <c r="C5397">
        <v>2765.8</v>
      </c>
      <c r="D5397">
        <v>2779.4</v>
      </c>
      <c r="E5397">
        <v>2763.6</v>
      </c>
    </row>
    <row r="5398" spans="1:5" x14ac:dyDescent="0.3">
      <c r="A5398" s="2">
        <v>43262</v>
      </c>
      <c r="B5398">
        <v>2782</v>
      </c>
      <c r="C5398">
        <v>2780.2</v>
      </c>
      <c r="D5398">
        <v>2790.2</v>
      </c>
      <c r="E5398">
        <v>2780.2</v>
      </c>
    </row>
    <row r="5399" spans="1:5" x14ac:dyDescent="0.3">
      <c r="A5399" s="2">
        <v>43263</v>
      </c>
      <c r="B5399">
        <v>2786.8</v>
      </c>
      <c r="C5399">
        <v>2785.6</v>
      </c>
      <c r="D5399">
        <v>2789.8</v>
      </c>
      <c r="E5399">
        <v>2778.8</v>
      </c>
    </row>
    <row r="5400" spans="1:5" x14ac:dyDescent="0.3">
      <c r="A5400" s="2">
        <v>43264</v>
      </c>
      <c r="B5400">
        <v>2775.6</v>
      </c>
      <c r="C5400">
        <v>2787.9</v>
      </c>
      <c r="D5400">
        <v>2791.5</v>
      </c>
      <c r="E5400">
        <v>2774.7</v>
      </c>
    </row>
    <row r="5401" spans="1:5" x14ac:dyDescent="0.3">
      <c r="A5401" s="2">
        <v>43265</v>
      </c>
      <c r="B5401">
        <v>2782.5</v>
      </c>
      <c r="C5401">
        <v>2783.2</v>
      </c>
      <c r="D5401">
        <v>2789.1</v>
      </c>
      <c r="E5401">
        <v>2776.5</v>
      </c>
    </row>
    <row r="5402" spans="1:5" x14ac:dyDescent="0.3">
      <c r="A5402" s="2">
        <v>43266</v>
      </c>
      <c r="B5402">
        <v>2779.7</v>
      </c>
      <c r="C5402">
        <v>2777.8</v>
      </c>
      <c r="D5402">
        <v>2782.8</v>
      </c>
      <c r="E5402">
        <v>2761.7</v>
      </c>
    </row>
    <row r="5403" spans="1:5" x14ac:dyDescent="0.3">
      <c r="A5403" s="2">
        <v>43269</v>
      </c>
      <c r="B5403">
        <v>2773.8</v>
      </c>
      <c r="C5403">
        <v>2765.8</v>
      </c>
      <c r="D5403">
        <v>2775</v>
      </c>
      <c r="E5403">
        <v>2757.1</v>
      </c>
    </row>
    <row r="5404" spans="1:5" x14ac:dyDescent="0.3">
      <c r="A5404" s="2">
        <v>43270</v>
      </c>
      <c r="B5404">
        <v>2762.6</v>
      </c>
      <c r="C5404">
        <v>2752</v>
      </c>
      <c r="D5404">
        <v>2765.1</v>
      </c>
      <c r="E5404">
        <v>2743.2</v>
      </c>
    </row>
    <row r="5405" spans="1:5" x14ac:dyDescent="0.3">
      <c r="A5405" s="2">
        <v>43271</v>
      </c>
      <c r="B5405">
        <v>2767.3</v>
      </c>
      <c r="C5405">
        <v>2769.7</v>
      </c>
      <c r="D5405">
        <v>2774.9</v>
      </c>
      <c r="E5405">
        <v>2763.9</v>
      </c>
    </row>
    <row r="5406" spans="1:5" x14ac:dyDescent="0.3">
      <c r="A5406" s="2">
        <v>43272</v>
      </c>
      <c r="B5406">
        <v>2749.8</v>
      </c>
      <c r="C5406">
        <v>2769.3</v>
      </c>
      <c r="D5406">
        <v>2769.3</v>
      </c>
      <c r="E5406">
        <v>2744.4</v>
      </c>
    </row>
    <row r="5407" spans="1:5" x14ac:dyDescent="0.3">
      <c r="A5407" s="2">
        <v>43273</v>
      </c>
      <c r="B5407">
        <v>2754.9</v>
      </c>
      <c r="C5407">
        <v>2760.8</v>
      </c>
      <c r="D5407">
        <v>2764.2</v>
      </c>
      <c r="E5407">
        <v>2752.7</v>
      </c>
    </row>
    <row r="5408" spans="1:5" x14ac:dyDescent="0.3">
      <c r="A5408" s="2">
        <v>43276</v>
      </c>
      <c r="B5408">
        <v>2717.1</v>
      </c>
      <c r="C5408">
        <v>2742.9</v>
      </c>
      <c r="D5408">
        <v>2742.9</v>
      </c>
      <c r="E5408">
        <v>2698.7</v>
      </c>
    </row>
    <row r="5409" spans="1:5" x14ac:dyDescent="0.3">
      <c r="A5409" s="2">
        <v>43277</v>
      </c>
      <c r="B5409">
        <v>2723.1</v>
      </c>
      <c r="C5409">
        <v>2722.1</v>
      </c>
      <c r="D5409">
        <v>2732.9</v>
      </c>
      <c r="E5409">
        <v>2715.6</v>
      </c>
    </row>
    <row r="5410" spans="1:5" x14ac:dyDescent="0.3">
      <c r="A5410" s="2">
        <v>43278</v>
      </c>
      <c r="B5410">
        <v>2699.6</v>
      </c>
      <c r="C5410">
        <v>2728.4</v>
      </c>
      <c r="D5410">
        <v>2746.1</v>
      </c>
      <c r="E5410">
        <v>2699.4</v>
      </c>
    </row>
    <row r="5411" spans="1:5" x14ac:dyDescent="0.3">
      <c r="A5411" s="2">
        <v>43279</v>
      </c>
      <c r="B5411">
        <v>2716.3</v>
      </c>
      <c r="C5411">
        <v>2698.7</v>
      </c>
      <c r="D5411">
        <v>2724.3</v>
      </c>
      <c r="E5411">
        <v>2692</v>
      </c>
    </row>
    <row r="5412" spans="1:5" x14ac:dyDescent="0.3">
      <c r="A5412" s="2">
        <v>43280</v>
      </c>
      <c r="B5412">
        <v>2718.4</v>
      </c>
      <c r="C5412">
        <v>2727.1</v>
      </c>
      <c r="D5412">
        <v>2743.3</v>
      </c>
      <c r="E5412">
        <v>2718</v>
      </c>
    </row>
    <row r="5413" spans="1:5" x14ac:dyDescent="0.3">
      <c r="A5413" s="2">
        <v>43283</v>
      </c>
      <c r="B5413">
        <v>2726.7</v>
      </c>
      <c r="C5413">
        <v>2704.9</v>
      </c>
      <c r="D5413">
        <v>2727.3</v>
      </c>
      <c r="E5413">
        <v>2698.9</v>
      </c>
    </row>
    <row r="5414" spans="1:5" x14ac:dyDescent="0.3">
      <c r="A5414" s="2">
        <v>43284</v>
      </c>
      <c r="B5414">
        <v>2713.2</v>
      </c>
      <c r="C5414">
        <v>2733.3</v>
      </c>
      <c r="D5414">
        <v>2736.6</v>
      </c>
      <c r="E5414">
        <v>2711.2</v>
      </c>
    </row>
    <row r="5415" spans="1:5" x14ac:dyDescent="0.3">
      <c r="A5415" s="2">
        <v>43286</v>
      </c>
      <c r="B5415">
        <v>2736.6</v>
      </c>
      <c r="C5415">
        <v>2724.2</v>
      </c>
      <c r="D5415">
        <v>2737.8</v>
      </c>
      <c r="E5415">
        <v>2716</v>
      </c>
    </row>
    <row r="5416" spans="1:5" x14ac:dyDescent="0.3">
      <c r="A5416" s="2">
        <v>43287</v>
      </c>
      <c r="B5416">
        <v>2759.8</v>
      </c>
      <c r="C5416">
        <v>2737.7</v>
      </c>
      <c r="D5416">
        <v>2764.4</v>
      </c>
      <c r="E5416">
        <v>2733.5</v>
      </c>
    </row>
    <row r="5417" spans="1:5" x14ac:dyDescent="0.3">
      <c r="A5417" s="2">
        <v>43290</v>
      </c>
      <c r="B5417">
        <v>2784.2</v>
      </c>
      <c r="C5417">
        <v>2768.5</v>
      </c>
      <c r="D5417">
        <v>2784.7</v>
      </c>
      <c r="E5417">
        <v>2768.5</v>
      </c>
    </row>
    <row r="5418" spans="1:5" x14ac:dyDescent="0.3">
      <c r="A5418" s="2">
        <v>43291</v>
      </c>
      <c r="B5418">
        <v>2793.8</v>
      </c>
      <c r="C5418">
        <v>2788.6</v>
      </c>
      <c r="D5418">
        <v>2795.6</v>
      </c>
      <c r="E5418">
        <v>2786.2</v>
      </c>
    </row>
    <row r="5419" spans="1:5" x14ac:dyDescent="0.3">
      <c r="A5419" s="2">
        <v>43292</v>
      </c>
      <c r="B5419">
        <v>2774</v>
      </c>
      <c r="C5419">
        <v>2779.8</v>
      </c>
      <c r="D5419">
        <v>2785.9</v>
      </c>
      <c r="E5419">
        <v>2770.8</v>
      </c>
    </row>
    <row r="5420" spans="1:5" x14ac:dyDescent="0.3">
      <c r="A5420" s="2">
        <v>43293</v>
      </c>
      <c r="B5420">
        <v>2798.3</v>
      </c>
      <c r="C5420">
        <v>2783.1</v>
      </c>
      <c r="D5420">
        <v>2799.2</v>
      </c>
      <c r="E5420">
        <v>2781.5</v>
      </c>
    </row>
    <row r="5421" spans="1:5" x14ac:dyDescent="0.3">
      <c r="A5421" s="2">
        <v>43294</v>
      </c>
      <c r="B5421">
        <v>2801.3</v>
      </c>
      <c r="C5421">
        <v>2796.9</v>
      </c>
      <c r="D5421">
        <v>2804.5</v>
      </c>
      <c r="E5421">
        <v>2791.7</v>
      </c>
    </row>
    <row r="5422" spans="1:5" x14ac:dyDescent="0.3">
      <c r="A5422" s="2">
        <v>43297</v>
      </c>
      <c r="B5422">
        <v>2798.4</v>
      </c>
      <c r="C5422">
        <v>2801.4</v>
      </c>
      <c r="D5422">
        <v>2803.7</v>
      </c>
      <c r="E5422">
        <v>2793.4</v>
      </c>
    </row>
    <row r="5423" spans="1:5" x14ac:dyDescent="0.3">
      <c r="A5423" s="2">
        <v>43298</v>
      </c>
      <c r="B5423">
        <v>2809.6</v>
      </c>
      <c r="C5423">
        <v>2789.3</v>
      </c>
      <c r="D5423">
        <v>2814.2</v>
      </c>
      <c r="E5423">
        <v>2789.2</v>
      </c>
    </row>
    <row r="5424" spans="1:5" x14ac:dyDescent="0.3">
      <c r="A5424" s="2">
        <v>43299</v>
      </c>
      <c r="B5424">
        <v>2815.6</v>
      </c>
      <c r="C5424">
        <v>2811.3</v>
      </c>
      <c r="D5424">
        <v>2816.8</v>
      </c>
      <c r="E5424">
        <v>2805.9</v>
      </c>
    </row>
    <row r="5425" spans="1:5" x14ac:dyDescent="0.3">
      <c r="A5425" s="2">
        <v>43300</v>
      </c>
      <c r="B5425">
        <v>2804.5</v>
      </c>
      <c r="C5425">
        <v>2809.4</v>
      </c>
      <c r="D5425">
        <v>2812.1</v>
      </c>
      <c r="E5425">
        <v>2799.8</v>
      </c>
    </row>
    <row r="5426" spans="1:5" x14ac:dyDescent="0.3">
      <c r="A5426" s="2">
        <v>43301</v>
      </c>
      <c r="B5426">
        <v>2801.8</v>
      </c>
      <c r="C5426">
        <v>2804.6</v>
      </c>
      <c r="D5426">
        <v>2809.7</v>
      </c>
      <c r="E5426">
        <v>2800</v>
      </c>
    </row>
    <row r="5427" spans="1:5" x14ac:dyDescent="0.3">
      <c r="A5427" s="2">
        <v>43304</v>
      </c>
      <c r="B5427">
        <v>2807</v>
      </c>
      <c r="C5427">
        <v>2799.2</v>
      </c>
      <c r="D5427">
        <v>2808.6</v>
      </c>
      <c r="E5427">
        <v>2795.1</v>
      </c>
    </row>
    <row r="5428" spans="1:5" x14ac:dyDescent="0.3">
      <c r="A5428" s="2">
        <v>43305</v>
      </c>
      <c r="B5428">
        <v>2820.4</v>
      </c>
      <c r="C5428">
        <v>2820.7</v>
      </c>
      <c r="D5428">
        <v>2830</v>
      </c>
      <c r="E5428">
        <v>2811.1</v>
      </c>
    </row>
    <row r="5429" spans="1:5" x14ac:dyDescent="0.3">
      <c r="A5429" s="2">
        <v>43306</v>
      </c>
      <c r="B5429">
        <v>2846.1</v>
      </c>
      <c r="C5429">
        <v>2817.7</v>
      </c>
      <c r="D5429">
        <v>2848</v>
      </c>
      <c r="E5429">
        <v>2817.7</v>
      </c>
    </row>
    <row r="5430" spans="1:5" x14ac:dyDescent="0.3">
      <c r="A5430" s="2">
        <v>43307</v>
      </c>
      <c r="B5430">
        <v>2837.4</v>
      </c>
      <c r="C5430">
        <v>2835.5</v>
      </c>
      <c r="D5430">
        <v>2845.6</v>
      </c>
      <c r="E5430">
        <v>2835.3</v>
      </c>
    </row>
    <row r="5431" spans="1:5" x14ac:dyDescent="0.3">
      <c r="A5431" s="2">
        <v>43308</v>
      </c>
      <c r="B5431">
        <v>2818.8</v>
      </c>
      <c r="C5431">
        <v>2842.3</v>
      </c>
      <c r="D5431">
        <v>2843.2</v>
      </c>
      <c r="E5431">
        <v>2808.3</v>
      </c>
    </row>
    <row r="5432" spans="1:5" x14ac:dyDescent="0.3">
      <c r="A5432" s="2">
        <v>43311</v>
      </c>
      <c r="B5432">
        <v>2802.6</v>
      </c>
      <c r="C5432">
        <v>2819</v>
      </c>
      <c r="D5432">
        <v>2821.7</v>
      </c>
      <c r="E5432">
        <v>2798.1</v>
      </c>
    </row>
    <row r="5433" spans="1:5" x14ac:dyDescent="0.3">
      <c r="A5433" s="2">
        <v>43312</v>
      </c>
      <c r="B5433">
        <v>2816.3</v>
      </c>
      <c r="C5433">
        <v>2809.7</v>
      </c>
      <c r="D5433">
        <v>2824.5</v>
      </c>
      <c r="E5433">
        <v>2808.1</v>
      </c>
    </row>
    <row r="5434" spans="1:5" x14ac:dyDescent="0.3">
      <c r="A5434" s="2">
        <v>43313</v>
      </c>
      <c r="B5434">
        <v>2813.4</v>
      </c>
      <c r="C5434">
        <v>2821.2</v>
      </c>
      <c r="D5434">
        <v>2825.8</v>
      </c>
      <c r="E5434">
        <v>2805.8</v>
      </c>
    </row>
    <row r="5435" spans="1:5" x14ac:dyDescent="0.3">
      <c r="A5435" s="2">
        <v>43314</v>
      </c>
      <c r="B5435">
        <v>2827.2</v>
      </c>
      <c r="C5435">
        <v>2800.5</v>
      </c>
      <c r="D5435">
        <v>2829.9</v>
      </c>
      <c r="E5435">
        <v>2796.3</v>
      </c>
    </row>
    <row r="5436" spans="1:5" x14ac:dyDescent="0.3">
      <c r="A5436" s="2">
        <v>43315</v>
      </c>
      <c r="B5436">
        <v>2840.3</v>
      </c>
      <c r="C5436">
        <v>2829.6</v>
      </c>
      <c r="D5436">
        <v>2840.4</v>
      </c>
      <c r="E5436">
        <v>2827.4</v>
      </c>
    </row>
    <row r="5437" spans="1:5" x14ac:dyDescent="0.3">
      <c r="A5437" s="2">
        <v>43318</v>
      </c>
      <c r="B5437">
        <v>2850.4</v>
      </c>
      <c r="C5437">
        <v>2840.3</v>
      </c>
      <c r="D5437">
        <v>2853.3</v>
      </c>
      <c r="E5437">
        <v>2836</v>
      </c>
    </row>
    <row r="5438" spans="1:5" x14ac:dyDescent="0.3">
      <c r="A5438" s="2">
        <v>43319</v>
      </c>
      <c r="B5438">
        <v>2858.4</v>
      </c>
      <c r="C5438">
        <v>2855.9</v>
      </c>
      <c r="D5438">
        <v>2863.4</v>
      </c>
      <c r="E5438">
        <v>2855.9</v>
      </c>
    </row>
    <row r="5439" spans="1:5" x14ac:dyDescent="0.3">
      <c r="A5439" s="2">
        <v>43320</v>
      </c>
      <c r="B5439">
        <v>2857.7</v>
      </c>
      <c r="C5439">
        <v>2856.8</v>
      </c>
      <c r="D5439">
        <v>2862.4</v>
      </c>
      <c r="E5439">
        <v>2853.1</v>
      </c>
    </row>
    <row r="5440" spans="1:5" x14ac:dyDescent="0.3">
      <c r="A5440" s="2">
        <v>43321</v>
      </c>
      <c r="B5440">
        <v>2853.6</v>
      </c>
      <c r="C5440">
        <v>2857.2</v>
      </c>
      <c r="D5440">
        <v>2862.5</v>
      </c>
      <c r="E5440">
        <v>2852</v>
      </c>
    </row>
    <row r="5441" spans="1:5" x14ac:dyDescent="0.3">
      <c r="A5441" s="2">
        <v>43322</v>
      </c>
      <c r="B5441">
        <v>2833.3</v>
      </c>
      <c r="C5441">
        <v>2839.6</v>
      </c>
      <c r="D5441">
        <v>2842.2</v>
      </c>
      <c r="E5441">
        <v>2825.8</v>
      </c>
    </row>
    <row r="5442" spans="1:5" x14ac:dyDescent="0.3">
      <c r="A5442" s="2">
        <v>43325</v>
      </c>
      <c r="B5442">
        <v>2821.9</v>
      </c>
      <c r="C5442">
        <v>2835.5</v>
      </c>
      <c r="D5442">
        <v>2843.4</v>
      </c>
      <c r="E5442">
        <v>2819.9</v>
      </c>
    </row>
    <row r="5443" spans="1:5" x14ac:dyDescent="0.3">
      <c r="A5443" s="2">
        <v>43326</v>
      </c>
      <c r="B5443">
        <v>2840</v>
      </c>
      <c r="C5443">
        <v>2827.9</v>
      </c>
      <c r="D5443">
        <v>2843.1</v>
      </c>
      <c r="E5443">
        <v>2826.6</v>
      </c>
    </row>
    <row r="5444" spans="1:5" x14ac:dyDescent="0.3">
      <c r="A5444" s="2">
        <v>43327</v>
      </c>
      <c r="B5444">
        <v>2818.4</v>
      </c>
      <c r="C5444">
        <v>2827.9</v>
      </c>
      <c r="D5444">
        <v>2827.9</v>
      </c>
      <c r="E5444">
        <v>2802.5</v>
      </c>
    </row>
    <row r="5445" spans="1:5" x14ac:dyDescent="0.3">
      <c r="A5445" s="2">
        <v>43328</v>
      </c>
      <c r="B5445">
        <v>2840.7</v>
      </c>
      <c r="C5445">
        <v>2831.4</v>
      </c>
      <c r="D5445">
        <v>2850.5</v>
      </c>
      <c r="E5445">
        <v>2831.4</v>
      </c>
    </row>
    <row r="5446" spans="1:5" x14ac:dyDescent="0.3">
      <c r="A5446" s="2">
        <v>43329</v>
      </c>
      <c r="B5446">
        <v>2850.1</v>
      </c>
      <c r="C5446">
        <v>2838.3</v>
      </c>
      <c r="D5446">
        <v>2855.6</v>
      </c>
      <c r="E5446">
        <v>2833.7</v>
      </c>
    </row>
    <row r="5447" spans="1:5" x14ac:dyDescent="0.3">
      <c r="A5447" s="2">
        <v>43332</v>
      </c>
      <c r="B5447">
        <v>2857.1</v>
      </c>
      <c r="C5447">
        <v>2853.9</v>
      </c>
      <c r="D5447">
        <v>2859.8</v>
      </c>
      <c r="E5447">
        <v>2850.6</v>
      </c>
    </row>
    <row r="5448" spans="1:5" x14ac:dyDescent="0.3">
      <c r="A5448" s="2">
        <v>43333</v>
      </c>
      <c r="B5448">
        <v>2863</v>
      </c>
      <c r="C5448">
        <v>2861.5</v>
      </c>
      <c r="D5448">
        <v>2873.2</v>
      </c>
      <c r="E5448">
        <v>2861.3</v>
      </c>
    </row>
    <row r="5449" spans="1:5" x14ac:dyDescent="0.3">
      <c r="A5449" s="2">
        <v>43334</v>
      </c>
      <c r="B5449">
        <v>2861.8</v>
      </c>
      <c r="C5449">
        <v>2861</v>
      </c>
      <c r="D5449">
        <v>2867.5</v>
      </c>
      <c r="E5449">
        <v>2856.1</v>
      </c>
    </row>
    <row r="5450" spans="1:5" x14ac:dyDescent="0.3">
      <c r="A5450" s="2">
        <v>43335</v>
      </c>
      <c r="B5450">
        <v>2857</v>
      </c>
      <c r="C5450">
        <v>2860.3</v>
      </c>
      <c r="D5450">
        <v>2868.8</v>
      </c>
      <c r="E5450">
        <v>2854</v>
      </c>
    </row>
    <row r="5451" spans="1:5" x14ac:dyDescent="0.3">
      <c r="A5451" s="2">
        <v>43336</v>
      </c>
      <c r="B5451">
        <v>2874.7</v>
      </c>
      <c r="C5451">
        <v>2862.3</v>
      </c>
      <c r="D5451">
        <v>2876.2</v>
      </c>
      <c r="E5451">
        <v>2862.3</v>
      </c>
    </row>
    <row r="5452" spans="1:5" x14ac:dyDescent="0.3">
      <c r="A5452" s="2">
        <v>43339</v>
      </c>
      <c r="B5452">
        <v>2896.7</v>
      </c>
      <c r="C5452">
        <v>2884.7</v>
      </c>
      <c r="D5452">
        <v>2898.2</v>
      </c>
      <c r="E5452">
        <v>2884.7</v>
      </c>
    </row>
    <row r="5453" spans="1:5" x14ac:dyDescent="0.3">
      <c r="A5453" s="2">
        <v>43340</v>
      </c>
      <c r="B5453">
        <v>2897.5</v>
      </c>
      <c r="C5453">
        <v>2901.4</v>
      </c>
      <c r="D5453">
        <v>2903.8</v>
      </c>
      <c r="E5453">
        <v>2893.5</v>
      </c>
    </row>
    <row r="5454" spans="1:5" x14ac:dyDescent="0.3">
      <c r="A5454" s="2">
        <v>43341</v>
      </c>
      <c r="B5454">
        <v>2914</v>
      </c>
      <c r="C5454">
        <v>2900.6</v>
      </c>
      <c r="D5454">
        <v>2916.5</v>
      </c>
      <c r="E5454">
        <v>2898.4</v>
      </c>
    </row>
    <row r="5455" spans="1:5" x14ac:dyDescent="0.3">
      <c r="A5455" s="2">
        <v>43342</v>
      </c>
      <c r="B5455">
        <v>2901.1</v>
      </c>
      <c r="C5455">
        <v>2908.9</v>
      </c>
      <c r="D5455">
        <v>2912.5</v>
      </c>
      <c r="E5455">
        <v>2895.2</v>
      </c>
    </row>
    <row r="5456" spans="1:5" x14ac:dyDescent="0.3">
      <c r="A5456" s="2">
        <v>43343</v>
      </c>
      <c r="B5456">
        <v>2901.5</v>
      </c>
      <c r="C5456">
        <v>2898.4</v>
      </c>
      <c r="D5456">
        <v>2906.3</v>
      </c>
      <c r="E5456">
        <v>2891.7</v>
      </c>
    </row>
    <row r="5457" spans="1:5" x14ac:dyDescent="0.3">
      <c r="A5457" s="2">
        <v>43347</v>
      </c>
      <c r="B5457">
        <v>2896.7</v>
      </c>
      <c r="C5457">
        <v>2897</v>
      </c>
      <c r="D5457">
        <v>2900.2</v>
      </c>
      <c r="E5457">
        <v>2885.1</v>
      </c>
    </row>
    <row r="5458" spans="1:5" x14ac:dyDescent="0.3">
      <c r="A5458" s="2">
        <v>43348</v>
      </c>
      <c r="B5458">
        <v>2888.6</v>
      </c>
      <c r="C5458">
        <v>2891.6</v>
      </c>
      <c r="D5458">
        <v>2894.2</v>
      </c>
      <c r="E5458">
        <v>2876.9</v>
      </c>
    </row>
    <row r="5459" spans="1:5" x14ac:dyDescent="0.3">
      <c r="A5459" s="2">
        <v>43349</v>
      </c>
      <c r="B5459">
        <v>2878.1</v>
      </c>
      <c r="C5459">
        <v>2888.6</v>
      </c>
      <c r="D5459">
        <v>2892.1</v>
      </c>
      <c r="E5459">
        <v>2867.3</v>
      </c>
    </row>
    <row r="5460" spans="1:5" x14ac:dyDescent="0.3">
      <c r="A5460" s="2">
        <v>43350</v>
      </c>
      <c r="B5460">
        <v>2871.7</v>
      </c>
      <c r="C5460">
        <v>2868.3</v>
      </c>
      <c r="D5460">
        <v>2883.8</v>
      </c>
      <c r="E5460">
        <v>2864.1</v>
      </c>
    </row>
    <row r="5461" spans="1:5" x14ac:dyDescent="0.3">
      <c r="A5461" s="2">
        <v>43353</v>
      </c>
      <c r="B5461">
        <v>2877.1</v>
      </c>
      <c r="C5461">
        <v>2881.4</v>
      </c>
      <c r="D5461">
        <v>2886.9</v>
      </c>
      <c r="E5461">
        <v>2875.9</v>
      </c>
    </row>
    <row r="5462" spans="1:5" x14ac:dyDescent="0.3">
      <c r="A5462" s="2">
        <v>43354</v>
      </c>
      <c r="B5462">
        <v>2887.9</v>
      </c>
      <c r="C5462">
        <v>2871.6</v>
      </c>
      <c r="D5462">
        <v>2892.5</v>
      </c>
      <c r="E5462">
        <v>2866.8</v>
      </c>
    </row>
    <row r="5463" spans="1:5" x14ac:dyDescent="0.3">
      <c r="A5463" s="2">
        <v>43355</v>
      </c>
      <c r="B5463">
        <v>2888.9</v>
      </c>
      <c r="C5463">
        <v>2888.3</v>
      </c>
      <c r="D5463">
        <v>2894.7</v>
      </c>
      <c r="E5463">
        <v>2879.2</v>
      </c>
    </row>
    <row r="5464" spans="1:5" x14ac:dyDescent="0.3">
      <c r="A5464" s="2">
        <v>43356</v>
      </c>
      <c r="B5464">
        <v>2904.2</v>
      </c>
      <c r="C5464">
        <v>2896.8</v>
      </c>
      <c r="D5464">
        <v>2906.8</v>
      </c>
      <c r="E5464">
        <v>2896.4</v>
      </c>
    </row>
    <row r="5465" spans="1:5" x14ac:dyDescent="0.3">
      <c r="A5465" s="2">
        <v>43357</v>
      </c>
      <c r="B5465">
        <v>2905</v>
      </c>
      <c r="C5465">
        <v>2906.4</v>
      </c>
      <c r="D5465">
        <v>2908.3</v>
      </c>
      <c r="E5465">
        <v>2895.8</v>
      </c>
    </row>
    <row r="5466" spans="1:5" x14ac:dyDescent="0.3">
      <c r="A5466" s="2">
        <v>43360</v>
      </c>
      <c r="B5466">
        <v>2888.8</v>
      </c>
      <c r="C5466">
        <v>2903.8</v>
      </c>
      <c r="D5466">
        <v>2904.7</v>
      </c>
      <c r="E5466">
        <v>2886.2</v>
      </c>
    </row>
    <row r="5467" spans="1:5" x14ac:dyDescent="0.3">
      <c r="A5467" s="2">
        <v>43361</v>
      </c>
      <c r="B5467">
        <v>2904.3</v>
      </c>
      <c r="C5467">
        <v>2890.7</v>
      </c>
      <c r="D5467">
        <v>2911.2</v>
      </c>
      <c r="E5467">
        <v>2890.4</v>
      </c>
    </row>
    <row r="5468" spans="1:5" x14ac:dyDescent="0.3">
      <c r="A5468" s="2">
        <v>43362</v>
      </c>
      <c r="B5468">
        <v>2907.9</v>
      </c>
      <c r="C5468">
        <v>2906.6</v>
      </c>
      <c r="D5468">
        <v>2912.4</v>
      </c>
      <c r="E5468">
        <v>2903.8</v>
      </c>
    </row>
    <row r="5469" spans="1:5" x14ac:dyDescent="0.3">
      <c r="A5469" s="2">
        <v>43363</v>
      </c>
      <c r="B5469">
        <v>2930.8</v>
      </c>
      <c r="C5469">
        <v>2919.7</v>
      </c>
      <c r="D5469">
        <v>2934.8</v>
      </c>
      <c r="E5469">
        <v>2919.7</v>
      </c>
    </row>
    <row r="5470" spans="1:5" x14ac:dyDescent="0.3">
      <c r="A5470" s="2">
        <v>43364</v>
      </c>
      <c r="B5470">
        <v>2929.7</v>
      </c>
      <c r="C5470">
        <v>2936.8</v>
      </c>
      <c r="D5470">
        <v>2940.9</v>
      </c>
      <c r="E5470">
        <v>2927.1</v>
      </c>
    </row>
    <row r="5471" spans="1:5" x14ac:dyDescent="0.3">
      <c r="A5471" s="2">
        <v>43367</v>
      </c>
      <c r="B5471">
        <v>2919.4</v>
      </c>
      <c r="C5471">
        <v>2921.8</v>
      </c>
      <c r="D5471">
        <v>2923.8</v>
      </c>
      <c r="E5471">
        <v>2912.6</v>
      </c>
    </row>
    <row r="5472" spans="1:5" x14ac:dyDescent="0.3">
      <c r="A5472" s="2">
        <v>43368</v>
      </c>
      <c r="B5472">
        <v>2915.6</v>
      </c>
      <c r="C5472">
        <v>2921.8</v>
      </c>
      <c r="D5472">
        <v>2923.9</v>
      </c>
      <c r="E5472">
        <v>2913.7</v>
      </c>
    </row>
    <row r="5473" spans="1:5" x14ac:dyDescent="0.3">
      <c r="A5473" s="2">
        <v>43369</v>
      </c>
      <c r="B5473">
        <v>2906</v>
      </c>
      <c r="C5473">
        <v>2917</v>
      </c>
      <c r="D5473">
        <v>2931.2</v>
      </c>
      <c r="E5473">
        <v>2903.3</v>
      </c>
    </row>
    <row r="5474" spans="1:5" x14ac:dyDescent="0.3">
      <c r="A5474" s="2">
        <v>43370</v>
      </c>
      <c r="B5474">
        <v>2914</v>
      </c>
      <c r="C5474">
        <v>2911.7</v>
      </c>
      <c r="D5474">
        <v>2927.2</v>
      </c>
      <c r="E5474">
        <v>2909.3</v>
      </c>
    </row>
    <row r="5475" spans="1:5" x14ac:dyDescent="0.3">
      <c r="A5475" s="2">
        <v>43371</v>
      </c>
      <c r="B5475">
        <v>2914</v>
      </c>
      <c r="C5475">
        <v>2910</v>
      </c>
      <c r="D5475">
        <v>2920.5</v>
      </c>
      <c r="E5475">
        <v>2907.5</v>
      </c>
    </row>
    <row r="5476" spans="1:5" x14ac:dyDescent="0.3">
      <c r="A5476" s="2">
        <v>43374</v>
      </c>
      <c r="B5476">
        <v>2924.6</v>
      </c>
      <c r="C5476">
        <v>2926.3</v>
      </c>
      <c r="D5476">
        <v>2937.1</v>
      </c>
      <c r="E5476">
        <v>2917.9</v>
      </c>
    </row>
    <row r="5477" spans="1:5" x14ac:dyDescent="0.3">
      <c r="A5477" s="2">
        <v>43375</v>
      </c>
      <c r="B5477">
        <v>2923.4</v>
      </c>
      <c r="C5477">
        <v>2923.8</v>
      </c>
      <c r="D5477">
        <v>2931.4</v>
      </c>
      <c r="E5477">
        <v>2919.4</v>
      </c>
    </row>
    <row r="5478" spans="1:5" x14ac:dyDescent="0.3">
      <c r="A5478" s="2">
        <v>43376</v>
      </c>
      <c r="B5478">
        <v>2925.5</v>
      </c>
      <c r="C5478">
        <v>2931.7</v>
      </c>
      <c r="D5478">
        <v>2939.9</v>
      </c>
      <c r="E5478">
        <v>2921.4</v>
      </c>
    </row>
    <row r="5479" spans="1:5" x14ac:dyDescent="0.3">
      <c r="A5479" s="2">
        <v>43377</v>
      </c>
      <c r="B5479">
        <v>2901.6</v>
      </c>
      <c r="C5479">
        <v>2919.3</v>
      </c>
      <c r="D5479">
        <v>2919.8</v>
      </c>
      <c r="E5479">
        <v>2883.9</v>
      </c>
    </row>
    <row r="5480" spans="1:5" x14ac:dyDescent="0.3">
      <c r="A5480" s="2">
        <v>43378</v>
      </c>
      <c r="B5480">
        <v>2885.6</v>
      </c>
      <c r="C5480">
        <v>2902.5</v>
      </c>
      <c r="D5480">
        <v>2909.6</v>
      </c>
      <c r="E5480">
        <v>2869.3</v>
      </c>
    </row>
    <row r="5481" spans="1:5" x14ac:dyDescent="0.3">
      <c r="A5481" s="2">
        <v>43381</v>
      </c>
      <c r="B5481">
        <v>2884.4</v>
      </c>
      <c r="C5481">
        <v>2877.5</v>
      </c>
      <c r="D5481">
        <v>2889.4</v>
      </c>
      <c r="E5481">
        <v>2862.1</v>
      </c>
    </row>
    <row r="5482" spans="1:5" x14ac:dyDescent="0.3">
      <c r="A5482" s="2">
        <v>43382</v>
      </c>
      <c r="B5482">
        <v>2880.3</v>
      </c>
      <c r="C5482">
        <v>2882.5</v>
      </c>
      <c r="D5482">
        <v>2894.8</v>
      </c>
      <c r="E5482">
        <v>2874.3</v>
      </c>
    </row>
    <row r="5483" spans="1:5" x14ac:dyDescent="0.3">
      <c r="A5483" s="2">
        <v>43383</v>
      </c>
      <c r="B5483">
        <v>2785.7</v>
      </c>
      <c r="C5483">
        <v>2873.9</v>
      </c>
      <c r="D5483">
        <v>2874</v>
      </c>
      <c r="E5483">
        <v>2784.9</v>
      </c>
    </row>
    <row r="5484" spans="1:5" x14ac:dyDescent="0.3">
      <c r="A5484" s="2">
        <v>43384</v>
      </c>
      <c r="B5484">
        <v>2728.4</v>
      </c>
      <c r="C5484">
        <v>2776.9</v>
      </c>
      <c r="D5484">
        <v>2795.1</v>
      </c>
      <c r="E5484">
        <v>2710.5</v>
      </c>
    </row>
    <row r="5485" spans="1:5" x14ac:dyDescent="0.3">
      <c r="A5485" s="2">
        <v>43385</v>
      </c>
      <c r="B5485">
        <v>2767.1</v>
      </c>
      <c r="C5485">
        <v>2770.5</v>
      </c>
      <c r="D5485">
        <v>2775.8</v>
      </c>
      <c r="E5485">
        <v>2729.4</v>
      </c>
    </row>
    <row r="5486" spans="1:5" x14ac:dyDescent="0.3">
      <c r="A5486" s="2">
        <v>43388</v>
      </c>
      <c r="B5486">
        <v>2750.8</v>
      </c>
      <c r="C5486">
        <v>2763.8</v>
      </c>
      <c r="D5486">
        <v>2776</v>
      </c>
      <c r="E5486">
        <v>2749</v>
      </c>
    </row>
    <row r="5487" spans="1:5" x14ac:dyDescent="0.3">
      <c r="A5487" s="2">
        <v>43389</v>
      </c>
      <c r="B5487">
        <v>2809.9</v>
      </c>
      <c r="C5487">
        <v>2767.1</v>
      </c>
      <c r="D5487">
        <v>2813.5</v>
      </c>
      <c r="E5487">
        <v>2766.9</v>
      </c>
    </row>
    <row r="5488" spans="1:5" x14ac:dyDescent="0.3">
      <c r="A5488" s="2">
        <v>43390</v>
      </c>
      <c r="B5488">
        <v>2809.2</v>
      </c>
      <c r="C5488">
        <v>2811.7</v>
      </c>
      <c r="D5488">
        <v>2816.9</v>
      </c>
      <c r="E5488">
        <v>2781.8</v>
      </c>
    </row>
    <row r="5489" spans="1:5" x14ac:dyDescent="0.3">
      <c r="A5489" s="2">
        <v>43391</v>
      </c>
      <c r="B5489">
        <v>2768.8</v>
      </c>
      <c r="C5489">
        <v>2802</v>
      </c>
      <c r="D5489">
        <v>2806</v>
      </c>
      <c r="E5489">
        <v>2755.2</v>
      </c>
    </row>
    <row r="5490" spans="1:5" x14ac:dyDescent="0.3">
      <c r="A5490" s="2">
        <v>43392</v>
      </c>
      <c r="B5490">
        <v>2767.8</v>
      </c>
      <c r="C5490">
        <v>2775.7</v>
      </c>
      <c r="D5490">
        <v>2797.8</v>
      </c>
      <c r="E5490">
        <v>2760.3</v>
      </c>
    </row>
    <row r="5491" spans="1:5" x14ac:dyDescent="0.3">
      <c r="A5491" s="2">
        <v>43395</v>
      </c>
      <c r="B5491">
        <v>2755.9</v>
      </c>
      <c r="C5491">
        <v>2773.9</v>
      </c>
      <c r="D5491">
        <v>2778.9</v>
      </c>
      <c r="E5491">
        <v>2749.2</v>
      </c>
    </row>
    <row r="5492" spans="1:5" x14ac:dyDescent="0.3">
      <c r="A5492" s="2">
        <v>43396</v>
      </c>
      <c r="B5492">
        <v>2740.7</v>
      </c>
      <c r="C5492">
        <v>2721</v>
      </c>
      <c r="D5492">
        <v>2753.6</v>
      </c>
      <c r="E5492">
        <v>2691.4</v>
      </c>
    </row>
    <row r="5493" spans="1:5" x14ac:dyDescent="0.3">
      <c r="A5493" s="2">
        <v>43397</v>
      </c>
      <c r="B5493">
        <v>2656.1</v>
      </c>
      <c r="C5493">
        <v>2737.9</v>
      </c>
      <c r="D5493">
        <v>2742.6</v>
      </c>
      <c r="E5493">
        <v>2651.9</v>
      </c>
    </row>
    <row r="5494" spans="1:5" x14ac:dyDescent="0.3">
      <c r="A5494" s="2">
        <v>43398</v>
      </c>
      <c r="B5494">
        <v>2705.6</v>
      </c>
      <c r="C5494">
        <v>2674.9</v>
      </c>
      <c r="D5494">
        <v>2722.7</v>
      </c>
      <c r="E5494">
        <v>2667.8</v>
      </c>
    </row>
    <row r="5495" spans="1:5" x14ac:dyDescent="0.3">
      <c r="A5495" s="2">
        <v>43399</v>
      </c>
      <c r="B5495">
        <v>2658.7</v>
      </c>
      <c r="C5495">
        <v>2667.9</v>
      </c>
      <c r="D5495">
        <v>2692.4</v>
      </c>
      <c r="E5495">
        <v>2628.2</v>
      </c>
    </row>
    <row r="5496" spans="1:5" x14ac:dyDescent="0.3">
      <c r="A5496" s="2">
        <v>43402</v>
      </c>
      <c r="B5496">
        <v>2641.2</v>
      </c>
      <c r="C5496">
        <v>2682.7</v>
      </c>
      <c r="D5496">
        <v>2706.8</v>
      </c>
      <c r="E5496">
        <v>2603.5</v>
      </c>
    </row>
    <row r="5497" spans="1:5" x14ac:dyDescent="0.3">
      <c r="A5497" s="2">
        <v>43403</v>
      </c>
      <c r="B5497">
        <v>2682.6</v>
      </c>
      <c r="C5497">
        <v>2640.7</v>
      </c>
      <c r="D5497">
        <v>2685.4</v>
      </c>
      <c r="E5497">
        <v>2635.3</v>
      </c>
    </row>
    <row r="5498" spans="1:5" x14ac:dyDescent="0.3">
      <c r="A5498" s="2">
        <v>43404</v>
      </c>
      <c r="B5498">
        <v>2711.7</v>
      </c>
      <c r="C5498">
        <v>2705.6</v>
      </c>
      <c r="D5498">
        <v>2736.7</v>
      </c>
      <c r="E5498">
        <v>2705.6</v>
      </c>
    </row>
    <row r="5499" spans="1:5" x14ac:dyDescent="0.3">
      <c r="A5499" s="2">
        <v>43405</v>
      </c>
      <c r="B5499">
        <v>2740.4</v>
      </c>
      <c r="C5499">
        <v>2717.6</v>
      </c>
      <c r="D5499">
        <v>2741.7</v>
      </c>
      <c r="E5499">
        <v>2708.8</v>
      </c>
    </row>
    <row r="5500" spans="1:5" x14ac:dyDescent="0.3">
      <c r="A5500" s="2">
        <v>43406</v>
      </c>
      <c r="B5500">
        <v>2723.1</v>
      </c>
      <c r="C5500">
        <v>2745.4</v>
      </c>
      <c r="D5500">
        <v>2756.6</v>
      </c>
      <c r="E5500">
        <v>2700.4</v>
      </c>
    </row>
    <row r="5501" spans="1:5" x14ac:dyDescent="0.3">
      <c r="A5501" s="2">
        <v>43409</v>
      </c>
      <c r="B5501">
        <v>2738.3</v>
      </c>
      <c r="C5501">
        <v>2726.4</v>
      </c>
      <c r="D5501">
        <v>2744.3</v>
      </c>
      <c r="E5501">
        <v>2717.9</v>
      </c>
    </row>
    <row r="5502" spans="1:5" x14ac:dyDescent="0.3">
      <c r="A5502" s="2">
        <v>43410</v>
      </c>
      <c r="B5502">
        <v>2755.4</v>
      </c>
      <c r="C5502">
        <v>2738.4</v>
      </c>
      <c r="D5502">
        <v>2756.8</v>
      </c>
      <c r="E5502">
        <v>2737.1</v>
      </c>
    </row>
    <row r="5503" spans="1:5" x14ac:dyDescent="0.3">
      <c r="A5503" s="2">
        <v>43411</v>
      </c>
      <c r="B5503">
        <v>2813.9</v>
      </c>
      <c r="C5503">
        <v>2774.1</v>
      </c>
      <c r="D5503">
        <v>2815.2</v>
      </c>
      <c r="E5503">
        <v>2774.1</v>
      </c>
    </row>
    <row r="5504" spans="1:5" x14ac:dyDescent="0.3">
      <c r="A5504" s="2">
        <v>43412</v>
      </c>
      <c r="B5504">
        <v>2806.8</v>
      </c>
      <c r="C5504">
        <v>2806.4</v>
      </c>
      <c r="D5504">
        <v>2814.8</v>
      </c>
      <c r="E5504">
        <v>2795</v>
      </c>
    </row>
    <row r="5505" spans="1:5" x14ac:dyDescent="0.3">
      <c r="A5505" s="2">
        <v>43413</v>
      </c>
      <c r="B5505">
        <v>2781</v>
      </c>
      <c r="C5505">
        <v>2794.1</v>
      </c>
      <c r="D5505">
        <v>2794.1</v>
      </c>
      <c r="E5505">
        <v>2764.2</v>
      </c>
    </row>
    <row r="5506" spans="1:5" x14ac:dyDescent="0.3">
      <c r="A5506" s="2">
        <v>43416</v>
      </c>
      <c r="B5506">
        <v>2726.2</v>
      </c>
      <c r="C5506">
        <v>2773.9</v>
      </c>
      <c r="D5506">
        <v>2776</v>
      </c>
      <c r="E5506">
        <v>2722</v>
      </c>
    </row>
    <row r="5507" spans="1:5" x14ac:dyDescent="0.3">
      <c r="A5507" s="2">
        <v>43417</v>
      </c>
      <c r="B5507">
        <v>2722.2</v>
      </c>
      <c r="C5507">
        <v>2730.1</v>
      </c>
      <c r="D5507">
        <v>2754.6</v>
      </c>
      <c r="E5507">
        <v>2715</v>
      </c>
    </row>
    <row r="5508" spans="1:5" x14ac:dyDescent="0.3">
      <c r="A5508" s="2">
        <v>43418</v>
      </c>
      <c r="B5508">
        <v>2701.6</v>
      </c>
      <c r="C5508">
        <v>2737.9</v>
      </c>
      <c r="D5508">
        <v>2746.8</v>
      </c>
      <c r="E5508">
        <v>2685.8</v>
      </c>
    </row>
    <row r="5509" spans="1:5" x14ac:dyDescent="0.3">
      <c r="A5509" s="2">
        <v>43419</v>
      </c>
      <c r="B5509">
        <v>2730.2</v>
      </c>
      <c r="C5509">
        <v>2693.5</v>
      </c>
      <c r="D5509">
        <v>2735.4</v>
      </c>
      <c r="E5509">
        <v>2670.8</v>
      </c>
    </row>
    <row r="5510" spans="1:5" x14ac:dyDescent="0.3">
      <c r="A5510" s="2">
        <v>43420</v>
      </c>
      <c r="B5510">
        <v>2736.3</v>
      </c>
      <c r="C5510">
        <v>2718.5</v>
      </c>
      <c r="D5510">
        <v>2746.8</v>
      </c>
      <c r="E5510">
        <v>2712.2</v>
      </c>
    </row>
    <row r="5511" spans="1:5" x14ac:dyDescent="0.3">
      <c r="A5511" s="2">
        <v>43423</v>
      </c>
      <c r="B5511">
        <v>2690.7</v>
      </c>
      <c r="C5511">
        <v>2730.7</v>
      </c>
      <c r="D5511">
        <v>2733.2</v>
      </c>
      <c r="E5511">
        <v>2681.1</v>
      </c>
    </row>
    <row r="5512" spans="1:5" x14ac:dyDescent="0.3">
      <c r="A5512" s="2">
        <v>43424</v>
      </c>
      <c r="B5512">
        <v>2641.9</v>
      </c>
      <c r="C5512">
        <v>2654.6</v>
      </c>
      <c r="D5512">
        <v>2669.4</v>
      </c>
      <c r="E5512">
        <v>2631.5</v>
      </c>
    </row>
    <row r="5513" spans="1:5" x14ac:dyDescent="0.3">
      <c r="A5513" s="2">
        <v>43425</v>
      </c>
      <c r="B5513">
        <v>2649.9</v>
      </c>
      <c r="C5513">
        <v>2657.7</v>
      </c>
      <c r="D5513">
        <v>2670.7</v>
      </c>
      <c r="E5513">
        <v>2649.8</v>
      </c>
    </row>
    <row r="5514" spans="1:5" x14ac:dyDescent="0.3">
      <c r="A5514" s="2">
        <v>43427</v>
      </c>
      <c r="B5514">
        <v>2632.6</v>
      </c>
      <c r="C5514">
        <v>2633.4</v>
      </c>
      <c r="D5514">
        <v>2647.6</v>
      </c>
      <c r="E5514">
        <v>2631.1</v>
      </c>
    </row>
    <row r="5515" spans="1:5" x14ac:dyDescent="0.3">
      <c r="A5515" s="2">
        <v>43430</v>
      </c>
      <c r="B5515">
        <v>2673.4</v>
      </c>
      <c r="C5515">
        <v>2650</v>
      </c>
      <c r="D5515">
        <v>2674.3</v>
      </c>
      <c r="E5515">
        <v>2650</v>
      </c>
    </row>
    <row r="5516" spans="1:5" x14ac:dyDescent="0.3">
      <c r="A5516" s="2">
        <v>43431</v>
      </c>
      <c r="B5516">
        <v>2682.2</v>
      </c>
      <c r="C5516">
        <v>2663.8</v>
      </c>
      <c r="D5516">
        <v>2682.5</v>
      </c>
      <c r="E5516">
        <v>2655.9</v>
      </c>
    </row>
    <row r="5517" spans="1:5" x14ac:dyDescent="0.3">
      <c r="A5517" s="2">
        <v>43432</v>
      </c>
      <c r="B5517">
        <v>2743.8</v>
      </c>
      <c r="C5517">
        <v>2691.4</v>
      </c>
      <c r="D5517">
        <v>2744</v>
      </c>
      <c r="E5517">
        <v>2684.4</v>
      </c>
    </row>
    <row r="5518" spans="1:5" x14ac:dyDescent="0.3">
      <c r="A5518" s="2">
        <v>43433</v>
      </c>
      <c r="B5518">
        <v>2737.8</v>
      </c>
      <c r="C5518">
        <v>2737</v>
      </c>
      <c r="D5518">
        <v>2753.8</v>
      </c>
      <c r="E5518">
        <v>2722.9</v>
      </c>
    </row>
    <row r="5519" spans="1:5" x14ac:dyDescent="0.3">
      <c r="A5519" s="2">
        <v>43434</v>
      </c>
      <c r="B5519">
        <v>2760.2</v>
      </c>
      <c r="C5519">
        <v>2737.8</v>
      </c>
      <c r="D5519">
        <v>2760.9</v>
      </c>
      <c r="E5519">
        <v>2732.8</v>
      </c>
    </row>
    <row r="5520" spans="1:5" x14ac:dyDescent="0.3">
      <c r="A5520" s="2">
        <v>43437</v>
      </c>
      <c r="B5520">
        <v>2790.4</v>
      </c>
      <c r="C5520">
        <v>2790.5</v>
      </c>
      <c r="D5520">
        <v>2800.2</v>
      </c>
      <c r="E5520">
        <v>2773.4</v>
      </c>
    </row>
    <row r="5521" spans="1:5" x14ac:dyDescent="0.3">
      <c r="A5521" s="2">
        <v>43438</v>
      </c>
      <c r="B5521">
        <v>2700.1</v>
      </c>
      <c r="C5521">
        <v>2782.4</v>
      </c>
      <c r="D5521">
        <v>2785.9</v>
      </c>
      <c r="E5521">
        <v>2697.2</v>
      </c>
    </row>
    <row r="5522" spans="1:5" x14ac:dyDescent="0.3">
      <c r="A5522" s="2">
        <v>43440</v>
      </c>
      <c r="B5522">
        <v>2695.9</v>
      </c>
      <c r="C5522">
        <v>2663.5</v>
      </c>
      <c r="D5522">
        <v>2696.2</v>
      </c>
      <c r="E5522">
        <v>2621.5</v>
      </c>
    </row>
    <row r="5523" spans="1:5" x14ac:dyDescent="0.3">
      <c r="A5523" s="2">
        <v>43441</v>
      </c>
      <c r="B5523">
        <v>2633.1</v>
      </c>
      <c r="C5523">
        <v>2691.3</v>
      </c>
      <c r="D5523">
        <v>2708.5</v>
      </c>
      <c r="E5523">
        <v>2623.1</v>
      </c>
    </row>
    <row r="5524" spans="1:5" x14ac:dyDescent="0.3">
      <c r="A5524" s="2">
        <v>43444</v>
      </c>
      <c r="B5524">
        <v>2637.7</v>
      </c>
      <c r="C5524">
        <v>2630.9</v>
      </c>
      <c r="D5524">
        <v>2647.5</v>
      </c>
      <c r="E5524">
        <v>2583.1999999999998</v>
      </c>
    </row>
    <row r="5525" spans="1:5" x14ac:dyDescent="0.3">
      <c r="A5525" s="2">
        <v>43445</v>
      </c>
      <c r="B5525">
        <v>2636.8</v>
      </c>
      <c r="C5525">
        <v>2664.4</v>
      </c>
      <c r="D5525">
        <v>2674.3</v>
      </c>
      <c r="E5525">
        <v>2621.3000000000002</v>
      </c>
    </row>
    <row r="5526" spans="1:5" x14ac:dyDescent="0.3">
      <c r="A5526" s="2">
        <v>43446</v>
      </c>
      <c r="B5526">
        <v>2651.1</v>
      </c>
      <c r="C5526">
        <v>2658.2</v>
      </c>
      <c r="D5526">
        <v>2685.4</v>
      </c>
      <c r="E5526">
        <v>2650.3</v>
      </c>
    </row>
    <row r="5527" spans="1:5" x14ac:dyDescent="0.3">
      <c r="A5527" s="2">
        <v>43447</v>
      </c>
      <c r="B5527">
        <v>2650.5</v>
      </c>
      <c r="C5527">
        <v>2658.7</v>
      </c>
      <c r="D5527">
        <v>2670.2</v>
      </c>
      <c r="E5527">
        <v>2637.3</v>
      </c>
    </row>
    <row r="5528" spans="1:5" x14ac:dyDescent="0.3">
      <c r="A5528" s="2">
        <v>43448</v>
      </c>
      <c r="B5528">
        <v>2599.9</v>
      </c>
      <c r="C5528">
        <v>2629.7</v>
      </c>
      <c r="D5528">
        <v>2635.1</v>
      </c>
      <c r="E5528">
        <v>2593.8000000000002</v>
      </c>
    </row>
    <row r="5529" spans="1:5" x14ac:dyDescent="0.3">
      <c r="A5529" s="2">
        <v>43451</v>
      </c>
      <c r="B5529">
        <v>2545.9</v>
      </c>
      <c r="C5529">
        <v>2590.8000000000002</v>
      </c>
      <c r="D5529">
        <v>2601.1</v>
      </c>
      <c r="E5529">
        <v>2530.5</v>
      </c>
    </row>
    <row r="5530" spans="1:5" x14ac:dyDescent="0.3">
      <c r="A5530" s="2">
        <v>43452</v>
      </c>
      <c r="B5530">
        <v>2546.1999999999998</v>
      </c>
      <c r="C5530">
        <v>2559.9</v>
      </c>
      <c r="D5530">
        <v>2574</v>
      </c>
      <c r="E5530">
        <v>2528.6999999999998</v>
      </c>
    </row>
    <row r="5531" spans="1:5" x14ac:dyDescent="0.3">
      <c r="A5531" s="2">
        <v>43453</v>
      </c>
      <c r="B5531">
        <v>2507</v>
      </c>
      <c r="C5531">
        <v>2547.1</v>
      </c>
      <c r="D5531">
        <v>2585.3000000000002</v>
      </c>
      <c r="E5531">
        <v>2489</v>
      </c>
    </row>
    <row r="5532" spans="1:5" x14ac:dyDescent="0.3">
      <c r="A5532" s="2">
        <v>43454</v>
      </c>
      <c r="B5532">
        <v>2467.4</v>
      </c>
      <c r="C5532">
        <v>2496.8000000000002</v>
      </c>
      <c r="D5532">
        <v>2509.6</v>
      </c>
      <c r="E5532">
        <v>2441.1999999999998</v>
      </c>
    </row>
    <row r="5533" spans="1:5" x14ac:dyDescent="0.3">
      <c r="A5533" s="2">
        <v>43455</v>
      </c>
      <c r="B5533">
        <v>2416.6</v>
      </c>
      <c r="C5533">
        <v>2465.4</v>
      </c>
      <c r="D5533">
        <v>2504.4</v>
      </c>
      <c r="E5533">
        <v>2408.6</v>
      </c>
    </row>
    <row r="5534" spans="1:5" x14ac:dyDescent="0.3">
      <c r="A5534" s="2">
        <v>43458</v>
      </c>
      <c r="B5534">
        <v>2351.1</v>
      </c>
      <c r="C5534">
        <v>2400.6</v>
      </c>
      <c r="D5534">
        <v>2410.3000000000002</v>
      </c>
      <c r="E5534">
        <v>2351.1</v>
      </c>
    </row>
    <row r="5535" spans="1:5" x14ac:dyDescent="0.3">
      <c r="A5535" s="2">
        <v>43460</v>
      </c>
      <c r="B5535">
        <v>2467.6999999999998</v>
      </c>
      <c r="C5535">
        <v>2363.1</v>
      </c>
      <c r="D5535">
        <v>2467.8000000000002</v>
      </c>
      <c r="E5535">
        <v>2346.6</v>
      </c>
    </row>
    <row r="5536" spans="1:5" x14ac:dyDescent="0.3">
      <c r="A5536" s="2">
        <v>43461</v>
      </c>
      <c r="B5536">
        <v>2488.8000000000002</v>
      </c>
      <c r="C5536">
        <v>2442.5</v>
      </c>
      <c r="D5536">
        <v>2489.1</v>
      </c>
      <c r="E5536">
        <v>2397.9</v>
      </c>
    </row>
    <row r="5537" spans="1:5" x14ac:dyDescent="0.3">
      <c r="A5537" s="2">
        <v>43462</v>
      </c>
      <c r="B5537">
        <v>2485.6999999999998</v>
      </c>
      <c r="C5537">
        <v>2498.8000000000002</v>
      </c>
      <c r="D5537">
        <v>2520.3000000000002</v>
      </c>
      <c r="E5537">
        <v>2472.9</v>
      </c>
    </row>
    <row r="5538" spans="1:5" x14ac:dyDescent="0.3">
      <c r="A5538" s="2">
        <v>43465</v>
      </c>
      <c r="B5538">
        <v>2506.8000000000002</v>
      </c>
      <c r="C5538">
        <v>2498.9</v>
      </c>
      <c r="D5538">
        <v>2509.1999999999998</v>
      </c>
      <c r="E5538">
        <v>2482.8000000000002</v>
      </c>
    </row>
    <row r="5539" spans="1:5" x14ac:dyDescent="0.3">
      <c r="A5539" s="2">
        <v>43467</v>
      </c>
      <c r="B5539">
        <v>2510</v>
      </c>
      <c r="C5539">
        <v>2477</v>
      </c>
      <c r="D5539">
        <v>2519.5</v>
      </c>
      <c r="E5539">
        <v>2467.5</v>
      </c>
    </row>
    <row r="5540" spans="1:5" x14ac:dyDescent="0.3">
      <c r="A5540" s="2">
        <v>43468</v>
      </c>
      <c r="B5540">
        <v>2447.9</v>
      </c>
      <c r="C5540">
        <v>2491.9</v>
      </c>
      <c r="D5540">
        <v>2493.1</v>
      </c>
      <c r="E5540">
        <v>2444</v>
      </c>
    </row>
    <row r="5541" spans="1:5" x14ac:dyDescent="0.3">
      <c r="A5541" s="2">
        <v>43469</v>
      </c>
      <c r="B5541">
        <v>2531.9</v>
      </c>
      <c r="C5541">
        <v>2474.3000000000002</v>
      </c>
      <c r="D5541">
        <v>2538.1</v>
      </c>
      <c r="E5541">
        <v>2474.3000000000002</v>
      </c>
    </row>
    <row r="5542" spans="1:5" x14ac:dyDescent="0.3">
      <c r="A5542" s="2">
        <v>43472</v>
      </c>
      <c r="B5542">
        <v>2549.6999999999998</v>
      </c>
      <c r="C5542">
        <v>2535.6</v>
      </c>
      <c r="D5542">
        <v>2566.1999999999998</v>
      </c>
      <c r="E5542">
        <v>2524.6</v>
      </c>
    </row>
    <row r="5543" spans="1:5" x14ac:dyDescent="0.3">
      <c r="A5543" s="2">
        <v>43473</v>
      </c>
      <c r="B5543">
        <v>2574.4</v>
      </c>
      <c r="C5543">
        <v>2568.1</v>
      </c>
      <c r="D5543">
        <v>2579.8000000000002</v>
      </c>
      <c r="E5543">
        <v>2547.6</v>
      </c>
    </row>
    <row r="5544" spans="1:5" x14ac:dyDescent="0.3">
      <c r="A5544" s="2">
        <v>43474</v>
      </c>
      <c r="B5544">
        <v>2585</v>
      </c>
      <c r="C5544">
        <v>2580</v>
      </c>
      <c r="D5544">
        <v>2595.3000000000002</v>
      </c>
      <c r="E5544">
        <v>2568.9</v>
      </c>
    </row>
    <row r="5545" spans="1:5" x14ac:dyDescent="0.3">
      <c r="A5545" s="2">
        <v>43475</v>
      </c>
      <c r="B5545">
        <v>2596.6</v>
      </c>
      <c r="C5545">
        <v>2573.5</v>
      </c>
      <c r="D5545">
        <v>2597.8000000000002</v>
      </c>
      <c r="E5545">
        <v>2562</v>
      </c>
    </row>
    <row r="5546" spans="1:5" x14ac:dyDescent="0.3">
      <c r="A5546" s="2">
        <v>43476</v>
      </c>
      <c r="B5546">
        <v>2596.3000000000002</v>
      </c>
      <c r="C5546">
        <v>2588.1</v>
      </c>
      <c r="D5546">
        <v>2596.3000000000002</v>
      </c>
      <c r="E5546">
        <v>2577.4</v>
      </c>
    </row>
    <row r="5547" spans="1:5" x14ac:dyDescent="0.3">
      <c r="A5547" s="2">
        <v>43479</v>
      </c>
      <c r="B5547">
        <v>2582.6</v>
      </c>
      <c r="C5547">
        <v>2580.3000000000002</v>
      </c>
      <c r="D5547">
        <v>2589.3000000000002</v>
      </c>
      <c r="E5547">
        <v>2570.4</v>
      </c>
    </row>
    <row r="5548" spans="1:5" x14ac:dyDescent="0.3">
      <c r="A5548" s="2">
        <v>43480</v>
      </c>
      <c r="B5548">
        <v>2610.3000000000002</v>
      </c>
      <c r="C5548">
        <v>2585.1</v>
      </c>
      <c r="D5548">
        <v>2613.1</v>
      </c>
      <c r="E5548">
        <v>2585.1</v>
      </c>
    </row>
    <row r="5549" spans="1:5" x14ac:dyDescent="0.3">
      <c r="A5549" s="2">
        <v>43481</v>
      </c>
      <c r="B5549">
        <v>2616.1</v>
      </c>
      <c r="C5549">
        <v>2614.8000000000002</v>
      </c>
      <c r="D5549">
        <v>2625.8</v>
      </c>
      <c r="E5549">
        <v>2612.6999999999998</v>
      </c>
    </row>
    <row r="5550" spans="1:5" x14ac:dyDescent="0.3">
      <c r="A5550" s="2">
        <v>43482</v>
      </c>
      <c r="B5550">
        <v>2636</v>
      </c>
      <c r="C5550">
        <v>2609.3000000000002</v>
      </c>
      <c r="D5550">
        <v>2645.1</v>
      </c>
      <c r="E5550">
        <v>2606.4</v>
      </c>
    </row>
    <row r="5551" spans="1:5" x14ac:dyDescent="0.3">
      <c r="A5551" s="2">
        <v>43483</v>
      </c>
      <c r="B5551">
        <v>2670.7</v>
      </c>
      <c r="C5551">
        <v>2651.3</v>
      </c>
      <c r="D5551">
        <v>2675.5</v>
      </c>
      <c r="E5551">
        <v>2647.6</v>
      </c>
    </row>
    <row r="5552" spans="1:5" x14ac:dyDescent="0.3">
      <c r="A5552" s="2">
        <v>43487</v>
      </c>
      <c r="B5552">
        <v>2632.9</v>
      </c>
      <c r="C5552">
        <v>2657.9</v>
      </c>
      <c r="D5552">
        <v>2657.9</v>
      </c>
      <c r="E5552">
        <v>2617.3000000000002</v>
      </c>
    </row>
    <row r="5553" spans="1:5" x14ac:dyDescent="0.3">
      <c r="A5553" s="2">
        <v>43488</v>
      </c>
      <c r="B5553">
        <v>2638.7</v>
      </c>
      <c r="C5553">
        <v>2643.5</v>
      </c>
      <c r="D5553">
        <v>2653.2</v>
      </c>
      <c r="E5553">
        <v>2612.9</v>
      </c>
    </row>
    <row r="5554" spans="1:5" x14ac:dyDescent="0.3">
      <c r="A5554" s="2">
        <v>43489</v>
      </c>
      <c r="B5554">
        <v>2642.3</v>
      </c>
      <c r="C5554">
        <v>2638.8</v>
      </c>
      <c r="D5554">
        <v>2647.2</v>
      </c>
      <c r="E5554">
        <v>2627</v>
      </c>
    </row>
    <row r="5555" spans="1:5" x14ac:dyDescent="0.3">
      <c r="A5555" s="2">
        <v>43490</v>
      </c>
      <c r="B5555">
        <v>2664.8</v>
      </c>
      <c r="C5555">
        <v>2657.4</v>
      </c>
      <c r="D5555">
        <v>2672.4</v>
      </c>
      <c r="E5555">
        <v>2657.3</v>
      </c>
    </row>
    <row r="5556" spans="1:5" x14ac:dyDescent="0.3">
      <c r="A5556" s="2">
        <v>43493</v>
      </c>
      <c r="B5556">
        <v>2643.8</v>
      </c>
      <c r="C5556">
        <v>2645</v>
      </c>
      <c r="D5556">
        <v>2645</v>
      </c>
      <c r="E5556">
        <v>2624.1</v>
      </c>
    </row>
    <row r="5557" spans="1:5" x14ac:dyDescent="0.3">
      <c r="A5557" s="2">
        <v>43494</v>
      </c>
      <c r="B5557">
        <v>2640</v>
      </c>
      <c r="C5557">
        <v>2644.9</v>
      </c>
      <c r="D5557">
        <v>2650.9</v>
      </c>
      <c r="E5557">
        <v>2631.1</v>
      </c>
    </row>
    <row r="5558" spans="1:5" x14ac:dyDescent="0.3">
      <c r="A5558" s="2">
        <v>43495</v>
      </c>
      <c r="B5558">
        <v>2681.1</v>
      </c>
      <c r="C5558">
        <v>2653.6</v>
      </c>
      <c r="D5558">
        <v>2690.4</v>
      </c>
      <c r="E5558">
        <v>2648.3</v>
      </c>
    </row>
    <row r="5559" spans="1:5" x14ac:dyDescent="0.3">
      <c r="A5559" s="2">
        <v>43496</v>
      </c>
      <c r="B5559">
        <v>2704.1</v>
      </c>
      <c r="C5559">
        <v>2685.5</v>
      </c>
      <c r="D5559">
        <v>2708.9</v>
      </c>
      <c r="E5559">
        <v>2678.7</v>
      </c>
    </row>
    <row r="5560" spans="1:5" x14ac:dyDescent="0.3">
      <c r="A5560" s="2">
        <v>43497</v>
      </c>
      <c r="B5560">
        <v>2706.5</v>
      </c>
      <c r="C5560">
        <v>2702.3</v>
      </c>
      <c r="D5560">
        <v>2716.7</v>
      </c>
      <c r="E5560">
        <v>2696.9</v>
      </c>
    </row>
    <row r="5561" spans="1:5" x14ac:dyDescent="0.3">
      <c r="A5561" s="2">
        <v>43500</v>
      </c>
      <c r="B5561">
        <v>2724.9</v>
      </c>
      <c r="C5561">
        <v>2706.5</v>
      </c>
      <c r="D5561">
        <v>2725</v>
      </c>
      <c r="E5561">
        <v>2698.8</v>
      </c>
    </row>
    <row r="5562" spans="1:5" x14ac:dyDescent="0.3">
      <c r="A5562" s="2">
        <v>43501</v>
      </c>
      <c r="B5562">
        <v>2737.7</v>
      </c>
      <c r="C5562">
        <v>2728.3</v>
      </c>
      <c r="D5562">
        <v>2739</v>
      </c>
      <c r="E5562">
        <v>2724</v>
      </c>
    </row>
    <row r="5563" spans="1:5" x14ac:dyDescent="0.3">
      <c r="A5563" s="2">
        <v>43502</v>
      </c>
      <c r="B5563">
        <v>2731.6</v>
      </c>
      <c r="C5563">
        <v>2735.1</v>
      </c>
      <c r="D5563">
        <v>2738.1</v>
      </c>
      <c r="E5563">
        <v>2724.2</v>
      </c>
    </row>
    <row r="5564" spans="1:5" x14ac:dyDescent="0.3">
      <c r="A5564" s="2">
        <v>43503</v>
      </c>
      <c r="B5564">
        <v>2706.1</v>
      </c>
      <c r="C5564">
        <v>2717.5</v>
      </c>
      <c r="D5564">
        <v>2719.3</v>
      </c>
      <c r="E5564">
        <v>2687.3</v>
      </c>
    </row>
    <row r="5565" spans="1:5" x14ac:dyDescent="0.3">
      <c r="A5565" s="2">
        <v>43504</v>
      </c>
      <c r="B5565">
        <v>2707.9</v>
      </c>
      <c r="C5565">
        <v>2692.4</v>
      </c>
      <c r="D5565">
        <v>2708.1</v>
      </c>
      <c r="E5565">
        <v>2681.8</v>
      </c>
    </row>
    <row r="5566" spans="1:5" x14ac:dyDescent="0.3">
      <c r="A5566" s="2">
        <v>43507</v>
      </c>
      <c r="B5566">
        <v>2709.8</v>
      </c>
      <c r="C5566">
        <v>2712.4</v>
      </c>
      <c r="D5566">
        <v>2718.1</v>
      </c>
      <c r="E5566">
        <v>2703.8</v>
      </c>
    </row>
    <row r="5567" spans="1:5" x14ac:dyDescent="0.3">
      <c r="A5567" s="2">
        <v>43508</v>
      </c>
      <c r="B5567">
        <v>2744.7</v>
      </c>
      <c r="C5567">
        <v>2722.6</v>
      </c>
      <c r="D5567">
        <v>2748.2</v>
      </c>
      <c r="E5567">
        <v>2722.6</v>
      </c>
    </row>
    <row r="5568" spans="1:5" x14ac:dyDescent="0.3">
      <c r="A5568" s="2">
        <v>43509</v>
      </c>
      <c r="B5568">
        <v>2753</v>
      </c>
      <c r="C5568">
        <v>2750.3</v>
      </c>
      <c r="D5568">
        <v>2761.8</v>
      </c>
      <c r="E5568">
        <v>2748.6</v>
      </c>
    </row>
    <row r="5569" spans="1:5" x14ac:dyDescent="0.3">
      <c r="A5569" s="2">
        <v>43510</v>
      </c>
      <c r="B5569">
        <v>2745.7</v>
      </c>
      <c r="C5569">
        <v>2743.5</v>
      </c>
      <c r="D5569">
        <v>2757.9</v>
      </c>
      <c r="E5569">
        <v>2731.2</v>
      </c>
    </row>
    <row r="5570" spans="1:5" x14ac:dyDescent="0.3">
      <c r="A5570" s="2">
        <v>43511</v>
      </c>
      <c r="B5570">
        <v>2775.6</v>
      </c>
      <c r="C5570">
        <v>2760.2</v>
      </c>
      <c r="D5570">
        <v>2775.7</v>
      </c>
      <c r="E5570">
        <v>2760.2</v>
      </c>
    </row>
    <row r="5571" spans="1:5" x14ac:dyDescent="0.3">
      <c r="A5571" s="2">
        <v>43515</v>
      </c>
      <c r="B5571">
        <v>2779.8</v>
      </c>
      <c r="C5571">
        <v>2769.3</v>
      </c>
      <c r="D5571">
        <v>2787.3</v>
      </c>
      <c r="E5571">
        <v>2767.3</v>
      </c>
    </row>
    <row r="5572" spans="1:5" x14ac:dyDescent="0.3">
      <c r="A5572" s="2">
        <v>43516</v>
      </c>
      <c r="B5572">
        <v>2784.7</v>
      </c>
      <c r="C5572">
        <v>2779.1</v>
      </c>
      <c r="D5572">
        <v>2789.9</v>
      </c>
      <c r="E5572">
        <v>2774.1</v>
      </c>
    </row>
    <row r="5573" spans="1:5" x14ac:dyDescent="0.3">
      <c r="A5573" s="2">
        <v>43517</v>
      </c>
      <c r="B5573">
        <v>2774.9</v>
      </c>
      <c r="C5573">
        <v>2780.2</v>
      </c>
      <c r="D5573">
        <v>2781.6</v>
      </c>
      <c r="E5573">
        <v>2764.6</v>
      </c>
    </row>
    <row r="5574" spans="1:5" x14ac:dyDescent="0.3">
      <c r="A5574" s="2">
        <v>43518</v>
      </c>
      <c r="B5574">
        <v>2792.7</v>
      </c>
      <c r="C5574">
        <v>2780.7</v>
      </c>
      <c r="D5574">
        <v>2794.2</v>
      </c>
      <c r="E5574">
        <v>2779.1</v>
      </c>
    </row>
    <row r="5575" spans="1:5" x14ac:dyDescent="0.3">
      <c r="A5575" s="2">
        <v>43521</v>
      </c>
      <c r="B5575">
        <v>2796.1</v>
      </c>
      <c r="C5575">
        <v>2804.3</v>
      </c>
      <c r="D5575">
        <v>2813.5</v>
      </c>
      <c r="E5575">
        <v>2795</v>
      </c>
    </row>
    <row r="5576" spans="1:5" x14ac:dyDescent="0.3">
      <c r="A5576" s="2">
        <v>43522</v>
      </c>
      <c r="B5576">
        <v>2793.9</v>
      </c>
      <c r="C5576">
        <v>2792.4</v>
      </c>
      <c r="D5576">
        <v>2803.1</v>
      </c>
      <c r="E5576">
        <v>2789.5</v>
      </c>
    </row>
    <row r="5577" spans="1:5" x14ac:dyDescent="0.3">
      <c r="A5577" s="2">
        <v>43523</v>
      </c>
      <c r="B5577">
        <v>2792.4</v>
      </c>
      <c r="C5577">
        <v>2787.5</v>
      </c>
      <c r="D5577">
        <v>2795.8</v>
      </c>
      <c r="E5577">
        <v>2775.1</v>
      </c>
    </row>
    <row r="5578" spans="1:5" x14ac:dyDescent="0.3">
      <c r="A5578" s="2">
        <v>43524</v>
      </c>
      <c r="B5578">
        <v>2784.5</v>
      </c>
      <c r="C5578">
        <v>2788.1</v>
      </c>
      <c r="D5578">
        <v>2793.7</v>
      </c>
      <c r="E5578">
        <v>2782.5</v>
      </c>
    </row>
    <row r="5579" spans="1:5" x14ac:dyDescent="0.3">
      <c r="A5579" s="2">
        <v>43525</v>
      </c>
      <c r="B5579">
        <v>2803.7</v>
      </c>
      <c r="C5579">
        <v>2798.2</v>
      </c>
      <c r="D5579">
        <v>2808</v>
      </c>
      <c r="E5579">
        <v>2787.4</v>
      </c>
    </row>
    <row r="5580" spans="1:5" x14ac:dyDescent="0.3">
      <c r="A5580" s="2">
        <v>43528</v>
      </c>
      <c r="B5580">
        <v>2792.8</v>
      </c>
      <c r="C5580">
        <v>2814.4</v>
      </c>
      <c r="D5580">
        <v>2816.9</v>
      </c>
      <c r="E5580">
        <v>2767.7</v>
      </c>
    </row>
    <row r="5581" spans="1:5" x14ac:dyDescent="0.3">
      <c r="A5581" s="2">
        <v>43529</v>
      </c>
      <c r="B5581">
        <v>2789.7</v>
      </c>
      <c r="C5581">
        <v>2794.4</v>
      </c>
      <c r="D5581">
        <v>2796.4</v>
      </c>
      <c r="E5581">
        <v>2783</v>
      </c>
    </row>
    <row r="5582" spans="1:5" x14ac:dyDescent="0.3">
      <c r="A5582" s="2">
        <v>43530</v>
      </c>
      <c r="B5582">
        <v>2771.4</v>
      </c>
      <c r="C5582">
        <v>2790.3</v>
      </c>
      <c r="D5582">
        <v>2790.3</v>
      </c>
      <c r="E5582">
        <v>2768.7</v>
      </c>
    </row>
    <row r="5583" spans="1:5" x14ac:dyDescent="0.3">
      <c r="A5583" s="2">
        <v>43531</v>
      </c>
      <c r="B5583">
        <v>2748.9</v>
      </c>
      <c r="C5583">
        <v>2766.5</v>
      </c>
      <c r="D5583">
        <v>2767.2</v>
      </c>
      <c r="E5583">
        <v>2739.1</v>
      </c>
    </row>
    <row r="5584" spans="1:5" x14ac:dyDescent="0.3">
      <c r="A5584" s="2">
        <v>43532</v>
      </c>
      <c r="B5584">
        <v>2743.1</v>
      </c>
      <c r="C5584">
        <v>2730.8</v>
      </c>
      <c r="D5584">
        <v>2744.1</v>
      </c>
      <c r="E5584">
        <v>2722.3</v>
      </c>
    </row>
    <row r="5585" spans="1:5" x14ac:dyDescent="0.3">
      <c r="A5585" s="2">
        <v>43535</v>
      </c>
      <c r="B5585">
        <v>2783.3</v>
      </c>
      <c r="C5585">
        <v>2747.6</v>
      </c>
      <c r="D5585">
        <v>2784</v>
      </c>
      <c r="E5585">
        <v>2747.6</v>
      </c>
    </row>
    <row r="5586" spans="1:5" x14ac:dyDescent="0.3">
      <c r="A5586" s="2">
        <v>43536</v>
      </c>
      <c r="B5586">
        <v>2791.5</v>
      </c>
      <c r="C5586">
        <v>2787.3</v>
      </c>
      <c r="D5586">
        <v>2798.3</v>
      </c>
      <c r="E5586">
        <v>2786.7</v>
      </c>
    </row>
    <row r="5587" spans="1:5" x14ac:dyDescent="0.3">
      <c r="A5587" s="2">
        <v>43537</v>
      </c>
      <c r="B5587">
        <v>2810.9</v>
      </c>
      <c r="C5587">
        <v>2799.8</v>
      </c>
      <c r="D5587">
        <v>2821.2</v>
      </c>
      <c r="E5587">
        <v>2799.8</v>
      </c>
    </row>
    <row r="5588" spans="1:5" x14ac:dyDescent="0.3">
      <c r="A5588" s="2">
        <v>43538</v>
      </c>
      <c r="B5588">
        <v>2808.5</v>
      </c>
      <c r="C5588">
        <v>2810.4</v>
      </c>
      <c r="D5588">
        <v>2815</v>
      </c>
      <c r="E5588">
        <v>2803.5</v>
      </c>
    </row>
    <row r="5589" spans="1:5" x14ac:dyDescent="0.3">
      <c r="A5589" s="2">
        <v>43539</v>
      </c>
      <c r="B5589">
        <v>2822.5</v>
      </c>
      <c r="C5589">
        <v>2810.8</v>
      </c>
      <c r="D5589">
        <v>2830.7</v>
      </c>
      <c r="E5589">
        <v>2810.8</v>
      </c>
    </row>
    <row r="5590" spans="1:5" x14ac:dyDescent="0.3">
      <c r="A5590" s="2">
        <v>43542</v>
      </c>
      <c r="B5590">
        <v>2832.9</v>
      </c>
      <c r="C5590">
        <v>2822.6</v>
      </c>
      <c r="D5590">
        <v>2835.4</v>
      </c>
      <c r="E5590">
        <v>2822</v>
      </c>
    </row>
    <row r="5591" spans="1:5" x14ac:dyDescent="0.3">
      <c r="A5591" s="2">
        <v>43543</v>
      </c>
      <c r="B5591">
        <v>2832.6</v>
      </c>
      <c r="C5591">
        <v>2840.8</v>
      </c>
      <c r="D5591">
        <v>2852.4</v>
      </c>
      <c r="E5591">
        <v>2823.3</v>
      </c>
    </row>
    <row r="5592" spans="1:5" x14ac:dyDescent="0.3">
      <c r="A5592" s="2">
        <v>43544</v>
      </c>
      <c r="B5592">
        <v>2824.2</v>
      </c>
      <c r="C5592">
        <v>2831.3</v>
      </c>
      <c r="D5592">
        <v>2843.5</v>
      </c>
      <c r="E5592">
        <v>2812.4</v>
      </c>
    </row>
    <row r="5593" spans="1:5" x14ac:dyDescent="0.3">
      <c r="A5593" s="2">
        <v>43545</v>
      </c>
      <c r="B5593">
        <v>2854.9</v>
      </c>
      <c r="C5593">
        <v>2819.7</v>
      </c>
      <c r="D5593">
        <v>2860.3</v>
      </c>
      <c r="E5593">
        <v>2817.4</v>
      </c>
    </row>
    <row r="5594" spans="1:5" x14ac:dyDescent="0.3">
      <c r="A5594" s="2">
        <v>43546</v>
      </c>
      <c r="B5594">
        <v>2800.7</v>
      </c>
      <c r="C5594">
        <v>2844.5</v>
      </c>
      <c r="D5594">
        <v>2846.2</v>
      </c>
      <c r="E5594">
        <v>2800.5</v>
      </c>
    </row>
    <row r="5595" spans="1:5" x14ac:dyDescent="0.3">
      <c r="A5595" s="2">
        <v>43549</v>
      </c>
      <c r="B5595">
        <v>2798.4</v>
      </c>
      <c r="C5595">
        <v>2796</v>
      </c>
      <c r="D5595">
        <v>2809.8</v>
      </c>
      <c r="E5595">
        <v>2785</v>
      </c>
    </row>
    <row r="5596" spans="1:5" x14ac:dyDescent="0.3">
      <c r="A5596" s="2">
        <v>43550</v>
      </c>
      <c r="B5596">
        <v>2818.5</v>
      </c>
      <c r="C5596">
        <v>2812.7</v>
      </c>
      <c r="D5596">
        <v>2829.9</v>
      </c>
      <c r="E5596">
        <v>2804</v>
      </c>
    </row>
    <row r="5597" spans="1:5" x14ac:dyDescent="0.3">
      <c r="A5597" s="2">
        <v>43551</v>
      </c>
      <c r="B5597">
        <v>2805.4</v>
      </c>
      <c r="C5597">
        <v>2819.7</v>
      </c>
      <c r="D5597">
        <v>2825.6</v>
      </c>
      <c r="E5597">
        <v>2787.7</v>
      </c>
    </row>
    <row r="5598" spans="1:5" x14ac:dyDescent="0.3">
      <c r="A5598" s="2">
        <v>43552</v>
      </c>
      <c r="B5598">
        <v>2815.4</v>
      </c>
      <c r="C5598">
        <v>2809.4</v>
      </c>
      <c r="D5598">
        <v>2819.7</v>
      </c>
      <c r="E5598">
        <v>2798.8</v>
      </c>
    </row>
    <row r="5599" spans="1:5" x14ac:dyDescent="0.3">
      <c r="A5599" s="2">
        <v>43553</v>
      </c>
      <c r="B5599">
        <v>2834.4</v>
      </c>
      <c r="C5599">
        <v>2828.3</v>
      </c>
      <c r="D5599">
        <v>2836</v>
      </c>
      <c r="E5599">
        <v>2819.2</v>
      </c>
    </row>
    <row r="5600" spans="1:5" x14ac:dyDescent="0.3">
      <c r="A5600" s="2">
        <v>43556</v>
      </c>
      <c r="B5600">
        <v>2867.2</v>
      </c>
      <c r="C5600">
        <v>2848.6</v>
      </c>
      <c r="D5600">
        <v>2869.4</v>
      </c>
      <c r="E5600">
        <v>2848.6</v>
      </c>
    </row>
    <row r="5601" spans="1:5" x14ac:dyDescent="0.3">
      <c r="A5601" s="2">
        <v>43557</v>
      </c>
      <c r="B5601">
        <v>2867.2</v>
      </c>
      <c r="C5601">
        <v>2868.2</v>
      </c>
      <c r="D5601">
        <v>2872.9</v>
      </c>
      <c r="E5601">
        <v>2858.8</v>
      </c>
    </row>
    <row r="5602" spans="1:5" x14ac:dyDescent="0.3">
      <c r="A5602" s="2">
        <v>43558</v>
      </c>
      <c r="B5602">
        <v>2873.4</v>
      </c>
      <c r="C5602">
        <v>2876.1</v>
      </c>
      <c r="D5602">
        <v>2885.2</v>
      </c>
      <c r="E5602">
        <v>2865.2</v>
      </c>
    </row>
    <row r="5603" spans="1:5" x14ac:dyDescent="0.3">
      <c r="A5603" s="2">
        <v>43559</v>
      </c>
      <c r="B5603">
        <v>2879.4</v>
      </c>
      <c r="C5603">
        <v>2874</v>
      </c>
      <c r="D5603">
        <v>2881.3</v>
      </c>
      <c r="E5603">
        <v>2867.1</v>
      </c>
    </row>
    <row r="5604" spans="1:5" x14ac:dyDescent="0.3">
      <c r="A5604" s="2">
        <v>43560</v>
      </c>
      <c r="B5604">
        <v>2892.7</v>
      </c>
      <c r="C5604">
        <v>2884.2</v>
      </c>
      <c r="D5604">
        <v>2893.2</v>
      </c>
      <c r="E5604">
        <v>2883</v>
      </c>
    </row>
    <row r="5605" spans="1:5" x14ac:dyDescent="0.3">
      <c r="A5605" s="2">
        <v>43563</v>
      </c>
      <c r="B5605">
        <v>2895.8</v>
      </c>
      <c r="C5605">
        <v>2888.5</v>
      </c>
      <c r="D5605">
        <v>2895.9</v>
      </c>
      <c r="E5605">
        <v>2880.8</v>
      </c>
    </row>
    <row r="5606" spans="1:5" x14ac:dyDescent="0.3">
      <c r="A5606" s="2">
        <v>43564</v>
      </c>
      <c r="B5606">
        <v>2878.2</v>
      </c>
      <c r="C5606">
        <v>2886.6</v>
      </c>
      <c r="D5606">
        <v>2886.9</v>
      </c>
      <c r="E5606">
        <v>2873.3</v>
      </c>
    </row>
    <row r="5607" spans="1:5" x14ac:dyDescent="0.3">
      <c r="A5607" s="2">
        <v>43565</v>
      </c>
      <c r="B5607">
        <v>2888.2</v>
      </c>
      <c r="C5607">
        <v>2881.4</v>
      </c>
      <c r="D5607">
        <v>2889.7</v>
      </c>
      <c r="E5607">
        <v>2879.1</v>
      </c>
    </row>
    <row r="5608" spans="1:5" x14ac:dyDescent="0.3">
      <c r="A5608" s="2">
        <v>43566</v>
      </c>
      <c r="B5608">
        <v>2888.3</v>
      </c>
      <c r="C5608">
        <v>2891.9</v>
      </c>
      <c r="D5608">
        <v>2893.4</v>
      </c>
      <c r="E5608">
        <v>2882</v>
      </c>
    </row>
    <row r="5609" spans="1:5" x14ac:dyDescent="0.3">
      <c r="A5609" s="2">
        <v>43567</v>
      </c>
      <c r="B5609">
        <v>2907.4</v>
      </c>
      <c r="C5609">
        <v>2900.9</v>
      </c>
      <c r="D5609">
        <v>2910.5</v>
      </c>
      <c r="E5609">
        <v>2898.4</v>
      </c>
    </row>
    <row r="5610" spans="1:5" x14ac:dyDescent="0.3">
      <c r="A5610" s="2">
        <v>43570</v>
      </c>
      <c r="B5610">
        <v>2905.6</v>
      </c>
      <c r="C5610">
        <v>2908.3</v>
      </c>
      <c r="D5610">
        <v>2909.6</v>
      </c>
      <c r="E5610">
        <v>2896.5</v>
      </c>
    </row>
    <row r="5611" spans="1:5" x14ac:dyDescent="0.3">
      <c r="A5611" s="2">
        <v>43571</v>
      </c>
      <c r="B5611">
        <v>2907.1</v>
      </c>
      <c r="C5611">
        <v>2912.3</v>
      </c>
      <c r="D5611">
        <v>2916.1</v>
      </c>
      <c r="E5611">
        <v>2900.7</v>
      </c>
    </row>
    <row r="5612" spans="1:5" x14ac:dyDescent="0.3">
      <c r="A5612" s="2">
        <v>43572</v>
      </c>
      <c r="B5612">
        <v>2900.4</v>
      </c>
      <c r="C5612">
        <v>2916</v>
      </c>
      <c r="D5612">
        <v>2918</v>
      </c>
      <c r="E5612">
        <v>2895.4</v>
      </c>
    </row>
    <row r="5613" spans="1:5" x14ac:dyDescent="0.3">
      <c r="A5613" s="2">
        <v>43573</v>
      </c>
      <c r="B5613">
        <v>2905</v>
      </c>
      <c r="C5613">
        <v>2904.8</v>
      </c>
      <c r="D5613">
        <v>2908.4</v>
      </c>
      <c r="E5613">
        <v>2891.9</v>
      </c>
    </row>
    <row r="5614" spans="1:5" x14ac:dyDescent="0.3">
      <c r="A5614" s="2">
        <v>43577</v>
      </c>
      <c r="B5614">
        <v>2908</v>
      </c>
      <c r="C5614">
        <v>2898.8</v>
      </c>
      <c r="D5614">
        <v>2909.5</v>
      </c>
      <c r="E5614">
        <v>2896.3</v>
      </c>
    </row>
    <row r="5615" spans="1:5" x14ac:dyDescent="0.3">
      <c r="A5615" s="2">
        <v>43578</v>
      </c>
      <c r="B5615">
        <v>2933.7</v>
      </c>
      <c r="C5615">
        <v>2910</v>
      </c>
      <c r="D5615">
        <v>2936.3</v>
      </c>
      <c r="E5615">
        <v>2908.5</v>
      </c>
    </row>
    <row r="5616" spans="1:5" x14ac:dyDescent="0.3">
      <c r="A5616" s="2">
        <v>43579</v>
      </c>
      <c r="B5616">
        <v>2927.2</v>
      </c>
      <c r="C5616">
        <v>2934</v>
      </c>
      <c r="D5616">
        <v>2936.8</v>
      </c>
      <c r="E5616">
        <v>2926.1</v>
      </c>
    </row>
    <row r="5617" spans="1:5" x14ac:dyDescent="0.3">
      <c r="A5617" s="2">
        <v>43580</v>
      </c>
      <c r="B5617">
        <v>2926.2</v>
      </c>
      <c r="C5617">
        <v>2929</v>
      </c>
      <c r="D5617">
        <v>2933.1</v>
      </c>
      <c r="E5617">
        <v>2912.8</v>
      </c>
    </row>
    <row r="5618" spans="1:5" x14ac:dyDescent="0.3">
      <c r="A5618" s="2">
        <v>43581</v>
      </c>
      <c r="B5618">
        <v>2939.9</v>
      </c>
      <c r="C5618">
        <v>2925.8</v>
      </c>
      <c r="D5618">
        <v>2939.9</v>
      </c>
      <c r="E5618">
        <v>2917.6</v>
      </c>
    </row>
    <row r="5619" spans="1:5" x14ac:dyDescent="0.3">
      <c r="A5619" s="2">
        <v>43584</v>
      </c>
      <c r="B5619">
        <v>2943</v>
      </c>
      <c r="C5619">
        <v>2940.6</v>
      </c>
      <c r="D5619">
        <v>2949.5</v>
      </c>
      <c r="E5619">
        <v>2939.3</v>
      </c>
    </row>
    <row r="5620" spans="1:5" x14ac:dyDescent="0.3">
      <c r="A5620" s="2">
        <v>43585</v>
      </c>
      <c r="B5620">
        <v>2945.8</v>
      </c>
      <c r="C5620">
        <v>2937.1</v>
      </c>
      <c r="D5620">
        <v>2948.2</v>
      </c>
      <c r="E5620">
        <v>2924.1</v>
      </c>
    </row>
    <row r="5621" spans="1:5" x14ac:dyDescent="0.3">
      <c r="A5621" s="2">
        <v>43586</v>
      </c>
      <c r="B5621">
        <v>2923.7</v>
      </c>
      <c r="C5621">
        <v>2952.3</v>
      </c>
      <c r="D5621">
        <v>2954.1</v>
      </c>
      <c r="E5621">
        <v>2923.4</v>
      </c>
    </row>
    <row r="5622" spans="1:5" x14ac:dyDescent="0.3">
      <c r="A5622" s="2">
        <v>43587</v>
      </c>
      <c r="B5622">
        <v>2917.5</v>
      </c>
      <c r="C5622">
        <v>2922.2</v>
      </c>
      <c r="D5622">
        <v>2931.7</v>
      </c>
      <c r="E5622">
        <v>2900.5</v>
      </c>
    </row>
    <row r="5623" spans="1:5" x14ac:dyDescent="0.3">
      <c r="A5623" s="2">
        <v>43588</v>
      </c>
      <c r="B5623">
        <v>2945.6</v>
      </c>
      <c r="C5623">
        <v>2929.2</v>
      </c>
      <c r="D5623">
        <v>2947.8</v>
      </c>
      <c r="E5623">
        <v>2929.2</v>
      </c>
    </row>
    <row r="5624" spans="1:5" x14ac:dyDescent="0.3">
      <c r="A5624" s="2">
        <v>43591</v>
      </c>
      <c r="B5624">
        <v>2932.5</v>
      </c>
      <c r="C5624">
        <v>2908.9</v>
      </c>
      <c r="D5624">
        <v>2937.3</v>
      </c>
      <c r="E5624">
        <v>2898.2</v>
      </c>
    </row>
    <row r="5625" spans="1:5" x14ac:dyDescent="0.3">
      <c r="A5625" s="2">
        <v>43592</v>
      </c>
      <c r="B5625">
        <v>2884.1</v>
      </c>
      <c r="C5625">
        <v>2913</v>
      </c>
      <c r="D5625">
        <v>2913</v>
      </c>
      <c r="E5625">
        <v>2862.6</v>
      </c>
    </row>
    <row r="5626" spans="1:5" x14ac:dyDescent="0.3">
      <c r="A5626" s="2">
        <v>43593</v>
      </c>
      <c r="B5626">
        <v>2879.4</v>
      </c>
      <c r="C5626">
        <v>2879.6</v>
      </c>
      <c r="D5626">
        <v>2898</v>
      </c>
      <c r="E5626">
        <v>2873.3</v>
      </c>
    </row>
    <row r="5627" spans="1:5" x14ac:dyDescent="0.3">
      <c r="A5627" s="2">
        <v>43594</v>
      </c>
      <c r="B5627">
        <v>2870.7</v>
      </c>
      <c r="C5627">
        <v>2859.8</v>
      </c>
      <c r="D5627">
        <v>2876</v>
      </c>
      <c r="E5627">
        <v>2836.4</v>
      </c>
    </row>
    <row r="5628" spans="1:5" x14ac:dyDescent="0.3">
      <c r="A5628" s="2">
        <v>43595</v>
      </c>
      <c r="B5628">
        <v>2881.4</v>
      </c>
      <c r="C5628">
        <v>2863.1</v>
      </c>
      <c r="D5628">
        <v>2891.3</v>
      </c>
      <c r="E5628">
        <v>2825.4</v>
      </c>
    </row>
    <row r="5629" spans="1:5" x14ac:dyDescent="0.3">
      <c r="A5629" s="2">
        <v>43598</v>
      </c>
      <c r="B5629">
        <v>2811.9</v>
      </c>
      <c r="C5629">
        <v>2840.2</v>
      </c>
      <c r="D5629">
        <v>2840.2</v>
      </c>
      <c r="E5629">
        <v>2801.4</v>
      </c>
    </row>
    <row r="5630" spans="1:5" x14ac:dyDescent="0.3">
      <c r="A5630" s="2">
        <v>43599</v>
      </c>
      <c r="B5630">
        <v>2834.4</v>
      </c>
      <c r="C5630">
        <v>2820.1</v>
      </c>
      <c r="D5630">
        <v>2852.5</v>
      </c>
      <c r="E5630">
        <v>2820.1</v>
      </c>
    </row>
    <row r="5631" spans="1:5" x14ac:dyDescent="0.3">
      <c r="A5631" s="2">
        <v>43600</v>
      </c>
      <c r="B5631">
        <v>2851</v>
      </c>
      <c r="C5631">
        <v>2820.4</v>
      </c>
      <c r="D5631">
        <v>2858.7</v>
      </c>
      <c r="E5631">
        <v>2815.1</v>
      </c>
    </row>
    <row r="5632" spans="1:5" x14ac:dyDescent="0.3">
      <c r="A5632" s="2">
        <v>43601</v>
      </c>
      <c r="B5632">
        <v>2876.3</v>
      </c>
      <c r="C5632">
        <v>2855.8</v>
      </c>
      <c r="D5632">
        <v>2892.2</v>
      </c>
      <c r="E5632">
        <v>2855.8</v>
      </c>
    </row>
    <row r="5633" spans="1:5" x14ac:dyDescent="0.3">
      <c r="A5633" s="2">
        <v>43602</v>
      </c>
      <c r="B5633">
        <v>2859.5</v>
      </c>
      <c r="C5633">
        <v>2858.6</v>
      </c>
      <c r="D5633">
        <v>2885.5</v>
      </c>
      <c r="E5633">
        <v>2854.2</v>
      </c>
    </row>
    <row r="5634" spans="1:5" x14ac:dyDescent="0.3">
      <c r="A5634" s="2">
        <v>43605</v>
      </c>
      <c r="B5634">
        <v>2840.2</v>
      </c>
      <c r="C5634">
        <v>2841.9</v>
      </c>
      <c r="D5634">
        <v>2853.9</v>
      </c>
      <c r="E5634">
        <v>2831.3</v>
      </c>
    </row>
    <row r="5635" spans="1:5" x14ac:dyDescent="0.3">
      <c r="A5635" s="2">
        <v>43606</v>
      </c>
      <c r="B5635">
        <v>2864.4</v>
      </c>
      <c r="C5635">
        <v>2854</v>
      </c>
      <c r="D5635">
        <v>2868.9</v>
      </c>
      <c r="E5635">
        <v>2854</v>
      </c>
    </row>
    <row r="5636" spans="1:5" x14ac:dyDescent="0.3">
      <c r="A5636" s="2">
        <v>43607</v>
      </c>
      <c r="B5636">
        <v>2856.3</v>
      </c>
      <c r="C5636">
        <v>2856.1</v>
      </c>
      <c r="D5636">
        <v>2865.5</v>
      </c>
      <c r="E5636">
        <v>2851.1</v>
      </c>
    </row>
    <row r="5637" spans="1:5" x14ac:dyDescent="0.3">
      <c r="A5637" s="2">
        <v>43608</v>
      </c>
      <c r="B5637">
        <v>2822.2</v>
      </c>
      <c r="C5637">
        <v>2836.7</v>
      </c>
      <c r="D5637">
        <v>2836.7</v>
      </c>
      <c r="E5637">
        <v>2805.5</v>
      </c>
    </row>
    <row r="5638" spans="1:5" x14ac:dyDescent="0.3">
      <c r="A5638" s="2">
        <v>43609</v>
      </c>
      <c r="B5638">
        <v>2826.1</v>
      </c>
      <c r="C5638">
        <v>2832.4</v>
      </c>
      <c r="D5638">
        <v>2841.4</v>
      </c>
      <c r="E5638">
        <v>2820.2</v>
      </c>
    </row>
    <row r="5639" spans="1:5" x14ac:dyDescent="0.3">
      <c r="A5639" s="2">
        <v>43613</v>
      </c>
      <c r="B5639">
        <v>2802.4</v>
      </c>
      <c r="C5639">
        <v>2830</v>
      </c>
      <c r="D5639">
        <v>2840.5</v>
      </c>
      <c r="E5639">
        <v>2801.6</v>
      </c>
    </row>
    <row r="5640" spans="1:5" x14ac:dyDescent="0.3">
      <c r="A5640" s="2">
        <v>43614</v>
      </c>
      <c r="B5640">
        <v>2783</v>
      </c>
      <c r="C5640">
        <v>2790.2</v>
      </c>
      <c r="D5640">
        <v>2792</v>
      </c>
      <c r="E5640">
        <v>2766.1</v>
      </c>
    </row>
    <row r="5641" spans="1:5" x14ac:dyDescent="0.3">
      <c r="A5641" s="2">
        <v>43615</v>
      </c>
      <c r="B5641">
        <v>2788.9</v>
      </c>
      <c r="C5641">
        <v>2786.9</v>
      </c>
      <c r="D5641">
        <v>2799</v>
      </c>
      <c r="E5641">
        <v>2776.7</v>
      </c>
    </row>
    <row r="5642" spans="1:5" x14ac:dyDescent="0.3">
      <c r="A5642" s="2">
        <v>43616</v>
      </c>
      <c r="B5642">
        <v>2752.1</v>
      </c>
      <c r="C5642">
        <v>2766.2</v>
      </c>
      <c r="D5642">
        <v>2769</v>
      </c>
      <c r="E5642">
        <v>2750.5</v>
      </c>
    </row>
    <row r="5643" spans="1:5" x14ac:dyDescent="0.3">
      <c r="A5643" s="2">
        <v>43619</v>
      </c>
      <c r="B5643">
        <v>2744.4</v>
      </c>
      <c r="C5643">
        <v>2751.5</v>
      </c>
      <c r="D5643">
        <v>2763.1</v>
      </c>
      <c r="E5643">
        <v>2728.8</v>
      </c>
    </row>
    <row r="5644" spans="1:5" x14ac:dyDescent="0.3">
      <c r="A5644" s="2">
        <v>43620</v>
      </c>
      <c r="B5644">
        <v>2803.3</v>
      </c>
      <c r="C5644">
        <v>2762.6</v>
      </c>
      <c r="D5644">
        <v>2804.5</v>
      </c>
      <c r="E5644">
        <v>2762.6</v>
      </c>
    </row>
    <row r="5645" spans="1:5" x14ac:dyDescent="0.3">
      <c r="A5645" s="2">
        <v>43621</v>
      </c>
      <c r="B5645">
        <v>2826.2</v>
      </c>
      <c r="C5645">
        <v>2818.1</v>
      </c>
      <c r="D5645">
        <v>2827.3</v>
      </c>
      <c r="E5645">
        <v>2800.9</v>
      </c>
    </row>
    <row r="5646" spans="1:5" x14ac:dyDescent="0.3">
      <c r="A5646" s="2">
        <v>43622</v>
      </c>
      <c r="B5646">
        <v>2843.5</v>
      </c>
      <c r="C5646">
        <v>2828.5</v>
      </c>
      <c r="D5646">
        <v>2852.1</v>
      </c>
      <c r="E5646">
        <v>2822.4</v>
      </c>
    </row>
    <row r="5647" spans="1:5" x14ac:dyDescent="0.3">
      <c r="A5647" s="2">
        <v>43623</v>
      </c>
      <c r="B5647">
        <v>2873.3</v>
      </c>
      <c r="C5647">
        <v>2852.9</v>
      </c>
      <c r="D5647">
        <v>2885</v>
      </c>
      <c r="E5647">
        <v>2852.9</v>
      </c>
    </row>
    <row r="5648" spans="1:5" x14ac:dyDescent="0.3">
      <c r="A5648" s="2">
        <v>43626</v>
      </c>
      <c r="B5648">
        <v>2886.7</v>
      </c>
      <c r="C5648">
        <v>2885.8</v>
      </c>
      <c r="D5648">
        <v>2904.8</v>
      </c>
      <c r="E5648">
        <v>2885.5</v>
      </c>
    </row>
    <row r="5649" spans="1:5" x14ac:dyDescent="0.3">
      <c r="A5649" s="2">
        <v>43627</v>
      </c>
      <c r="B5649">
        <v>2885.7</v>
      </c>
      <c r="C5649">
        <v>2903.3</v>
      </c>
      <c r="D5649">
        <v>2910.6</v>
      </c>
      <c r="E5649">
        <v>2878.5</v>
      </c>
    </row>
    <row r="5650" spans="1:5" x14ac:dyDescent="0.3">
      <c r="A5650" s="2">
        <v>43628</v>
      </c>
      <c r="B5650">
        <v>2879.8</v>
      </c>
      <c r="C5650">
        <v>2882.7</v>
      </c>
      <c r="D5650">
        <v>2888.6</v>
      </c>
      <c r="E5650">
        <v>2874.7</v>
      </c>
    </row>
    <row r="5651" spans="1:5" x14ac:dyDescent="0.3">
      <c r="A5651" s="2">
        <v>43629</v>
      </c>
      <c r="B5651">
        <v>2891.6</v>
      </c>
      <c r="C5651">
        <v>2886.2</v>
      </c>
      <c r="D5651">
        <v>2895.2</v>
      </c>
      <c r="E5651">
        <v>2882</v>
      </c>
    </row>
    <row r="5652" spans="1:5" x14ac:dyDescent="0.3">
      <c r="A5652" s="2">
        <v>43630</v>
      </c>
      <c r="B5652">
        <v>2887</v>
      </c>
      <c r="C5652">
        <v>2886.8</v>
      </c>
      <c r="D5652">
        <v>2894.4</v>
      </c>
      <c r="E5652">
        <v>2879.6</v>
      </c>
    </row>
    <row r="5653" spans="1:5" x14ac:dyDescent="0.3">
      <c r="A5653" s="2">
        <v>43633</v>
      </c>
      <c r="B5653">
        <v>2889.7</v>
      </c>
      <c r="C5653">
        <v>2889.8</v>
      </c>
      <c r="D5653">
        <v>2897.3</v>
      </c>
      <c r="E5653">
        <v>2887.3</v>
      </c>
    </row>
    <row r="5654" spans="1:5" x14ac:dyDescent="0.3">
      <c r="A5654" s="2">
        <v>43634</v>
      </c>
      <c r="B5654">
        <v>2917.8</v>
      </c>
      <c r="C5654">
        <v>2906.7</v>
      </c>
      <c r="D5654">
        <v>2930.8</v>
      </c>
      <c r="E5654">
        <v>2905.4</v>
      </c>
    </row>
    <row r="5655" spans="1:5" x14ac:dyDescent="0.3">
      <c r="A5655" s="2">
        <v>43635</v>
      </c>
      <c r="B5655">
        <v>2926.5</v>
      </c>
      <c r="C5655">
        <v>2920.6</v>
      </c>
      <c r="D5655">
        <v>2931.7</v>
      </c>
      <c r="E5655">
        <v>2911.4</v>
      </c>
    </row>
    <row r="5656" spans="1:5" x14ac:dyDescent="0.3">
      <c r="A5656" s="2">
        <v>43636</v>
      </c>
      <c r="B5656">
        <v>2954.2</v>
      </c>
      <c r="C5656">
        <v>2949.6</v>
      </c>
      <c r="D5656">
        <v>2958.1</v>
      </c>
      <c r="E5656">
        <v>2931.5</v>
      </c>
    </row>
    <row r="5657" spans="1:5" x14ac:dyDescent="0.3">
      <c r="A5657" s="2">
        <v>43637</v>
      </c>
      <c r="B5657">
        <v>2950.5</v>
      </c>
      <c r="C5657">
        <v>2952.7</v>
      </c>
      <c r="D5657">
        <v>2964.2</v>
      </c>
      <c r="E5657">
        <v>2946.9</v>
      </c>
    </row>
    <row r="5658" spans="1:5" x14ac:dyDescent="0.3">
      <c r="A5658" s="2">
        <v>43640</v>
      </c>
      <c r="B5658">
        <v>2945.3</v>
      </c>
      <c r="C5658">
        <v>2951.4</v>
      </c>
      <c r="D5658">
        <v>2954.9</v>
      </c>
      <c r="E5658">
        <v>2944.1</v>
      </c>
    </row>
    <row r="5659" spans="1:5" x14ac:dyDescent="0.3">
      <c r="A5659" s="2">
        <v>43641</v>
      </c>
      <c r="B5659">
        <v>2917.4</v>
      </c>
      <c r="C5659">
        <v>2945.8</v>
      </c>
      <c r="D5659">
        <v>2946.5</v>
      </c>
      <c r="E5659">
        <v>2916</v>
      </c>
    </row>
    <row r="5660" spans="1:5" x14ac:dyDescent="0.3">
      <c r="A5660" s="2">
        <v>43642</v>
      </c>
      <c r="B5660">
        <v>2913.8</v>
      </c>
      <c r="C5660">
        <v>2926.1</v>
      </c>
      <c r="D5660">
        <v>2932.6</v>
      </c>
      <c r="E5660">
        <v>2913</v>
      </c>
    </row>
    <row r="5661" spans="1:5" x14ac:dyDescent="0.3">
      <c r="A5661" s="2">
        <v>43643</v>
      </c>
      <c r="B5661">
        <v>2924.9</v>
      </c>
      <c r="C5661">
        <v>2919.7</v>
      </c>
      <c r="D5661">
        <v>2929.3</v>
      </c>
      <c r="E5661">
        <v>2918.6</v>
      </c>
    </row>
    <row r="5662" spans="1:5" x14ac:dyDescent="0.3">
      <c r="A5662" s="2">
        <v>43644</v>
      </c>
      <c r="B5662">
        <v>2941.8</v>
      </c>
      <c r="C5662">
        <v>2932.9</v>
      </c>
      <c r="D5662">
        <v>2944</v>
      </c>
      <c r="E5662">
        <v>2929.1</v>
      </c>
    </row>
    <row r="5663" spans="1:5" x14ac:dyDescent="0.3">
      <c r="A5663" s="2">
        <v>43647</v>
      </c>
      <c r="B5663">
        <v>2964.3</v>
      </c>
      <c r="C5663">
        <v>2971.4</v>
      </c>
      <c r="D5663">
        <v>2977.9</v>
      </c>
      <c r="E5663">
        <v>2952.2</v>
      </c>
    </row>
    <row r="5664" spans="1:5" x14ac:dyDescent="0.3">
      <c r="A5664" s="2">
        <v>43648</v>
      </c>
      <c r="B5664">
        <v>2973</v>
      </c>
      <c r="C5664">
        <v>2964.7</v>
      </c>
      <c r="D5664">
        <v>2973.2</v>
      </c>
      <c r="E5664">
        <v>2955.9</v>
      </c>
    </row>
    <row r="5665" spans="1:5" x14ac:dyDescent="0.3">
      <c r="A5665" s="2">
        <v>43649</v>
      </c>
      <c r="B5665">
        <v>2995.8</v>
      </c>
      <c r="C5665">
        <v>2978.1</v>
      </c>
      <c r="D5665">
        <v>2995.8</v>
      </c>
      <c r="E5665">
        <v>2978</v>
      </c>
    </row>
    <row r="5666" spans="1:5" x14ac:dyDescent="0.3">
      <c r="A5666" s="2">
        <v>43651</v>
      </c>
      <c r="B5666">
        <v>2990.4</v>
      </c>
      <c r="C5666">
        <v>2984.2</v>
      </c>
      <c r="D5666">
        <v>2994</v>
      </c>
      <c r="E5666">
        <v>2968</v>
      </c>
    </row>
    <row r="5667" spans="1:5" x14ac:dyDescent="0.3">
      <c r="A5667" s="2">
        <v>43654</v>
      </c>
      <c r="B5667">
        <v>2975.9</v>
      </c>
      <c r="C5667">
        <v>2979.8</v>
      </c>
      <c r="D5667">
        <v>2980.8</v>
      </c>
      <c r="E5667">
        <v>2970.1</v>
      </c>
    </row>
    <row r="5668" spans="1:5" x14ac:dyDescent="0.3">
      <c r="A5668" s="2">
        <v>43655</v>
      </c>
      <c r="B5668">
        <v>2979.6</v>
      </c>
      <c r="C5668">
        <v>2965.5</v>
      </c>
      <c r="D5668">
        <v>2981.9</v>
      </c>
      <c r="E5668">
        <v>2963.4</v>
      </c>
    </row>
    <row r="5669" spans="1:5" x14ac:dyDescent="0.3">
      <c r="A5669" s="2">
        <v>43656</v>
      </c>
      <c r="B5669">
        <v>2993.1</v>
      </c>
      <c r="C5669">
        <v>2989.3</v>
      </c>
      <c r="D5669">
        <v>3003</v>
      </c>
      <c r="E5669">
        <v>2984.6</v>
      </c>
    </row>
    <row r="5670" spans="1:5" x14ac:dyDescent="0.3">
      <c r="A5670" s="2">
        <v>43657</v>
      </c>
      <c r="B5670">
        <v>2999.9</v>
      </c>
      <c r="C5670">
        <v>2999.6</v>
      </c>
      <c r="D5670">
        <v>3002.3</v>
      </c>
      <c r="E5670">
        <v>2988.8</v>
      </c>
    </row>
    <row r="5671" spans="1:5" x14ac:dyDescent="0.3">
      <c r="A5671" s="2">
        <v>43658</v>
      </c>
      <c r="B5671">
        <v>3013.8</v>
      </c>
      <c r="C5671">
        <v>3003.4</v>
      </c>
      <c r="D5671">
        <v>3013.9</v>
      </c>
      <c r="E5671">
        <v>3001.9</v>
      </c>
    </row>
    <row r="5672" spans="1:5" x14ac:dyDescent="0.3">
      <c r="A5672" s="2">
        <v>43661</v>
      </c>
      <c r="B5672">
        <v>3014.3</v>
      </c>
      <c r="C5672">
        <v>3017.8</v>
      </c>
      <c r="D5672">
        <v>3017.8</v>
      </c>
      <c r="E5672">
        <v>3008.8</v>
      </c>
    </row>
    <row r="5673" spans="1:5" x14ac:dyDescent="0.3">
      <c r="A5673" s="2">
        <v>43662</v>
      </c>
      <c r="B5673">
        <v>3004</v>
      </c>
      <c r="C5673">
        <v>3012.1</v>
      </c>
      <c r="D5673">
        <v>3015</v>
      </c>
      <c r="E5673">
        <v>3001.2</v>
      </c>
    </row>
    <row r="5674" spans="1:5" x14ac:dyDescent="0.3">
      <c r="A5674" s="2">
        <v>43663</v>
      </c>
      <c r="B5674">
        <v>2984.4</v>
      </c>
      <c r="C5674">
        <v>3005.1</v>
      </c>
      <c r="D5674">
        <v>3005.3</v>
      </c>
      <c r="E5674">
        <v>2984.2</v>
      </c>
    </row>
    <row r="5675" spans="1:5" x14ac:dyDescent="0.3">
      <c r="A5675" s="2">
        <v>43664</v>
      </c>
      <c r="B5675">
        <v>2995.1</v>
      </c>
      <c r="C5675">
        <v>2978.9</v>
      </c>
      <c r="D5675">
        <v>2998.3</v>
      </c>
      <c r="E5675">
        <v>2973.1</v>
      </c>
    </row>
    <row r="5676" spans="1:5" x14ac:dyDescent="0.3">
      <c r="A5676" s="2">
        <v>43665</v>
      </c>
      <c r="B5676">
        <v>2976.6</v>
      </c>
      <c r="C5676">
        <v>3004.3</v>
      </c>
      <c r="D5676">
        <v>3006</v>
      </c>
      <c r="E5676">
        <v>2975.9</v>
      </c>
    </row>
    <row r="5677" spans="1:5" x14ac:dyDescent="0.3">
      <c r="A5677" s="2">
        <v>43668</v>
      </c>
      <c r="B5677">
        <v>2985</v>
      </c>
      <c r="C5677">
        <v>2981.9</v>
      </c>
      <c r="D5677">
        <v>2990.7</v>
      </c>
      <c r="E5677">
        <v>2976.7</v>
      </c>
    </row>
    <row r="5678" spans="1:5" x14ac:dyDescent="0.3">
      <c r="A5678" s="2">
        <v>43669</v>
      </c>
      <c r="B5678">
        <v>3005.5</v>
      </c>
      <c r="C5678">
        <v>2994.7</v>
      </c>
      <c r="D5678">
        <v>3005.9</v>
      </c>
      <c r="E5678">
        <v>2988.6</v>
      </c>
    </row>
    <row r="5679" spans="1:5" x14ac:dyDescent="0.3">
      <c r="A5679" s="2">
        <v>43670</v>
      </c>
      <c r="B5679">
        <v>3019.6</v>
      </c>
      <c r="C5679">
        <v>2998.8</v>
      </c>
      <c r="D5679">
        <v>3019.6</v>
      </c>
      <c r="E5679">
        <v>2996.8</v>
      </c>
    </row>
    <row r="5680" spans="1:5" x14ac:dyDescent="0.3">
      <c r="A5680" s="2">
        <v>43671</v>
      </c>
      <c r="B5680">
        <v>3003.7</v>
      </c>
      <c r="C5680">
        <v>3016.3</v>
      </c>
      <c r="D5680">
        <v>3016.3</v>
      </c>
      <c r="E5680">
        <v>2997.2</v>
      </c>
    </row>
    <row r="5681" spans="1:5" x14ac:dyDescent="0.3">
      <c r="A5681" s="2">
        <v>43672</v>
      </c>
      <c r="B5681">
        <v>3025.9</v>
      </c>
      <c r="C5681">
        <v>3013.2</v>
      </c>
      <c r="D5681">
        <v>3028</v>
      </c>
      <c r="E5681">
        <v>3012.6</v>
      </c>
    </row>
    <row r="5682" spans="1:5" x14ac:dyDescent="0.3">
      <c r="A5682" s="2">
        <v>43675</v>
      </c>
      <c r="B5682">
        <v>3021</v>
      </c>
      <c r="C5682">
        <v>3024.5</v>
      </c>
      <c r="D5682">
        <v>3025.6</v>
      </c>
      <c r="E5682">
        <v>3014.3</v>
      </c>
    </row>
    <row r="5683" spans="1:5" x14ac:dyDescent="0.3">
      <c r="A5683" s="2">
        <v>43676</v>
      </c>
      <c r="B5683">
        <v>3013.2</v>
      </c>
      <c r="C5683">
        <v>3007.7</v>
      </c>
      <c r="D5683">
        <v>3017.2</v>
      </c>
      <c r="E5683">
        <v>3000.9</v>
      </c>
    </row>
    <row r="5684" spans="1:5" x14ac:dyDescent="0.3">
      <c r="A5684" s="2">
        <v>43677</v>
      </c>
      <c r="B5684">
        <v>2980.4</v>
      </c>
      <c r="C5684">
        <v>3016.2</v>
      </c>
      <c r="D5684">
        <v>3017.4</v>
      </c>
      <c r="E5684">
        <v>2958.1</v>
      </c>
    </row>
    <row r="5685" spans="1:5" x14ac:dyDescent="0.3">
      <c r="A5685" s="2">
        <v>43678</v>
      </c>
      <c r="B5685">
        <v>2953.6</v>
      </c>
      <c r="C5685">
        <v>2980.3</v>
      </c>
      <c r="D5685">
        <v>3013.6</v>
      </c>
      <c r="E5685">
        <v>2945.2</v>
      </c>
    </row>
    <row r="5686" spans="1:5" x14ac:dyDescent="0.3">
      <c r="A5686" s="2">
        <v>43679</v>
      </c>
      <c r="B5686">
        <v>2932.1</v>
      </c>
      <c r="C5686">
        <v>2943.9</v>
      </c>
      <c r="D5686">
        <v>2945.5</v>
      </c>
      <c r="E5686">
        <v>2914.1</v>
      </c>
    </row>
    <row r="5687" spans="1:5" x14ac:dyDescent="0.3">
      <c r="A5687" s="2">
        <v>43682</v>
      </c>
      <c r="B5687">
        <v>2844.7</v>
      </c>
      <c r="C5687">
        <v>2898.1</v>
      </c>
      <c r="D5687">
        <v>2898.1</v>
      </c>
      <c r="E5687">
        <v>2822.1</v>
      </c>
    </row>
    <row r="5688" spans="1:5" x14ac:dyDescent="0.3">
      <c r="A5688" s="2">
        <v>43683</v>
      </c>
      <c r="B5688">
        <v>2881.8</v>
      </c>
      <c r="C5688">
        <v>2861.2</v>
      </c>
      <c r="D5688">
        <v>2884.4</v>
      </c>
      <c r="E5688">
        <v>2847.4</v>
      </c>
    </row>
    <row r="5689" spans="1:5" x14ac:dyDescent="0.3">
      <c r="A5689" s="2">
        <v>43684</v>
      </c>
      <c r="B5689">
        <v>2884</v>
      </c>
      <c r="C5689">
        <v>2858.7</v>
      </c>
      <c r="D5689">
        <v>2892.2</v>
      </c>
      <c r="E5689">
        <v>2825.7</v>
      </c>
    </row>
    <row r="5690" spans="1:5" x14ac:dyDescent="0.3">
      <c r="A5690" s="2">
        <v>43685</v>
      </c>
      <c r="B5690">
        <v>2938.1</v>
      </c>
      <c r="C5690">
        <v>2896.2</v>
      </c>
      <c r="D5690">
        <v>2938.7</v>
      </c>
      <c r="E5690">
        <v>2894.5</v>
      </c>
    </row>
    <row r="5691" spans="1:5" x14ac:dyDescent="0.3">
      <c r="A5691" s="2">
        <v>43686</v>
      </c>
      <c r="B5691">
        <v>2918.7</v>
      </c>
      <c r="C5691">
        <v>2930.5</v>
      </c>
      <c r="D5691">
        <v>2935.8</v>
      </c>
      <c r="E5691">
        <v>2900.2</v>
      </c>
    </row>
    <row r="5692" spans="1:5" x14ac:dyDescent="0.3">
      <c r="A5692" s="2">
        <v>43689</v>
      </c>
      <c r="B5692">
        <v>2883.8</v>
      </c>
      <c r="C5692">
        <v>2907.1</v>
      </c>
      <c r="D5692">
        <v>2907.6</v>
      </c>
      <c r="E5692">
        <v>2873.1</v>
      </c>
    </row>
    <row r="5693" spans="1:5" x14ac:dyDescent="0.3">
      <c r="A5693" s="2">
        <v>43690</v>
      </c>
      <c r="B5693">
        <v>2926.3</v>
      </c>
      <c r="C5693">
        <v>2880.7</v>
      </c>
      <c r="D5693">
        <v>2943.3</v>
      </c>
      <c r="E5693">
        <v>2877.1</v>
      </c>
    </row>
    <row r="5694" spans="1:5" x14ac:dyDescent="0.3">
      <c r="A5694" s="2">
        <v>43691</v>
      </c>
      <c r="B5694">
        <v>2840.6</v>
      </c>
      <c r="C5694">
        <v>2894.2</v>
      </c>
      <c r="D5694">
        <v>2894.2</v>
      </c>
      <c r="E5694">
        <v>2839.6</v>
      </c>
    </row>
    <row r="5695" spans="1:5" x14ac:dyDescent="0.3">
      <c r="A5695" s="2">
        <v>43692</v>
      </c>
      <c r="B5695">
        <v>2847.6</v>
      </c>
      <c r="C5695">
        <v>2846.2</v>
      </c>
      <c r="D5695">
        <v>2856.7</v>
      </c>
      <c r="E5695">
        <v>2825.5</v>
      </c>
    </row>
    <row r="5696" spans="1:5" x14ac:dyDescent="0.3">
      <c r="A5696" s="2">
        <v>43693</v>
      </c>
      <c r="B5696">
        <v>2888.7</v>
      </c>
      <c r="C5696">
        <v>2864.7</v>
      </c>
      <c r="D5696">
        <v>2893.6</v>
      </c>
      <c r="E5696">
        <v>2864.7</v>
      </c>
    </row>
    <row r="5697" spans="1:5" x14ac:dyDescent="0.3">
      <c r="A5697" s="2">
        <v>43696</v>
      </c>
      <c r="B5697">
        <v>2923.7</v>
      </c>
      <c r="C5697">
        <v>2913.5</v>
      </c>
      <c r="D5697">
        <v>2931</v>
      </c>
      <c r="E5697">
        <v>2913.5</v>
      </c>
    </row>
    <row r="5698" spans="1:5" x14ac:dyDescent="0.3">
      <c r="A5698" s="2">
        <v>43697</v>
      </c>
      <c r="B5698">
        <v>2900.5</v>
      </c>
      <c r="C5698">
        <v>2919</v>
      </c>
      <c r="D5698">
        <v>2923.6</v>
      </c>
      <c r="E5698">
        <v>2899.6</v>
      </c>
    </row>
    <row r="5699" spans="1:5" x14ac:dyDescent="0.3">
      <c r="A5699" s="2">
        <v>43698</v>
      </c>
      <c r="B5699">
        <v>2924.4</v>
      </c>
      <c r="C5699">
        <v>2922</v>
      </c>
      <c r="D5699">
        <v>2928.7</v>
      </c>
      <c r="E5699">
        <v>2917.9</v>
      </c>
    </row>
    <row r="5700" spans="1:5" x14ac:dyDescent="0.3">
      <c r="A5700" s="2">
        <v>43699</v>
      </c>
      <c r="B5700">
        <v>2922.9</v>
      </c>
      <c r="C5700">
        <v>2930.9</v>
      </c>
      <c r="D5700">
        <v>2939.1</v>
      </c>
      <c r="E5700">
        <v>2904.5</v>
      </c>
    </row>
    <row r="5701" spans="1:5" x14ac:dyDescent="0.3">
      <c r="A5701" s="2">
        <v>43700</v>
      </c>
      <c r="B5701">
        <v>2847.1</v>
      </c>
      <c r="C5701">
        <v>2911.1</v>
      </c>
      <c r="D5701">
        <v>2927</v>
      </c>
      <c r="E5701">
        <v>2835</v>
      </c>
    </row>
    <row r="5702" spans="1:5" x14ac:dyDescent="0.3">
      <c r="A5702" s="2">
        <v>43703</v>
      </c>
      <c r="B5702">
        <v>2878.4</v>
      </c>
      <c r="C5702">
        <v>2866.7</v>
      </c>
      <c r="D5702">
        <v>2879.3</v>
      </c>
      <c r="E5702">
        <v>2856</v>
      </c>
    </row>
    <row r="5703" spans="1:5" x14ac:dyDescent="0.3">
      <c r="A5703" s="2">
        <v>43704</v>
      </c>
      <c r="B5703">
        <v>2869.2</v>
      </c>
      <c r="C5703">
        <v>2893.1</v>
      </c>
      <c r="D5703">
        <v>2898.8</v>
      </c>
      <c r="E5703">
        <v>2860.6</v>
      </c>
    </row>
    <row r="5704" spans="1:5" x14ac:dyDescent="0.3">
      <c r="A5704" s="2">
        <v>43705</v>
      </c>
      <c r="B5704">
        <v>2887.9</v>
      </c>
      <c r="C5704">
        <v>2861.3</v>
      </c>
      <c r="D5704">
        <v>2890</v>
      </c>
      <c r="E5704">
        <v>2853.1</v>
      </c>
    </row>
    <row r="5705" spans="1:5" x14ac:dyDescent="0.3">
      <c r="A5705" s="2">
        <v>43706</v>
      </c>
      <c r="B5705">
        <v>2924.6</v>
      </c>
      <c r="C5705">
        <v>2910.4</v>
      </c>
      <c r="D5705">
        <v>2930.5</v>
      </c>
      <c r="E5705">
        <v>2905.7</v>
      </c>
    </row>
    <row r="5706" spans="1:5" x14ac:dyDescent="0.3">
      <c r="A5706" s="2">
        <v>43707</v>
      </c>
      <c r="B5706">
        <v>2926.5</v>
      </c>
      <c r="C5706">
        <v>2937.1</v>
      </c>
      <c r="D5706">
        <v>2940.4</v>
      </c>
      <c r="E5706">
        <v>2913.3</v>
      </c>
    </row>
    <row r="5707" spans="1:5" x14ac:dyDescent="0.3">
      <c r="A5707" s="2">
        <v>43711</v>
      </c>
      <c r="B5707">
        <v>2906.3</v>
      </c>
      <c r="C5707">
        <v>2909</v>
      </c>
      <c r="D5707">
        <v>2914.4</v>
      </c>
      <c r="E5707">
        <v>2891.8</v>
      </c>
    </row>
    <row r="5708" spans="1:5" x14ac:dyDescent="0.3">
      <c r="A5708" s="2">
        <v>43712</v>
      </c>
      <c r="B5708">
        <v>2937.8</v>
      </c>
      <c r="C5708">
        <v>2924.7</v>
      </c>
      <c r="D5708">
        <v>2938.8</v>
      </c>
      <c r="E5708">
        <v>2921.9</v>
      </c>
    </row>
    <row r="5709" spans="1:5" x14ac:dyDescent="0.3">
      <c r="A5709" s="2">
        <v>43713</v>
      </c>
      <c r="B5709">
        <v>2976</v>
      </c>
      <c r="C5709">
        <v>2960.6</v>
      </c>
      <c r="D5709">
        <v>2985.9</v>
      </c>
      <c r="E5709">
        <v>2960.6</v>
      </c>
    </row>
    <row r="5710" spans="1:5" x14ac:dyDescent="0.3">
      <c r="A5710" s="2">
        <v>43714</v>
      </c>
      <c r="B5710">
        <v>2978.7</v>
      </c>
      <c r="C5710">
        <v>2980.3</v>
      </c>
      <c r="D5710">
        <v>2985</v>
      </c>
      <c r="E5710">
        <v>2972.5</v>
      </c>
    </row>
    <row r="5711" spans="1:5" x14ac:dyDescent="0.3">
      <c r="A5711" s="2">
        <v>43717</v>
      </c>
      <c r="B5711">
        <v>2978.4</v>
      </c>
      <c r="C5711">
        <v>2988.4</v>
      </c>
      <c r="D5711">
        <v>2989.4</v>
      </c>
      <c r="E5711">
        <v>2969.4</v>
      </c>
    </row>
    <row r="5712" spans="1:5" x14ac:dyDescent="0.3">
      <c r="A5712" s="2">
        <v>43718</v>
      </c>
      <c r="B5712">
        <v>2979.4</v>
      </c>
      <c r="C5712">
        <v>2971</v>
      </c>
      <c r="D5712">
        <v>2979.4</v>
      </c>
      <c r="E5712">
        <v>2957</v>
      </c>
    </row>
    <row r="5713" spans="1:5" x14ac:dyDescent="0.3">
      <c r="A5713" s="2">
        <v>43719</v>
      </c>
      <c r="B5713">
        <v>3000.9</v>
      </c>
      <c r="C5713">
        <v>2981.4</v>
      </c>
      <c r="D5713">
        <v>3000.9</v>
      </c>
      <c r="E5713">
        <v>2975.3</v>
      </c>
    </row>
    <row r="5714" spans="1:5" x14ac:dyDescent="0.3">
      <c r="A5714" s="2">
        <v>43720</v>
      </c>
      <c r="B5714">
        <v>3009.6</v>
      </c>
      <c r="C5714">
        <v>3009.1</v>
      </c>
      <c r="D5714">
        <v>3020.7</v>
      </c>
      <c r="E5714">
        <v>3000.9</v>
      </c>
    </row>
    <row r="5715" spans="1:5" x14ac:dyDescent="0.3">
      <c r="A5715" s="2">
        <v>43721</v>
      </c>
      <c r="B5715">
        <v>3007.4</v>
      </c>
      <c r="C5715">
        <v>3012.2</v>
      </c>
      <c r="D5715">
        <v>3017.3</v>
      </c>
      <c r="E5715">
        <v>3002.9</v>
      </c>
    </row>
    <row r="5716" spans="1:5" x14ac:dyDescent="0.3">
      <c r="A5716" s="2">
        <v>43724</v>
      </c>
      <c r="B5716">
        <v>2998</v>
      </c>
      <c r="C5716">
        <v>2996.4</v>
      </c>
      <c r="D5716">
        <v>3002.2</v>
      </c>
      <c r="E5716">
        <v>2990.7</v>
      </c>
    </row>
    <row r="5717" spans="1:5" x14ac:dyDescent="0.3">
      <c r="A5717" s="2">
        <v>43725</v>
      </c>
      <c r="B5717">
        <v>3005.7</v>
      </c>
      <c r="C5717">
        <v>2995.7</v>
      </c>
      <c r="D5717">
        <v>3006.2</v>
      </c>
      <c r="E5717">
        <v>2993.7</v>
      </c>
    </row>
    <row r="5718" spans="1:5" x14ac:dyDescent="0.3">
      <c r="A5718" s="2">
        <v>43726</v>
      </c>
      <c r="B5718">
        <v>3006.7</v>
      </c>
      <c r="C5718">
        <v>3001.5</v>
      </c>
      <c r="D5718">
        <v>3007.8</v>
      </c>
      <c r="E5718">
        <v>2978.6</v>
      </c>
    </row>
    <row r="5719" spans="1:5" x14ac:dyDescent="0.3">
      <c r="A5719" s="2">
        <v>43727</v>
      </c>
      <c r="B5719">
        <v>3006.8</v>
      </c>
      <c r="C5719">
        <v>3010.4</v>
      </c>
      <c r="D5719">
        <v>3022</v>
      </c>
      <c r="E5719">
        <v>3003.2</v>
      </c>
    </row>
    <row r="5720" spans="1:5" x14ac:dyDescent="0.3">
      <c r="A5720" s="2">
        <v>43728</v>
      </c>
      <c r="B5720">
        <v>2992.1</v>
      </c>
      <c r="C5720">
        <v>3008.4</v>
      </c>
      <c r="D5720">
        <v>3016.4</v>
      </c>
      <c r="E5720">
        <v>2984.7</v>
      </c>
    </row>
    <row r="5721" spans="1:5" x14ac:dyDescent="0.3">
      <c r="A5721" s="2">
        <v>43731</v>
      </c>
      <c r="B5721">
        <v>2991.8</v>
      </c>
      <c r="C5721">
        <v>2983.5</v>
      </c>
      <c r="D5721">
        <v>2999.2</v>
      </c>
      <c r="E5721">
        <v>2982.2</v>
      </c>
    </row>
    <row r="5722" spans="1:5" x14ac:dyDescent="0.3">
      <c r="A5722" s="2">
        <v>43732</v>
      </c>
      <c r="B5722">
        <v>2966.6</v>
      </c>
      <c r="C5722">
        <v>3002.4</v>
      </c>
      <c r="D5722">
        <v>3008</v>
      </c>
      <c r="E5722">
        <v>2957.7</v>
      </c>
    </row>
    <row r="5723" spans="1:5" x14ac:dyDescent="0.3">
      <c r="A5723" s="2">
        <v>43733</v>
      </c>
      <c r="B5723">
        <v>2984.9</v>
      </c>
      <c r="C5723">
        <v>2968.3</v>
      </c>
      <c r="D5723">
        <v>2989.8</v>
      </c>
      <c r="E5723">
        <v>2952.9</v>
      </c>
    </row>
    <row r="5724" spans="1:5" x14ac:dyDescent="0.3">
      <c r="A5724" s="2">
        <v>43734</v>
      </c>
      <c r="B5724">
        <v>2977.6</v>
      </c>
      <c r="C5724">
        <v>2985.7</v>
      </c>
      <c r="D5724">
        <v>2987.3</v>
      </c>
      <c r="E5724">
        <v>2963.7</v>
      </c>
    </row>
    <row r="5725" spans="1:5" x14ac:dyDescent="0.3">
      <c r="A5725" s="2">
        <v>43735</v>
      </c>
      <c r="B5725">
        <v>2961.8</v>
      </c>
      <c r="C5725">
        <v>2985.5</v>
      </c>
      <c r="D5725">
        <v>2987.3</v>
      </c>
      <c r="E5725">
        <v>2945.5</v>
      </c>
    </row>
    <row r="5726" spans="1:5" x14ac:dyDescent="0.3">
      <c r="A5726" s="2">
        <v>43738</v>
      </c>
      <c r="B5726">
        <v>2976.7</v>
      </c>
      <c r="C5726">
        <v>2967.1</v>
      </c>
      <c r="D5726">
        <v>2983.8</v>
      </c>
      <c r="E5726">
        <v>2967.1</v>
      </c>
    </row>
    <row r="5727" spans="1:5" x14ac:dyDescent="0.3">
      <c r="A5727" s="2">
        <v>43739</v>
      </c>
      <c r="B5727">
        <v>2940.2</v>
      </c>
      <c r="C5727">
        <v>2983.7</v>
      </c>
      <c r="D5727">
        <v>2992.5</v>
      </c>
      <c r="E5727">
        <v>2938.7</v>
      </c>
    </row>
    <row r="5728" spans="1:5" x14ac:dyDescent="0.3">
      <c r="A5728" s="2">
        <v>43740</v>
      </c>
      <c r="B5728">
        <v>2887.6</v>
      </c>
      <c r="C5728">
        <v>2924.8</v>
      </c>
      <c r="D5728">
        <v>2924.8</v>
      </c>
      <c r="E5728">
        <v>2874.9</v>
      </c>
    </row>
    <row r="5729" spans="1:5" x14ac:dyDescent="0.3">
      <c r="A5729" s="2">
        <v>43741</v>
      </c>
      <c r="B5729">
        <v>2910.6</v>
      </c>
      <c r="C5729">
        <v>2885.4</v>
      </c>
      <c r="D5729">
        <v>2911.1</v>
      </c>
      <c r="E5729">
        <v>2855.9</v>
      </c>
    </row>
    <row r="5730" spans="1:5" x14ac:dyDescent="0.3">
      <c r="A5730" s="2">
        <v>43742</v>
      </c>
      <c r="B5730">
        <v>2952</v>
      </c>
      <c r="C5730">
        <v>2918.6</v>
      </c>
      <c r="D5730">
        <v>2953.7</v>
      </c>
      <c r="E5730">
        <v>2918.6</v>
      </c>
    </row>
    <row r="5731" spans="1:5" x14ac:dyDescent="0.3">
      <c r="A5731" s="2">
        <v>43745</v>
      </c>
      <c r="B5731">
        <v>2938.8</v>
      </c>
      <c r="C5731">
        <v>2944.2</v>
      </c>
      <c r="D5731">
        <v>2959.8</v>
      </c>
      <c r="E5731">
        <v>2935.7</v>
      </c>
    </row>
    <row r="5732" spans="1:5" x14ac:dyDescent="0.3">
      <c r="A5732" s="2">
        <v>43746</v>
      </c>
      <c r="B5732">
        <v>2893.1</v>
      </c>
      <c r="C5732">
        <v>2920.4</v>
      </c>
      <c r="D5732">
        <v>2925.5</v>
      </c>
      <c r="E5732">
        <v>2892.7</v>
      </c>
    </row>
    <row r="5733" spans="1:5" x14ac:dyDescent="0.3">
      <c r="A5733" s="2">
        <v>43747</v>
      </c>
      <c r="B5733">
        <v>2919.4</v>
      </c>
      <c r="C5733">
        <v>2911.1</v>
      </c>
      <c r="D5733">
        <v>2929.3</v>
      </c>
      <c r="E5733">
        <v>2907.4</v>
      </c>
    </row>
    <row r="5734" spans="1:5" x14ac:dyDescent="0.3">
      <c r="A5734" s="2">
        <v>43748</v>
      </c>
      <c r="B5734">
        <v>2938.1</v>
      </c>
      <c r="C5734">
        <v>2918.6</v>
      </c>
      <c r="D5734">
        <v>2948.5</v>
      </c>
      <c r="E5734">
        <v>2917.1</v>
      </c>
    </row>
    <row r="5735" spans="1:5" x14ac:dyDescent="0.3">
      <c r="A5735" s="2">
        <v>43749</v>
      </c>
      <c r="B5735">
        <v>2970.3</v>
      </c>
      <c r="C5735">
        <v>2963.1</v>
      </c>
      <c r="D5735">
        <v>2993.3</v>
      </c>
      <c r="E5735">
        <v>2963.1</v>
      </c>
    </row>
    <row r="5736" spans="1:5" x14ac:dyDescent="0.3">
      <c r="A5736" s="2">
        <v>43752</v>
      </c>
      <c r="B5736">
        <v>2966.2</v>
      </c>
      <c r="C5736">
        <v>2965.8</v>
      </c>
      <c r="D5736">
        <v>2972.8</v>
      </c>
      <c r="E5736">
        <v>2962.9</v>
      </c>
    </row>
    <row r="5737" spans="1:5" x14ac:dyDescent="0.3">
      <c r="A5737" s="2">
        <v>43753</v>
      </c>
      <c r="B5737">
        <v>2995.7</v>
      </c>
      <c r="C5737">
        <v>2973.6</v>
      </c>
      <c r="D5737">
        <v>3003.3</v>
      </c>
      <c r="E5737">
        <v>2973.6</v>
      </c>
    </row>
    <row r="5738" spans="1:5" x14ac:dyDescent="0.3">
      <c r="A5738" s="2">
        <v>43754</v>
      </c>
      <c r="B5738">
        <v>2989.7</v>
      </c>
      <c r="C5738">
        <v>2989.7</v>
      </c>
      <c r="D5738">
        <v>2997.5</v>
      </c>
      <c r="E5738">
        <v>2985.2</v>
      </c>
    </row>
    <row r="5739" spans="1:5" x14ac:dyDescent="0.3">
      <c r="A5739" s="2">
        <v>43755</v>
      </c>
      <c r="B5739">
        <v>2997.9</v>
      </c>
      <c r="C5739">
        <v>3000.8</v>
      </c>
      <c r="D5739">
        <v>3008.3</v>
      </c>
      <c r="E5739">
        <v>2991.8</v>
      </c>
    </row>
    <row r="5740" spans="1:5" x14ac:dyDescent="0.3">
      <c r="A5740" s="2">
        <v>43756</v>
      </c>
      <c r="B5740">
        <v>2986.2</v>
      </c>
      <c r="C5740">
        <v>2996.8</v>
      </c>
      <c r="D5740">
        <v>3000</v>
      </c>
      <c r="E5740">
        <v>2976.3</v>
      </c>
    </row>
    <row r="5741" spans="1:5" x14ac:dyDescent="0.3">
      <c r="A5741" s="2">
        <v>43759</v>
      </c>
      <c r="B5741">
        <v>3006.7</v>
      </c>
      <c r="C5741">
        <v>2996.5</v>
      </c>
      <c r="D5741">
        <v>3007.3</v>
      </c>
      <c r="E5741">
        <v>2995.3</v>
      </c>
    </row>
    <row r="5742" spans="1:5" x14ac:dyDescent="0.3">
      <c r="A5742" s="2">
        <v>43760</v>
      </c>
      <c r="B5742">
        <v>2996</v>
      </c>
      <c r="C5742">
        <v>3010.7</v>
      </c>
      <c r="D5742">
        <v>3014.6</v>
      </c>
      <c r="E5742">
        <v>2995</v>
      </c>
    </row>
    <row r="5743" spans="1:5" x14ac:dyDescent="0.3">
      <c r="A5743" s="2">
        <v>43761</v>
      </c>
      <c r="B5743">
        <v>3004.5</v>
      </c>
      <c r="C5743">
        <v>2994</v>
      </c>
      <c r="D5743">
        <v>3004.8</v>
      </c>
      <c r="E5743">
        <v>2991.2</v>
      </c>
    </row>
    <row r="5744" spans="1:5" x14ac:dyDescent="0.3">
      <c r="A5744" s="2">
        <v>43762</v>
      </c>
      <c r="B5744">
        <v>3010.3</v>
      </c>
      <c r="C5744">
        <v>3014.8</v>
      </c>
      <c r="D5744">
        <v>3016.1</v>
      </c>
      <c r="E5744">
        <v>3000.4</v>
      </c>
    </row>
    <row r="5745" spans="1:5" x14ac:dyDescent="0.3">
      <c r="A5745" s="2">
        <v>43763</v>
      </c>
      <c r="B5745">
        <v>3022.6</v>
      </c>
      <c r="C5745">
        <v>3003.3</v>
      </c>
      <c r="D5745">
        <v>3027.4</v>
      </c>
      <c r="E5745">
        <v>3001.9</v>
      </c>
    </row>
    <row r="5746" spans="1:5" x14ac:dyDescent="0.3">
      <c r="A5746" s="2">
        <v>43766</v>
      </c>
      <c r="B5746">
        <v>3039.4</v>
      </c>
      <c r="C5746">
        <v>3032.1</v>
      </c>
      <c r="D5746">
        <v>3044.1</v>
      </c>
      <c r="E5746">
        <v>3032.1</v>
      </c>
    </row>
    <row r="5747" spans="1:5" x14ac:dyDescent="0.3">
      <c r="A5747" s="2">
        <v>43767</v>
      </c>
      <c r="B5747">
        <v>3036.9</v>
      </c>
      <c r="C5747">
        <v>3035.4</v>
      </c>
      <c r="D5747">
        <v>3047.9</v>
      </c>
      <c r="E5747">
        <v>3034.8</v>
      </c>
    </row>
    <row r="5748" spans="1:5" x14ac:dyDescent="0.3">
      <c r="A5748" s="2">
        <v>43768</v>
      </c>
      <c r="B5748">
        <v>3046.8</v>
      </c>
      <c r="C5748">
        <v>3039.7</v>
      </c>
      <c r="D5748">
        <v>3050.1</v>
      </c>
      <c r="E5748">
        <v>3026</v>
      </c>
    </row>
    <row r="5749" spans="1:5" x14ac:dyDescent="0.3">
      <c r="A5749" s="2">
        <v>43769</v>
      </c>
      <c r="B5749">
        <v>3037.6</v>
      </c>
      <c r="C5749">
        <v>3046.9</v>
      </c>
      <c r="D5749">
        <v>3046.9</v>
      </c>
      <c r="E5749">
        <v>3023.2</v>
      </c>
    </row>
    <row r="5750" spans="1:5" x14ac:dyDescent="0.3">
      <c r="A5750" s="2">
        <v>43770</v>
      </c>
      <c r="B5750">
        <v>3066.9</v>
      </c>
      <c r="C5750">
        <v>3050.7</v>
      </c>
      <c r="D5750">
        <v>3066.9</v>
      </c>
      <c r="E5750">
        <v>3050.7</v>
      </c>
    </row>
    <row r="5751" spans="1:5" x14ac:dyDescent="0.3">
      <c r="A5751" s="2">
        <v>43773</v>
      </c>
      <c r="B5751">
        <v>3078.3</v>
      </c>
      <c r="C5751">
        <v>3079</v>
      </c>
      <c r="D5751">
        <v>3085.2</v>
      </c>
      <c r="E5751">
        <v>3074.9</v>
      </c>
    </row>
    <row r="5752" spans="1:5" x14ac:dyDescent="0.3">
      <c r="A5752" s="2">
        <v>43774</v>
      </c>
      <c r="B5752">
        <v>3074.6</v>
      </c>
      <c r="C5752">
        <v>3080.8</v>
      </c>
      <c r="D5752">
        <v>3083.9</v>
      </c>
      <c r="E5752">
        <v>3072.2</v>
      </c>
    </row>
    <row r="5753" spans="1:5" x14ac:dyDescent="0.3">
      <c r="A5753" s="2">
        <v>43775</v>
      </c>
      <c r="B5753">
        <v>3076.8</v>
      </c>
      <c r="C5753">
        <v>3075.1</v>
      </c>
      <c r="D5753">
        <v>3078.3</v>
      </c>
      <c r="E5753">
        <v>3065.9</v>
      </c>
    </row>
    <row r="5754" spans="1:5" x14ac:dyDescent="0.3">
      <c r="A5754" s="2">
        <v>43776</v>
      </c>
      <c r="B5754">
        <v>3085.2</v>
      </c>
      <c r="C5754">
        <v>3087</v>
      </c>
      <c r="D5754">
        <v>3097.8</v>
      </c>
      <c r="E5754">
        <v>3080.2</v>
      </c>
    </row>
    <row r="5755" spans="1:5" x14ac:dyDescent="0.3">
      <c r="A5755" s="2">
        <v>43777</v>
      </c>
      <c r="B5755">
        <v>3093.1</v>
      </c>
      <c r="C5755">
        <v>3081.2</v>
      </c>
      <c r="D5755">
        <v>3093.1</v>
      </c>
      <c r="E5755">
        <v>3073.6</v>
      </c>
    </row>
    <row r="5756" spans="1:5" x14ac:dyDescent="0.3">
      <c r="A5756" s="2">
        <v>43780</v>
      </c>
      <c r="B5756">
        <v>3087</v>
      </c>
      <c r="C5756">
        <v>3080.3</v>
      </c>
      <c r="D5756">
        <v>3088.3</v>
      </c>
      <c r="E5756">
        <v>3075.8</v>
      </c>
    </row>
    <row r="5757" spans="1:5" x14ac:dyDescent="0.3">
      <c r="A5757" s="2">
        <v>43781</v>
      </c>
      <c r="B5757">
        <v>3091.8</v>
      </c>
      <c r="C5757">
        <v>3089.3</v>
      </c>
      <c r="D5757">
        <v>3102.6</v>
      </c>
      <c r="E5757">
        <v>3084.7</v>
      </c>
    </row>
    <row r="5758" spans="1:5" x14ac:dyDescent="0.3">
      <c r="A5758" s="2">
        <v>43782</v>
      </c>
      <c r="B5758">
        <v>3094</v>
      </c>
      <c r="C5758">
        <v>3084.2</v>
      </c>
      <c r="D5758">
        <v>3098.1</v>
      </c>
      <c r="E5758">
        <v>3078.8</v>
      </c>
    </row>
    <row r="5759" spans="1:5" x14ac:dyDescent="0.3">
      <c r="A5759" s="2">
        <v>43783</v>
      </c>
      <c r="B5759">
        <v>3096.6</v>
      </c>
      <c r="C5759">
        <v>3090.8</v>
      </c>
      <c r="D5759">
        <v>3098.2</v>
      </c>
      <c r="E5759">
        <v>3083.3</v>
      </c>
    </row>
    <row r="5760" spans="1:5" x14ac:dyDescent="0.3">
      <c r="A5760" s="2">
        <v>43784</v>
      </c>
      <c r="B5760">
        <v>3120.5</v>
      </c>
      <c r="C5760">
        <v>3107.9</v>
      </c>
      <c r="D5760">
        <v>3120.5</v>
      </c>
      <c r="E5760">
        <v>3104.6</v>
      </c>
    </row>
    <row r="5761" spans="1:5" x14ac:dyDescent="0.3">
      <c r="A5761" s="2">
        <v>43787</v>
      </c>
      <c r="B5761">
        <v>3122</v>
      </c>
      <c r="C5761">
        <v>3117.9</v>
      </c>
      <c r="D5761">
        <v>3124.2</v>
      </c>
      <c r="E5761">
        <v>3112.1</v>
      </c>
    </row>
    <row r="5762" spans="1:5" x14ac:dyDescent="0.3">
      <c r="A5762" s="2">
        <v>43788</v>
      </c>
      <c r="B5762">
        <v>3120.2</v>
      </c>
      <c r="C5762">
        <v>3127.4</v>
      </c>
      <c r="D5762">
        <v>3127.6</v>
      </c>
      <c r="E5762">
        <v>3113.5</v>
      </c>
    </row>
    <row r="5763" spans="1:5" x14ac:dyDescent="0.3">
      <c r="A5763" s="2">
        <v>43789</v>
      </c>
      <c r="B5763">
        <v>3108.5</v>
      </c>
      <c r="C5763">
        <v>3114.7</v>
      </c>
      <c r="D5763">
        <v>3119</v>
      </c>
      <c r="E5763">
        <v>3091.4</v>
      </c>
    </row>
    <row r="5764" spans="1:5" x14ac:dyDescent="0.3">
      <c r="A5764" s="2">
        <v>43790</v>
      </c>
      <c r="B5764">
        <v>3103.5</v>
      </c>
      <c r="C5764">
        <v>3108.5</v>
      </c>
      <c r="D5764">
        <v>3110.1</v>
      </c>
      <c r="E5764">
        <v>3094.6</v>
      </c>
    </row>
    <row r="5765" spans="1:5" x14ac:dyDescent="0.3">
      <c r="A5765" s="2">
        <v>43791</v>
      </c>
      <c r="B5765">
        <v>3110.3</v>
      </c>
      <c r="C5765">
        <v>3111.4</v>
      </c>
      <c r="D5765">
        <v>3112.9</v>
      </c>
      <c r="E5765">
        <v>3099.3</v>
      </c>
    </row>
    <row r="5766" spans="1:5" x14ac:dyDescent="0.3">
      <c r="A5766" s="2">
        <v>43794</v>
      </c>
      <c r="B5766">
        <v>3133.6</v>
      </c>
      <c r="C5766">
        <v>3117.4</v>
      </c>
      <c r="D5766">
        <v>3133.8</v>
      </c>
      <c r="E5766">
        <v>3117.4</v>
      </c>
    </row>
    <row r="5767" spans="1:5" x14ac:dyDescent="0.3">
      <c r="A5767" s="2">
        <v>43795</v>
      </c>
      <c r="B5767">
        <v>3140.5</v>
      </c>
      <c r="C5767">
        <v>3134.8</v>
      </c>
      <c r="D5767">
        <v>3142.7</v>
      </c>
      <c r="E5767">
        <v>3131</v>
      </c>
    </row>
    <row r="5768" spans="1:5" x14ac:dyDescent="0.3">
      <c r="A5768" s="2">
        <v>43796</v>
      </c>
      <c r="B5768">
        <v>3153.6</v>
      </c>
      <c r="C5768">
        <v>3145.5</v>
      </c>
      <c r="D5768">
        <v>3154.3</v>
      </c>
      <c r="E5768">
        <v>3143.4</v>
      </c>
    </row>
    <row r="5769" spans="1:5" x14ac:dyDescent="0.3">
      <c r="A5769" s="2">
        <v>43798</v>
      </c>
      <c r="B5769">
        <v>3141</v>
      </c>
      <c r="C5769">
        <v>3147.2</v>
      </c>
      <c r="D5769">
        <v>3150.3</v>
      </c>
      <c r="E5769">
        <v>3139.3</v>
      </c>
    </row>
    <row r="5770" spans="1:5" x14ac:dyDescent="0.3">
      <c r="A5770" s="2">
        <v>43801</v>
      </c>
      <c r="B5770">
        <v>3113.9</v>
      </c>
      <c r="C5770">
        <v>3143.8</v>
      </c>
      <c r="D5770">
        <v>3144.3</v>
      </c>
      <c r="E5770">
        <v>3110.8</v>
      </c>
    </row>
    <row r="5771" spans="1:5" x14ac:dyDescent="0.3">
      <c r="A5771" s="2">
        <v>43802</v>
      </c>
      <c r="B5771">
        <v>3093.2</v>
      </c>
      <c r="C5771">
        <v>3087.4</v>
      </c>
      <c r="D5771">
        <v>3095</v>
      </c>
      <c r="E5771">
        <v>3070.3</v>
      </c>
    </row>
    <row r="5772" spans="1:5" x14ac:dyDescent="0.3">
      <c r="A5772" s="2">
        <v>43803</v>
      </c>
      <c r="B5772">
        <v>3112.8</v>
      </c>
      <c r="C5772">
        <v>3103.5</v>
      </c>
      <c r="D5772">
        <v>3119.4</v>
      </c>
      <c r="E5772">
        <v>3102.5</v>
      </c>
    </row>
    <row r="5773" spans="1:5" x14ac:dyDescent="0.3">
      <c r="A5773" s="2">
        <v>43804</v>
      </c>
      <c r="B5773">
        <v>3117.4</v>
      </c>
      <c r="C5773">
        <v>3119.2</v>
      </c>
      <c r="D5773">
        <v>3119.4</v>
      </c>
      <c r="E5773">
        <v>3103.8</v>
      </c>
    </row>
    <row r="5774" spans="1:5" x14ac:dyDescent="0.3">
      <c r="A5774" s="2">
        <v>43805</v>
      </c>
      <c r="B5774">
        <v>3145.9</v>
      </c>
      <c r="C5774">
        <v>3134.6</v>
      </c>
      <c r="D5774">
        <v>3150.6</v>
      </c>
      <c r="E5774">
        <v>3134.6</v>
      </c>
    </row>
    <row r="5775" spans="1:5" x14ac:dyDescent="0.3">
      <c r="A5775" s="2">
        <v>43808</v>
      </c>
      <c r="B5775">
        <v>3136</v>
      </c>
      <c r="C5775">
        <v>3141.9</v>
      </c>
      <c r="D5775">
        <v>3148.9</v>
      </c>
      <c r="E5775">
        <v>3135.5</v>
      </c>
    </row>
    <row r="5776" spans="1:5" x14ac:dyDescent="0.3">
      <c r="A5776" s="2">
        <v>43809</v>
      </c>
      <c r="B5776">
        <v>3132.5</v>
      </c>
      <c r="C5776">
        <v>3135.4</v>
      </c>
      <c r="D5776">
        <v>3142.1</v>
      </c>
      <c r="E5776">
        <v>3126.1</v>
      </c>
    </row>
    <row r="5777" spans="1:5" x14ac:dyDescent="0.3">
      <c r="A5777" s="2">
        <v>43810</v>
      </c>
      <c r="B5777">
        <v>3141.6</v>
      </c>
      <c r="C5777">
        <v>3135.8</v>
      </c>
      <c r="D5777">
        <v>3144</v>
      </c>
      <c r="E5777">
        <v>3133.2</v>
      </c>
    </row>
    <row r="5778" spans="1:5" x14ac:dyDescent="0.3">
      <c r="A5778" s="2">
        <v>43811</v>
      </c>
      <c r="B5778">
        <v>3168.6</v>
      </c>
      <c r="C5778">
        <v>3141.2</v>
      </c>
      <c r="D5778">
        <v>3176.3</v>
      </c>
      <c r="E5778">
        <v>3138.5</v>
      </c>
    </row>
    <row r="5779" spans="1:5" x14ac:dyDescent="0.3">
      <c r="A5779" s="2">
        <v>43812</v>
      </c>
      <c r="B5779">
        <v>3168.8</v>
      </c>
      <c r="C5779">
        <v>3166.7</v>
      </c>
      <c r="D5779">
        <v>3182.7</v>
      </c>
      <c r="E5779">
        <v>3156.5</v>
      </c>
    </row>
    <row r="5780" spans="1:5" x14ac:dyDescent="0.3">
      <c r="A5780" s="2">
        <v>43815</v>
      </c>
      <c r="B5780">
        <v>3191.4</v>
      </c>
      <c r="C5780">
        <v>3183.6</v>
      </c>
      <c r="D5780">
        <v>3197.7</v>
      </c>
      <c r="E5780">
        <v>3183.6</v>
      </c>
    </row>
    <row r="5781" spans="1:5" x14ac:dyDescent="0.3">
      <c r="A5781" s="2">
        <v>43816</v>
      </c>
      <c r="B5781">
        <v>3192.5</v>
      </c>
      <c r="C5781">
        <v>3195.4</v>
      </c>
      <c r="D5781">
        <v>3198.2</v>
      </c>
      <c r="E5781">
        <v>3191</v>
      </c>
    </row>
    <row r="5782" spans="1:5" x14ac:dyDescent="0.3">
      <c r="A5782" s="2">
        <v>43817</v>
      </c>
      <c r="B5782">
        <v>3191.1</v>
      </c>
      <c r="C5782">
        <v>3195.2</v>
      </c>
      <c r="D5782">
        <v>3198.5</v>
      </c>
      <c r="E5782">
        <v>3191.1</v>
      </c>
    </row>
    <row r="5783" spans="1:5" x14ac:dyDescent="0.3">
      <c r="A5783" s="2">
        <v>43818</v>
      </c>
      <c r="B5783">
        <v>3205.4</v>
      </c>
      <c r="C5783">
        <v>3192.3</v>
      </c>
      <c r="D5783">
        <v>3205.5</v>
      </c>
      <c r="E5783">
        <v>3192.3</v>
      </c>
    </row>
    <row r="5784" spans="1:5" x14ac:dyDescent="0.3">
      <c r="A5784" s="2">
        <v>43819</v>
      </c>
      <c r="B5784">
        <v>3221.2</v>
      </c>
      <c r="C5784">
        <v>3223.3</v>
      </c>
      <c r="D5784">
        <v>3225.7</v>
      </c>
      <c r="E5784">
        <v>3216</v>
      </c>
    </row>
    <row r="5785" spans="1:5" x14ac:dyDescent="0.3">
      <c r="A5785" s="2">
        <v>43822</v>
      </c>
      <c r="B5785">
        <v>3224</v>
      </c>
      <c r="C5785">
        <v>3226.1</v>
      </c>
      <c r="D5785">
        <v>3227.8</v>
      </c>
      <c r="E5785">
        <v>3222.3</v>
      </c>
    </row>
    <row r="5786" spans="1:5" x14ac:dyDescent="0.3">
      <c r="A5786" s="2">
        <v>43823</v>
      </c>
      <c r="B5786">
        <v>3223.4</v>
      </c>
      <c r="C5786">
        <v>3225.4</v>
      </c>
      <c r="D5786">
        <v>3226.4</v>
      </c>
      <c r="E5786">
        <v>3220.5</v>
      </c>
    </row>
    <row r="5787" spans="1:5" x14ac:dyDescent="0.3">
      <c r="A5787" s="2">
        <v>43825</v>
      </c>
      <c r="B5787">
        <v>3239.9</v>
      </c>
      <c r="C5787">
        <v>3227.2</v>
      </c>
      <c r="D5787">
        <v>3240.1</v>
      </c>
      <c r="E5787">
        <v>3227.2</v>
      </c>
    </row>
    <row r="5788" spans="1:5" x14ac:dyDescent="0.3">
      <c r="A5788" s="2">
        <v>43826</v>
      </c>
      <c r="B5788">
        <v>3240</v>
      </c>
      <c r="C5788">
        <v>3247.2</v>
      </c>
      <c r="D5788">
        <v>3247.9</v>
      </c>
      <c r="E5788">
        <v>3234.4</v>
      </c>
    </row>
    <row r="5789" spans="1:5" x14ac:dyDescent="0.3">
      <c r="A5789" s="2">
        <v>43829</v>
      </c>
      <c r="B5789">
        <v>3221.3</v>
      </c>
      <c r="C5789">
        <v>3240.1</v>
      </c>
      <c r="D5789">
        <v>3240.9</v>
      </c>
      <c r="E5789">
        <v>3216.6</v>
      </c>
    </row>
    <row r="5790" spans="1:5" x14ac:dyDescent="0.3">
      <c r="A5790" s="2">
        <v>43830</v>
      </c>
      <c r="B5790">
        <v>3230.8</v>
      </c>
      <c r="C5790">
        <v>3215.2</v>
      </c>
      <c r="D5790">
        <v>3231.7</v>
      </c>
      <c r="E5790">
        <v>3212</v>
      </c>
    </row>
    <row r="5791" spans="1:5" x14ac:dyDescent="0.3">
      <c r="A5791" s="2">
        <v>43832</v>
      </c>
      <c r="B5791">
        <v>3257.8</v>
      </c>
      <c r="C5791">
        <v>3244.7</v>
      </c>
      <c r="D5791">
        <v>3258.1</v>
      </c>
      <c r="E5791">
        <v>3235.5</v>
      </c>
    </row>
    <row r="5792" spans="1:5" x14ac:dyDescent="0.3">
      <c r="A5792" s="2">
        <v>43833</v>
      </c>
      <c r="B5792">
        <v>3234.8</v>
      </c>
      <c r="C5792">
        <v>3226.4</v>
      </c>
      <c r="D5792">
        <v>3246.2</v>
      </c>
      <c r="E5792">
        <v>3222.3</v>
      </c>
    </row>
    <row r="5793" spans="1:5" x14ac:dyDescent="0.3">
      <c r="A5793" s="2">
        <v>43836</v>
      </c>
      <c r="B5793">
        <v>3246.3</v>
      </c>
      <c r="C5793">
        <v>3217.6</v>
      </c>
      <c r="D5793">
        <v>3246.8</v>
      </c>
      <c r="E5793">
        <v>3214.6</v>
      </c>
    </row>
    <row r="5794" spans="1:5" x14ac:dyDescent="0.3">
      <c r="A5794" s="2">
        <v>43837</v>
      </c>
      <c r="B5794">
        <v>3237.2</v>
      </c>
      <c r="C5794">
        <v>3241.9</v>
      </c>
      <c r="D5794">
        <v>3244.9</v>
      </c>
      <c r="E5794">
        <v>3232.4</v>
      </c>
    </row>
    <row r="5795" spans="1:5" x14ac:dyDescent="0.3">
      <c r="A5795" s="2">
        <v>43838</v>
      </c>
      <c r="B5795">
        <v>3253.1</v>
      </c>
      <c r="C5795">
        <v>3238.6</v>
      </c>
      <c r="D5795">
        <v>3267.1</v>
      </c>
      <c r="E5795">
        <v>3236.7</v>
      </c>
    </row>
    <row r="5796" spans="1:5" x14ac:dyDescent="0.3">
      <c r="A5796" s="2">
        <v>43839</v>
      </c>
      <c r="B5796">
        <v>3274.7</v>
      </c>
      <c r="C5796">
        <v>3266</v>
      </c>
      <c r="D5796">
        <v>3275.6</v>
      </c>
      <c r="E5796">
        <v>3263.7</v>
      </c>
    </row>
    <row r="5797" spans="1:5" x14ac:dyDescent="0.3">
      <c r="A5797" s="2">
        <v>43840</v>
      </c>
      <c r="B5797">
        <v>3265.3</v>
      </c>
      <c r="C5797">
        <v>3281.8</v>
      </c>
      <c r="D5797">
        <v>3283</v>
      </c>
      <c r="E5797">
        <v>3260.9</v>
      </c>
    </row>
    <row r="5798" spans="1:5" x14ac:dyDescent="0.3">
      <c r="A5798" s="2">
        <v>43843</v>
      </c>
      <c r="B5798">
        <v>3288.1</v>
      </c>
      <c r="C5798">
        <v>3271.1</v>
      </c>
      <c r="D5798">
        <v>3288.1</v>
      </c>
      <c r="E5798">
        <v>3268.4</v>
      </c>
    </row>
    <row r="5799" spans="1:5" x14ac:dyDescent="0.3">
      <c r="A5799" s="2">
        <v>43844</v>
      </c>
      <c r="B5799">
        <v>3283.2</v>
      </c>
      <c r="C5799">
        <v>3285.3</v>
      </c>
      <c r="D5799">
        <v>3294.2</v>
      </c>
      <c r="E5799">
        <v>3277.2</v>
      </c>
    </row>
    <row r="5800" spans="1:5" x14ac:dyDescent="0.3">
      <c r="A5800" s="2">
        <v>43845</v>
      </c>
      <c r="B5800">
        <v>3289.3</v>
      </c>
      <c r="C5800">
        <v>3282.3</v>
      </c>
      <c r="D5800">
        <v>3298.7</v>
      </c>
      <c r="E5800">
        <v>3280.7</v>
      </c>
    </row>
    <row r="5801" spans="1:5" x14ac:dyDescent="0.3">
      <c r="A5801" s="2">
        <v>43846</v>
      </c>
      <c r="B5801">
        <v>3316.8</v>
      </c>
      <c r="C5801">
        <v>3303</v>
      </c>
      <c r="D5801">
        <v>3317.1</v>
      </c>
      <c r="E5801">
        <v>3302.8</v>
      </c>
    </row>
    <row r="5802" spans="1:5" x14ac:dyDescent="0.3">
      <c r="A5802" s="2">
        <v>43847</v>
      </c>
      <c r="B5802">
        <v>3329.6</v>
      </c>
      <c r="C5802">
        <v>3323.7</v>
      </c>
      <c r="D5802">
        <v>3329.9</v>
      </c>
      <c r="E5802">
        <v>3318.9</v>
      </c>
    </row>
    <row r="5803" spans="1:5" x14ac:dyDescent="0.3">
      <c r="A5803" s="2">
        <v>43851</v>
      </c>
      <c r="B5803">
        <v>3320.8</v>
      </c>
      <c r="C5803">
        <v>3321</v>
      </c>
      <c r="D5803">
        <v>3329.8</v>
      </c>
      <c r="E5803">
        <v>3316.6</v>
      </c>
    </row>
    <row r="5804" spans="1:5" x14ac:dyDescent="0.3">
      <c r="A5804" s="2">
        <v>43852</v>
      </c>
      <c r="B5804">
        <v>3321.8</v>
      </c>
      <c r="C5804">
        <v>3330</v>
      </c>
      <c r="D5804">
        <v>3337.8</v>
      </c>
      <c r="E5804">
        <v>3320</v>
      </c>
    </row>
    <row r="5805" spans="1:5" x14ac:dyDescent="0.3">
      <c r="A5805" s="2">
        <v>43853</v>
      </c>
      <c r="B5805">
        <v>3325.5</v>
      </c>
      <c r="C5805">
        <v>3315.8</v>
      </c>
      <c r="D5805">
        <v>3326.9</v>
      </c>
      <c r="E5805">
        <v>3301.9</v>
      </c>
    </row>
    <row r="5806" spans="1:5" x14ac:dyDescent="0.3">
      <c r="A5806" s="2">
        <v>43854</v>
      </c>
      <c r="B5806">
        <v>3295.5</v>
      </c>
      <c r="C5806">
        <v>3333.1</v>
      </c>
      <c r="D5806">
        <v>3333.2</v>
      </c>
      <c r="E5806">
        <v>3281.5</v>
      </c>
    </row>
    <row r="5807" spans="1:5" x14ac:dyDescent="0.3">
      <c r="A5807" s="2">
        <v>43857</v>
      </c>
      <c r="B5807">
        <v>3243.6</v>
      </c>
      <c r="C5807">
        <v>3247.2</v>
      </c>
      <c r="D5807">
        <v>3258.8</v>
      </c>
      <c r="E5807">
        <v>3234.5</v>
      </c>
    </row>
    <row r="5808" spans="1:5" x14ac:dyDescent="0.3">
      <c r="A5808" s="2">
        <v>43858</v>
      </c>
      <c r="B5808">
        <v>3276.2</v>
      </c>
      <c r="C5808">
        <v>3255.3</v>
      </c>
      <c r="D5808">
        <v>3285.8</v>
      </c>
      <c r="E5808">
        <v>3253.2</v>
      </c>
    </row>
    <row r="5809" spans="1:5" x14ac:dyDescent="0.3">
      <c r="A5809" s="2">
        <v>43859</v>
      </c>
      <c r="B5809">
        <v>3273.4</v>
      </c>
      <c r="C5809">
        <v>3289.5</v>
      </c>
      <c r="D5809">
        <v>3293.5</v>
      </c>
      <c r="E5809">
        <v>3271.9</v>
      </c>
    </row>
    <row r="5810" spans="1:5" x14ac:dyDescent="0.3">
      <c r="A5810" s="2">
        <v>43860</v>
      </c>
      <c r="B5810">
        <v>3283.7</v>
      </c>
      <c r="C5810">
        <v>3256.4</v>
      </c>
      <c r="D5810">
        <v>3285.9</v>
      </c>
      <c r="E5810">
        <v>3242.8</v>
      </c>
    </row>
    <row r="5811" spans="1:5" x14ac:dyDescent="0.3">
      <c r="A5811" s="2">
        <v>43861</v>
      </c>
      <c r="B5811">
        <v>3225.5</v>
      </c>
      <c r="C5811">
        <v>3282.3</v>
      </c>
      <c r="D5811">
        <v>3282.3</v>
      </c>
      <c r="E5811">
        <v>3214.7</v>
      </c>
    </row>
    <row r="5812" spans="1:5" x14ac:dyDescent="0.3">
      <c r="A5812" s="2">
        <v>43864</v>
      </c>
      <c r="B5812">
        <v>3248.9</v>
      </c>
      <c r="C5812">
        <v>3235.7</v>
      </c>
      <c r="D5812">
        <v>3268.4</v>
      </c>
      <c r="E5812">
        <v>3235.7</v>
      </c>
    </row>
    <row r="5813" spans="1:5" x14ac:dyDescent="0.3">
      <c r="A5813" s="2">
        <v>43865</v>
      </c>
      <c r="B5813">
        <v>3297.6</v>
      </c>
      <c r="C5813">
        <v>3280.6</v>
      </c>
      <c r="D5813">
        <v>3306.9</v>
      </c>
      <c r="E5813">
        <v>3280.6</v>
      </c>
    </row>
    <row r="5814" spans="1:5" x14ac:dyDescent="0.3">
      <c r="A5814" s="2">
        <v>43866</v>
      </c>
      <c r="B5814">
        <v>3334.7</v>
      </c>
      <c r="C5814">
        <v>3324.9</v>
      </c>
      <c r="D5814">
        <v>3337.6</v>
      </c>
      <c r="E5814">
        <v>3313.8</v>
      </c>
    </row>
    <row r="5815" spans="1:5" x14ac:dyDescent="0.3">
      <c r="A5815" s="2">
        <v>43867</v>
      </c>
      <c r="B5815">
        <v>3345.8</v>
      </c>
      <c r="C5815">
        <v>3344.9</v>
      </c>
      <c r="D5815">
        <v>3348</v>
      </c>
      <c r="E5815">
        <v>3334.4</v>
      </c>
    </row>
    <row r="5816" spans="1:5" x14ac:dyDescent="0.3">
      <c r="A5816" s="2">
        <v>43868</v>
      </c>
      <c r="B5816">
        <v>3327.7</v>
      </c>
      <c r="C5816">
        <v>3335.5</v>
      </c>
      <c r="D5816">
        <v>3341.4</v>
      </c>
      <c r="E5816">
        <v>3322.1</v>
      </c>
    </row>
    <row r="5817" spans="1:5" x14ac:dyDescent="0.3">
      <c r="A5817" s="2">
        <v>43871</v>
      </c>
      <c r="B5817">
        <v>3352.1</v>
      </c>
      <c r="C5817">
        <v>3318.3</v>
      </c>
      <c r="D5817">
        <v>3352.3</v>
      </c>
      <c r="E5817">
        <v>3317.8</v>
      </c>
    </row>
    <row r="5818" spans="1:5" x14ac:dyDescent="0.3">
      <c r="A5818" s="2">
        <v>43872</v>
      </c>
      <c r="B5818">
        <v>3357.8</v>
      </c>
      <c r="C5818">
        <v>3365.9</v>
      </c>
      <c r="D5818">
        <v>3375.6</v>
      </c>
      <c r="E5818">
        <v>3352.7</v>
      </c>
    </row>
    <row r="5819" spans="1:5" x14ac:dyDescent="0.3">
      <c r="A5819" s="2">
        <v>43873</v>
      </c>
      <c r="B5819">
        <v>3379.4</v>
      </c>
      <c r="C5819">
        <v>3370.5</v>
      </c>
      <c r="D5819">
        <v>3381.5</v>
      </c>
      <c r="E5819">
        <v>3369.7</v>
      </c>
    </row>
    <row r="5820" spans="1:5" x14ac:dyDescent="0.3">
      <c r="A5820" s="2">
        <v>43874</v>
      </c>
      <c r="B5820">
        <v>3373.9</v>
      </c>
      <c r="C5820">
        <v>3365.9</v>
      </c>
      <c r="D5820">
        <v>3385.1</v>
      </c>
      <c r="E5820">
        <v>3360.5</v>
      </c>
    </row>
    <row r="5821" spans="1:5" x14ac:dyDescent="0.3">
      <c r="A5821" s="2">
        <v>43875</v>
      </c>
      <c r="B5821">
        <v>3380.2</v>
      </c>
      <c r="C5821">
        <v>3378.1</v>
      </c>
      <c r="D5821">
        <v>3380.7</v>
      </c>
      <c r="E5821">
        <v>3366.2</v>
      </c>
    </row>
    <row r="5822" spans="1:5" x14ac:dyDescent="0.3">
      <c r="A5822" s="2">
        <v>43879</v>
      </c>
      <c r="B5822">
        <v>3370.3</v>
      </c>
      <c r="C5822">
        <v>3369</v>
      </c>
      <c r="D5822">
        <v>3375</v>
      </c>
      <c r="E5822">
        <v>3355.6</v>
      </c>
    </row>
    <row r="5823" spans="1:5" x14ac:dyDescent="0.3">
      <c r="A5823" s="2">
        <v>43880</v>
      </c>
      <c r="B5823">
        <v>3386.2</v>
      </c>
      <c r="C5823">
        <v>3380.4</v>
      </c>
      <c r="D5823">
        <v>3393.5</v>
      </c>
      <c r="E5823">
        <v>3378.8</v>
      </c>
    </row>
    <row r="5824" spans="1:5" x14ac:dyDescent="0.3">
      <c r="A5824" s="2">
        <v>43881</v>
      </c>
      <c r="B5824">
        <v>3373.2</v>
      </c>
      <c r="C5824">
        <v>3380.4</v>
      </c>
      <c r="D5824">
        <v>3389.2</v>
      </c>
      <c r="E5824">
        <v>3341</v>
      </c>
    </row>
    <row r="5825" spans="1:5" x14ac:dyDescent="0.3">
      <c r="A5825" s="2">
        <v>43882</v>
      </c>
      <c r="B5825">
        <v>3337.8</v>
      </c>
      <c r="C5825">
        <v>3360.5</v>
      </c>
      <c r="D5825">
        <v>3360.8</v>
      </c>
      <c r="E5825">
        <v>3328.4</v>
      </c>
    </row>
    <row r="5826" spans="1:5" x14ac:dyDescent="0.3">
      <c r="A5826" s="2">
        <v>43885</v>
      </c>
      <c r="B5826">
        <v>3225.9</v>
      </c>
      <c r="C5826">
        <v>3257.6</v>
      </c>
      <c r="D5826">
        <v>3259.8</v>
      </c>
      <c r="E5826">
        <v>3214.7</v>
      </c>
    </row>
    <row r="5827" spans="1:5" x14ac:dyDescent="0.3">
      <c r="A5827" s="2">
        <v>43886</v>
      </c>
      <c r="B5827">
        <v>3128.2</v>
      </c>
      <c r="C5827">
        <v>3238.9</v>
      </c>
      <c r="D5827">
        <v>3247</v>
      </c>
      <c r="E5827">
        <v>3118.8</v>
      </c>
    </row>
    <row r="5828" spans="1:5" x14ac:dyDescent="0.3">
      <c r="A5828" s="2">
        <v>43887</v>
      </c>
      <c r="B5828">
        <v>3116.4</v>
      </c>
      <c r="C5828">
        <v>3139.9</v>
      </c>
      <c r="D5828">
        <v>3182.5</v>
      </c>
      <c r="E5828">
        <v>3109</v>
      </c>
    </row>
    <row r="5829" spans="1:5" x14ac:dyDescent="0.3">
      <c r="A5829" s="2">
        <v>43888</v>
      </c>
      <c r="B5829">
        <v>2978.8</v>
      </c>
      <c r="C5829">
        <v>3062.5</v>
      </c>
      <c r="D5829">
        <v>3097.1</v>
      </c>
      <c r="E5829">
        <v>2977.4</v>
      </c>
    </row>
    <row r="5830" spans="1:5" x14ac:dyDescent="0.3">
      <c r="A5830" s="2">
        <v>43889</v>
      </c>
      <c r="B5830">
        <v>2954.2</v>
      </c>
      <c r="C5830">
        <v>2916.9</v>
      </c>
      <c r="D5830">
        <v>2959.7</v>
      </c>
      <c r="E5830">
        <v>2855.8</v>
      </c>
    </row>
    <row r="5831" spans="1:5" x14ac:dyDescent="0.3">
      <c r="A5831" s="2">
        <v>43892</v>
      </c>
      <c r="B5831">
        <v>3090.2</v>
      </c>
      <c r="C5831">
        <v>2974.3</v>
      </c>
      <c r="D5831">
        <v>3091</v>
      </c>
      <c r="E5831">
        <v>2945.2</v>
      </c>
    </row>
    <row r="5832" spans="1:5" x14ac:dyDescent="0.3">
      <c r="A5832" s="2">
        <v>43893</v>
      </c>
      <c r="B5832">
        <v>3003.4</v>
      </c>
      <c r="C5832">
        <v>3096.5</v>
      </c>
      <c r="D5832">
        <v>3136.7</v>
      </c>
      <c r="E5832">
        <v>2976.6</v>
      </c>
    </row>
    <row r="5833" spans="1:5" x14ac:dyDescent="0.3">
      <c r="A5833" s="2">
        <v>43894</v>
      </c>
      <c r="B5833">
        <v>3130.1</v>
      </c>
      <c r="C5833">
        <v>3045.8</v>
      </c>
      <c r="D5833">
        <v>3131</v>
      </c>
      <c r="E5833">
        <v>3034.4</v>
      </c>
    </row>
    <row r="5834" spans="1:5" x14ac:dyDescent="0.3">
      <c r="A5834" s="2">
        <v>43895</v>
      </c>
      <c r="B5834">
        <v>3023.9</v>
      </c>
      <c r="C5834">
        <v>3075.7</v>
      </c>
      <c r="D5834">
        <v>3083</v>
      </c>
      <c r="E5834">
        <v>2999.8</v>
      </c>
    </row>
    <row r="5835" spans="1:5" x14ac:dyDescent="0.3">
      <c r="A5835" s="2">
        <v>43896</v>
      </c>
      <c r="B5835">
        <v>2972.4</v>
      </c>
      <c r="C5835">
        <v>2954.2</v>
      </c>
      <c r="D5835">
        <v>2985.9</v>
      </c>
      <c r="E5835">
        <v>2901.5</v>
      </c>
    </row>
    <row r="5836" spans="1:5" x14ac:dyDescent="0.3">
      <c r="A5836" s="2">
        <v>43899</v>
      </c>
      <c r="B5836">
        <v>2746.6</v>
      </c>
      <c r="C5836">
        <v>2863.9</v>
      </c>
      <c r="D5836">
        <v>2863.9</v>
      </c>
      <c r="E5836">
        <v>2734.4</v>
      </c>
    </row>
    <row r="5837" spans="1:5" x14ac:dyDescent="0.3">
      <c r="A5837" s="2">
        <v>43900</v>
      </c>
      <c r="B5837">
        <v>2882.2</v>
      </c>
      <c r="C5837">
        <v>2813.5</v>
      </c>
      <c r="D5837">
        <v>2882.6</v>
      </c>
      <c r="E5837">
        <v>2734</v>
      </c>
    </row>
    <row r="5838" spans="1:5" x14ac:dyDescent="0.3">
      <c r="A5838" s="2">
        <v>43901</v>
      </c>
      <c r="B5838">
        <v>2741.4</v>
      </c>
      <c r="C5838">
        <v>2825.6</v>
      </c>
      <c r="D5838">
        <v>2825.6</v>
      </c>
      <c r="E5838">
        <v>2707.2</v>
      </c>
    </row>
    <row r="5839" spans="1:5" x14ac:dyDescent="0.3">
      <c r="A5839" s="2">
        <v>43902</v>
      </c>
      <c r="B5839">
        <v>2480.6</v>
      </c>
      <c r="C5839">
        <v>2630.9</v>
      </c>
      <c r="D5839">
        <v>2660.9</v>
      </c>
      <c r="E5839">
        <v>2478.9</v>
      </c>
    </row>
    <row r="5840" spans="1:5" x14ac:dyDescent="0.3">
      <c r="A5840" s="2">
        <v>43903</v>
      </c>
      <c r="B5840">
        <v>2711</v>
      </c>
      <c r="C5840">
        <v>2570</v>
      </c>
      <c r="D5840">
        <v>2711.3</v>
      </c>
      <c r="E5840">
        <v>2492.4</v>
      </c>
    </row>
    <row r="5841" spans="1:5" x14ac:dyDescent="0.3">
      <c r="A5841" s="2">
        <v>43906</v>
      </c>
      <c r="B5841">
        <v>2386.1</v>
      </c>
      <c r="C5841">
        <v>2508.6</v>
      </c>
      <c r="D5841">
        <v>2563</v>
      </c>
      <c r="E5841">
        <v>2380.9</v>
      </c>
    </row>
    <row r="5842" spans="1:5" x14ac:dyDescent="0.3">
      <c r="A5842" s="2">
        <v>43907</v>
      </c>
      <c r="B5842">
        <v>2529.1999999999998</v>
      </c>
      <c r="C5842">
        <v>2425.6999999999998</v>
      </c>
      <c r="D5842">
        <v>2553.9</v>
      </c>
      <c r="E5842">
        <v>2367</v>
      </c>
    </row>
    <row r="5843" spans="1:5" x14ac:dyDescent="0.3">
      <c r="A5843" s="2">
        <v>43908</v>
      </c>
      <c r="B5843">
        <v>2398.1</v>
      </c>
      <c r="C5843">
        <v>2436.5</v>
      </c>
      <c r="D5843">
        <v>2453.6</v>
      </c>
      <c r="E5843">
        <v>2280.5</v>
      </c>
    </row>
    <row r="5844" spans="1:5" x14ac:dyDescent="0.3">
      <c r="A5844" s="2">
        <v>43909</v>
      </c>
      <c r="B5844">
        <v>2409.4</v>
      </c>
      <c r="C5844">
        <v>2393.5</v>
      </c>
      <c r="D5844">
        <v>2467</v>
      </c>
      <c r="E5844">
        <v>2319.8000000000002</v>
      </c>
    </row>
    <row r="5845" spans="1:5" x14ac:dyDescent="0.3">
      <c r="A5845" s="2">
        <v>43910</v>
      </c>
      <c r="B5845">
        <v>2304.9</v>
      </c>
      <c r="C5845">
        <v>2431.9</v>
      </c>
      <c r="D5845">
        <v>2453</v>
      </c>
      <c r="E5845">
        <v>2295.6</v>
      </c>
    </row>
    <row r="5846" spans="1:5" x14ac:dyDescent="0.3">
      <c r="A5846" s="2">
        <v>43913</v>
      </c>
      <c r="B5846">
        <v>2237.4</v>
      </c>
      <c r="C5846">
        <v>2290.6999999999998</v>
      </c>
      <c r="D5846">
        <v>2300.6999999999998</v>
      </c>
      <c r="E5846">
        <v>2191.9</v>
      </c>
    </row>
    <row r="5847" spans="1:5" x14ac:dyDescent="0.3">
      <c r="A5847" s="2">
        <v>43914</v>
      </c>
      <c r="B5847">
        <v>2447.3000000000002</v>
      </c>
      <c r="C5847">
        <v>2344.4</v>
      </c>
      <c r="D5847">
        <v>2449.6999999999998</v>
      </c>
      <c r="E5847">
        <v>2344.4</v>
      </c>
    </row>
    <row r="5848" spans="1:5" x14ac:dyDescent="0.3">
      <c r="A5848" s="2">
        <v>43915</v>
      </c>
      <c r="B5848">
        <v>2475.6</v>
      </c>
      <c r="C5848">
        <v>2457.8000000000002</v>
      </c>
      <c r="D5848">
        <v>2571.4</v>
      </c>
      <c r="E5848">
        <v>2407.5</v>
      </c>
    </row>
    <row r="5849" spans="1:5" x14ac:dyDescent="0.3">
      <c r="A5849" s="2">
        <v>43916</v>
      </c>
      <c r="B5849">
        <v>2630.1</v>
      </c>
      <c r="C5849">
        <v>2501.3000000000002</v>
      </c>
      <c r="D5849">
        <v>2637</v>
      </c>
      <c r="E5849">
        <v>2500.6999999999998</v>
      </c>
    </row>
    <row r="5850" spans="1:5" x14ac:dyDescent="0.3">
      <c r="A5850" s="2">
        <v>43917</v>
      </c>
      <c r="B5850">
        <v>2541.5</v>
      </c>
      <c r="C5850">
        <v>2555.9</v>
      </c>
      <c r="D5850">
        <v>2615.9</v>
      </c>
      <c r="E5850">
        <v>2520</v>
      </c>
    </row>
    <row r="5851" spans="1:5" x14ac:dyDescent="0.3">
      <c r="A5851" s="2">
        <v>43920</v>
      </c>
      <c r="B5851">
        <v>2626.7</v>
      </c>
      <c r="C5851">
        <v>2559</v>
      </c>
      <c r="D5851">
        <v>2631.8</v>
      </c>
      <c r="E5851">
        <v>2545.3000000000002</v>
      </c>
    </row>
    <row r="5852" spans="1:5" x14ac:dyDescent="0.3">
      <c r="A5852" s="2">
        <v>43921</v>
      </c>
      <c r="B5852">
        <v>2584.6</v>
      </c>
      <c r="C5852">
        <v>2614.6999999999998</v>
      </c>
      <c r="D5852">
        <v>2641.4</v>
      </c>
      <c r="E5852">
        <v>2571.1999999999998</v>
      </c>
    </row>
    <row r="5853" spans="1:5" x14ac:dyDescent="0.3">
      <c r="A5853" s="2">
        <v>43922</v>
      </c>
      <c r="B5853">
        <v>2470.5</v>
      </c>
      <c r="C5853">
        <v>2498.1</v>
      </c>
      <c r="D5853">
        <v>2522.8000000000002</v>
      </c>
      <c r="E5853">
        <v>2447.5</v>
      </c>
    </row>
    <row r="5854" spans="1:5" x14ac:dyDescent="0.3">
      <c r="A5854" s="2">
        <v>43923</v>
      </c>
      <c r="B5854">
        <v>2526.9</v>
      </c>
      <c r="C5854">
        <v>2458.5</v>
      </c>
      <c r="D5854">
        <v>2533.1999999999998</v>
      </c>
      <c r="E5854">
        <v>2455.8000000000002</v>
      </c>
    </row>
    <row r="5855" spans="1:5" x14ac:dyDescent="0.3">
      <c r="A5855" s="2">
        <v>43924</v>
      </c>
      <c r="B5855">
        <v>2488.6999999999998</v>
      </c>
      <c r="C5855">
        <v>2514.9</v>
      </c>
      <c r="D5855">
        <v>2538.1999999999998</v>
      </c>
      <c r="E5855">
        <v>2460</v>
      </c>
    </row>
    <row r="5856" spans="1:5" x14ac:dyDescent="0.3">
      <c r="A5856" s="2">
        <v>43927</v>
      </c>
      <c r="B5856">
        <v>2663.7</v>
      </c>
      <c r="C5856">
        <v>2578.3000000000002</v>
      </c>
      <c r="D5856">
        <v>2676.8</v>
      </c>
      <c r="E5856">
        <v>2574.6</v>
      </c>
    </row>
    <row r="5857" spans="1:5" x14ac:dyDescent="0.3">
      <c r="A5857" s="2">
        <v>43928</v>
      </c>
      <c r="B5857">
        <v>2659.4</v>
      </c>
      <c r="C5857">
        <v>2738.7</v>
      </c>
      <c r="D5857">
        <v>2756.9</v>
      </c>
      <c r="E5857">
        <v>2657.7</v>
      </c>
    </row>
    <row r="5858" spans="1:5" x14ac:dyDescent="0.3">
      <c r="A5858" s="2">
        <v>43929</v>
      </c>
      <c r="B5858">
        <v>2750</v>
      </c>
      <c r="C5858">
        <v>2685</v>
      </c>
      <c r="D5858">
        <v>2760.8</v>
      </c>
      <c r="E5858">
        <v>2663.3</v>
      </c>
    </row>
    <row r="5859" spans="1:5" x14ac:dyDescent="0.3">
      <c r="A5859" s="2">
        <v>43930</v>
      </c>
      <c r="B5859">
        <v>2789.8</v>
      </c>
      <c r="C5859">
        <v>2777</v>
      </c>
      <c r="D5859">
        <v>2818.6</v>
      </c>
      <c r="E5859">
        <v>2762.4</v>
      </c>
    </row>
    <row r="5860" spans="1:5" x14ac:dyDescent="0.3">
      <c r="A5860" s="2">
        <v>43934</v>
      </c>
      <c r="B5860">
        <v>2761.6</v>
      </c>
      <c r="C5860">
        <v>2782.5</v>
      </c>
      <c r="D5860">
        <v>2782.5</v>
      </c>
      <c r="E5860">
        <v>2721.2</v>
      </c>
    </row>
    <row r="5861" spans="1:5" x14ac:dyDescent="0.3">
      <c r="A5861" s="2">
        <v>43935</v>
      </c>
      <c r="B5861">
        <v>2846.1</v>
      </c>
      <c r="C5861">
        <v>2805.1</v>
      </c>
      <c r="D5861">
        <v>2851.8</v>
      </c>
      <c r="E5861">
        <v>2805.1</v>
      </c>
    </row>
    <row r="5862" spans="1:5" x14ac:dyDescent="0.3">
      <c r="A5862" s="2">
        <v>43936</v>
      </c>
      <c r="B5862">
        <v>2783.4</v>
      </c>
      <c r="C5862">
        <v>2795.6</v>
      </c>
      <c r="D5862">
        <v>2801.9</v>
      </c>
      <c r="E5862">
        <v>2761.5</v>
      </c>
    </row>
    <row r="5863" spans="1:5" x14ac:dyDescent="0.3">
      <c r="A5863" s="2">
        <v>43937</v>
      </c>
      <c r="B5863">
        <v>2799.6</v>
      </c>
      <c r="C5863">
        <v>2799.3</v>
      </c>
      <c r="D5863">
        <v>2806.5</v>
      </c>
      <c r="E5863">
        <v>2764.3</v>
      </c>
    </row>
    <row r="5864" spans="1:5" x14ac:dyDescent="0.3">
      <c r="A5864" s="2">
        <v>43938</v>
      </c>
      <c r="B5864">
        <v>2874.6</v>
      </c>
      <c r="C5864">
        <v>2842.4</v>
      </c>
      <c r="D5864">
        <v>2879.2</v>
      </c>
      <c r="E5864">
        <v>2830.9</v>
      </c>
    </row>
    <row r="5865" spans="1:5" x14ac:dyDescent="0.3">
      <c r="A5865" s="2">
        <v>43941</v>
      </c>
      <c r="B5865">
        <v>2823.2</v>
      </c>
      <c r="C5865">
        <v>2845.6</v>
      </c>
      <c r="D5865">
        <v>2869</v>
      </c>
      <c r="E5865">
        <v>2820.4</v>
      </c>
    </row>
    <row r="5866" spans="1:5" x14ac:dyDescent="0.3">
      <c r="A5866" s="2">
        <v>43942</v>
      </c>
      <c r="B5866">
        <v>2736.6</v>
      </c>
      <c r="C5866">
        <v>2784.8</v>
      </c>
      <c r="D5866">
        <v>2785.5</v>
      </c>
      <c r="E5866">
        <v>2727.1</v>
      </c>
    </row>
    <row r="5867" spans="1:5" x14ac:dyDescent="0.3">
      <c r="A5867" s="2">
        <v>43943</v>
      </c>
      <c r="B5867">
        <v>2799.3</v>
      </c>
      <c r="C5867">
        <v>2787.9</v>
      </c>
      <c r="D5867">
        <v>2815.1</v>
      </c>
      <c r="E5867">
        <v>2775.9</v>
      </c>
    </row>
    <row r="5868" spans="1:5" x14ac:dyDescent="0.3">
      <c r="A5868" s="2">
        <v>43944</v>
      </c>
      <c r="B5868">
        <v>2797.8</v>
      </c>
      <c r="C5868">
        <v>2810.4</v>
      </c>
      <c r="D5868">
        <v>2844.9</v>
      </c>
      <c r="E5868">
        <v>2794.3</v>
      </c>
    </row>
    <row r="5869" spans="1:5" x14ac:dyDescent="0.3">
      <c r="A5869" s="2">
        <v>43945</v>
      </c>
      <c r="B5869">
        <v>2836.7</v>
      </c>
      <c r="C5869">
        <v>2812.6</v>
      </c>
      <c r="D5869">
        <v>2842.7</v>
      </c>
      <c r="E5869">
        <v>2791.8</v>
      </c>
    </row>
    <row r="5870" spans="1:5" x14ac:dyDescent="0.3">
      <c r="A5870" s="2">
        <v>43948</v>
      </c>
      <c r="B5870">
        <v>2878.5</v>
      </c>
      <c r="C5870">
        <v>2854.7</v>
      </c>
      <c r="D5870">
        <v>2887.7</v>
      </c>
      <c r="E5870">
        <v>2852.9</v>
      </c>
    </row>
    <row r="5871" spans="1:5" x14ac:dyDescent="0.3">
      <c r="A5871" s="2">
        <v>43949</v>
      </c>
      <c r="B5871">
        <v>2863.4</v>
      </c>
      <c r="C5871">
        <v>2910</v>
      </c>
      <c r="D5871">
        <v>2921.2</v>
      </c>
      <c r="E5871">
        <v>2860.7</v>
      </c>
    </row>
    <row r="5872" spans="1:5" x14ac:dyDescent="0.3">
      <c r="A5872" s="2">
        <v>43950</v>
      </c>
      <c r="B5872">
        <v>2939.5</v>
      </c>
      <c r="C5872">
        <v>2918.5</v>
      </c>
      <c r="D5872">
        <v>2954.9</v>
      </c>
      <c r="E5872">
        <v>2912.2</v>
      </c>
    </row>
    <row r="5873" spans="1:5" x14ac:dyDescent="0.3">
      <c r="A5873" s="2">
        <v>43951</v>
      </c>
      <c r="B5873">
        <v>2912.4</v>
      </c>
      <c r="C5873">
        <v>2930.9</v>
      </c>
      <c r="D5873">
        <v>2930.9</v>
      </c>
      <c r="E5873">
        <v>2892.5</v>
      </c>
    </row>
    <row r="5874" spans="1:5" x14ac:dyDescent="0.3">
      <c r="A5874" s="2">
        <v>43952</v>
      </c>
      <c r="B5874">
        <v>2830.7</v>
      </c>
      <c r="C5874">
        <v>2869.1</v>
      </c>
      <c r="D5874">
        <v>2869.1</v>
      </c>
      <c r="E5874">
        <v>2821.6</v>
      </c>
    </row>
    <row r="5875" spans="1:5" x14ac:dyDescent="0.3">
      <c r="A5875" s="2">
        <v>43955</v>
      </c>
      <c r="B5875">
        <v>2842.7</v>
      </c>
      <c r="C5875">
        <v>2815</v>
      </c>
      <c r="D5875">
        <v>2844.2</v>
      </c>
      <c r="E5875">
        <v>2797.8</v>
      </c>
    </row>
    <row r="5876" spans="1:5" x14ac:dyDescent="0.3">
      <c r="A5876" s="2">
        <v>43956</v>
      </c>
      <c r="B5876">
        <v>2868.4</v>
      </c>
      <c r="C5876">
        <v>2868.9</v>
      </c>
      <c r="D5876">
        <v>2898.2</v>
      </c>
      <c r="E5876">
        <v>2863.6</v>
      </c>
    </row>
    <row r="5877" spans="1:5" x14ac:dyDescent="0.3">
      <c r="A5877" s="2">
        <v>43957</v>
      </c>
      <c r="B5877">
        <v>2848.4</v>
      </c>
      <c r="C5877">
        <v>2883.1</v>
      </c>
      <c r="D5877">
        <v>2891.1</v>
      </c>
      <c r="E5877">
        <v>2847.7</v>
      </c>
    </row>
    <row r="5878" spans="1:5" x14ac:dyDescent="0.3">
      <c r="A5878" s="2">
        <v>43958</v>
      </c>
      <c r="B5878">
        <v>2881.2</v>
      </c>
      <c r="C5878">
        <v>2878.3</v>
      </c>
      <c r="D5878">
        <v>2901.9</v>
      </c>
      <c r="E5878">
        <v>2876.5</v>
      </c>
    </row>
    <row r="5879" spans="1:5" x14ac:dyDescent="0.3">
      <c r="A5879" s="2">
        <v>43959</v>
      </c>
      <c r="B5879">
        <v>2929.8</v>
      </c>
      <c r="C5879">
        <v>2908.8</v>
      </c>
      <c r="D5879">
        <v>2932.2</v>
      </c>
      <c r="E5879">
        <v>2902.9</v>
      </c>
    </row>
    <row r="5880" spans="1:5" x14ac:dyDescent="0.3">
      <c r="A5880" s="2">
        <v>43962</v>
      </c>
      <c r="B5880">
        <v>2930.3</v>
      </c>
      <c r="C5880">
        <v>2915.5</v>
      </c>
      <c r="D5880">
        <v>2944.2</v>
      </c>
      <c r="E5880">
        <v>2903.4</v>
      </c>
    </row>
    <row r="5881" spans="1:5" x14ac:dyDescent="0.3">
      <c r="A5881" s="2">
        <v>43963</v>
      </c>
      <c r="B5881">
        <v>2870.1</v>
      </c>
      <c r="C5881">
        <v>2939.5</v>
      </c>
      <c r="D5881">
        <v>2945.8</v>
      </c>
      <c r="E5881">
        <v>2869.6</v>
      </c>
    </row>
    <row r="5882" spans="1:5" x14ac:dyDescent="0.3">
      <c r="A5882" s="2">
        <v>43964</v>
      </c>
      <c r="B5882">
        <v>2820</v>
      </c>
      <c r="C5882">
        <v>2865.9</v>
      </c>
      <c r="D5882">
        <v>2874.1</v>
      </c>
      <c r="E5882">
        <v>2793.2</v>
      </c>
    </row>
    <row r="5883" spans="1:5" x14ac:dyDescent="0.3">
      <c r="A5883" s="2">
        <v>43965</v>
      </c>
      <c r="B5883">
        <v>2852.5</v>
      </c>
      <c r="C5883">
        <v>2794.5</v>
      </c>
      <c r="D5883">
        <v>2852.8</v>
      </c>
      <c r="E5883">
        <v>2766.6</v>
      </c>
    </row>
    <row r="5884" spans="1:5" x14ac:dyDescent="0.3">
      <c r="A5884" s="2">
        <v>43966</v>
      </c>
      <c r="B5884">
        <v>2863.7</v>
      </c>
      <c r="C5884">
        <v>2829.9</v>
      </c>
      <c r="D5884">
        <v>2865</v>
      </c>
      <c r="E5884">
        <v>2816.8</v>
      </c>
    </row>
    <row r="5885" spans="1:5" x14ac:dyDescent="0.3">
      <c r="A5885" s="2">
        <v>43969</v>
      </c>
      <c r="B5885">
        <v>2953.9</v>
      </c>
      <c r="C5885">
        <v>2913.9</v>
      </c>
      <c r="D5885">
        <v>2968.1</v>
      </c>
      <c r="E5885">
        <v>2913.9</v>
      </c>
    </row>
    <row r="5886" spans="1:5" x14ac:dyDescent="0.3">
      <c r="A5886" s="2">
        <v>43970</v>
      </c>
      <c r="B5886">
        <v>2922.9</v>
      </c>
      <c r="C5886">
        <v>2948.6</v>
      </c>
      <c r="D5886">
        <v>2964.2</v>
      </c>
      <c r="E5886">
        <v>2922.3</v>
      </c>
    </row>
    <row r="5887" spans="1:5" x14ac:dyDescent="0.3">
      <c r="A5887" s="2">
        <v>43971</v>
      </c>
      <c r="B5887">
        <v>2971.6</v>
      </c>
      <c r="C5887">
        <v>2953.6</v>
      </c>
      <c r="D5887">
        <v>2980.3</v>
      </c>
      <c r="E5887">
        <v>2953.6</v>
      </c>
    </row>
    <row r="5888" spans="1:5" x14ac:dyDescent="0.3">
      <c r="A5888" s="2">
        <v>43972</v>
      </c>
      <c r="B5888">
        <v>2948.5</v>
      </c>
      <c r="C5888">
        <v>2969.9</v>
      </c>
      <c r="D5888">
        <v>2978.5</v>
      </c>
      <c r="E5888">
        <v>2938.6</v>
      </c>
    </row>
    <row r="5889" spans="1:5" x14ac:dyDescent="0.3">
      <c r="A5889" s="2">
        <v>43973</v>
      </c>
      <c r="B5889">
        <v>2955.4</v>
      </c>
      <c r="C5889">
        <v>2948.1</v>
      </c>
      <c r="D5889">
        <v>2956.8</v>
      </c>
      <c r="E5889">
        <v>2933.6</v>
      </c>
    </row>
    <row r="5890" spans="1:5" x14ac:dyDescent="0.3">
      <c r="A5890" s="2">
        <v>43977</v>
      </c>
      <c r="B5890">
        <v>2991.8</v>
      </c>
      <c r="C5890">
        <v>3004.1</v>
      </c>
      <c r="D5890">
        <v>3021.7</v>
      </c>
      <c r="E5890">
        <v>2988.2</v>
      </c>
    </row>
    <row r="5891" spans="1:5" x14ac:dyDescent="0.3">
      <c r="A5891" s="2">
        <v>43978</v>
      </c>
      <c r="B5891">
        <v>3036.1</v>
      </c>
      <c r="C5891">
        <v>3015.7</v>
      </c>
      <c r="D5891">
        <v>3036.2</v>
      </c>
      <c r="E5891">
        <v>2969.8</v>
      </c>
    </row>
    <row r="5892" spans="1:5" x14ac:dyDescent="0.3">
      <c r="A5892" s="2">
        <v>43979</v>
      </c>
      <c r="B5892">
        <v>3029.7</v>
      </c>
      <c r="C5892">
        <v>3046.6</v>
      </c>
      <c r="D5892">
        <v>3068.7</v>
      </c>
      <c r="E5892">
        <v>3023.4</v>
      </c>
    </row>
    <row r="5893" spans="1:5" x14ac:dyDescent="0.3">
      <c r="A5893" s="2">
        <v>43980</v>
      </c>
      <c r="B5893">
        <v>3044.3</v>
      </c>
      <c r="C5893">
        <v>3025.2</v>
      </c>
      <c r="D5893">
        <v>3049.2</v>
      </c>
      <c r="E5893">
        <v>2998.6</v>
      </c>
    </row>
    <row r="5894" spans="1:5" x14ac:dyDescent="0.3">
      <c r="A5894" s="2">
        <v>43983</v>
      </c>
      <c r="B5894">
        <v>3055.7</v>
      </c>
      <c r="C5894">
        <v>3038.8</v>
      </c>
      <c r="D5894">
        <v>3062.2</v>
      </c>
      <c r="E5894">
        <v>3031.5</v>
      </c>
    </row>
    <row r="5895" spans="1:5" x14ac:dyDescent="0.3">
      <c r="A5895" s="2">
        <v>43984</v>
      </c>
      <c r="B5895">
        <v>3080.8</v>
      </c>
      <c r="C5895">
        <v>3064.8</v>
      </c>
      <c r="D5895">
        <v>3081.1</v>
      </c>
      <c r="E5895">
        <v>3051.6</v>
      </c>
    </row>
    <row r="5896" spans="1:5" x14ac:dyDescent="0.3">
      <c r="A5896" s="2">
        <v>43985</v>
      </c>
      <c r="B5896">
        <v>3122.9</v>
      </c>
      <c r="C5896">
        <v>3098.9</v>
      </c>
      <c r="D5896">
        <v>3130.9</v>
      </c>
      <c r="E5896">
        <v>3098.9</v>
      </c>
    </row>
    <row r="5897" spans="1:5" x14ac:dyDescent="0.3">
      <c r="A5897" s="2">
        <v>43986</v>
      </c>
      <c r="B5897">
        <v>3112.3</v>
      </c>
      <c r="C5897">
        <v>3111.6</v>
      </c>
      <c r="D5897">
        <v>3128.9</v>
      </c>
      <c r="E5897">
        <v>3090.4</v>
      </c>
    </row>
    <row r="5898" spans="1:5" x14ac:dyDescent="0.3">
      <c r="A5898" s="2">
        <v>43987</v>
      </c>
      <c r="B5898">
        <v>3193.9</v>
      </c>
      <c r="C5898">
        <v>3163.8</v>
      </c>
      <c r="D5898">
        <v>3211.7</v>
      </c>
      <c r="E5898">
        <v>3163.8</v>
      </c>
    </row>
    <row r="5899" spans="1:5" x14ac:dyDescent="0.3">
      <c r="A5899" s="2">
        <v>43990</v>
      </c>
      <c r="B5899">
        <v>3232.4</v>
      </c>
      <c r="C5899">
        <v>3199.9</v>
      </c>
      <c r="D5899">
        <v>3233.1</v>
      </c>
      <c r="E5899">
        <v>3196</v>
      </c>
    </row>
    <row r="5900" spans="1:5" x14ac:dyDescent="0.3">
      <c r="A5900" s="2">
        <v>43991</v>
      </c>
      <c r="B5900">
        <v>3207.2</v>
      </c>
      <c r="C5900">
        <v>3213.3</v>
      </c>
      <c r="D5900">
        <v>3222.7</v>
      </c>
      <c r="E5900">
        <v>3193.1</v>
      </c>
    </row>
    <row r="5901" spans="1:5" x14ac:dyDescent="0.3">
      <c r="A5901" s="2">
        <v>43992</v>
      </c>
      <c r="B5901">
        <v>3190.1</v>
      </c>
      <c r="C5901">
        <v>3213.4</v>
      </c>
      <c r="D5901">
        <v>3223.3</v>
      </c>
      <c r="E5901">
        <v>3181.5</v>
      </c>
    </row>
    <row r="5902" spans="1:5" x14ac:dyDescent="0.3">
      <c r="A5902" s="2">
        <v>43993</v>
      </c>
      <c r="B5902">
        <v>3002.1</v>
      </c>
      <c r="C5902">
        <v>3123.5</v>
      </c>
      <c r="D5902">
        <v>3123.5</v>
      </c>
      <c r="E5902">
        <v>2999.5</v>
      </c>
    </row>
    <row r="5903" spans="1:5" x14ac:dyDescent="0.3">
      <c r="A5903" s="2">
        <v>43994</v>
      </c>
      <c r="B5903">
        <v>3041.3</v>
      </c>
      <c r="C5903">
        <v>3071</v>
      </c>
      <c r="D5903">
        <v>3088.4</v>
      </c>
      <c r="E5903">
        <v>2984.5</v>
      </c>
    </row>
    <row r="5904" spans="1:5" x14ac:dyDescent="0.3">
      <c r="A5904" s="2">
        <v>43997</v>
      </c>
      <c r="B5904">
        <v>3066.6</v>
      </c>
      <c r="C5904">
        <v>2993.8</v>
      </c>
      <c r="D5904">
        <v>3079.8</v>
      </c>
      <c r="E5904">
        <v>2965.7</v>
      </c>
    </row>
    <row r="5905" spans="1:5" x14ac:dyDescent="0.3">
      <c r="A5905" s="2">
        <v>43998</v>
      </c>
      <c r="B5905">
        <v>3124.7</v>
      </c>
      <c r="C5905">
        <v>3131</v>
      </c>
      <c r="D5905">
        <v>3153.4</v>
      </c>
      <c r="E5905">
        <v>3076.1</v>
      </c>
    </row>
    <row r="5906" spans="1:5" x14ac:dyDescent="0.3">
      <c r="A5906" s="2">
        <v>43999</v>
      </c>
      <c r="B5906">
        <v>3113.5</v>
      </c>
      <c r="C5906">
        <v>3136.1</v>
      </c>
      <c r="D5906">
        <v>3141.2</v>
      </c>
      <c r="E5906">
        <v>3108</v>
      </c>
    </row>
    <row r="5907" spans="1:5" x14ac:dyDescent="0.3">
      <c r="A5907" s="2">
        <v>44000</v>
      </c>
      <c r="B5907">
        <v>3115.3</v>
      </c>
      <c r="C5907">
        <v>3101.6</v>
      </c>
      <c r="D5907">
        <v>3120</v>
      </c>
      <c r="E5907">
        <v>3093.5</v>
      </c>
    </row>
    <row r="5908" spans="1:5" x14ac:dyDescent="0.3">
      <c r="A5908" s="2">
        <v>44001</v>
      </c>
      <c r="B5908">
        <v>3097.7</v>
      </c>
      <c r="C5908">
        <v>3140.3</v>
      </c>
      <c r="D5908">
        <v>3155.5</v>
      </c>
      <c r="E5908">
        <v>3083.1</v>
      </c>
    </row>
    <row r="5909" spans="1:5" x14ac:dyDescent="0.3">
      <c r="A5909" s="2">
        <v>44004</v>
      </c>
      <c r="B5909">
        <v>3117.9</v>
      </c>
      <c r="C5909">
        <v>3094.4</v>
      </c>
      <c r="D5909">
        <v>3120.9</v>
      </c>
      <c r="E5909">
        <v>3079.4</v>
      </c>
    </row>
    <row r="5910" spans="1:5" x14ac:dyDescent="0.3">
      <c r="A5910" s="2">
        <v>44005</v>
      </c>
      <c r="B5910">
        <v>3131.3</v>
      </c>
      <c r="C5910">
        <v>3138.7</v>
      </c>
      <c r="D5910">
        <v>3154.9</v>
      </c>
      <c r="E5910">
        <v>3127.1</v>
      </c>
    </row>
    <row r="5911" spans="1:5" x14ac:dyDescent="0.3">
      <c r="A5911" s="2">
        <v>44006</v>
      </c>
      <c r="B5911">
        <v>3050.3</v>
      </c>
      <c r="C5911">
        <v>3114.4</v>
      </c>
      <c r="D5911">
        <v>3115</v>
      </c>
      <c r="E5911">
        <v>3032.1</v>
      </c>
    </row>
    <row r="5912" spans="1:5" x14ac:dyDescent="0.3">
      <c r="A5912" s="2">
        <v>44007</v>
      </c>
      <c r="B5912">
        <v>3083.8</v>
      </c>
      <c r="C5912">
        <v>3046.6</v>
      </c>
      <c r="D5912">
        <v>3086.2</v>
      </c>
      <c r="E5912">
        <v>3024</v>
      </c>
    </row>
    <row r="5913" spans="1:5" x14ac:dyDescent="0.3">
      <c r="A5913" s="2">
        <v>44008</v>
      </c>
      <c r="B5913">
        <v>3009.1</v>
      </c>
      <c r="C5913">
        <v>3073.2</v>
      </c>
      <c r="D5913">
        <v>3073.7</v>
      </c>
      <c r="E5913">
        <v>3004.6</v>
      </c>
    </row>
    <row r="5914" spans="1:5" x14ac:dyDescent="0.3">
      <c r="A5914" s="2">
        <v>44011</v>
      </c>
      <c r="B5914">
        <v>3053.2</v>
      </c>
      <c r="C5914">
        <v>3018.6</v>
      </c>
      <c r="D5914">
        <v>3053.9</v>
      </c>
      <c r="E5914">
        <v>2999.7</v>
      </c>
    </row>
    <row r="5915" spans="1:5" x14ac:dyDescent="0.3">
      <c r="A5915" s="2">
        <v>44012</v>
      </c>
      <c r="B5915">
        <v>3100.3</v>
      </c>
      <c r="C5915">
        <v>3050.2</v>
      </c>
      <c r="D5915">
        <v>3111.5</v>
      </c>
      <c r="E5915">
        <v>3047.8</v>
      </c>
    </row>
    <row r="5916" spans="1:5" x14ac:dyDescent="0.3">
      <c r="A5916" s="2">
        <v>44013</v>
      </c>
      <c r="B5916">
        <v>3115.9</v>
      </c>
      <c r="C5916">
        <v>3105.9</v>
      </c>
      <c r="D5916">
        <v>3128.4</v>
      </c>
      <c r="E5916">
        <v>3101.2</v>
      </c>
    </row>
    <row r="5917" spans="1:5" x14ac:dyDescent="0.3">
      <c r="A5917" s="2">
        <v>44014</v>
      </c>
      <c r="B5917">
        <v>3130</v>
      </c>
      <c r="C5917">
        <v>3143.6</v>
      </c>
      <c r="D5917">
        <v>3165.8</v>
      </c>
      <c r="E5917">
        <v>3124.5</v>
      </c>
    </row>
    <row r="5918" spans="1:5" x14ac:dyDescent="0.3">
      <c r="A5918" s="2">
        <v>44018</v>
      </c>
      <c r="B5918">
        <v>3179.7</v>
      </c>
      <c r="C5918">
        <v>3155.3</v>
      </c>
      <c r="D5918">
        <v>3182.6</v>
      </c>
      <c r="E5918">
        <v>3155.3</v>
      </c>
    </row>
    <row r="5919" spans="1:5" x14ac:dyDescent="0.3">
      <c r="A5919" s="2">
        <v>44019</v>
      </c>
      <c r="B5919">
        <v>3145.3</v>
      </c>
      <c r="C5919">
        <v>3166.4</v>
      </c>
      <c r="D5919">
        <v>3184.2</v>
      </c>
      <c r="E5919">
        <v>3142.9</v>
      </c>
    </row>
    <row r="5920" spans="1:5" x14ac:dyDescent="0.3">
      <c r="A5920" s="2">
        <v>44020</v>
      </c>
      <c r="B5920">
        <v>3169.9</v>
      </c>
      <c r="C5920">
        <v>3153.1</v>
      </c>
      <c r="D5920">
        <v>3171.8</v>
      </c>
      <c r="E5920">
        <v>3136.5</v>
      </c>
    </row>
    <row r="5921" spans="1:5" x14ac:dyDescent="0.3">
      <c r="A5921" s="2">
        <v>44021</v>
      </c>
      <c r="B5921">
        <v>3152.1</v>
      </c>
      <c r="C5921">
        <v>3176.2</v>
      </c>
      <c r="D5921">
        <v>3179.8</v>
      </c>
      <c r="E5921">
        <v>3115.7</v>
      </c>
    </row>
    <row r="5922" spans="1:5" x14ac:dyDescent="0.3">
      <c r="A5922" s="2">
        <v>44022</v>
      </c>
      <c r="B5922">
        <v>3185</v>
      </c>
      <c r="C5922">
        <v>3152.5</v>
      </c>
      <c r="D5922">
        <v>3186.8</v>
      </c>
      <c r="E5922">
        <v>3136.2</v>
      </c>
    </row>
    <row r="5923" spans="1:5" x14ac:dyDescent="0.3">
      <c r="A5923" s="2">
        <v>44025</v>
      </c>
      <c r="B5923">
        <v>3155.2</v>
      </c>
      <c r="C5923">
        <v>3205.1</v>
      </c>
      <c r="D5923">
        <v>3235.3</v>
      </c>
      <c r="E5923">
        <v>3149.4</v>
      </c>
    </row>
    <row r="5924" spans="1:5" x14ac:dyDescent="0.3">
      <c r="A5924" s="2">
        <v>44026</v>
      </c>
      <c r="B5924">
        <v>3197.5</v>
      </c>
      <c r="C5924">
        <v>3141.1</v>
      </c>
      <c r="D5924">
        <v>3200.9</v>
      </c>
      <c r="E5924">
        <v>3127.7</v>
      </c>
    </row>
    <row r="5925" spans="1:5" x14ac:dyDescent="0.3">
      <c r="A5925" s="2">
        <v>44027</v>
      </c>
      <c r="B5925">
        <v>3226.6</v>
      </c>
      <c r="C5925">
        <v>3226</v>
      </c>
      <c r="D5925">
        <v>3238.3</v>
      </c>
      <c r="E5925">
        <v>3200.8</v>
      </c>
    </row>
    <row r="5926" spans="1:5" x14ac:dyDescent="0.3">
      <c r="A5926" s="2">
        <v>44028</v>
      </c>
      <c r="B5926">
        <v>3215.6</v>
      </c>
      <c r="C5926">
        <v>3208.4</v>
      </c>
      <c r="D5926">
        <v>3220.4</v>
      </c>
      <c r="E5926">
        <v>3198.6</v>
      </c>
    </row>
    <row r="5927" spans="1:5" x14ac:dyDescent="0.3">
      <c r="A5927" s="2">
        <v>44029</v>
      </c>
      <c r="B5927">
        <v>3224.7</v>
      </c>
      <c r="C5927">
        <v>3224.2</v>
      </c>
      <c r="D5927">
        <v>3233.5</v>
      </c>
      <c r="E5927">
        <v>3205.7</v>
      </c>
    </row>
    <row r="5928" spans="1:5" x14ac:dyDescent="0.3">
      <c r="A5928" s="2">
        <v>44032</v>
      </c>
      <c r="B5928">
        <v>3251.8</v>
      </c>
      <c r="C5928">
        <v>3224.3</v>
      </c>
      <c r="D5928">
        <v>3258.6</v>
      </c>
      <c r="E5928">
        <v>3215.2</v>
      </c>
    </row>
    <row r="5929" spans="1:5" x14ac:dyDescent="0.3">
      <c r="A5929" s="2">
        <v>44033</v>
      </c>
      <c r="B5929">
        <v>3257.3</v>
      </c>
      <c r="C5929">
        <v>3268.5</v>
      </c>
      <c r="D5929">
        <v>3277.3</v>
      </c>
      <c r="E5929">
        <v>3247.8</v>
      </c>
    </row>
    <row r="5930" spans="1:5" x14ac:dyDescent="0.3">
      <c r="A5930" s="2">
        <v>44034</v>
      </c>
      <c r="B5930">
        <v>3276</v>
      </c>
      <c r="C5930">
        <v>3254.9</v>
      </c>
      <c r="D5930">
        <v>3279.3</v>
      </c>
      <c r="E5930">
        <v>3253.1</v>
      </c>
    </row>
    <row r="5931" spans="1:5" x14ac:dyDescent="0.3">
      <c r="A5931" s="2">
        <v>44035</v>
      </c>
      <c r="B5931">
        <v>3235.7</v>
      </c>
      <c r="C5931">
        <v>3271.6</v>
      </c>
      <c r="D5931">
        <v>3280</v>
      </c>
      <c r="E5931">
        <v>3222.7</v>
      </c>
    </row>
    <row r="5932" spans="1:5" x14ac:dyDescent="0.3">
      <c r="A5932" s="2">
        <v>44036</v>
      </c>
      <c r="B5932">
        <v>3215.6</v>
      </c>
      <c r="C5932">
        <v>3218.6</v>
      </c>
      <c r="D5932">
        <v>3227.3</v>
      </c>
      <c r="E5932">
        <v>3200.1</v>
      </c>
    </row>
    <row r="5933" spans="1:5" x14ac:dyDescent="0.3">
      <c r="A5933" s="2">
        <v>44039</v>
      </c>
      <c r="B5933">
        <v>3239.4</v>
      </c>
      <c r="C5933">
        <v>3219.8</v>
      </c>
      <c r="D5933">
        <v>3241.4</v>
      </c>
      <c r="E5933">
        <v>3214.2</v>
      </c>
    </row>
    <row r="5934" spans="1:5" x14ac:dyDescent="0.3">
      <c r="A5934" s="2">
        <v>44040</v>
      </c>
      <c r="B5934">
        <v>3218.4</v>
      </c>
      <c r="C5934">
        <v>3234.3</v>
      </c>
      <c r="D5934">
        <v>3243.7</v>
      </c>
      <c r="E5934">
        <v>3216.2</v>
      </c>
    </row>
    <row r="5935" spans="1:5" x14ac:dyDescent="0.3">
      <c r="A5935" s="2">
        <v>44041</v>
      </c>
      <c r="B5935">
        <v>3258.4</v>
      </c>
      <c r="C5935">
        <v>3227.2</v>
      </c>
      <c r="D5935">
        <v>3264.7</v>
      </c>
      <c r="E5935">
        <v>3227.2</v>
      </c>
    </row>
    <row r="5936" spans="1:5" x14ac:dyDescent="0.3">
      <c r="A5936" s="2">
        <v>44042</v>
      </c>
      <c r="B5936">
        <v>3246.2</v>
      </c>
      <c r="C5936">
        <v>3231.8</v>
      </c>
      <c r="D5936">
        <v>3250.9</v>
      </c>
      <c r="E5936">
        <v>3204.1</v>
      </c>
    </row>
    <row r="5937" spans="1:5" x14ac:dyDescent="0.3">
      <c r="A5937" s="2">
        <v>44043</v>
      </c>
      <c r="B5937">
        <v>3271.1</v>
      </c>
      <c r="C5937">
        <v>3270.4</v>
      </c>
      <c r="D5937">
        <v>3272.2</v>
      </c>
      <c r="E5937">
        <v>3220.3</v>
      </c>
    </row>
    <row r="5938" spans="1:5" x14ac:dyDescent="0.3">
      <c r="A5938" s="2">
        <v>44046</v>
      </c>
      <c r="B5938">
        <v>3294.6</v>
      </c>
      <c r="C5938">
        <v>3288.3</v>
      </c>
      <c r="D5938">
        <v>3302.7</v>
      </c>
      <c r="E5938">
        <v>3284.5</v>
      </c>
    </row>
    <row r="5939" spans="1:5" x14ac:dyDescent="0.3">
      <c r="A5939" s="2">
        <v>44047</v>
      </c>
      <c r="B5939">
        <v>3306.5</v>
      </c>
      <c r="C5939">
        <v>3289.9</v>
      </c>
      <c r="D5939">
        <v>3306.8</v>
      </c>
      <c r="E5939">
        <v>3286.4</v>
      </c>
    </row>
    <row r="5940" spans="1:5" x14ac:dyDescent="0.3">
      <c r="A5940" s="2">
        <v>44048</v>
      </c>
      <c r="B5940">
        <v>3327.8</v>
      </c>
      <c r="C5940">
        <v>3317.4</v>
      </c>
      <c r="D5940">
        <v>3330.8</v>
      </c>
      <c r="E5940">
        <v>3317.4</v>
      </c>
    </row>
    <row r="5941" spans="1:5" x14ac:dyDescent="0.3">
      <c r="A5941" s="2">
        <v>44049</v>
      </c>
      <c r="B5941">
        <v>3349.2</v>
      </c>
      <c r="C5941">
        <v>3323.2</v>
      </c>
      <c r="D5941">
        <v>3351</v>
      </c>
      <c r="E5941">
        <v>3318.1</v>
      </c>
    </row>
    <row r="5942" spans="1:5" x14ac:dyDescent="0.3">
      <c r="A5942" s="2">
        <v>44050</v>
      </c>
      <c r="B5942">
        <v>3351.3</v>
      </c>
      <c r="C5942">
        <v>3340.1</v>
      </c>
      <c r="D5942">
        <v>3352.5</v>
      </c>
      <c r="E5942">
        <v>3328.7</v>
      </c>
    </row>
    <row r="5943" spans="1:5" x14ac:dyDescent="0.3">
      <c r="A5943" s="2">
        <v>44053</v>
      </c>
      <c r="B5943">
        <v>3360.5</v>
      </c>
      <c r="C5943">
        <v>3356</v>
      </c>
      <c r="D5943">
        <v>3363.3</v>
      </c>
      <c r="E5943">
        <v>3335.4</v>
      </c>
    </row>
    <row r="5944" spans="1:5" x14ac:dyDescent="0.3">
      <c r="A5944" s="2">
        <v>44054</v>
      </c>
      <c r="B5944">
        <v>3333.7</v>
      </c>
      <c r="C5944">
        <v>3370.3</v>
      </c>
      <c r="D5944">
        <v>3381</v>
      </c>
      <c r="E5944">
        <v>3326.4</v>
      </c>
    </row>
    <row r="5945" spans="1:5" x14ac:dyDescent="0.3">
      <c r="A5945" s="2">
        <v>44055</v>
      </c>
      <c r="B5945">
        <v>3380.3</v>
      </c>
      <c r="C5945">
        <v>3355.5</v>
      </c>
      <c r="D5945">
        <v>3387.9</v>
      </c>
      <c r="E5945">
        <v>3355.5</v>
      </c>
    </row>
    <row r="5946" spans="1:5" x14ac:dyDescent="0.3">
      <c r="A5946" s="2">
        <v>44056</v>
      </c>
      <c r="B5946">
        <v>3373.4</v>
      </c>
      <c r="C5946">
        <v>3372.9</v>
      </c>
      <c r="D5946">
        <v>3387.2</v>
      </c>
      <c r="E5946">
        <v>3363.3</v>
      </c>
    </row>
    <row r="5947" spans="1:5" x14ac:dyDescent="0.3">
      <c r="A5947" s="2">
        <v>44057</v>
      </c>
      <c r="B5947">
        <v>3372.8</v>
      </c>
      <c r="C5947">
        <v>3368.7</v>
      </c>
      <c r="D5947">
        <v>3378.5</v>
      </c>
      <c r="E5947">
        <v>3361.6</v>
      </c>
    </row>
    <row r="5948" spans="1:5" x14ac:dyDescent="0.3">
      <c r="A5948" s="2">
        <v>44060</v>
      </c>
      <c r="B5948">
        <v>3382</v>
      </c>
      <c r="C5948">
        <v>3380.9</v>
      </c>
      <c r="D5948">
        <v>3387.6</v>
      </c>
      <c r="E5948">
        <v>3379.2</v>
      </c>
    </row>
    <row r="5949" spans="1:5" x14ac:dyDescent="0.3">
      <c r="A5949" s="2">
        <v>44061</v>
      </c>
      <c r="B5949">
        <v>3389.8</v>
      </c>
      <c r="C5949">
        <v>3387</v>
      </c>
      <c r="D5949">
        <v>3395.1</v>
      </c>
      <c r="E5949">
        <v>3370.2</v>
      </c>
    </row>
    <row r="5950" spans="1:5" x14ac:dyDescent="0.3">
      <c r="A5950" s="2">
        <v>44062</v>
      </c>
      <c r="B5950">
        <v>3374.8</v>
      </c>
      <c r="C5950">
        <v>3392.5</v>
      </c>
      <c r="D5950">
        <v>3399.5</v>
      </c>
      <c r="E5950">
        <v>3369.7</v>
      </c>
    </row>
    <row r="5951" spans="1:5" x14ac:dyDescent="0.3">
      <c r="A5951" s="2">
        <v>44063</v>
      </c>
      <c r="B5951">
        <v>3385.5</v>
      </c>
      <c r="C5951">
        <v>3360.5</v>
      </c>
      <c r="D5951">
        <v>3390.8</v>
      </c>
      <c r="E5951">
        <v>3354.7</v>
      </c>
    </row>
    <row r="5952" spans="1:5" x14ac:dyDescent="0.3">
      <c r="A5952" s="2">
        <v>44064</v>
      </c>
      <c r="B5952">
        <v>3397.2</v>
      </c>
      <c r="C5952">
        <v>3386</v>
      </c>
      <c r="D5952">
        <v>3400</v>
      </c>
      <c r="E5952">
        <v>3379.3</v>
      </c>
    </row>
    <row r="5953" spans="1:5" x14ac:dyDescent="0.3">
      <c r="A5953" s="2">
        <v>44067</v>
      </c>
      <c r="B5953">
        <v>3431.3</v>
      </c>
      <c r="C5953">
        <v>3418.1</v>
      </c>
      <c r="D5953">
        <v>3432.1</v>
      </c>
      <c r="E5953">
        <v>3413.1</v>
      </c>
    </row>
    <row r="5954" spans="1:5" x14ac:dyDescent="0.3">
      <c r="A5954" s="2">
        <v>44068</v>
      </c>
      <c r="B5954">
        <v>3443.6</v>
      </c>
      <c r="C5954">
        <v>3435.9</v>
      </c>
      <c r="D5954">
        <v>3444.2</v>
      </c>
      <c r="E5954">
        <v>3425.8</v>
      </c>
    </row>
    <row r="5955" spans="1:5" x14ac:dyDescent="0.3">
      <c r="A5955" s="2">
        <v>44069</v>
      </c>
      <c r="B5955">
        <v>3478.7</v>
      </c>
      <c r="C5955">
        <v>3450</v>
      </c>
      <c r="D5955">
        <v>3481.1</v>
      </c>
      <c r="E5955">
        <v>3444.2</v>
      </c>
    </row>
    <row r="5956" spans="1:5" x14ac:dyDescent="0.3">
      <c r="A5956" s="2">
        <v>44070</v>
      </c>
      <c r="B5956">
        <v>3484.6</v>
      </c>
      <c r="C5956">
        <v>3485.1</v>
      </c>
      <c r="D5956">
        <v>3501.4</v>
      </c>
      <c r="E5956">
        <v>3468.3</v>
      </c>
    </row>
    <row r="5957" spans="1:5" x14ac:dyDescent="0.3">
      <c r="A5957" s="2">
        <v>44071</v>
      </c>
      <c r="B5957">
        <v>3508</v>
      </c>
      <c r="C5957">
        <v>3494.7</v>
      </c>
      <c r="D5957">
        <v>3509.2</v>
      </c>
      <c r="E5957">
        <v>3484.3</v>
      </c>
    </row>
    <row r="5958" spans="1:5" x14ac:dyDescent="0.3">
      <c r="A5958" s="2">
        <v>44074</v>
      </c>
      <c r="B5958">
        <v>3500.3</v>
      </c>
      <c r="C5958">
        <v>3509.7</v>
      </c>
      <c r="D5958">
        <v>3514.8</v>
      </c>
      <c r="E5958">
        <v>3493.2</v>
      </c>
    </row>
    <row r="5959" spans="1:5" x14ac:dyDescent="0.3">
      <c r="A5959" s="2">
        <v>44075</v>
      </c>
      <c r="B5959">
        <v>3526.7</v>
      </c>
      <c r="C5959">
        <v>3507.4</v>
      </c>
      <c r="D5959">
        <v>3528</v>
      </c>
      <c r="E5959">
        <v>3494.6</v>
      </c>
    </row>
    <row r="5960" spans="1:5" x14ac:dyDescent="0.3">
      <c r="A5960" s="2">
        <v>44076</v>
      </c>
      <c r="B5960">
        <v>3580.8</v>
      </c>
      <c r="C5960">
        <v>3543.8</v>
      </c>
      <c r="D5960">
        <v>3588.1</v>
      </c>
      <c r="E5960">
        <v>3535.2</v>
      </c>
    </row>
    <row r="5961" spans="1:5" x14ac:dyDescent="0.3">
      <c r="A5961" s="2">
        <v>44077</v>
      </c>
      <c r="B5961">
        <v>3455.1</v>
      </c>
      <c r="C5961">
        <v>3564.7</v>
      </c>
      <c r="D5961">
        <v>3564.8</v>
      </c>
      <c r="E5961">
        <v>3427.4</v>
      </c>
    </row>
    <row r="5962" spans="1:5" x14ac:dyDescent="0.3">
      <c r="A5962" s="2">
        <v>44078</v>
      </c>
      <c r="B5962">
        <v>3427</v>
      </c>
      <c r="C5962">
        <v>3453.6</v>
      </c>
      <c r="D5962">
        <v>3479.2</v>
      </c>
      <c r="E5962">
        <v>3349.6</v>
      </c>
    </row>
    <row r="5963" spans="1:5" x14ac:dyDescent="0.3">
      <c r="A5963" s="2">
        <v>44082</v>
      </c>
      <c r="B5963">
        <v>3331.8</v>
      </c>
      <c r="C5963">
        <v>3371.9</v>
      </c>
      <c r="D5963">
        <v>3380</v>
      </c>
      <c r="E5963">
        <v>3329.3</v>
      </c>
    </row>
    <row r="5964" spans="1:5" x14ac:dyDescent="0.3">
      <c r="A5964" s="2">
        <v>44083</v>
      </c>
      <c r="B5964">
        <v>3399</v>
      </c>
      <c r="C5964">
        <v>3369.8</v>
      </c>
      <c r="D5964">
        <v>3424.8</v>
      </c>
      <c r="E5964">
        <v>3366.8</v>
      </c>
    </row>
    <row r="5965" spans="1:5" x14ac:dyDescent="0.3">
      <c r="A5965" s="2">
        <v>44084</v>
      </c>
      <c r="B5965">
        <v>3339.2</v>
      </c>
      <c r="C5965">
        <v>3412.6</v>
      </c>
      <c r="D5965">
        <v>3425.6</v>
      </c>
      <c r="E5965">
        <v>3329.2</v>
      </c>
    </row>
    <row r="5966" spans="1:5" x14ac:dyDescent="0.3">
      <c r="A5966" s="2">
        <v>44085</v>
      </c>
      <c r="B5966">
        <v>3341</v>
      </c>
      <c r="C5966">
        <v>3352.7</v>
      </c>
      <c r="D5966">
        <v>3368.9</v>
      </c>
      <c r="E5966">
        <v>3310.5</v>
      </c>
    </row>
    <row r="5967" spans="1:5" x14ac:dyDescent="0.3">
      <c r="A5967" s="2">
        <v>44088</v>
      </c>
      <c r="B5967">
        <v>3383.5</v>
      </c>
      <c r="C5967">
        <v>3363.6</v>
      </c>
      <c r="D5967">
        <v>3402.9</v>
      </c>
      <c r="E5967">
        <v>3363.6</v>
      </c>
    </row>
    <row r="5968" spans="1:5" x14ac:dyDescent="0.3">
      <c r="A5968" s="2">
        <v>44089</v>
      </c>
      <c r="B5968">
        <v>3401.2</v>
      </c>
      <c r="C5968">
        <v>3407.7</v>
      </c>
      <c r="D5968">
        <v>3419.5</v>
      </c>
      <c r="E5968">
        <v>3389.2</v>
      </c>
    </row>
    <row r="5969" spans="1:5" x14ac:dyDescent="0.3">
      <c r="A5969" s="2">
        <v>44090</v>
      </c>
      <c r="B5969">
        <v>3385.5</v>
      </c>
      <c r="C5969">
        <v>3411.2</v>
      </c>
      <c r="D5969">
        <v>3428.9</v>
      </c>
      <c r="E5969">
        <v>3384.4</v>
      </c>
    </row>
    <row r="5970" spans="1:5" x14ac:dyDescent="0.3">
      <c r="A5970" s="2">
        <v>44091</v>
      </c>
      <c r="B5970">
        <v>3357</v>
      </c>
      <c r="C5970">
        <v>3346.9</v>
      </c>
      <c r="D5970">
        <v>3375.2</v>
      </c>
      <c r="E5970">
        <v>3328.8</v>
      </c>
    </row>
    <row r="5971" spans="1:5" x14ac:dyDescent="0.3">
      <c r="A5971" s="2">
        <v>44092</v>
      </c>
      <c r="B5971">
        <v>3319.5</v>
      </c>
      <c r="C5971">
        <v>3357.4</v>
      </c>
      <c r="D5971">
        <v>3362.3</v>
      </c>
      <c r="E5971">
        <v>3292.4</v>
      </c>
    </row>
    <row r="5972" spans="1:5" x14ac:dyDescent="0.3">
      <c r="A5972" s="2">
        <v>44095</v>
      </c>
      <c r="B5972">
        <v>3281.1</v>
      </c>
      <c r="C5972">
        <v>3285.6</v>
      </c>
      <c r="D5972">
        <v>3285.6</v>
      </c>
      <c r="E5972">
        <v>3229.1</v>
      </c>
    </row>
    <row r="5973" spans="1:5" x14ac:dyDescent="0.3">
      <c r="A5973" s="2">
        <v>44096</v>
      </c>
      <c r="B5973">
        <v>3315.6</v>
      </c>
      <c r="C5973">
        <v>3295.8</v>
      </c>
      <c r="D5973">
        <v>3320.3</v>
      </c>
      <c r="E5973">
        <v>3270.9</v>
      </c>
    </row>
    <row r="5974" spans="1:5" x14ac:dyDescent="0.3">
      <c r="A5974" s="2">
        <v>44097</v>
      </c>
      <c r="B5974">
        <v>3236.9</v>
      </c>
      <c r="C5974">
        <v>3320.1</v>
      </c>
      <c r="D5974">
        <v>3323.3</v>
      </c>
      <c r="E5974">
        <v>3232.6</v>
      </c>
    </row>
    <row r="5975" spans="1:5" x14ac:dyDescent="0.3">
      <c r="A5975" s="2">
        <v>44098</v>
      </c>
      <c r="B5975">
        <v>3246.6</v>
      </c>
      <c r="C5975">
        <v>3226.1</v>
      </c>
      <c r="D5975">
        <v>3278.7</v>
      </c>
      <c r="E5975">
        <v>3209.4</v>
      </c>
    </row>
    <row r="5976" spans="1:5" x14ac:dyDescent="0.3">
      <c r="A5976" s="2">
        <v>44099</v>
      </c>
      <c r="B5976">
        <v>3298.5</v>
      </c>
      <c r="C5976">
        <v>3236.7</v>
      </c>
      <c r="D5976">
        <v>3306.9</v>
      </c>
      <c r="E5976">
        <v>3228.4</v>
      </c>
    </row>
    <row r="5977" spans="1:5" x14ac:dyDescent="0.3">
      <c r="A5977" s="2">
        <v>44102</v>
      </c>
      <c r="B5977">
        <v>3351.6</v>
      </c>
      <c r="C5977">
        <v>3333.9</v>
      </c>
      <c r="D5977">
        <v>3360.7</v>
      </c>
      <c r="E5977">
        <v>3332.9</v>
      </c>
    </row>
    <row r="5978" spans="1:5" x14ac:dyDescent="0.3">
      <c r="A5978" s="2">
        <v>44103</v>
      </c>
      <c r="B5978">
        <v>3335.5</v>
      </c>
      <c r="C5978">
        <v>3350.9</v>
      </c>
      <c r="D5978">
        <v>3357.9</v>
      </c>
      <c r="E5978">
        <v>3327.5</v>
      </c>
    </row>
    <row r="5979" spans="1:5" x14ac:dyDescent="0.3">
      <c r="A5979" s="2">
        <v>44104</v>
      </c>
      <c r="B5979">
        <v>3363</v>
      </c>
      <c r="C5979">
        <v>3341.2</v>
      </c>
      <c r="D5979">
        <v>3393.6</v>
      </c>
      <c r="E5979">
        <v>3340.5</v>
      </c>
    </row>
    <row r="5980" spans="1:5" x14ac:dyDescent="0.3">
      <c r="A5980" s="2">
        <v>44105</v>
      </c>
      <c r="B5980">
        <v>3380.8</v>
      </c>
      <c r="C5980">
        <v>3385.9</v>
      </c>
      <c r="D5980">
        <v>3397.2</v>
      </c>
      <c r="E5980">
        <v>3361.4</v>
      </c>
    </row>
    <row r="5981" spans="1:5" x14ac:dyDescent="0.3">
      <c r="A5981" s="2">
        <v>44106</v>
      </c>
      <c r="B5981">
        <v>3348.4</v>
      </c>
      <c r="C5981">
        <v>3338.9</v>
      </c>
      <c r="D5981">
        <v>3369.1</v>
      </c>
      <c r="E5981">
        <v>3323.7</v>
      </c>
    </row>
    <row r="5982" spans="1:5" x14ac:dyDescent="0.3">
      <c r="A5982" s="2">
        <v>44109</v>
      </c>
      <c r="B5982">
        <v>3408.6</v>
      </c>
      <c r="C5982">
        <v>3367.3</v>
      </c>
      <c r="D5982">
        <v>3409.6</v>
      </c>
      <c r="E5982">
        <v>3367.3</v>
      </c>
    </row>
    <row r="5983" spans="1:5" x14ac:dyDescent="0.3">
      <c r="A5983" s="2">
        <v>44110</v>
      </c>
      <c r="B5983">
        <v>3360.9</v>
      </c>
      <c r="C5983">
        <v>3408.7</v>
      </c>
      <c r="D5983">
        <v>3431.6</v>
      </c>
      <c r="E5983">
        <v>3354.5</v>
      </c>
    </row>
    <row r="5984" spans="1:5" x14ac:dyDescent="0.3">
      <c r="A5984" s="2">
        <v>44111</v>
      </c>
      <c r="B5984">
        <v>3419.4</v>
      </c>
      <c r="C5984">
        <v>3384.6</v>
      </c>
      <c r="D5984">
        <v>3426.3</v>
      </c>
      <c r="E5984">
        <v>3384.6</v>
      </c>
    </row>
    <row r="5985" spans="1:5" x14ac:dyDescent="0.3">
      <c r="A5985" s="2">
        <v>44112</v>
      </c>
      <c r="B5985">
        <v>3446.8</v>
      </c>
      <c r="C5985">
        <v>3434.3</v>
      </c>
      <c r="D5985">
        <v>3447.3</v>
      </c>
      <c r="E5985">
        <v>3428.2</v>
      </c>
    </row>
    <row r="5986" spans="1:5" x14ac:dyDescent="0.3">
      <c r="A5986" s="2">
        <v>44113</v>
      </c>
      <c r="B5986">
        <v>3477.1</v>
      </c>
      <c r="C5986">
        <v>3459.7</v>
      </c>
      <c r="D5986">
        <v>3482.3</v>
      </c>
      <c r="E5986">
        <v>3458.1</v>
      </c>
    </row>
    <row r="5987" spans="1:5" x14ac:dyDescent="0.3">
      <c r="A5987" s="2">
        <v>44116</v>
      </c>
      <c r="B5987">
        <v>3534.2</v>
      </c>
      <c r="C5987">
        <v>3500</v>
      </c>
      <c r="D5987">
        <v>3549.8</v>
      </c>
      <c r="E5987">
        <v>3499.6</v>
      </c>
    </row>
    <row r="5988" spans="1:5" x14ac:dyDescent="0.3">
      <c r="A5988" s="2">
        <v>44117</v>
      </c>
      <c r="B5988">
        <v>3511.9</v>
      </c>
      <c r="C5988">
        <v>3534</v>
      </c>
      <c r="D5988">
        <v>3534</v>
      </c>
      <c r="E5988">
        <v>3500.9</v>
      </c>
    </row>
    <row r="5989" spans="1:5" x14ac:dyDescent="0.3">
      <c r="A5989" s="2">
        <v>44118</v>
      </c>
      <c r="B5989">
        <v>3488.7</v>
      </c>
      <c r="C5989">
        <v>3515.5</v>
      </c>
      <c r="D5989">
        <v>3527.9</v>
      </c>
      <c r="E5989">
        <v>3480.6</v>
      </c>
    </row>
    <row r="5990" spans="1:5" x14ac:dyDescent="0.3">
      <c r="A5990" s="2">
        <v>44119</v>
      </c>
      <c r="B5990">
        <v>3483.3</v>
      </c>
      <c r="C5990">
        <v>3453.7</v>
      </c>
      <c r="D5990">
        <v>3489.1</v>
      </c>
      <c r="E5990">
        <v>3440.9</v>
      </c>
    </row>
    <row r="5991" spans="1:5" x14ac:dyDescent="0.3">
      <c r="A5991" s="2">
        <v>44120</v>
      </c>
      <c r="B5991">
        <v>3483.8</v>
      </c>
      <c r="C5991">
        <v>3493.5</v>
      </c>
      <c r="D5991">
        <v>3515.8</v>
      </c>
      <c r="E5991">
        <v>3480.4</v>
      </c>
    </row>
    <row r="5992" spans="1:5" x14ac:dyDescent="0.3">
      <c r="A5992" s="2">
        <v>44123</v>
      </c>
      <c r="B5992">
        <v>3426.9</v>
      </c>
      <c r="C5992">
        <v>3493.7</v>
      </c>
      <c r="D5992">
        <v>3502.4</v>
      </c>
      <c r="E5992">
        <v>3419.9</v>
      </c>
    </row>
    <row r="5993" spans="1:5" x14ac:dyDescent="0.3">
      <c r="A5993" s="2">
        <v>44124</v>
      </c>
      <c r="B5993">
        <v>3443.1</v>
      </c>
      <c r="C5993">
        <v>3439.4</v>
      </c>
      <c r="D5993">
        <v>3476.9</v>
      </c>
      <c r="E5993">
        <v>3435.7</v>
      </c>
    </row>
    <row r="5994" spans="1:5" x14ac:dyDescent="0.3">
      <c r="A5994" s="2">
        <v>44125</v>
      </c>
      <c r="B5994">
        <v>3435.6</v>
      </c>
      <c r="C5994">
        <v>3439.9</v>
      </c>
      <c r="D5994">
        <v>3464.9</v>
      </c>
      <c r="E5994">
        <v>3433.1</v>
      </c>
    </row>
    <row r="5995" spans="1:5" x14ac:dyDescent="0.3">
      <c r="A5995" s="2">
        <v>44126</v>
      </c>
      <c r="B5995">
        <v>3453.5</v>
      </c>
      <c r="C5995">
        <v>3438.5</v>
      </c>
      <c r="D5995">
        <v>3460.5</v>
      </c>
      <c r="E5995">
        <v>3415.3</v>
      </c>
    </row>
    <row r="5996" spans="1:5" x14ac:dyDescent="0.3">
      <c r="A5996" s="2">
        <v>44127</v>
      </c>
      <c r="B5996">
        <v>3465.4</v>
      </c>
      <c r="C5996">
        <v>3464.9</v>
      </c>
      <c r="D5996">
        <v>3466.5</v>
      </c>
      <c r="E5996">
        <v>3440.4</v>
      </c>
    </row>
    <row r="5997" spans="1:5" x14ac:dyDescent="0.3">
      <c r="A5997" s="2">
        <v>44130</v>
      </c>
      <c r="B5997">
        <v>3401</v>
      </c>
      <c r="C5997">
        <v>3441.4</v>
      </c>
      <c r="D5997">
        <v>3441.4</v>
      </c>
      <c r="E5997">
        <v>3364.9</v>
      </c>
    </row>
    <row r="5998" spans="1:5" x14ac:dyDescent="0.3">
      <c r="A5998" s="2">
        <v>44131</v>
      </c>
      <c r="B5998">
        <v>3390.7</v>
      </c>
      <c r="C5998">
        <v>3403.2</v>
      </c>
      <c r="D5998">
        <v>3409.5</v>
      </c>
      <c r="E5998">
        <v>3388.7</v>
      </c>
    </row>
    <row r="5999" spans="1:5" x14ac:dyDescent="0.3">
      <c r="A5999" s="2">
        <v>44132</v>
      </c>
      <c r="B5999">
        <v>3271</v>
      </c>
      <c r="C5999">
        <v>3342.5</v>
      </c>
      <c r="D5999">
        <v>3342.5</v>
      </c>
      <c r="E5999">
        <v>3268.9</v>
      </c>
    </row>
    <row r="6000" spans="1:5" x14ac:dyDescent="0.3">
      <c r="A6000" s="2">
        <v>44133</v>
      </c>
      <c r="B6000">
        <v>3310.1</v>
      </c>
      <c r="C6000">
        <v>3277.2</v>
      </c>
      <c r="D6000">
        <v>3341.1</v>
      </c>
      <c r="E6000">
        <v>3259.8</v>
      </c>
    </row>
    <row r="6001" spans="1:5" x14ac:dyDescent="0.3">
      <c r="A6001" s="2">
        <v>44134</v>
      </c>
      <c r="B6001">
        <v>3270</v>
      </c>
      <c r="C6001">
        <v>3293.6</v>
      </c>
      <c r="D6001">
        <v>3304.9</v>
      </c>
      <c r="E6001">
        <v>3233.9</v>
      </c>
    </row>
    <row r="6002" spans="1:5" x14ac:dyDescent="0.3">
      <c r="A6002" s="2">
        <v>44137</v>
      </c>
      <c r="B6002">
        <v>3310.2</v>
      </c>
      <c r="C6002">
        <v>3296.2</v>
      </c>
      <c r="D6002">
        <v>3330.1</v>
      </c>
      <c r="E6002">
        <v>3279.7</v>
      </c>
    </row>
    <row r="6003" spans="1:5" x14ac:dyDescent="0.3">
      <c r="A6003" s="2">
        <v>44138</v>
      </c>
      <c r="B6003">
        <v>3369.2</v>
      </c>
      <c r="C6003">
        <v>3336.2</v>
      </c>
      <c r="D6003">
        <v>3389.5</v>
      </c>
      <c r="E6003">
        <v>3336.2</v>
      </c>
    </row>
    <row r="6004" spans="1:5" x14ac:dyDescent="0.3">
      <c r="A6004" s="2">
        <v>44139</v>
      </c>
      <c r="B6004">
        <v>3443.4</v>
      </c>
      <c r="C6004">
        <v>3406.5</v>
      </c>
      <c r="D6004">
        <v>3486.2</v>
      </c>
      <c r="E6004">
        <v>3405.2</v>
      </c>
    </row>
    <row r="6005" spans="1:5" x14ac:dyDescent="0.3">
      <c r="A6005" s="2">
        <v>44140</v>
      </c>
      <c r="B6005">
        <v>3510.4</v>
      </c>
      <c r="C6005">
        <v>3485.7</v>
      </c>
      <c r="D6005">
        <v>3529.1</v>
      </c>
      <c r="E6005">
        <v>3485.7</v>
      </c>
    </row>
    <row r="6006" spans="1:5" x14ac:dyDescent="0.3">
      <c r="A6006" s="2">
        <v>44141</v>
      </c>
      <c r="B6006">
        <v>3509.4</v>
      </c>
      <c r="C6006">
        <v>3508.3</v>
      </c>
      <c r="D6006">
        <v>3521.6</v>
      </c>
      <c r="E6006">
        <v>3484.3</v>
      </c>
    </row>
    <row r="6007" spans="1:5" x14ac:dyDescent="0.3">
      <c r="A6007" s="2">
        <v>44144</v>
      </c>
      <c r="B6007">
        <v>3550.5</v>
      </c>
      <c r="C6007">
        <v>3583</v>
      </c>
      <c r="D6007">
        <v>3646</v>
      </c>
      <c r="E6007">
        <v>3547.5</v>
      </c>
    </row>
    <row r="6008" spans="1:5" x14ac:dyDescent="0.3">
      <c r="A6008" s="2">
        <v>44145</v>
      </c>
      <c r="B6008">
        <v>3545.5</v>
      </c>
      <c r="C6008">
        <v>3543.3</v>
      </c>
      <c r="D6008">
        <v>3557.2</v>
      </c>
      <c r="E6008">
        <v>3511.9</v>
      </c>
    </row>
    <row r="6009" spans="1:5" x14ac:dyDescent="0.3">
      <c r="A6009" s="2">
        <v>44146</v>
      </c>
      <c r="B6009">
        <v>3572.7</v>
      </c>
      <c r="C6009">
        <v>3563.2</v>
      </c>
      <c r="D6009">
        <v>3581.2</v>
      </c>
      <c r="E6009">
        <v>3557</v>
      </c>
    </row>
    <row r="6010" spans="1:5" x14ac:dyDescent="0.3">
      <c r="A6010" s="2">
        <v>44147</v>
      </c>
      <c r="B6010">
        <v>3537</v>
      </c>
      <c r="C6010">
        <v>3562.7</v>
      </c>
      <c r="D6010">
        <v>3569</v>
      </c>
      <c r="E6010">
        <v>3518.6</v>
      </c>
    </row>
    <row r="6011" spans="1:5" x14ac:dyDescent="0.3">
      <c r="A6011" s="2">
        <v>44148</v>
      </c>
      <c r="B6011">
        <v>3585.2</v>
      </c>
      <c r="C6011">
        <v>3552.6</v>
      </c>
      <c r="D6011">
        <v>3593.7</v>
      </c>
      <c r="E6011">
        <v>3552.6</v>
      </c>
    </row>
    <row r="6012" spans="1:5" x14ac:dyDescent="0.3">
      <c r="A6012" s="2">
        <v>44151</v>
      </c>
      <c r="B6012">
        <v>3626.9</v>
      </c>
      <c r="C6012">
        <v>3600.2</v>
      </c>
      <c r="D6012">
        <v>3628.5</v>
      </c>
      <c r="E6012">
        <v>3600.2</v>
      </c>
    </row>
    <row r="6013" spans="1:5" x14ac:dyDescent="0.3">
      <c r="A6013" s="2">
        <v>44152</v>
      </c>
      <c r="B6013">
        <v>3609.5</v>
      </c>
      <c r="C6013">
        <v>3610.3</v>
      </c>
      <c r="D6013">
        <v>3623.1</v>
      </c>
      <c r="E6013">
        <v>3588.7</v>
      </c>
    </row>
    <row r="6014" spans="1:5" x14ac:dyDescent="0.3">
      <c r="A6014" s="2">
        <v>44153</v>
      </c>
      <c r="B6014">
        <v>3567.8</v>
      </c>
      <c r="C6014">
        <v>3612.1</v>
      </c>
      <c r="D6014">
        <v>3619.1</v>
      </c>
      <c r="E6014">
        <v>3567.3</v>
      </c>
    </row>
    <row r="6015" spans="1:5" x14ac:dyDescent="0.3">
      <c r="A6015" s="2">
        <v>44154</v>
      </c>
      <c r="B6015">
        <v>3581.9</v>
      </c>
      <c r="C6015">
        <v>3559.4</v>
      </c>
      <c r="D6015">
        <v>3585.2</v>
      </c>
      <c r="E6015">
        <v>3543.8</v>
      </c>
    </row>
    <row r="6016" spans="1:5" x14ac:dyDescent="0.3">
      <c r="A6016" s="2">
        <v>44155</v>
      </c>
      <c r="B6016">
        <v>3557.5</v>
      </c>
      <c r="C6016">
        <v>3579.3</v>
      </c>
      <c r="D6016">
        <v>3581.2</v>
      </c>
      <c r="E6016">
        <v>3556.8</v>
      </c>
    </row>
    <row r="6017" spans="1:5" x14ac:dyDescent="0.3">
      <c r="A6017" s="2">
        <v>44158</v>
      </c>
      <c r="B6017">
        <v>3577.6</v>
      </c>
      <c r="C6017">
        <v>3566.8</v>
      </c>
      <c r="D6017">
        <v>3589.8</v>
      </c>
      <c r="E6017">
        <v>3552.8</v>
      </c>
    </row>
    <row r="6018" spans="1:5" x14ac:dyDescent="0.3">
      <c r="A6018" s="2">
        <v>44159</v>
      </c>
      <c r="B6018">
        <v>3635.4</v>
      </c>
      <c r="C6018">
        <v>3594.5</v>
      </c>
      <c r="D6018">
        <v>3642.3</v>
      </c>
      <c r="E6018">
        <v>3594.5</v>
      </c>
    </row>
    <row r="6019" spans="1:5" x14ac:dyDescent="0.3">
      <c r="A6019" s="2">
        <v>44160</v>
      </c>
      <c r="B6019">
        <v>3629.7</v>
      </c>
      <c r="C6019">
        <v>3635.5</v>
      </c>
      <c r="D6019">
        <v>3635.5</v>
      </c>
      <c r="E6019">
        <v>3617.8</v>
      </c>
    </row>
    <row r="6020" spans="1:5" x14ac:dyDescent="0.3">
      <c r="A6020" s="2">
        <v>44162</v>
      </c>
      <c r="B6020">
        <v>3638.3</v>
      </c>
      <c r="C6020">
        <v>3638.6</v>
      </c>
      <c r="D6020">
        <v>3644.3</v>
      </c>
      <c r="E6020">
        <v>3629.3</v>
      </c>
    </row>
    <row r="6021" spans="1:5" x14ac:dyDescent="0.3">
      <c r="A6021" s="2">
        <v>44165</v>
      </c>
      <c r="B6021">
        <v>3621.6</v>
      </c>
      <c r="C6021">
        <v>3634.2</v>
      </c>
      <c r="D6021">
        <v>3634.2</v>
      </c>
      <c r="E6021">
        <v>3594.4</v>
      </c>
    </row>
    <row r="6022" spans="1:5" x14ac:dyDescent="0.3">
      <c r="A6022" s="2">
        <v>44166</v>
      </c>
      <c r="B6022">
        <v>3662.4</v>
      </c>
      <c r="C6022">
        <v>3645.9</v>
      </c>
      <c r="D6022">
        <v>3678.4</v>
      </c>
      <c r="E6022">
        <v>3645.9</v>
      </c>
    </row>
    <row r="6023" spans="1:5" x14ac:dyDescent="0.3">
      <c r="A6023" s="2">
        <v>44167</v>
      </c>
      <c r="B6023">
        <v>3669</v>
      </c>
      <c r="C6023">
        <v>3653.8</v>
      </c>
      <c r="D6023">
        <v>3671</v>
      </c>
      <c r="E6023">
        <v>3644.8</v>
      </c>
    </row>
    <row r="6024" spans="1:5" x14ac:dyDescent="0.3">
      <c r="A6024" s="2">
        <v>44168</v>
      </c>
      <c r="B6024">
        <v>3666.7</v>
      </c>
      <c r="C6024">
        <v>3668.3</v>
      </c>
      <c r="D6024">
        <v>3682.7</v>
      </c>
      <c r="E6024">
        <v>3657.2</v>
      </c>
    </row>
    <row r="6025" spans="1:5" x14ac:dyDescent="0.3">
      <c r="A6025" s="2">
        <v>44169</v>
      </c>
      <c r="B6025">
        <v>3699.1</v>
      </c>
      <c r="C6025">
        <v>3670.9</v>
      </c>
      <c r="D6025">
        <v>3699.2</v>
      </c>
      <c r="E6025">
        <v>3670.9</v>
      </c>
    </row>
    <row r="6026" spans="1:5" x14ac:dyDescent="0.3">
      <c r="A6026" s="2">
        <v>44172</v>
      </c>
      <c r="B6026">
        <v>3692</v>
      </c>
      <c r="C6026">
        <v>3694.7</v>
      </c>
      <c r="D6026">
        <v>3697.4</v>
      </c>
      <c r="E6026">
        <v>3678.9</v>
      </c>
    </row>
    <row r="6027" spans="1:5" x14ac:dyDescent="0.3">
      <c r="A6027" s="2">
        <v>44173</v>
      </c>
      <c r="B6027">
        <v>3702.2</v>
      </c>
      <c r="C6027">
        <v>3683.1</v>
      </c>
      <c r="D6027">
        <v>3708.4</v>
      </c>
      <c r="E6027">
        <v>3678.8</v>
      </c>
    </row>
    <row r="6028" spans="1:5" x14ac:dyDescent="0.3">
      <c r="A6028" s="2">
        <v>44174</v>
      </c>
      <c r="B6028">
        <v>3672.8</v>
      </c>
      <c r="C6028">
        <v>3706</v>
      </c>
      <c r="D6028">
        <v>3712.4</v>
      </c>
      <c r="E6028">
        <v>3660.5</v>
      </c>
    </row>
    <row r="6029" spans="1:5" x14ac:dyDescent="0.3">
      <c r="A6029" s="2">
        <v>44175</v>
      </c>
      <c r="B6029">
        <v>3668.1</v>
      </c>
      <c r="C6029">
        <v>3659.1</v>
      </c>
      <c r="D6029">
        <v>3678.5</v>
      </c>
      <c r="E6029">
        <v>3645.2</v>
      </c>
    </row>
    <row r="6030" spans="1:5" x14ac:dyDescent="0.3">
      <c r="A6030" s="2">
        <v>44176</v>
      </c>
      <c r="B6030">
        <v>3663.5</v>
      </c>
      <c r="C6030">
        <v>3656.1</v>
      </c>
      <c r="D6030">
        <v>3665.9</v>
      </c>
      <c r="E6030">
        <v>3633.4</v>
      </c>
    </row>
    <row r="6031" spans="1:5" x14ac:dyDescent="0.3">
      <c r="A6031" s="2">
        <v>44179</v>
      </c>
      <c r="B6031">
        <v>3647.5</v>
      </c>
      <c r="C6031">
        <v>3675.3</v>
      </c>
      <c r="D6031">
        <v>3697.6</v>
      </c>
      <c r="E6031">
        <v>3645.8</v>
      </c>
    </row>
    <row r="6032" spans="1:5" x14ac:dyDescent="0.3">
      <c r="A6032" s="2">
        <v>44180</v>
      </c>
      <c r="B6032">
        <v>3694.6</v>
      </c>
      <c r="C6032">
        <v>3666.4</v>
      </c>
      <c r="D6032">
        <v>3695.3</v>
      </c>
      <c r="E6032">
        <v>3659.6</v>
      </c>
    </row>
    <row r="6033" spans="1:5" x14ac:dyDescent="0.3">
      <c r="A6033" s="2">
        <v>44181</v>
      </c>
      <c r="B6033">
        <v>3701.2</v>
      </c>
      <c r="C6033">
        <v>3696.2</v>
      </c>
      <c r="D6033">
        <v>3711.3</v>
      </c>
      <c r="E6033">
        <v>3688.6</v>
      </c>
    </row>
    <row r="6034" spans="1:5" x14ac:dyDescent="0.3">
      <c r="A6034" s="2">
        <v>44182</v>
      </c>
      <c r="B6034">
        <v>3722.5</v>
      </c>
      <c r="C6034">
        <v>3713.7</v>
      </c>
      <c r="D6034">
        <v>3725.1</v>
      </c>
      <c r="E6034">
        <v>3710.9</v>
      </c>
    </row>
    <row r="6035" spans="1:5" x14ac:dyDescent="0.3">
      <c r="A6035" s="2">
        <v>44183</v>
      </c>
      <c r="B6035">
        <v>3709.4</v>
      </c>
      <c r="C6035">
        <v>3722.4</v>
      </c>
      <c r="D6035">
        <v>3726.7</v>
      </c>
      <c r="E6035">
        <v>3685.8</v>
      </c>
    </row>
    <row r="6036" spans="1:5" x14ac:dyDescent="0.3">
      <c r="A6036" s="2">
        <v>44186</v>
      </c>
      <c r="B6036">
        <v>3694.9</v>
      </c>
      <c r="C6036">
        <v>3684.3</v>
      </c>
      <c r="D6036">
        <v>3702.9</v>
      </c>
      <c r="E6036">
        <v>3636.5</v>
      </c>
    </row>
    <row r="6037" spans="1:5" x14ac:dyDescent="0.3">
      <c r="A6037" s="2">
        <v>44187</v>
      </c>
      <c r="B6037">
        <v>3687.3</v>
      </c>
      <c r="C6037">
        <v>3698.1</v>
      </c>
      <c r="D6037">
        <v>3698.3</v>
      </c>
      <c r="E6037">
        <v>3676.2</v>
      </c>
    </row>
    <row r="6038" spans="1:5" x14ac:dyDescent="0.3">
      <c r="A6038" s="2">
        <v>44188</v>
      </c>
      <c r="B6038">
        <v>3690</v>
      </c>
      <c r="C6038">
        <v>3693.4</v>
      </c>
      <c r="D6038">
        <v>3711.2</v>
      </c>
      <c r="E6038">
        <v>3689.3</v>
      </c>
    </row>
    <row r="6039" spans="1:5" x14ac:dyDescent="0.3">
      <c r="A6039" s="2">
        <v>44189</v>
      </c>
      <c r="B6039">
        <v>3703.1</v>
      </c>
      <c r="C6039">
        <v>3694</v>
      </c>
      <c r="D6039">
        <v>3703.8</v>
      </c>
      <c r="E6039">
        <v>3689.3</v>
      </c>
    </row>
    <row r="6040" spans="1:5" x14ac:dyDescent="0.3">
      <c r="A6040" s="2">
        <v>44193</v>
      </c>
      <c r="B6040">
        <v>3735.4</v>
      </c>
      <c r="C6040">
        <v>3723</v>
      </c>
      <c r="D6040">
        <v>3740.5</v>
      </c>
      <c r="E6040">
        <v>3723</v>
      </c>
    </row>
    <row r="6041" spans="1:5" x14ac:dyDescent="0.3">
      <c r="A6041" s="2">
        <v>44194</v>
      </c>
      <c r="B6041">
        <v>3727</v>
      </c>
      <c r="C6041">
        <v>3750</v>
      </c>
      <c r="D6041">
        <v>3756.1</v>
      </c>
      <c r="E6041">
        <v>3723.3</v>
      </c>
    </row>
    <row r="6042" spans="1:5" x14ac:dyDescent="0.3">
      <c r="A6042" s="2">
        <v>44195</v>
      </c>
      <c r="B6042">
        <v>3732</v>
      </c>
      <c r="C6042">
        <v>3736.2</v>
      </c>
      <c r="D6042">
        <v>3744.6</v>
      </c>
      <c r="E6042">
        <v>3730.2</v>
      </c>
    </row>
    <row r="6043" spans="1:5" x14ac:dyDescent="0.3">
      <c r="A6043" s="2">
        <v>44196</v>
      </c>
      <c r="B6043">
        <v>3756.1</v>
      </c>
      <c r="C6043">
        <v>3733.3</v>
      </c>
      <c r="D6043">
        <v>3760.2</v>
      </c>
      <c r="E6043">
        <v>3726.9</v>
      </c>
    </row>
    <row r="6044" spans="1:5" x14ac:dyDescent="0.3">
      <c r="A6044" s="2">
        <v>44200</v>
      </c>
      <c r="B6044">
        <v>3700.7</v>
      </c>
      <c r="C6044">
        <v>3764.6</v>
      </c>
      <c r="D6044">
        <v>3770</v>
      </c>
      <c r="E6044">
        <v>3662.7</v>
      </c>
    </row>
    <row r="6045" spans="1:5" x14ac:dyDescent="0.3">
      <c r="A6045" s="2">
        <v>44201</v>
      </c>
      <c r="B6045">
        <v>3726.9</v>
      </c>
      <c r="C6045">
        <v>3698</v>
      </c>
      <c r="D6045">
        <v>3737.8</v>
      </c>
      <c r="E6045">
        <v>3695.1</v>
      </c>
    </row>
    <row r="6046" spans="1:5" x14ac:dyDescent="0.3">
      <c r="A6046" s="2">
        <v>44202</v>
      </c>
      <c r="B6046">
        <v>3748.1</v>
      </c>
      <c r="C6046">
        <v>3712.2</v>
      </c>
      <c r="D6046">
        <v>3783</v>
      </c>
      <c r="E6046">
        <v>3705.3</v>
      </c>
    </row>
    <row r="6047" spans="1:5" x14ac:dyDescent="0.3">
      <c r="A6047" s="2">
        <v>44203</v>
      </c>
      <c r="B6047">
        <v>3803.8</v>
      </c>
      <c r="C6047">
        <v>3764.7</v>
      </c>
      <c r="D6047">
        <v>3811.6</v>
      </c>
      <c r="E6047">
        <v>3764.7</v>
      </c>
    </row>
    <row r="6048" spans="1:5" x14ac:dyDescent="0.3">
      <c r="A6048" s="2">
        <v>44204</v>
      </c>
      <c r="B6048">
        <v>3824.7</v>
      </c>
      <c r="C6048">
        <v>3815.1</v>
      </c>
      <c r="D6048">
        <v>3826.7</v>
      </c>
      <c r="E6048">
        <v>3783.6</v>
      </c>
    </row>
    <row r="6049" spans="1:5" x14ac:dyDescent="0.3">
      <c r="A6049" s="2">
        <v>44207</v>
      </c>
      <c r="B6049">
        <v>3799.6</v>
      </c>
      <c r="C6049">
        <v>3803.1</v>
      </c>
      <c r="D6049">
        <v>3817.9</v>
      </c>
      <c r="E6049">
        <v>3789</v>
      </c>
    </row>
    <row r="6050" spans="1:5" x14ac:dyDescent="0.3">
      <c r="A6050" s="2">
        <v>44208</v>
      </c>
      <c r="B6050">
        <v>3801.2</v>
      </c>
      <c r="C6050">
        <v>3801.6</v>
      </c>
      <c r="D6050">
        <v>3810.8</v>
      </c>
      <c r="E6050">
        <v>3776.5</v>
      </c>
    </row>
    <row r="6051" spans="1:5" x14ac:dyDescent="0.3">
      <c r="A6051" s="2">
        <v>44209</v>
      </c>
      <c r="B6051">
        <v>3809.8</v>
      </c>
      <c r="C6051">
        <v>3802.2</v>
      </c>
      <c r="D6051">
        <v>3821</v>
      </c>
      <c r="E6051">
        <v>3791.5</v>
      </c>
    </row>
    <row r="6052" spans="1:5" x14ac:dyDescent="0.3">
      <c r="A6052" s="2">
        <v>44210</v>
      </c>
      <c r="B6052">
        <v>3795.5</v>
      </c>
      <c r="C6052">
        <v>3815</v>
      </c>
      <c r="D6052">
        <v>3823.6</v>
      </c>
      <c r="E6052">
        <v>3792.9</v>
      </c>
    </row>
    <row r="6053" spans="1:5" x14ac:dyDescent="0.3">
      <c r="A6053" s="2">
        <v>44211</v>
      </c>
      <c r="B6053">
        <v>3768.2</v>
      </c>
      <c r="C6053">
        <v>3788.7</v>
      </c>
      <c r="D6053">
        <v>3788.7</v>
      </c>
      <c r="E6053">
        <v>3749.6</v>
      </c>
    </row>
    <row r="6054" spans="1:5" x14ac:dyDescent="0.3">
      <c r="A6054" s="2">
        <v>44215</v>
      </c>
      <c r="B6054">
        <v>3798.9</v>
      </c>
      <c r="C6054">
        <v>3781.9</v>
      </c>
      <c r="D6054">
        <v>3804.5</v>
      </c>
      <c r="E6054">
        <v>3780.4</v>
      </c>
    </row>
    <row r="6055" spans="1:5" x14ac:dyDescent="0.3">
      <c r="A6055" s="2">
        <v>44216</v>
      </c>
      <c r="B6055">
        <v>3851.8</v>
      </c>
      <c r="C6055">
        <v>3816.2</v>
      </c>
      <c r="D6055">
        <v>3859.8</v>
      </c>
      <c r="E6055">
        <v>3816.2</v>
      </c>
    </row>
    <row r="6056" spans="1:5" x14ac:dyDescent="0.3">
      <c r="A6056" s="2">
        <v>44217</v>
      </c>
      <c r="B6056">
        <v>3853.1</v>
      </c>
      <c r="C6056">
        <v>3857.5</v>
      </c>
      <c r="D6056">
        <v>3861.4</v>
      </c>
      <c r="E6056">
        <v>3845.1</v>
      </c>
    </row>
    <row r="6057" spans="1:5" x14ac:dyDescent="0.3">
      <c r="A6057" s="2">
        <v>44218</v>
      </c>
      <c r="B6057">
        <v>3841.5</v>
      </c>
      <c r="C6057">
        <v>3844.2</v>
      </c>
      <c r="D6057">
        <v>3852.3</v>
      </c>
      <c r="E6057">
        <v>3830.4</v>
      </c>
    </row>
    <row r="6058" spans="1:5" x14ac:dyDescent="0.3">
      <c r="A6058" s="2">
        <v>44221</v>
      </c>
      <c r="B6058">
        <v>3855.4</v>
      </c>
      <c r="C6058">
        <v>3851.7</v>
      </c>
      <c r="D6058">
        <v>3859.2</v>
      </c>
      <c r="E6058">
        <v>3797.2</v>
      </c>
    </row>
    <row r="6059" spans="1:5" x14ac:dyDescent="0.3">
      <c r="A6059" s="2">
        <v>44222</v>
      </c>
      <c r="B6059">
        <v>3849.6</v>
      </c>
      <c r="C6059">
        <v>3863</v>
      </c>
      <c r="D6059">
        <v>3870.9</v>
      </c>
      <c r="E6059">
        <v>3847.8</v>
      </c>
    </row>
    <row r="6060" spans="1:5" x14ac:dyDescent="0.3">
      <c r="A6060" s="2">
        <v>44223</v>
      </c>
      <c r="B6060">
        <v>3750.8</v>
      </c>
      <c r="C6060">
        <v>3836.8</v>
      </c>
      <c r="D6060">
        <v>3836.8</v>
      </c>
      <c r="E6060">
        <v>3732.5</v>
      </c>
    </row>
    <row r="6061" spans="1:5" x14ac:dyDescent="0.3">
      <c r="A6061" s="2">
        <v>44224</v>
      </c>
      <c r="B6061">
        <v>3787.4</v>
      </c>
      <c r="C6061">
        <v>3755.8</v>
      </c>
      <c r="D6061">
        <v>3830.5</v>
      </c>
      <c r="E6061">
        <v>3755.8</v>
      </c>
    </row>
    <row r="6062" spans="1:5" x14ac:dyDescent="0.3">
      <c r="A6062" s="2">
        <v>44225</v>
      </c>
      <c r="B6062">
        <v>3714.2</v>
      </c>
      <c r="C6062">
        <v>3778.1</v>
      </c>
      <c r="D6062">
        <v>3778.1</v>
      </c>
      <c r="E6062">
        <v>3694.1</v>
      </c>
    </row>
    <row r="6063" spans="1:5" x14ac:dyDescent="0.3">
      <c r="A6063" s="2">
        <v>44228</v>
      </c>
      <c r="B6063">
        <v>3773.9</v>
      </c>
      <c r="C6063">
        <v>3731.2</v>
      </c>
      <c r="D6063">
        <v>3784.3</v>
      </c>
      <c r="E6063">
        <v>3725.6</v>
      </c>
    </row>
    <row r="6064" spans="1:5" x14ac:dyDescent="0.3">
      <c r="A6064" s="2">
        <v>44229</v>
      </c>
      <c r="B6064">
        <v>3826.3</v>
      </c>
      <c r="C6064">
        <v>3791.8</v>
      </c>
      <c r="D6064">
        <v>3843.1</v>
      </c>
      <c r="E6064">
        <v>3791.8</v>
      </c>
    </row>
    <row r="6065" spans="1:5" x14ac:dyDescent="0.3">
      <c r="A6065" s="2">
        <v>44230</v>
      </c>
      <c r="B6065">
        <v>3830.2</v>
      </c>
      <c r="C6065">
        <v>3840.3</v>
      </c>
      <c r="D6065">
        <v>3847.5</v>
      </c>
      <c r="E6065">
        <v>3816.7</v>
      </c>
    </row>
    <row r="6066" spans="1:5" x14ac:dyDescent="0.3">
      <c r="A6066" s="2">
        <v>44231</v>
      </c>
      <c r="B6066">
        <v>3871.7</v>
      </c>
      <c r="C6066">
        <v>3836.7</v>
      </c>
      <c r="D6066">
        <v>3872.4</v>
      </c>
      <c r="E6066">
        <v>3836.7</v>
      </c>
    </row>
    <row r="6067" spans="1:5" x14ac:dyDescent="0.3">
      <c r="A6067" s="2">
        <v>44232</v>
      </c>
      <c r="B6067">
        <v>3886.8</v>
      </c>
      <c r="C6067">
        <v>3878.3</v>
      </c>
      <c r="D6067">
        <v>3894.6</v>
      </c>
      <c r="E6067">
        <v>3874.9</v>
      </c>
    </row>
    <row r="6068" spans="1:5" x14ac:dyDescent="0.3">
      <c r="A6068" s="2">
        <v>44235</v>
      </c>
      <c r="B6068">
        <v>3915.6</v>
      </c>
      <c r="C6068">
        <v>3892.6</v>
      </c>
      <c r="D6068">
        <v>3915.8</v>
      </c>
      <c r="E6068">
        <v>3892.6</v>
      </c>
    </row>
    <row r="6069" spans="1:5" x14ac:dyDescent="0.3">
      <c r="A6069" s="2">
        <v>44236</v>
      </c>
      <c r="B6069">
        <v>3911.2</v>
      </c>
      <c r="C6069">
        <v>3910.5</v>
      </c>
      <c r="D6069">
        <v>3918.3</v>
      </c>
      <c r="E6069">
        <v>3902.6</v>
      </c>
    </row>
    <row r="6070" spans="1:5" x14ac:dyDescent="0.3">
      <c r="A6070" s="2">
        <v>44237</v>
      </c>
      <c r="B6070">
        <v>3909.9</v>
      </c>
      <c r="C6070">
        <v>3920.8</v>
      </c>
      <c r="D6070">
        <v>3931.5</v>
      </c>
      <c r="E6070">
        <v>3884.9</v>
      </c>
    </row>
    <row r="6071" spans="1:5" x14ac:dyDescent="0.3">
      <c r="A6071" s="2">
        <v>44238</v>
      </c>
      <c r="B6071">
        <v>3916.4</v>
      </c>
      <c r="C6071">
        <v>3916.4</v>
      </c>
      <c r="D6071">
        <v>3926</v>
      </c>
      <c r="E6071">
        <v>3890.4</v>
      </c>
    </row>
    <row r="6072" spans="1:5" x14ac:dyDescent="0.3">
      <c r="A6072" s="2">
        <v>44239</v>
      </c>
      <c r="B6072">
        <v>3934.8</v>
      </c>
      <c r="C6072">
        <v>3911.7</v>
      </c>
      <c r="D6072">
        <v>3937.2</v>
      </c>
      <c r="E6072">
        <v>3905.8</v>
      </c>
    </row>
    <row r="6073" spans="1:5" x14ac:dyDescent="0.3">
      <c r="A6073" s="2">
        <v>44243</v>
      </c>
      <c r="B6073">
        <v>3932.6</v>
      </c>
      <c r="C6073">
        <v>3939.6</v>
      </c>
      <c r="D6073">
        <v>3950.4</v>
      </c>
      <c r="E6073">
        <v>3923.8</v>
      </c>
    </row>
    <row r="6074" spans="1:5" x14ac:dyDescent="0.3">
      <c r="A6074" s="2">
        <v>44244</v>
      </c>
      <c r="B6074">
        <v>3931.3</v>
      </c>
      <c r="C6074">
        <v>3918.5</v>
      </c>
      <c r="D6074">
        <v>3933.6</v>
      </c>
      <c r="E6074">
        <v>3900.4</v>
      </c>
    </row>
    <row r="6075" spans="1:5" x14ac:dyDescent="0.3">
      <c r="A6075" s="2">
        <v>44245</v>
      </c>
      <c r="B6075">
        <v>3914</v>
      </c>
      <c r="C6075">
        <v>3915.9</v>
      </c>
      <c r="D6075">
        <v>3922</v>
      </c>
      <c r="E6075">
        <v>3885</v>
      </c>
    </row>
    <row r="6076" spans="1:5" x14ac:dyDescent="0.3">
      <c r="A6076" s="2">
        <v>44246</v>
      </c>
      <c r="B6076">
        <v>3906.7</v>
      </c>
      <c r="C6076">
        <v>3921.2</v>
      </c>
      <c r="D6076">
        <v>3930.4</v>
      </c>
      <c r="E6076">
        <v>3903.1</v>
      </c>
    </row>
    <row r="6077" spans="1:5" x14ac:dyDescent="0.3">
      <c r="A6077" s="2">
        <v>44249</v>
      </c>
      <c r="B6077">
        <v>3876.5</v>
      </c>
      <c r="C6077">
        <v>3885.6</v>
      </c>
      <c r="D6077">
        <v>3902.9</v>
      </c>
      <c r="E6077">
        <v>3874.7</v>
      </c>
    </row>
    <row r="6078" spans="1:5" x14ac:dyDescent="0.3">
      <c r="A6078" s="2">
        <v>44250</v>
      </c>
      <c r="B6078">
        <v>3881.4</v>
      </c>
      <c r="C6078">
        <v>3857.1</v>
      </c>
      <c r="D6078">
        <v>3896</v>
      </c>
      <c r="E6078">
        <v>3805.6</v>
      </c>
    </row>
    <row r="6079" spans="1:5" x14ac:dyDescent="0.3">
      <c r="A6079" s="2">
        <v>44251</v>
      </c>
      <c r="B6079">
        <v>3925.4</v>
      </c>
      <c r="C6079">
        <v>3873.7</v>
      </c>
      <c r="D6079">
        <v>3928.7</v>
      </c>
      <c r="E6079">
        <v>3859.6</v>
      </c>
    </row>
    <row r="6080" spans="1:5" x14ac:dyDescent="0.3">
      <c r="A6080" s="2">
        <v>44252</v>
      </c>
      <c r="B6080">
        <v>3829.3</v>
      </c>
      <c r="C6080">
        <v>3915.8</v>
      </c>
      <c r="D6080">
        <v>3925</v>
      </c>
      <c r="E6080">
        <v>3814</v>
      </c>
    </row>
    <row r="6081" spans="1:5" x14ac:dyDescent="0.3">
      <c r="A6081" s="2">
        <v>44253</v>
      </c>
      <c r="B6081">
        <v>3811.2</v>
      </c>
      <c r="C6081">
        <v>3839.7</v>
      </c>
      <c r="D6081">
        <v>3861.1</v>
      </c>
      <c r="E6081">
        <v>3789.5</v>
      </c>
    </row>
    <row r="6082" spans="1:5" x14ac:dyDescent="0.3">
      <c r="A6082" s="2">
        <v>44256</v>
      </c>
      <c r="B6082">
        <v>3901.8</v>
      </c>
      <c r="C6082">
        <v>3842.5</v>
      </c>
      <c r="D6082">
        <v>3914.5</v>
      </c>
      <c r="E6082">
        <v>3842.5</v>
      </c>
    </row>
    <row r="6083" spans="1:5" x14ac:dyDescent="0.3">
      <c r="A6083" s="2">
        <v>44257</v>
      </c>
      <c r="B6083">
        <v>3870.3</v>
      </c>
      <c r="C6083">
        <v>3903.6</v>
      </c>
      <c r="D6083">
        <v>3906.4</v>
      </c>
      <c r="E6083">
        <v>3868.6</v>
      </c>
    </row>
    <row r="6084" spans="1:5" x14ac:dyDescent="0.3">
      <c r="A6084" s="2">
        <v>44258</v>
      </c>
      <c r="B6084">
        <v>3819.7</v>
      </c>
      <c r="C6084">
        <v>3864</v>
      </c>
      <c r="D6084">
        <v>3874.5</v>
      </c>
      <c r="E6084">
        <v>3818.9</v>
      </c>
    </row>
    <row r="6085" spans="1:5" x14ac:dyDescent="0.3">
      <c r="A6085" s="2">
        <v>44259</v>
      </c>
      <c r="B6085">
        <v>3768.5</v>
      </c>
      <c r="C6085">
        <v>3818.5</v>
      </c>
      <c r="D6085">
        <v>3843.7</v>
      </c>
      <c r="E6085">
        <v>3723.3</v>
      </c>
    </row>
    <row r="6086" spans="1:5" x14ac:dyDescent="0.3">
      <c r="A6086" s="2">
        <v>44260</v>
      </c>
      <c r="B6086">
        <v>3841.9</v>
      </c>
      <c r="C6086">
        <v>3793.6</v>
      </c>
      <c r="D6086">
        <v>3851.7</v>
      </c>
      <c r="E6086">
        <v>3730.2</v>
      </c>
    </row>
    <row r="6087" spans="1:5" x14ac:dyDescent="0.3">
      <c r="A6087" s="2">
        <v>44263</v>
      </c>
      <c r="B6087">
        <v>3821.3</v>
      </c>
      <c r="C6087">
        <v>3844.4</v>
      </c>
      <c r="D6087">
        <v>3881.1</v>
      </c>
      <c r="E6087">
        <v>3819.2</v>
      </c>
    </row>
    <row r="6088" spans="1:5" x14ac:dyDescent="0.3">
      <c r="A6088" s="2">
        <v>44264</v>
      </c>
      <c r="B6088">
        <v>3875.4</v>
      </c>
      <c r="C6088">
        <v>3851.9</v>
      </c>
      <c r="D6088">
        <v>3903.8</v>
      </c>
      <c r="E6088">
        <v>3851.9</v>
      </c>
    </row>
    <row r="6089" spans="1:5" x14ac:dyDescent="0.3">
      <c r="A6089" s="2">
        <v>44265</v>
      </c>
      <c r="B6089">
        <v>3898.8</v>
      </c>
      <c r="C6089">
        <v>3892</v>
      </c>
      <c r="D6089">
        <v>3917.3</v>
      </c>
      <c r="E6089">
        <v>3885.7</v>
      </c>
    </row>
    <row r="6090" spans="1:5" x14ac:dyDescent="0.3">
      <c r="A6090" s="2">
        <v>44266</v>
      </c>
      <c r="B6090">
        <v>3939.3</v>
      </c>
      <c r="C6090">
        <v>3915.5</v>
      </c>
      <c r="D6090">
        <v>3960.3</v>
      </c>
      <c r="E6090">
        <v>3915.5</v>
      </c>
    </row>
    <row r="6091" spans="1:5" x14ac:dyDescent="0.3">
      <c r="A6091" s="2">
        <v>44267</v>
      </c>
      <c r="B6091">
        <v>3943.3</v>
      </c>
      <c r="C6091">
        <v>3924.5</v>
      </c>
      <c r="D6091">
        <v>3945</v>
      </c>
      <c r="E6091">
        <v>3915.2</v>
      </c>
    </row>
    <row r="6092" spans="1:5" x14ac:dyDescent="0.3">
      <c r="A6092" s="2">
        <v>44270</v>
      </c>
      <c r="B6092">
        <v>3968.9</v>
      </c>
      <c r="C6092">
        <v>3943</v>
      </c>
      <c r="D6092">
        <v>3970.1</v>
      </c>
      <c r="E6092">
        <v>3923.5</v>
      </c>
    </row>
    <row r="6093" spans="1:5" x14ac:dyDescent="0.3">
      <c r="A6093" s="2">
        <v>44271</v>
      </c>
      <c r="B6093">
        <v>3962.7</v>
      </c>
      <c r="C6093">
        <v>3973.6</v>
      </c>
      <c r="D6093">
        <v>3981</v>
      </c>
      <c r="E6093">
        <v>3953.4</v>
      </c>
    </row>
    <row r="6094" spans="1:5" x14ac:dyDescent="0.3">
      <c r="A6094" s="2">
        <v>44272</v>
      </c>
      <c r="B6094">
        <v>3974.1</v>
      </c>
      <c r="C6094">
        <v>3949.6</v>
      </c>
      <c r="D6094">
        <v>3983.9</v>
      </c>
      <c r="E6094">
        <v>3935.7</v>
      </c>
    </row>
    <row r="6095" spans="1:5" x14ac:dyDescent="0.3">
      <c r="A6095" s="2">
        <v>44273</v>
      </c>
      <c r="B6095">
        <v>3915.5</v>
      </c>
      <c r="C6095">
        <v>3953.5</v>
      </c>
      <c r="D6095">
        <v>3969.6</v>
      </c>
      <c r="E6095">
        <v>3910.9</v>
      </c>
    </row>
    <row r="6096" spans="1:5" x14ac:dyDescent="0.3">
      <c r="A6096" s="2">
        <v>44274</v>
      </c>
      <c r="B6096">
        <v>3913.1</v>
      </c>
      <c r="C6096">
        <v>3913.1</v>
      </c>
      <c r="D6096">
        <v>3930.1</v>
      </c>
      <c r="E6096">
        <v>3886.8</v>
      </c>
    </row>
    <row r="6097" spans="1:5" x14ac:dyDescent="0.3">
      <c r="A6097" s="2">
        <v>44277</v>
      </c>
      <c r="B6097">
        <v>3940.6</v>
      </c>
      <c r="C6097">
        <v>3916.5</v>
      </c>
      <c r="D6097">
        <v>3955.3</v>
      </c>
      <c r="E6097">
        <v>3914.2</v>
      </c>
    </row>
    <row r="6098" spans="1:5" x14ac:dyDescent="0.3">
      <c r="A6098" s="2">
        <v>44278</v>
      </c>
      <c r="B6098">
        <v>3910.5</v>
      </c>
      <c r="C6098">
        <v>3937.6</v>
      </c>
      <c r="D6098">
        <v>3949.1</v>
      </c>
      <c r="E6098">
        <v>3901.6</v>
      </c>
    </row>
    <row r="6099" spans="1:5" x14ac:dyDescent="0.3">
      <c r="A6099" s="2">
        <v>44279</v>
      </c>
      <c r="B6099">
        <v>3889.1</v>
      </c>
      <c r="C6099">
        <v>3919.9</v>
      </c>
      <c r="D6099">
        <v>3942.1</v>
      </c>
      <c r="E6099">
        <v>3889.1</v>
      </c>
    </row>
    <row r="6100" spans="1:5" x14ac:dyDescent="0.3">
      <c r="A6100" s="2">
        <v>44280</v>
      </c>
      <c r="B6100">
        <v>3909.5</v>
      </c>
      <c r="C6100">
        <v>3879.3</v>
      </c>
      <c r="D6100">
        <v>3919.5</v>
      </c>
      <c r="E6100">
        <v>3853.5</v>
      </c>
    </row>
    <row r="6101" spans="1:5" x14ac:dyDescent="0.3">
      <c r="A6101" s="2">
        <v>44281</v>
      </c>
      <c r="B6101">
        <v>3974.5</v>
      </c>
      <c r="C6101">
        <v>3917.1</v>
      </c>
      <c r="D6101">
        <v>3978.2</v>
      </c>
      <c r="E6101">
        <v>3917.1</v>
      </c>
    </row>
    <row r="6102" spans="1:5" x14ac:dyDescent="0.3">
      <c r="A6102" s="2">
        <v>44284</v>
      </c>
      <c r="B6102">
        <v>3971.1</v>
      </c>
      <c r="C6102">
        <v>3969.3</v>
      </c>
      <c r="D6102">
        <v>3981.8</v>
      </c>
      <c r="E6102">
        <v>3943.2</v>
      </c>
    </row>
    <row r="6103" spans="1:5" x14ac:dyDescent="0.3">
      <c r="A6103" s="2">
        <v>44285</v>
      </c>
      <c r="B6103">
        <v>3958.6</v>
      </c>
      <c r="C6103">
        <v>3963.3</v>
      </c>
      <c r="D6103">
        <v>3968</v>
      </c>
      <c r="E6103">
        <v>3944.3</v>
      </c>
    </row>
    <row r="6104" spans="1:5" x14ac:dyDescent="0.3">
      <c r="A6104" s="2">
        <v>44286</v>
      </c>
      <c r="B6104">
        <v>3972.9</v>
      </c>
      <c r="C6104">
        <v>3967.2</v>
      </c>
      <c r="D6104">
        <v>3994.4</v>
      </c>
      <c r="E6104">
        <v>3967</v>
      </c>
    </row>
    <row r="6105" spans="1:5" x14ac:dyDescent="0.3">
      <c r="A6105" s="2">
        <v>44287</v>
      </c>
      <c r="B6105">
        <v>4019.9</v>
      </c>
      <c r="C6105">
        <v>3992.8</v>
      </c>
      <c r="D6105">
        <v>4020.6</v>
      </c>
      <c r="E6105">
        <v>3992.8</v>
      </c>
    </row>
    <row r="6106" spans="1:5" x14ac:dyDescent="0.3">
      <c r="A6106" s="2">
        <v>44291</v>
      </c>
      <c r="B6106">
        <v>4077.9</v>
      </c>
      <c r="C6106">
        <v>4034.4</v>
      </c>
      <c r="D6106">
        <v>4083.4</v>
      </c>
      <c r="E6106">
        <v>4034.4</v>
      </c>
    </row>
    <row r="6107" spans="1:5" x14ac:dyDescent="0.3">
      <c r="A6107" s="2">
        <v>44292</v>
      </c>
      <c r="B6107">
        <v>4073.9</v>
      </c>
      <c r="C6107">
        <v>4075.6</v>
      </c>
      <c r="D6107">
        <v>4086.2</v>
      </c>
      <c r="E6107">
        <v>4068.1</v>
      </c>
    </row>
    <row r="6108" spans="1:5" x14ac:dyDescent="0.3">
      <c r="A6108" s="2">
        <v>44293</v>
      </c>
      <c r="B6108">
        <v>4079.9</v>
      </c>
      <c r="C6108">
        <v>4074.3</v>
      </c>
      <c r="D6108">
        <v>4083.1</v>
      </c>
      <c r="E6108">
        <v>4068.3</v>
      </c>
    </row>
    <row r="6109" spans="1:5" x14ac:dyDescent="0.3">
      <c r="A6109" s="2">
        <v>44294</v>
      </c>
      <c r="B6109">
        <v>4097.2</v>
      </c>
      <c r="C6109">
        <v>4089.9</v>
      </c>
      <c r="D6109">
        <v>4098.2</v>
      </c>
      <c r="E6109">
        <v>4082.5</v>
      </c>
    </row>
    <row r="6110" spans="1:5" x14ac:dyDescent="0.3">
      <c r="A6110" s="2">
        <v>44295</v>
      </c>
      <c r="B6110">
        <v>4128.8</v>
      </c>
      <c r="C6110">
        <v>4096.1000000000004</v>
      </c>
      <c r="D6110">
        <v>4129.5</v>
      </c>
      <c r="E6110">
        <v>4095.5</v>
      </c>
    </row>
    <row r="6111" spans="1:5" x14ac:dyDescent="0.3">
      <c r="A6111" s="2">
        <v>44298</v>
      </c>
      <c r="B6111">
        <v>4128</v>
      </c>
      <c r="C6111">
        <v>4124.7</v>
      </c>
      <c r="D6111">
        <v>4131.8</v>
      </c>
      <c r="E6111">
        <v>4114.8</v>
      </c>
    </row>
    <row r="6112" spans="1:5" x14ac:dyDescent="0.3">
      <c r="A6112" s="2">
        <v>44299</v>
      </c>
      <c r="B6112">
        <v>4141.6000000000004</v>
      </c>
      <c r="C6112">
        <v>4130.1000000000004</v>
      </c>
      <c r="D6112">
        <v>4148</v>
      </c>
      <c r="E6112">
        <v>4124.3999999999996</v>
      </c>
    </row>
    <row r="6113" spans="1:5" x14ac:dyDescent="0.3">
      <c r="A6113" s="2">
        <v>44300</v>
      </c>
      <c r="B6113">
        <v>4124.7</v>
      </c>
      <c r="C6113">
        <v>4141.6000000000004</v>
      </c>
      <c r="D6113">
        <v>4151.7</v>
      </c>
      <c r="E6113">
        <v>4120.8999999999996</v>
      </c>
    </row>
    <row r="6114" spans="1:5" x14ac:dyDescent="0.3">
      <c r="A6114" s="2">
        <v>44301</v>
      </c>
      <c r="B6114">
        <v>4170.3999999999996</v>
      </c>
      <c r="C6114">
        <v>4139.8</v>
      </c>
      <c r="D6114">
        <v>4173.5</v>
      </c>
      <c r="E6114">
        <v>4139.8</v>
      </c>
    </row>
    <row r="6115" spans="1:5" x14ac:dyDescent="0.3">
      <c r="A6115" s="2">
        <v>44302</v>
      </c>
      <c r="B6115">
        <v>4185.5</v>
      </c>
      <c r="C6115">
        <v>4174.1000000000004</v>
      </c>
      <c r="D6115">
        <v>4191.3</v>
      </c>
      <c r="E6115">
        <v>4170.8</v>
      </c>
    </row>
    <row r="6116" spans="1:5" x14ac:dyDescent="0.3">
      <c r="A6116" s="2">
        <v>44305</v>
      </c>
      <c r="B6116">
        <v>4163.3</v>
      </c>
      <c r="C6116">
        <v>4179.8</v>
      </c>
      <c r="D6116">
        <v>4180.8</v>
      </c>
      <c r="E6116">
        <v>4150.5</v>
      </c>
    </row>
    <row r="6117" spans="1:5" x14ac:dyDescent="0.3">
      <c r="A6117" s="2">
        <v>44306</v>
      </c>
      <c r="B6117">
        <v>4134.8999999999996</v>
      </c>
      <c r="C6117">
        <v>4159.2</v>
      </c>
      <c r="D6117">
        <v>4159.2</v>
      </c>
      <c r="E6117">
        <v>4118.3999999999996</v>
      </c>
    </row>
    <row r="6118" spans="1:5" x14ac:dyDescent="0.3">
      <c r="A6118" s="2">
        <v>44307</v>
      </c>
      <c r="B6118">
        <v>4173.3999999999996</v>
      </c>
      <c r="C6118">
        <v>4128.3999999999996</v>
      </c>
      <c r="D6118">
        <v>4175</v>
      </c>
      <c r="E6118">
        <v>4126.3999999999996</v>
      </c>
    </row>
    <row r="6119" spans="1:5" x14ac:dyDescent="0.3">
      <c r="A6119" s="2">
        <v>44308</v>
      </c>
      <c r="B6119">
        <v>4135</v>
      </c>
      <c r="C6119">
        <v>4170.5</v>
      </c>
      <c r="D6119">
        <v>4179.6000000000004</v>
      </c>
      <c r="E6119">
        <v>4123.7</v>
      </c>
    </row>
    <row r="6120" spans="1:5" x14ac:dyDescent="0.3">
      <c r="A6120" s="2">
        <v>44309</v>
      </c>
      <c r="B6120">
        <v>4180.2</v>
      </c>
      <c r="C6120">
        <v>4138.8</v>
      </c>
      <c r="D6120">
        <v>4194.2</v>
      </c>
      <c r="E6120">
        <v>4138.8</v>
      </c>
    </row>
    <row r="6121" spans="1:5" x14ac:dyDescent="0.3">
      <c r="A6121" s="2">
        <v>44312</v>
      </c>
      <c r="B6121">
        <v>4187.6000000000004</v>
      </c>
      <c r="C6121">
        <v>4185</v>
      </c>
      <c r="D6121">
        <v>4194.2</v>
      </c>
      <c r="E6121">
        <v>4182.3999999999996</v>
      </c>
    </row>
    <row r="6122" spans="1:5" x14ac:dyDescent="0.3">
      <c r="A6122" s="2">
        <v>44313</v>
      </c>
      <c r="B6122">
        <v>4186.7</v>
      </c>
      <c r="C6122">
        <v>4188.2</v>
      </c>
      <c r="D6122">
        <v>4193.3999999999996</v>
      </c>
      <c r="E6122">
        <v>4176.2</v>
      </c>
    </row>
    <row r="6123" spans="1:5" x14ac:dyDescent="0.3">
      <c r="A6123" s="2">
        <v>44314</v>
      </c>
      <c r="B6123">
        <v>4183.2</v>
      </c>
      <c r="C6123">
        <v>4185.1000000000004</v>
      </c>
      <c r="D6123">
        <v>4201.5</v>
      </c>
      <c r="E6123">
        <v>4181.8</v>
      </c>
    </row>
    <row r="6124" spans="1:5" x14ac:dyDescent="0.3">
      <c r="A6124" s="2">
        <v>44315</v>
      </c>
      <c r="B6124">
        <v>4211.5</v>
      </c>
      <c r="C6124">
        <v>4206.1000000000004</v>
      </c>
      <c r="D6124">
        <v>4218.8</v>
      </c>
      <c r="E6124">
        <v>4176.8</v>
      </c>
    </row>
    <row r="6125" spans="1:5" x14ac:dyDescent="0.3">
      <c r="A6125" s="2">
        <v>44316</v>
      </c>
      <c r="B6125">
        <v>4181.2</v>
      </c>
      <c r="C6125">
        <v>4198.1000000000004</v>
      </c>
      <c r="D6125">
        <v>4198.1000000000004</v>
      </c>
      <c r="E6125">
        <v>4174.8999999999996</v>
      </c>
    </row>
    <row r="6126" spans="1:5" x14ac:dyDescent="0.3">
      <c r="A6126" s="2">
        <v>44319</v>
      </c>
      <c r="B6126">
        <v>4192.7</v>
      </c>
      <c r="C6126">
        <v>4192</v>
      </c>
      <c r="D6126">
        <v>4209.3999999999996</v>
      </c>
      <c r="E6126">
        <v>4188</v>
      </c>
    </row>
    <row r="6127" spans="1:5" x14ac:dyDescent="0.3">
      <c r="A6127" s="2">
        <v>44320</v>
      </c>
      <c r="B6127">
        <v>4164.7</v>
      </c>
      <c r="C6127">
        <v>4179</v>
      </c>
      <c r="D6127">
        <v>4179</v>
      </c>
      <c r="E6127">
        <v>4128.6000000000004</v>
      </c>
    </row>
    <row r="6128" spans="1:5" x14ac:dyDescent="0.3">
      <c r="A6128" s="2">
        <v>44321</v>
      </c>
      <c r="B6128">
        <v>4167.6000000000004</v>
      </c>
      <c r="C6128">
        <v>4177.1000000000004</v>
      </c>
      <c r="D6128">
        <v>4187.7</v>
      </c>
      <c r="E6128">
        <v>4160.8999999999996</v>
      </c>
    </row>
    <row r="6129" spans="1:5" x14ac:dyDescent="0.3">
      <c r="A6129" s="2">
        <v>44322</v>
      </c>
      <c r="B6129">
        <v>4201.6000000000004</v>
      </c>
      <c r="C6129">
        <v>4169.1000000000004</v>
      </c>
      <c r="D6129">
        <v>4202.7</v>
      </c>
      <c r="E6129">
        <v>4147.3</v>
      </c>
    </row>
    <row r="6130" spans="1:5" x14ac:dyDescent="0.3">
      <c r="A6130" s="2">
        <v>44323</v>
      </c>
      <c r="B6130">
        <v>4232.6000000000004</v>
      </c>
      <c r="C6130">
        <v>4210.3</v>
      </c>
      <c r="D6130">
        <v>4238</v>
      </c>
      <c r="E6130">
        <v>4201.6000000000004</v>
      </c>
    </row>
    <row r="6131" spans="1:5" x14ac:dyDescent="0.3">
      <c r="A6131" s="2">
        <v>44326</v>
      </c>
      <c r="B6131">
        <v>4188.3999999999996</v>
      </c>
      <c r="C6131">
        <v>4228.3</v>
      </c>
      <c r="D6131">
        <v>4236.3999999999996</v>
      </c>
      <c r="E6131">
        <v>4188.1000000000004</v>
      </c>
    </row>
    <row r="6132" spans="1:5" x14ac:dyDescent="0.3">
      <c r="A6132" s="2">
        <v>44327</v>
      </c>
      <c r="B6132">
        <v>4152.1000000000004</v>
      </c>
      <c r="C6132">
        <v>4150.3</v>
      </c>
      <c r="D6132">
        <v>4162</v>
      </c>
      <c r="E6132">
        <v>4111.5</v>
      </c>
    </row>
    <row r="6133" spans="1:5" x14ac:dyDescent="0.3">
      <c r="A6133" s="2">
        <v>44328</v>
      </c>
      <c r="B6133">
        <v>4063</v>
      </c>
      <c r="C6133">
        <v>4130.6000000000004</v>
      </c>
      <c r="D6133">
        <v>4134.7</v>
      </c>
      <c r="E6133">
        <v>4056.9</v>
      </c>
    </row>
    <row r="6134" spans="1:5" x14ac:dyDescent="0.3">
      <c r="A6134" s="2">
        <v>44329</v>
      </c>
      <c r="B6134">
        <v>4112.5</v>
      </c>
      <c r="C6134">
        <v>4075</v>
      </c>
      <c r="D6134">
        <v>4131.6000000000004</v>
      </c>
      <c r="E6134">
        <v>4075</v>
      </c>
    </row>
    <row r="6135" spans="1:5" x14ac:dyDescent="0.3">
      <c r="A6135" s="2">
        <v>44330</v>
      </c>
      <c r="B6135">
        <v>4173.8999999999996</v>
      </c>
      <c r="C6135">
        <v>4129.6000000000004</v>
      </c>
      <c r="D6135">
        <v>4183.1000000000004</v>
      </c>
      <c r="E6135">
        <v>4129.6000000000004</v>
      </c>
    </row>
    <row r="6136" spans="1:5" x14ac:dyDescent="0.3">
      <c r="A6136" s="2">
        <v>44333</v>
      </c>
      <c r="B6136">
        <v>4163.3</v>
      </c>
      <c r="C6136">
        <v>4169.8999999999996</v>
      </c>
      <c r="D6136">
        <v>4171.8999999999996</v>
      </c>
      <c r="E6136">
        <v>4142.7</v>
      </c>
    </row>
    <row r="6137" spans="1:5" x14ac:dyDescent="0.3">
      <c r="A6137" s="2">
        <v>44334</v>
      </c>
      <c r="B6137">
        <v>4127.8</v>
      </c>
      <c r="C6137">
        <v>4165.8999999999996</v>
      </c>
      <c r="D6137">
        <v>4169.1000000000004</v>
      </c>
      <c r="E6137">
        <v>4126</v>
      </c>
    </row>
    <row r="6138" spans="1:5" x14ac:dyDescent="0.3">
      <c r="A6138" s="2">
        <v>44335</v>
      </c>
      <c r="B6138">
        <v>4115.7</v>
      </c>
      <c r="C6138">
        <v>4098.3999999999996</v>
      </c>
      <c r="D6138">
        <v>4116.8999999999996</v>
      </c>
      <c r="E6138">
        <v>4061.4</v>
      </c>
    </row>
    <row r="6139" spans="1:5" x14ac:dyDescent="0.3">
      <c r="A6139" s="2">
        <v>44336</v>
      </c>
      <c r="B6139">
        <v>4159.1000000000004</v>
      </c>
      <c r="C6139">
        <v>4122</v>
      </c>
      <c r="D6139">
        <v>4172.8</v>
      </c>
      <c r="E6139">
        <v>4122</v>
      </c>
    </row>
    <row r="6140" spans="1:5" x14ac:dyDescent="0.3">
      <c r="A6140" s="2">
        <v>44337</v>
      </c>
      <c r="B6140">
        <v>4155.8999999999996</v>
      </c>
      <c r="C6140">
        <v>4168.6000000000004</v>
      </c>
      <c r="D6140">
        <v>4188.7</v>
      </c>
      <c r="E6140">
        <v>4151.7</v>
      </c>
    </row>
    <row r="6141" spans="1:5" x14ac:dyDescent="0.3">
      <c r="A6141" s="2">
        <v>44340</v>
      </c>
      <c r="B6141">
        <v>4197.1000000000004</v>
      </c>
      <c r="C6141">
        <v>4170.2</v>
      </c>
      <c r="D6141">
        <v>4209.5</v>
      </c>
      <c r="E6141">
        <v>4170.2</v>
      </c>
    </row>
    <row r="6142" spans="1:5" x14ac:dyDescent="0.3">
      <c r="A6142" s="2">
        <v>44341</v>
      </c>
      <c r="B6142">
        <v>4188.1000000000004</v>
      </c>
      <c r="C6142">
        <v>4205.8999999999996</v>
      </c>
      <c r="D6142">
        <v>4213.3999999999996</v>
      </c>
      <c r="E6142">
        <v>4182.5</v>
      </c>
    </row>
    <row r="6143" spans="1:5" x14ac:dyDescent="0.3">
      <c r="A6143" s="2">
        <v>44342</v>
      </c>
      <c r="B6143">
        <v>4196</v>
      </c>
      <c r="C6143">
        <v>4191.6000000000004</v>
      </c>
      <c r="D6143">
        <v>4202.6000000000004</v>
      </c>
      <c r="E6143">
        <v>4184.1000000000004</v>
      </c>
    </row>
    <row r="6144" spans="1:5" x14ac:dyDescent="0.3">
      <c r="A6144" s="2">
        <v>44343</v>
      </c>
      <c r="B6144">
        <v>4200.8999999999996</v>
      </c>
      <c r="C6144">
        <v>4201.8999999999996</v>
      </c>
      <c r="D6144">
        <v>4213.3999999999996</v>
      </c>
      <c r="E6144">
        <v>4197.8</v>
      </c>
    </row>
    <row r="6145" spans="1:5" x14ac:dyDescent="0.3">
      <c r="A6145" s="2">
        <v>44344</v>
      </c>
      <c r="B6145">
        <v>4204.1000000000004</v>
      </c>
      <c r="C6145">
        <v>4210.8</v>
      </c>
      <c r="D6145">
        <v>4218.3999999999996</v>
      </c>
      <c r="E6145">
        <v>4203.6000000000004</v>
      </c>
    </row>
    <row r="6146" spans="1:5" x14ac:dyDescent="0.3">
      <c r="A6146" s="2">
        <v>44348</v>
      </c>
      <c r="B6146">
        <v>4202</v>
      </c>
      <c r="C6146">
        <v>4216.5</v>
      </c>
      <c r="D6146">
        <v>4234.1000000000004</v>
      </c>
      <c r="E6146">
        <v>4197.6000000000004</v>
      </c>
    </row>
    <row r="6147" spans="1:5" x14ac:dyDescent="0.3">
      <c r="A6147" s="2">
        <v>44349</v>
      </c>
      <c r="B6147">
        <v>4208.1000000000004</v>
      </c>
      <c r="C6147">
        <v>4206.8</v>
      </c>
      <c r="D6147">
        <v>4217.3999999999996</v>
      </c>
      <c r="E6147">
        <v>4198.3</v>
      </c>
    </row>
    <row r="6148" spans="1:5" x14ac:dyDescent="0.3">
      <c r="A6148" s="2">
        <v>44350</v>
      </c>
      <c r="B6148">
        <v>4192.8999999999996</v>
      </c>
      <c r="C6148">
        <v>4191.3999999999996</v>
      </c>
      <c r="D6148">
        <v>4204.3999999999996</v>
      </c>
      <c r="E6148">
        <v>4167.8999999999996</v>
      </c>
    </row>
    <row r="6149" spans="1:5" x14ac:dyDescent="0.3">
      <c r="A6149" s="2">
        <v>44351</v>
      </c>
      <c r="B6149">
        <v>4229.8999999999996</v>
      </c>
      <c r="C6149">
        <v>4206.1000000000004</v>
      </c>
      <c r="D6149">
        <v>4233.3999999999996</v>
      </c>
      <c r="E6149">
        <v>4206.1000000000004</v>
      </c>
    </row>
    <row r="6150" spans="1:5" x14ac:dyDescent="0.3">
      <c r="A6150" s="2">
        <v>44354</v>
      </c>
      <c r="B6150">
        <v>4226.5</v>
      </c>
      <c r="C6150">
        <v>4229.3</v>
      </c>
      <c r="D6150">
        <v>4232.3</v>
      </c>
      <c r="E6150">
        <v>4215.7</v>
      </c>
    </row>
    <row r="6151" spans="1:5" x14ac:dyDescent="0.3">
      <c r="A6151" s="2">
        <v>44355</v>
      </c>
      <c r="B6151">
        <v>4227.3</v>
      </c>
      <c r="C6151">
        <v>4233.8</v>
      </c>
      <c r="D6151">
        <v>4236.7</v>
      </c>
      <c r="E6151">
        <v>4208.3999999999996</v>
      </c>
    </row>
    <row r="6152" spans="1:5" x14ac:dyDescent="0.3">
      <c r="A6152" s="2">
        <v>44356</v>
      </c>
      <c r="B6152">
        <v>4219.6000000000004</v>
      </c>
      <c r="C6152">
        <v>4233</v>
      </c>
      <c r="D6152">
        <v>4237.1000000000004</v>
      </c>
      <c r="E6152">
        <v>4218.7</v>
      </c>
    </row>
    <row r="6153" spans="1:5" x14ac:dyDescent="0.3">
      <c r="A6153" s="2">
        <v>44357</v>
      </c>
      <c r="B6153">
        <v>4239.2</v>
      </c>
      <c r="C6153">
        <v>4228.6000000000004</v>
      </c>
      <c r="D6153">
        <v>4249.7</v>
      </c>
      <c r="E6153">
        <v>4220.3</v>
      </c>
    </row>
    <row r="6154" spans="1:5" x14ac:dyDescent="0.3">
      <c r="A6154" s="2">
        <v>44358</v>
      </c>
      <c r="B6154">
        <v>4247.3999999999996</v>
      </c>
      <c r="C6154">
        <v>4242.8999999999996</v>
      </c>
      <c r="D6154">
        <v>4248.3999999999996</v>
      </c>
      <c r="E6154">
        <v>4232.2</v>
      </c>
    </row>
    <row r="6155" spans="1:5" x14ac:dyDescent="0.3">
      <c r="A6155" s="2">
        <v>44361</v>
      </c>
      <c r="B6155">
        <v>4255.1000000000004</v>
      </c>
      <c r="C6155">
        <v>4248.3</v>
      </c>
      <c r="D6155">
        <v>4255.6000000000004</v>
      </c>
      <c r="E6155">
        <v>4234.1000000000004</v>
      </c>
    </row>
    <row r="6156" spans="1:5" x14ac:dyDescent="0.3">
      <c r="A6156" s="2">
        <v>44362</v>
      </c>
      <c r="B6156">
        <v>4246.6000000000004</v>
      </c>
      <c r="C6156">
        <v>4255.3</v>
      </c>
      <c r="D6156">
        <v>4257.2</v>
      </c>
      <c r="E6156">
        <v>4238.3999999999996</v>
      </c>
    </row>
    <row r="6157" spans="1:5" x14ac:dyDescent="0.3">
      <c r="A6157" s="2">
        <v>44363</v>
      </c>
      <c r="B6157">
        <v>4223.7</v>
      </c>
      <c r="C6157">
        <v>4248.8999999999996</v>
      </c>
      <c r="D6157">
        <v>4251.8999999999996</v>
      </c>
      <c r="E6157">
        <v>4202.3999999999996</v>
      </c>
    </row>
    <row r="6158" spans="1:5" x14ac:dyDescent="0.3">
      <c r="A6158" s="2">
        <v>44364</v>
      </c>
      <c r="B6158">
        <v>4221.8999999999996</v>
      </c>
      <c r="C6158">
        <v>4220.3999999999996</v>
      </c>
      <c r="D6158">
        <v>4232.3</v>
      </c>
      <c r="E6158">
        <v>4196.1000000000004</v>
      </c>
    </row>
    <row r="6159" spans="1:5" x14ac:dyDescent="0.3">
      <c r="A6159" s="2">
        <v>44365</v>
      </c>
      <c r="B6159">
        <v>4166.3999999999996</v>
      </c>
      <c r="C6159">
        <v>4204.8</v>
      </c>
      <c r="D6159">
        <v>4204.8</v>
      </c>
      <c r="E6159">
        <v>4164.3999999999996</v>
      </c>
    </row>
    <row r="6160" spans="1:5" x14ac:dyDescent="0.3">
      <c r="A6160" s="2">
        <v>44368</v>
      </c>
      <c r="B6160">
        <v>4224.8</v>
      </c>
      <c r="C6160">
        <v>4173.3999999999996</v>
      </c>
      <c r="D6160">
        <v>4226.2</v>
      </c>
      <c r="E6160">
        <v>4173.3999999999996</v>
      </c>
    </row>
    <row r="6161" spans="1:5" x14ac:dyDescent="0.3">
      <c r="A6161" s="2">
        <v>44369</v>
      </c>
      <c r="B6161">
        <v>4246.3999999999996</v>
      </c>
      <c r="C6161">
        <v>4224.6000000000004</v>
      </c>
      <c r="D6161">
        <v>4255.8</v>
      </c>
      <c r="E6161">
        <v>4217.3</v>
      </c>
    </row>
    <row r="6162" spans="1:5" x14ac:dyDescent="0.3">
      <c r="A6162" s="2">
        <v>44370</v>
      </c>
      <c r="B6162">
        <v>4241.8</v>
      </c>
      <c r="C6162">
        <v>4249.3</v>
      </c>
      <c r="D6162">
        <v>4256.6000000000004</v>
      </c>
      <c r="E6162">
        <v>4241.3999999999996</v>
      </c>
    </row>
    <row r="6163" spans="1:5" x14ac:dyDescent="0.3">
      <c r="A6163" s="2">
        <v>44371</v>
      </c>
      <c r="B6163">
        <v>4266.5</v>
      </c>
      <c r="C6163">
        <v>4257</v>
      </c>
      <c r="D6163">
        <v>4271.3</v>
      </c>
      <c r="E6163">
        <v>4257</v>
      </c>
    </row>
    <row r="6164" spans="1:5" x14ac:dyDescent="0.3">
      <c r="A6164" s="2">
        <v>44372</v>
      </c>
      <c r="B6164">
        <v>4280.7</v>
      </c>
      <c r="C6164">
        <v>4274.3999999999996</v>
      </c>
      <c r="D6164">
        <v>4286.1000000000004</v>
      </c>
      <c r="E6164">
        <v>4271.2</v>
      </c>
    </row>
    <row r="6165" spans="1:5" x14ac:dyDescent="0.3">
      <c r="A6165" s="2">
        <v>44375</v>
      </c>
      <c r="B6165">
        <v>4290.6000000000004</v>
      </c>
      <c r="C6165">
        <v>4284.8999999999996</v>
      </c>
      <c r="D6165">
        <v>4292.1000000000004</v>
      </c>
      <c r="E6165">
        <v>4274.7</v>
      </c>
    </row>
    <row r="6166" spans="1:5" x14ac:dyDescent="0.3">
      <c r="A6166" s="2">
        <v>44376</v>
      </c>
      <c r="B6166">
        <v>4291.8</v>
      </c>
      <c r="C6166">
        <v>4293.2</v>
      </c>
      <c r="D6166">
        <v>4300.5</v>
      </c>
      <c r="E6166">
        <v>4287</v>
      </c>
    </row>
    <row r="6167" spans="1:5" x14ac:dyDescent="0.3">
      <c r="A6167" s="2">
        <v>44377</v>
      </c>
      <c r="B6167">
        <v>4297.5</v>
      </c>
      <c r="C6167">
        <v>4290.6000000000004</v>
      </c>
      <c r="D6167">
        <v>4302.3999999999996</v>
      </c>
      <c r="E6167">
        <v>4288</v>
      </c>
    </row>
    <row r="6168" spans="1:5" x14ac:dyDescent="0.3">
      <c r="A6168" s="2">
        <v>44378</v>
      </c>
      <c r="B6168">
        <v>4319.8999999999996</v>
      </c>
      <c r="C6168">
        <v>4300.7</v>
      </c>
      <c r="D6168">
        <v>4320.7</v>
      </c>
      <c r="E6168">
        <v>4300.7</v>
      </c>
    </row>
    <row r="6169" spans="1:5" x14ac:dyDescent="0.3">
      <c r="A6169" s="2">
        <v>44379</v>
      </c>
      <c r="B6169">
        <v>4352.3</v>
      </c>
      <c r="C6169">
        <v>4326.6000000000004</v>
      </c>
      <c r="D6169">
        <v>4355.3999999999996</v>
      </c>
      <c r="E6169">
        <v>4326.6000000000004</v>
      </c>
    </row>
    <row r="6170" spans="1:5" x14ac:dyDescent="0.3">
      <c r="A6170" s="2">
        <v>44383</v>
      </c>
      <c r="B6170">
        <v>4343.5</v>
      </c>
      <c r="C6170">
        <v>4356.5</v>
      </c>
      <c r="D6170">
        <v>4356.5</v>
      </c>
      <c r="E6170">
        <v>4314.3999999999996</v>
      </c>
    </row>
    <row r="6171" spans="1:5" x14ac:dyDescent="0.3">
      <c r="A6171" s="2">
        <v>44384</v>
      </c>
      <c r="B6171">
        <v>4358.1000000000004</v>
      </c>
      <c r="C6171">
        <v>4351</v>
      </c>
      <c r="D6171">
        <v>4361.8999999999996</v>
      </c>
      <c r="E6171">
        <v>4329.8</v>
      </c>
    </row>
    <row r="6172" spans="1:5" x14ac:dyDescent="0.3">
      <c r="A6172" s="2">
        <v>44385</v>
      </c>
      <c r="B6172">
        <v>4320.8</v>
      </c>
      <c r="C6172">
        <v>4321.1000000000004</v>
      </c>
      <c r="D6172">
        <v>4330.8999999999996</v>
      </c>
      <c r="E6172">
        <v>4289.3999999999996</v>
      </c>
    </row>
    <row r="6173" spans="1:5" x14ac:dyDescent="0.3">
      <c r="A6173" s="2">
        <v>44386</v>
      </c>
      <c r="B6173">
        <v>4369.6000000000004</v>
      </c>
      <c r="C6173">
        <v>4329.3999999999996</v>
      </c>
      <c r="D6173">
        <v>4371.6000000000004</v>
      </c>
      <c r="E6173">
        <v>4329.3999999999996</v>
      </c>
    </row>
    <row r="6174" spans="1:5" x14ac:dyDescent="0.3">
      <c r="A6174" s="2">
        <v>44389</v>
      </c>
      <c r="B6174">
        <v>4384.6000000000004</v>
      </c>
      <c r="C6174">
        <v>4372.3999999999996</v>
      </c>
      <c r="D6174">
        <v>4386.7</v>
      </c>
      <c r="E6174">
        <v>4364</v>
      </c>
    </row>
    <row r="6175" spans="1:5" x14ac:dyDescent="0.3">
      <c r="A6175" s="2">
        <v>44390</v>
      </c>
      <c r="B6175">
        <v>4369.2</v>
      </c>
      <c r="C6175">
        <v>4381.1000000000004</v>
      </c>
      <c r="D6175">
        <v>4392.3999999999996</v>
      </c>
      <c r="E6175">
        <v>4366.8999999999996</v>
      </c>
    </row>
    <row r="6176" spans="1:5" x14ac:dyDescent="0.3">
      <c r="A6176" s="2">
        <v>44391</v>
      </c>
      <c r="B6176">
        <v>4374.3</v>
      </c>
      <c r="C6176">
        <v>4380.1000000000004</v>
      </c>
      <c r="D6176">
        <v>4393.7</v>
      </c>
      <c r="E6176">
        <v>4362.3999999999996</v>
      </c>
    </row>
    <row r="6177" spans="1:5" x14ac:dyDescent="0.3">
      <c r="A6177" s="2">
        <v>44392</v>
      </c>
      <c r="B6177">
        <v>4360</v>
      </c>
      <c r="C6177">
        <v>4369</v>
      </c>
      <c r="D6177">
        <v>4369</v>
      </c>
      <c r="E6177">
        <v>4340.7</v>
      </c>
    </row>
    <row r="6178" spans="1:5" x14ac:dyDescent="0.3">
      <c r="A6178" s="2">
        <v>44393</v>
      </c>
      <c r="B6178">
        <v>4327.2</v>
      </c>
      <c r="C6178">
        <v>4367.3999999999996</v>
      </c>
      <c r="D6178">
        <v>4375.1000000000004</v>
      </c>
      <c r="E6178">
        <v>4322.5</v>
      </c>
    </row>
    <row r="6179" spans="1:5" x14ac:dyDescent="0.3">
      <c r="A6179" s="2">
        <v>44396</v>
      </c>
      <c r="B6179">
        <v>4258.5</v>
      </c>
      <c r="C6179">
        <v>4296.3999999999996</v>
      </c>
      <c r="D6179">
        <v>4296.3999999999996</v>
      </c>
      <c r="E6179">
        <v>4233.1000000000004</v>
      </c>
    </row>
    <row r="6180" spans="1:5" x14ac:dyDescent="0.3">
      <c r="A6180" s="2">
        <v>44397</v>
      </c>
      <c r="B6180">
        <v>4323.1000000000004</v>
      </c>
      <c r="C6180">
        <v>4265.1000000000004</v>
      </c>
      <c r="D6180">
        <v>4336.8</v>
      </c>
      <c r="E6180">
        <v>4262.1000000000004</v>
      </c>
    </row>
    <row r="6181" spans="1:5" x14ac:dyDescent="0.3">
      <c r="A6181" s="2">
        <v>44398</v>
      </c>
      <c r="B6181">
        <v>4358.7</v>
      </c>
      <c r="C6181">
        <v>4331.1000000000004</v>
      </c>
      <c r="D6181">
        <v>4359.7</v>
      </c>
      <c r="E6181">
        <v>4331.1000000000004</v>
      </c>
    </row>
    <row r="6182" spans="1:5" x14ac:dyDescent="0.3">
      <c r="A6182" s="2">
        <v>44399</v>
      </c>
      <c r="B6182">
        <v>4367.5</v>
      </c>
      <c r="C6182">
        <v>4361.3</v>
      </c>
      <c r="D6182">
        <v>4369.8999999999996</v>
      </c>
      <c r="E6182">
        <v>4350.1000000000004</v>
      </c>
    </row>
    <row r="6183" spans="1:5" x14ac:dyDescent="0.3">
      <c r="A6183" s="2">
        <v>44400</v>
      </c>
      <c r="B6183">
        <v>4411.8</v>
      </c>
      <c r="C6183">
        <v>4381.2</v>
      </c>
      <c r="D6183">
        <v>4415.2</v>
      </c>
      <c r="E6183">
        <v>4381.2</v>
      </c>
    </row>
    <row r="6184" spans="1:5" x14ac:dyDescent="0.3">
      <c r="A6184" s="2">
        <v>44403</v>
      </c>
      <c r="B6184">
        <v>4422.3</v>
      </c>
      <c r="C6184">
        <v>4409.6000000000004</v>
      </c>
      <c r="D6184">
        <v>4422.7</v>
      </c>
      <c r="E6184">
        <v>4405.3999999999996</v>
      </c>
    </row>
    <row r="6185" spans="1:5" x14ac:dyDescent="0.3">
      <c r="A6185" s="2">
        <v>44404</v>
      </c>
      <c r="B6185">
        <v>4401.5</v>
      </c>
      <c r="C6185">
        <v>4416.3999999999996</v>
      </c>
      <c r="D6185">
        <v>4416.3999999999996</v>
      </c>
      <c r="E6185">
        <v>4372.5</v>
      </c>
    </row>
    <row r="6186" spans="1:5" x14ac:dyDescent="0.3">
      <c r="A6186" s="2">
        <v>44405</v>
      </c>
      <c r="B6186">
        <v>4400.6000000000004</v>
      </c>
      <c r="C6186">
        <v>4402.8999999999996</v>
      </c>
      <c r="D6186">
        <v>4415.5</v>
      </c>
      <c r="E6186">
        <v>4387</v>
      </c>
    </row>
    <row r="6187" spans="1:5" x14ac:dyDescent="0.3">
      <c r="A6187" s="2">
        <v>44406</v>
      </c>
      <c r="B6187">
        <v>4419.1000000000004</v>
      </c>
      <c r="C6187">
        <v>4403.6000000000004</v>
      </c>
      <c r="D6187">
        <v>4430</v>
      </c>
      <c r="E6187">
        <v>4403.6000000000004</v>
      </c>
    </row>
    <row r="6188" spans="1:5" x14ac:dyDescent="0.3">
      <c r="A6188" s="2">
        <v>44407</v>
      </c>
      <c r="B6188">
        <v>4395.3</v>
      </c>
      <c r="C6188">
        <v>4395.1000000000004</v>
      </c>
      <c r="D6188">
        <v>4412.2</v>
      </c>
      <c r="E6188">
        <v>4389.6000000000004</v>
      </c>
    </row>
    <row r="6189" spans="1:5" x14ac:dyDescent="0.3">
      <c r="A6189" s="2">
        <v>44410</v>
      </c>
      <c r="B6189">
        <v>4387.2</v>
      </c>
      <c r="C6189">
        <v>4406.8999999999996</v>
      </c>
      <c r="D6189">
        <v>4422.2</v>
      </c>
      <c r="E6189">
        <v>4384.8</v>
      </c>
    </row>
    <row r="6190" spans="1:5" x14ac:dyDescent="0.3">
      <c r="A6190" s="2">
        <v>44411</v>
      </c>
      <c r="B6190">
        <v>4423.1000000000004</v>
      </c>
      <c r="C6190">
        <v>4392.7</v>
      </c>
      <c r="D6190">
        <v>4423.8</v>
      </c>
      <c r="E6190">
        <v>4373</v>
      </c>
    </row>
    <row r="6191" spans="1:5" x14ac:dyDescent="0.3">
      <c r="A6191" s="2">
        <v>44412</v>
      </c>
      <c r="B6191">
        <v>4402.7</v>
      </c>
      <c r="C6191">
        <v>4415.8999999999996</v>
      </c>
      <c r="D6191">
        <v>4416.2</v>
      </c>
      <c r="E6191">
        <v>4400.2</v>
      </c>
    </row>
    <row r="6192" spans="1:5" x14ac:dyDescent="0.3">
      <c r="A6192" s="2">
        <v>44413</v>
      </c>
      <c r="B6192">
        <v>4429.1000000000004</v>
      </c>
      <c r="C6192">
        <v>4408.8999999999996</v>
      </c>
      <c r="D6192">
        <v>4429.8</v>
      </c>
      <c r="E6192">
        <v>4408.8999999999996</v>
      </c>
    </row>
    <row r="6193" spans="1:5" x14ac:dyDescent="0.3">
      <c r="A6193" s="2">
        <v>44414</v>
      </c>
      <c r="B6193">
        <v>4436.5</v>
      </c>
      <c r="C6193">
        <v>4429.1000000000004</v>
      </c>
      <c r="D6193">
        <v>4440.8</v>
      </c>
      <c r="E6193">
        <v>4429.1000000000004</v>
      </c>
    </row>
    <row r="6194" spans="1:5" x14ac:dyDescent="0.3">
      <c r="A6194" s="2">
        <v>44417</v>
      </c>
      <c r="B6194">
        <v>4432.3999999999996</v>
      </c>
      <c r="C6194">
        <v>4437.8</v>
      </c>
      <c r="D6194">
        <v>4439.3999999999996</v>
      </c>
      <c r="E6194">
        <v>4424.7</v>
      </c>
    </row>
    <row r="6195" spans="1:5" x14ac:dyDescent="0.3">
      <c r="A6195" s="2">
        <v>44418</v>
      </c>
      <c r="B6195">
        <v>4436.8</v>
      </c>
      <c r="C6195">
        <v>4435.8</v>
      </c>
      <c r="D6195">
        <v>4445.2</v>
      </c>
      <c r="E6195">
        <v>4430</v>
      </c>
    </row>
    <row r="6196" spans="1:5" x14ac:dyDescent="0.3">
      <c r="A6196" s="2">
        <v>44419</v>
      </c>
      <c r="B6196">
        <v>4447.7</v>
      </c>
      <c r="C6196">
        <v>4442.2</v>
      </c>
      <c r="D6196">
        <v>4449.3999999999996</v>
      </c>
      <c r="E6196">
        <v>4436.3999999999996</v>
      </c>
    </row>
    <row r="6197" spans="1:5" x14ac:dyDescent="0.3">
      <c r="A6197" s="2">
        <v>44420</v>
      </c>
      <c r="B6197">
        <v>4460.8</v>
      </c>
      <c r="C6197">
        <v>4446.1000000000004</v>
      </c>
      <c r="D6197">
        <v>4461.8</v>
      </c>
      <c r="E6197">
        <v>4436</v>
      </c>
    </row>
    <row r="6198" spans="1:5" x14ac:dyDescent="0.3">
      <c r="A6198" s="2">
        <v>44421</v>
      </c>
      <c r="B6198">
        <v>4468</v>
      </c>
      <c r="C6198">
        <v>4464.8</v>
      </c>
      <c r="D6198">
        <v>4468.3999999999996</v>
      </c>
      <c r="E6198">
        <v>4460.8</v>
      </c>
    </row>
    <row r="6199" spans="1:5" x14ac:dyDescent="0.3">
      <c r="A6199" s="2">
        <v>44424</v>
      </c>
      <c r="B6199">
        <v>4479.7</v>
      </c>
      <c r="C6199">
        <v>4461.6000000000004</v>
      </c>
      <c r="D6199">
        <v>4480.3</v>
      </c>
      <c r="E6199">
        <v>4437.7</v>
      </c>
    </row>
    <row r="6200" spans="1:5" x14ac:dyDescent="0.3">
      <c r="A6200" s="2">
        <v>44425</v>
      </c>
      <c r="B6200">
        <v>4448.1000000000004</v>
      </c>
      <c r="C6200">
        <v>4462.1000000000004</v>
      </c>
      <c r="D6200">
        <v>4462.1000000000004</v>
      </c>
      <c r="E6200">
        <v>4417.8</v>
      </c>
    </row>
    <row r="6201" spans="1:5" x14ac:dyDescent="0.3">
      <c r="A6201" s="2">
        <v>44426</v>
      </c>
      <c r="B6201">
        <v>4400.3</v>
      </c>
      <c r="C6201">
        <v>4440.8999999999996</v>
      </c>
      <c r="D6201">
        <v>4454.3</v>
      </c>
      <c r="E6201">
        <v>4397.6000000000004</v>
      </c>
    </row>
    <row r="6202" spans="1:5" x14ac:dyDescent="0.3">
      <c r="A6202" s="2">
        <v>44427</v>
      </c>
      <c r="B6202">
        <v>4405.8</v>
      </c>
      <c r="C6202">
        <v>4382.3999999999996</v>
      </c>
      <c r="D6202">
        <v>4418.6000000000004</v>
      </c>
      <c r="E6202">
        <v>4367.7</v>
      </c>
    </row>
    <row r="6203" spans="1:5" x14ac:dyDescent="0.3">
      <c r="A6203" s="2">
        <v>44428</v>
      </c>
      <c r="B6203">
        <v>4441.7</v>
      </c>
      <c r="C6203">
        <v>4410.6000000000004</v>
      </c>
      <c r="D6203">
        <v>4444.3999999999996</v>
      </c>
      <c r="E6203">
        <v>4406.8</v>
      </c>
    </row>
    <row r="6204" spans="1:5" x14ac:dyDescent="0.3">
      <c r="A6204" s="2">
        <v>44431</v>
      </c>
      <c r="B6204">
        <v>4479.5</v>
      </c>
      <c r="C6204">
        <v>4450.3</v>
      </c>
      <c r="D6204">
        <v>4489.8999999999996</v>
      </c>
      <c r="E6204">
        <v>4450.3</v>
      </c>
    </row>
    <row r="6205" spans="1:5" x14ac:dyDescent="0.3">
      <c r="A6205" s="2">
        <v>44432</v>
      </c>
      <c r="B6205">
        <v>4486.2</v>
      </c>
      <c r="C6205">
        <v>4484.3999999999996</v>
      </c>
      <c r="D6205">
        <v>4492.8</v>
      </c>
      <c r="E6205">
        <v>4482.3</v>
      </c>
    </row>
    <row r="6206" spans="1:5" x14ac:dyDescent="0.3">
      <c r="A6206" s="2">
        <v>44433</v>
      </c>
      <c r="B6206">
        <v>4496.2</v>
      </c>
      <c r="C6206">
        <v>4490.3999999999996</v>
      </c>
      <c r="D6206">
        <v>4501.7</v>
      </c>
      <c r="E6206">
        <v>4485.7</v>
      </c>
    </row>
    <row r="6207" spans="1:5" x14ac:dyDescent="0.3">
      <c r="A6207" s="2">
        <v>44434</v>
      </c>
      <c r="B6207">
        <v>4470</v>
      </c>
      <c r="C6207">
        <v>4493.8</v>
      </c>
      <c r="D6207">
        <v>4495.8999999999996</v>
      </c>
      <c r="E6207">
        <v>4469</v>
      </c>
    </row>
    <row r="6208" spans="1:5" x14ac:dyDescent="0.3">
      <c r="A6208" s="2">
        <v>44435</v>
      </c>
      <c r="B6208">
        <v>4509.3999999999996</v>
      </c>
      <c r="C6208">
        <v>4474.1000000000004</v>
      </c>
      <c r="D6208">
        <v>4513.3</v>
      </c>
      <c r="E6208">
        <v>4474.1000000000004</v>
      </c>
    </row>
    <row r="6209" spans="1:5" x14ac:dyDescent="0.3">
      <c r="A6209" s="2">
        <v>44438</v>
      </c>
      <c r="B6209">
        <v>4528.8</v>
      </c>
      <c r="C6209">
        <v>4513.8</v>
      </c>
      <c r="D6209">
        <v>4537.3999999999996</v>
      </c>
      <c r="E6209">
        <v>4513.8</v>
      </c>
    </row>
    <row r="6210" spans="1:5" x14ac:dyDescent="0.3">
      <c r="A6210" s="2">
        <v>44439</v>
      </c>
      <c r="B6210">
        <v>4522.7</v>
      </c>
      <c r="C6210">
        <v>4529.8</v>
      </c>
      <c r="D6210">
        <v>4531.3999999999996</v>
      </c>
      <c r="E6210">
        <v>4515.8</v>
      </c>
    </row>
    <row r="6211" spans="1:5" x14ac:dyDescent="0.3">
      <c r="A6211" s="2">
        <v>44440</v>
      </c>
      <c r="B6211">
        <v>4524.1000000000004</v>
      </c>
      <c r="C6211">
        <v>4528.8</v>
      </c>
      <c r="D6211">
        <v>4537.1000000000004</v>
      </c>
      <c r="E6211">
        <v>4522</v>
      </c>
    </row>
    <row r="6212" spans="1:5" x14ac:dyDescent="0.3">
      <c r="A6212" s="2">
        <v>44441</v>
      </c>
      <c r="B6212">
        <v>4536.8999999999996</v>
      </c>
      <c r="C6212">
        <v>4534.5</v>
      </c>
      <c r="D6212">
        <v>4545.8999999999996</v>
      </c>
      <c r="E6212">
        <v>4524.7</v>
      </c>
    </row>
    <row r="6213" spans="1:5" x14ac:dyDescent="0.3">
      <c r="A6213" s="2">
        <v>44442</v>
      </c>
      <c r="B6213">
        <v>4535.3999999999996</v>
      </c>
      <c r="C6213">
        <v>4532.3999999999996</v>
      </c>
      <c r="D6213">
        <v>4541.3999999999996</v>
      </c>
      <c r="E6213">
        <v>4521.3</v>
      </c>
    </row>
    <row r="6214" spans="1:5" x14ac:dyDescent="0.3">
      <c r="A6214" s="2">
        <v>44446</v>
      </c>
      <c r="B6214">
        <v>4520</v>
      </c>
      <c r="C6214">
        <v>4535.3999999999996</v>
      </c>
      <c r="D6214">
        <v>4535.3999999999996</v>
      </c>
      <c r="E6214">
        <v>4513</v>
      </c>
    </row>
    <row r="6215" spans="1:5" x14ac:dyDescent="0.3">
      <c r="A6215" s="2">
        <v>44447</v>
      </c>
      <c r="B6215">
        <v>4514.1000000000004</v>
      </c>
      <c r="C6215">
        <v>4518.1000000000004</v>
      </c>
      <c r="D6215">
        <v>4521.8</v>
      </c>
      <c r="E6215">
        <v>4493.8999999999996</v>
      </c>
    </row>
    <row r="6216" spans="1:5" x14ac:dyDescent="0.3">
      <c r="A6216" s="2">
        <v>44448</v>
      </c>
      <c r="B6216">
        <v>4493.3</v>
      </c>
      <c r="C6216">
        <v>4513</v>
      </c>
      <c r="D6216">
        <v>4529.8999999999996</v>
      </c>
      <c r="E6216">
        <v>4492.1000000000004</v>
      </c>
    </row>
    <row r="6217" spans="1:5" x14ac:dyDescent="0.3">
      <c r="A6217" s="2">
        <v>44449</v>
      </c>
      <c r="B6217">
        <v>4458.6000000000004</v>
      </c>
      <c r="C6217">
        <v>4506.8999999999996</v>
      </c>
      <c r="D6217">
        <v>4520.5</v>
      </c>
      <c r="E6217">
        <v>4457.7</v>
      </c>
    </row>
    <row r="6218" spans="1:5" x14ac:dyDescent="0.3">
      <c r="A6218" s="2">
        <v>44452</v>
      </c>
      <c r="B6218">
        <v>4468.7</v>
      </c>
      <c r="C6218">
        <v>4474.8</v>
      </c>
      <c r="D6218">
        <v>4493</v>
      </c>
      <c r="E6218">
        <v>4445.7</v>
      </c>
    </row>
    <row r="6219" spans="1:5" x14ac:dyDescent="0.3">
      <c r="A6219" s="2">
        <v>44453</v>
      </c>
      <c r="B6219">
        <v>4443.1000000000004</v>
      </c>
      <c r="C6219">
        <v>4479.3</v>
      </c>
      <c r="D6219">
        <v>4485.7</v>
      </c>
      <c r="E6219">
        <v>4435.5</v>
      </c>
    </row>
    <row r="6220" spans="1:5" x14ac:dyDescent="0.3">
      <c r="A6220" s="2">
        <v>44454</v>
      </c>
      <c r="B6220">
        <v>4480.7</v>
      </c>
      <c r="C6220">
        <v>4447.5</v>
      </c>
      <c r="D6220">
        <v>4486.8999999999996</v>
      </c>
      <c r="E6220">
        <v>4438.3999999999996</v>
      </c>
    </row>
    <row r="6221" spans="1:5" x14ac:dyDescent="0.3">
      <c r="A6221" s="2">
        <v>44455</v>
      </c>
      <c r="B6221">
        <v>4473.8</v>
      </c>
      <c r="C6221">
        <v>4477.1000000000004</v>
      </c>
      <c r="D6221">
        <v>4485.8999999999996</v>
      </c>
      <c r="E6221">
        <v>4443.8</v>
      </c>
    </row>
    <row r="6222" spans="1:5" x14ac:dyDescent="0.3">
      <c r="A6222" s="2">
        <v>44456</v>
      </c>
      <c r="B6222">
        <v>4433</v>
      </c>
      <c r="C6222">
        <v>4469.7</v>
      </c>
      <c r="D6222">
        <v>4471.5</v>
      </c>
      <c r="E6222">
        <v>4427.8</v>
      </c>
    </row>
    <row r="6223" spans="1:5" x14ac:dyDescent="0.3">
      <c r="A6223" s="2">
        <v>44459</v>
      </c>
      <c r="B6223">
        <v>4357.7</v>
      </c>
      <c r="C6223">
        <v>4402.8999999999996</v>
      </c>
      <c r="D6223">
        <v>4402.8999999999996</v>
      </c>
      <c r="E6223">
        <v>4305.8999999999996</v>
      </c>
    </row>
    <row r="6224" spans="1:5" x14ac:dyDescent="0.3">
      <c r="A6224" s="2">
        <v>44460</v>
      </c>
      <c r="B6224">
        <v>4354.2</v>
      </c>
      <c r="C6224">
        <v>4374.3999999999996</v>
      </c>
      <c r="D6224">
        <v>4394.8999999999996</v>
      </c>
      <c r="E6224">
        <v>4348</v>
      </c>
    </row>
    <row r="6225" spans="1:5" x14ac:dyDescent="0.3">
      <c r="A6225" s="2">
        <v>44461</v>
      </c>
      <c r="B6225">
        <v>4395.6000000000004</v>
      </c>
      <c r="C6225">
        <v>4367.3999999999996</v>
      </c>
      <c r="D6225">
        <v>4416.8</v>
      </c>
      <c r="E6225">
        <v>4367.3999999999996</v>
      </c>
    </row>
    <row r="6226" spans="1:5" x14ac:dyDescent="0.3">
      <c r="A6226" s="2">
        <v>44462</v>
      </c>
      <c r="B6226">
        <v>4449</v>
      </c>
      <c r="C6226">
        <v>4406.8</v>
      </c>
      <c r="D6226">
        <v>4465.3999999999996</v>
      </c>
      <c r="E6226">
        <v>4406.8</v>
      </c>
    </row>
    <row r="6227" spans="1:5" x14ac:dyDescent="0.3">
      <c r="A6227" s="2">
        <v>44463</v>
      </c>
      <c r="B6227">
        <v>4455.5</v>
      </c>
      <c r="C6227">
        <v>4438</v>
      </c>
      <c r="D6227">
        <v>4463.1000000000004</v>
      </c>
      <c r="E6227">
        <v>4430.3</v>
      </c>
    </row>
    <row r="6228" spans="1:5" x14ac:dyDescent="0.3">
      <c r="A6228" s="2">
        <v>44466</v>
      </c>
      <c r="B6228">
        <v>4443.1000000000004</v>
      </c>
      <c r="C6228">
        <v>4442.1000000000004</v>
      </c>
      <c r="D6228">
        <v>4457.3</v>
      </c>
      <c r="E6228">
        <v>4436.2</v>
      </c>
    </row>
    <row r="6229" spans="1:5" x14ac:dyDescent="0.3">
      <c r="A6229" s="2">
        <v>44467</v>
      </c>
      <c r="B6229">
        <v>4352.6000000000004</v>
      </c>
      <c r="C6229">
        <v>4419.5</v>
      </c>
      <c r="D6229">
        <v>4419.5</v>
      </c>
      <c r="E6229">
        <v>4346.3</v>
      </c>
    </row>
    <row r="6230" spans="1:5" x14ac:dyDescent="0.3">
      <c r="A6230" s="2">
        <v>44468</v>
      </c>
      <c r="B6230">
        <v>4359.5</v>
      </c>
      <c r="C6230">
        <v>4362.3999999999996</v>
      </c>
      <c r="D6230">
        <v>4385.6000000000004</v>
      </c>
      <c r="E6230">
        <v>4355.1000000000004</v>
      </c>
    </row>
    <row r="6231" spans="1:5" x14ac:dyDescent="0.3">
      <c r="A6231" s="2">
        <v>44469</v>
      </c>
      <c r="B6231">
        <v>4307.5</v>
      </c>
      <c r="C6231">
        <v>4370.7</v>
      </c>
      <c r="D6231">
        <v>4382.6000000000004</v>
      </c>
      <c r="E6231">
        <v>4306.2</v>
      </c>
    </row>
    <row r="6232" spans="1:5" x14ac:dyDescent="0.3">
      <c r="A6232" s="2">
        <v>44470</v>
      </c>
      <c r="B6232">
        <v>4357</v>
      </c>
      <c r="C6232">
        <v>4317.2</v>
      </c>
      <c r="D6232">
        <v>4375.2</v>
      </c>
      <c r="E6232">
        <v>4288.5</v>
      </c>
    </row>
    <row r="6233" spans="1:5" x14ac:dyDescent="0.3">
      <c r="A6233" s="2">
        <v>44473</v>
      </c>
      <c r="B6233">
        <v>4300.5</v>
      </c>
      <c r="C6233">
        <v>4348.8</v>
      </c>
      <c r="D6233">
        <v>4355.5</v>
      </c>
      <c r="E6233">
        <v>4278.8999999999996</v>
      </c>
    </row>
    <row r="6234" spans="1:5" x14ac:dyDescent="0.3">
      <c r="A6234" s="2">
        <v>44474</v>
      </c>
      <c r="B6234">
        <v>4345.7</v>
      </c>
      <c r="C6234">
        <v>4309.8999999999996</v>
      </c>
      <c r="D6234">
        <v>4369.2</v>
      </c>
      <c r="E6234">
        <v>4309.8999999999996</v>
      </c>
    </row>
    <row r="6235" spans="1:5" x14ac:dyDescent="0.3">
      <c r="A6235" s="2">
        <v>44475</v>
      </c>
      <c r="B6235">
        <v>4363.6000000000004</v>
      </c>
      <c r="C6235">
        <v>4319.6000000000004</v>
      </c>
      <c r="D6235">
        <v>4365.6000000000004</v>
      </c>
      <c r="E6235">
        <v>4290.5</v>
      </c>
    </row>
    <row r="6236" spans="1:5" x14ac:dyDescent="0.3">
      <c r="A6236" s="2">
        <v>44476</v>
      </c>
      <c r="B6236">
        <v>4399.8</v>
      </c>
      <c r="C6236">
        <v>4383.7</v>
      </c>
      <c r="D6236">
        <v>4430</v>
      </c>
      <c r="E6236">
        <v>4383.7</v>
      </c>
    </row>
    <row r="6237" spans="1:5" x14ac:dyDescent="0.3">
      <c r="A6237" s="2">
        <v>44477</v>
      </c>
      <c r="B6237">
        <v>4391.3</v>
      </c>
      <c r="C6237">
        <v>4406.5</v>
      </c>
      <c r="D6237">
        <v>4412</v>
      </c>
      <c r="E6237">
        <v>4386.2</v>
      </c>
    </row>
    <row r="6238" spans="1:5" x14ac:dyDescent="0.3">
      <c r="A6238" s="2">
        <v>44480</v>
      </c>
      <c r="B6238">
        <v>4361.2</v>
      </c>
      <c r="C6238">
        <v>4385.3999999999996</v>
      </c>
      <c r="D6238">
        <v>4415.8999999999996</v>
      </c>
      <c r="E6238">
        <v>4360.6000000000004</v>
      </c>
    </row>
    <row r="6239" spans="1:5" x14ac:dyDescent="0.3">
      <c r="A6239" s="2">
        <v>44481</v>
      </c>
      <c r="B6239">
        <v>4350.6000000000004</v>
      </c>
      <c r="C6239">
        <v>4368.3</v>
      </c>
      <c r="D6239">
        <v>4374.8999999999996</v>
      </c>
      <c r="E6239">
        <v>4342.1000000000004</v>
      </c>
    </row>
    <row r="6240" spans="1:5" x14ac:dyDescent="0.3">
      <c r="A6240" s="2">
        <v>44482</v>
      </c>
      <c r="B6240">
        <v>4363.8</v>
      </c>
      <c r="C6240">
        <v>4358</v>
      </c>
      <c r="D6240">
        <v>4372.8999999999996</v>
      </c>
      <c r="E6240">
        <v>4329.8999999999996</v>
      </c>
    </row>
    <row r="6241" spans="1:5" x14ac:dyDescent="0.3">
      <c r="A6241" s="2">
        <v>44483</v>
      </c>
      <c r="B6241">
        <v>4438.3</v>
      </c>
      <c r="C6241">
        <v>4386.8</v>
      </c>
      <c r="D6241">
        <v>4439.7</v>
      </c>
      <c r="E6241">
        <v>4386.8</v>
      </c>
    </row>
    <row r="6242" spans="1:5" x14ac:dyDescent="0.3">
      <c r="A6242" s="2">
        <v>44484</v>
      </c>
      <c r="B6242">
        <v>4471.3999999999996</v>
      </c>
      <c r="C6242">
        <v>4447.7</v>
      </c>
      <c r="D6242">
        <v>4475.8</v>
      </c>
      <c r="E6242">
        <v>4447.7</v>
      </c>
    </row>
    <row r="6243" spans="1:5" x14ac:dyDescent="0.3">
      <c r="A6243" s="2">
        <v>44487</v>
      </c>
      <c r="B6243">
        <v>4486.5</v>
      </c>
      <c r="C6243">
        <v>4463.7</v>
      </c>
      <c r="D6243">
        <v>4488.8</v>
      </c>
      <c r="E6243">
        <v>4447.5</v>
      </c>
    </row>
    <row r="6244" spans="1:5" x14ac:dyDescent="0.3">
      <c r="A6244" s="2">
        <v>44488</v>
      </c>
      <c r="B6244">
        <v>4519.6000000000004</v>
      </c>
      <c r="C6244">
        <v>4497.3</v>
      </c>
      <c r="D6244">
        <v>4520.3999999999996</v>
      </c>
      <c r="E6244">
        <v>4496.3999999999996</v>
      </c>
    </row>
    <row r="6245" spans="1:5" x14ac:dyDescent="0.3">
      <c r="A6245" s="2">
        <v>44489</v>
      </c>
      <c r="B6245">
        <v>4536.2</v>
      </c>
      <c r="C6245">
        <v>4524.3999999999996</v>
      </c>
      <c r="D6245">
        <v>4540.8999999999996</v>
      </c>
      <c r="E6245">
        <v>4524.3999999999996</v>
      </c>
    </row>
    <row r="6246" spans="1:5" x14ac:dyDescent="0.3">
      <c r="A6246" s="2">
        <v>44490</v>
      </c>
      <c r="B6246">
        <v>4549.8</v>
      </c>
      <c r="C6246">
        <v>4532.2</v>
      </c>
      <c r="D6246">
        <v>4551.3999999999996</v>
      </c>
      <c r="E6246">
        <v>4526.8999999999996</v>
      </c>
    </row>
    <row r="6247" spans="1:5" x14ac:dyDescent="0.3">
      <c r="A6247" s="2">
        <v>44491</v>
      </c>
      <c r="B6247">
        <v>4544.8999999999996</v>
      </c>
      <c r="C6247">
        <v>4546.1000000000004</v>
      </c>
      <c r="D6247">
        <v>4559.7</v>
      </c>
      <c r="E6247">
        <v>4524</v>
      </c>
    </row>
    <row r="6248" spans="1:5" x14ac:dyDescent="0.3">
      <c r="A6248" s="2">
        <v>44494</v>
      </c>
      <c r="B6248">
        <v>4566.5</v>
      </c>
      <c r="C6248">
        <v>4553.7</v>
      </c>
      <c r="D6248">
        <v>4572.6000000000004</v>
      </c>
      <c r="E6248">
        <v>4537.3999999999996</v>
      </c>
    </row>
    <row r="6249" spans="1:5" x14ac:dyDescent="0.3">
      <c r="A6249" s="2">
        <v>44495</v>
      </c>
      <c r="B6249">
        <v>4574.8</v>
      </c>
      <c r="C6249">
        <v>4578.7</v>
      </c>
      <c r="D6249">
        <v>4598.5</v>
      </c>
      <c r="E6249">
        <v>4569.2</v>
      </c>
    </row>
    <row r="6250" spans="1:5" x14ac:dyDescent="0.3">
      <c r="A6250" s="2">
        <v>44496</v>
      </c>
      <c r="B6250">
        <v>4551.7</v>
      </c>
      <c r="C6250">
        <v>4580.2</v>
      </c>
      <c r="D6250">
        <v>4584.6000000000004</v>
      </c>
      <c r="E6250">
        <v>4551.7</v>
      </c>
    </row>
    <row r="6251" spans="1:5" x14ac:dyDescent="0.3">
      <c r="A6251" s="2">
        <v>44497</v>
      </c>
      <c r="B6251">
        <v>4596.3999999999996</v>
      </c>
      <c r="C6251">
        <v>4562.8</v>
      </c>
      <c r="D6251">
        <v>4597.6000000000004</v>
      </c>
      <c r="E6251">
        <v>4562.8</v>
      </c>
    </row>
    <row r="6252" spans="1:5" x14ac:dyDescent="0.3">
      <c r="A6252" s="2">
        <v>44498</v>
      </c>
      <c r="B6252">
        <v>4605.3999999999996</v>
      </c>
      <c r="C6252">
        <v>4572.8999999999996</v>
      </c>
      <c r="D6252">
        <v>4608.1000000000004</v>
      </c>
      <c r="E6252">
        <v>4567.6000000000004</v>
      </c>
    </row>
    <row r="6253" spans="1:5" x14ac:dyDescent="0.3">
      <c r="A6253" s="2">
        <v>44501</v>
      </c>
      <c r="B6253">
        <v>4613.7</v>
      </c>
      <c r="C6253">
        <v>4610.6000000000004</v>
      </c>
      <c r="D6253">
        <v>4620.3</v>
      </c>
      <c r="E6253">
        <v>4595.1000000000004</v>
      </c>
    </row>
    <row r="6254" spans="1:5" x14ac:dyDescent="0.3">
      <c r="A6254" s="2">
        <v>44502</v>
      </c>
      <c r="B6254">
        <v>4630.6000000000004</v>
      </c>
      <c r="C6254">
        <v>4613.3</v>
      </c>
      <c r="D6254">
        <v>4635.1000000000004</v>
      </c>
      <c r="E6254">
        <v>4613.3</v>
      </c>
    </row>
    <row r="6255" spans="1:5" x14ac:dyDescent="0.3">
      <c r="A6255" s="2">
        <v>44503</v>
      </c>
      <c r="B6255">
        <v>4660.6000000000004</v>
      </c>
      <c r="C6255">
        <v>4630.6000000000004</v>
      </c>
      <c r="D6255">
        <v>4663.5</v>
      </c>
      <c r="E6255">
        <v>4621.2</v>
      </c>
    </row>
    <row r="6256" spans="1:5" x14ac:dyDescent="0.3">
      <c r="A6256" s="2">
        <v>44504</v>
      </c>
      <c r="B6256">
        <v>4680.1000000000004</v>
      </c>
      <c r="C6256">
        <v>4662.8999999999996</v>
      </c>
      <c r="D6256">
        <v>4683</v>
      </c>
      <c r="E6256">
        <v>4662.6000000000004</v>
      </c>
    </row>
    <row r="6257" spans="1:5" x14ac:dyDescent="0.3">
      <c r="A6257" s="2">
        <v>44505</v>
      </c>
      <c r="B6257">
        <v>4697.5</v>
      </c>
      <c r="C6257">
        <v>4699.3</v>
      </c>
      <c r="D6257">
        <v>4718.5</v>
      </c>
      <c r="E6257">
        <v>4681.3</v>
      </c>
    </row>
    <row r="6258" spans="1:5" x14ac:dyDescent="0.3">
      <c r="A6258" s="2">
        <v>44508</v>
      </c>
      <c r="B6258">
        <v>4701.7</v>
      </c>
      <c r="C6258">
        <v>4701.5</v>
      </c>
      <c r="D6258">
        <v>4714.8999999999996</v>
      </c>
      <c r="E6258">
        <v>4694.3999999999996</v>
      </c>
    </row>
    <row r="6259" spans="1:5" x14ac:dyDescent="0.3">
      <c r="A6259" s="2">
        <v>44509</v>
      </c>
      <c r="B6259">
        <v>4685.2</v>
      </c>
      <c r="C6259">
        <v>4707.2</v>
      </c>
      <c r="D6259">
        <v>4708.5</v>
      </c>
      <c r="E6259">
        <v>4670.8999999999996</v>
      </c>
    </row>
    <row r="6260" spans="1:5" x14ac:dyDescent="0.3">
      <c r="A6260" s="2">
        <v>44510</v>
      </c>
      <c r="B6260">
        <v>4646.7</v>
      </c>
      <c r="C6260">
        <v>4670.3</v>
      </c>
      <c r="D6260">
        <v>4684.8999999999996</v>
      </c>
      <c r="E6260">
        <v>4630.8999999999996</v>
      </c>
    </row>
    <row r="6261" spans="1:5" x14ac:dyDescent="0.3">
      <c r="A6261" s="2">
        <v>44511</v>
      </c>
      <c r="B6261">
        <v>4649.3</v>
      </c>
      <c r="C6261">
        <v>4659.3999999999996</v>
      </c>
      <c r="D6261">
        <v>4664.6000000000004</v>
      </c>
      <c r="E6261">
        <v>4648.3</v>
      </c>
    </row>
    <row r="6262" spans="1:5" x14ac:dyDescent="0.3">
      <c r="A6262" s="2">
        <v>44512</v>
      </c>
      <c r="B6262">
        <v>4682.8999999999996</v>
      </c>
      <c r="C6262">
        <v>4655.2</v>
      </c>
      <c r="D6262">
        <v>4688.5</v>
      </c>
      <c r="E6262">
        <v>4650.8</v>
      </c>
    </row>
    <row r="6263" spans="1:5" x14ac:dyDescent="0.3">
      <c r="A6263" s="2">
        <v>44515</v>
      </c>
      <c r="B6263">
        <v>4682.8</v>
      </c>
      <c r="C6263">
        <v>4689.3</v>
      </c>
      <c r="D6263">
        <v>4697.3999999999996</v>
      </c>
      <c r="E6263">
        <v>4672.8999999999996</v>
      </c>
    </row>
    <row r="6264" spans="1:5" x14ac:dyDescent="0.3">
      <c r="A6264" s="2">
        <v>44516</v>
      </c>
      <c r="B6264">
        <v>4700.8999999999996</v>
      </c>
      <c r="C6264">
        <v>4679.3999999999996</v>
      </c>
      <c r="D6264">
        <v>4714.8999999999996</v>
      </c>
      <c r="E6264">
        <v>4679.3999999999996</v>
      </c>
    </row>
    <row r="6265" spans="1:5" x14ac:dyDescent="0.3">
      <c r="A6265" s="2">
        <v>44517</v>
      </c>
      <c r="B6265">
        <v>4688.7</v>
      </c>
      <c r="C6265">
        <v>4701.5</v>
      </c>
      <c r="D6265">
        <v>4701.5</v>
      </c>
      <c r="E6265">
        <v>4684.3999999999996</v>
      </c>
    </row>
    <row r="6266" spans="1:5" x14ac:dyDescent="0.3">
      <c r="A6266" s="2">
        <v>44518</v>
      </c>
      <c r="B6266">
        <v>4704.5</v>
      </c>
      <c r="C6266">
        <v>4700.7</v>
      </c>
      <c r="D6266">
        <v>4708.8</v>
      </c>
      <c r="E6266">
        <v>4672.8</v>
      </c>
    </row>
    <row r="6267" spans="1:5" x14ac:dyDescent="0.3">
      <c r="A6267" s="2">
        <v>44519</v>
      </c>
      <c r="B6267">
        <v>4698</v>
      </c>
      <c r="C6267">
        <v>4708.3999999999996</v>
      </c>
      <c r="D6267">
        <v>4717.8</v>
      </c>
      <c r="E6267">
        <v>4694.2</v>
      </c>
    </row>
    <row r="6268" spans="1:5" x14ac:dyDescent="0.3">
      <c r="A6268" s="2">
        <v>44522</v>
      </c>
      <c r="B6268">
        <v>4682.8999999999996</v>
      </c>
      <c r="C6268">
        <v>4712</v>
      </c>
      <c r="D6268">
        <v>4743.8</v>
      </c>
      <c r="E6268">
        <v>4682.2</v>
      </c>
    </row>
    <row r="6269" spans="1:5" x14ac:dyDescent="0.3">
      <c r="A6269" s="2">
        <v>44523</v>
      </c>
      <c r="B6269">
        <v>4690.7</v>
      </c>
      <c r="C6269">
        <v>4678.5</v>
      </c>
      <c r="D6269">
        <v>4699.3999999999996</v>
      </c>
      <c r="E6269">
        <v>4652.7</v>
      </c>
    </row>
    <row r="6270" spans="1:5" x14ac:dyDescent="0.3">
      <c r="A6270" s="2">
        <v>44524</v>
      </c>
      <c r="B6270">
        <v>4701.5</v>
      </c>
      <c r="C6270">
        <v>4675.8</v>
      </c>
      <c r="D6270">
        <v>4702.8999999999996</v>
      </c>
      <c r="E6270">
        <v>4659.8999999999996</v>
      </c>
    </row>
    <row r="6271" spans="1:5" x14ac:dyDescent="0.3">
      <c r="A6271" s="2">
        <v>44526</v>
      </c>
      <c r="B6271">
        <v>4594.6000000000004</v>
      </c>
      <c r="C6271">
        <v>4664.6000000000004</v>
      </c>
      <c r="D6271">
        <v>4664.6000000000004</v>
      </c>
      <c r="E6271">
        <v>4585.3999999999996</v>
      </c>
    </row>
    <row r="6272" spans="1:5" x14ac:dyDescent="0.3">
      <c r="A6272" s="2">
        <v>44529</v>
      </c>
      <c r="B6272">
        <v>4655.3</v>
      </c>
      <c r="C6272">
        <v>4628.8</v>
      </c>
      <c r="D6272">
        <v>4672.8999999999996</v>
      </c>
      <c r="E6272">
        <v>4625.3</v>
      </c>
    </row>
    <row r="6273" spans="1:5" x14ac:dyDescent="0.3">
      <c r="A6273" s="2">
        <v>44530</v>
      </c>
      <c r="B6273">
        <v>4567</v>
      </c>
      <c r="C6273">
        <v>4640.2</v>
      </c>
      <c r="D6273">
        <v>4646</v>
      </c>
      <c r="E6273">
        <v>4560</v>
      </c>
    </row>
    <row r="6274" spans="1:5" x14ac:dyDescent="0.3">
      <c r="A6274" s="2">
        <v>44531</v>
      </c>
      <c r="B6274">
        <v>4513</v>
      </c>
      <c r="C6274">
        <v>4602.8</v>
      </c>
      <c r="D6274">
        <v>4652.8999999999996</v>
      </c>
      <c r="E6274">
        <v>4510.3</v>
      </c>
    </row>
    <row r="6275" spans="1:5" x14ac:dyDescent="0.3">
      <c r="A6275" s="2">
        <v>44532</v>
      </c>
      <c r="B6275">
        <v>4577.1000000000004</v>
      </c>
      <c r="C6275">
        <v>4504.7</v>
      </c>
      <c r="D6275">
        <v>4595.5</v>
      </c>
      <c r="E6275">
        <v>4504.7</v>
      </c>
    </row>
    <row r="6276" spans="1:5" x14ac:dyDescent="0.3">
      <c r="A6276" s="2">
        <v>44533</v>
      </c>
      <c r="B6276">
        <v>4538.3999999999996</v>
      </c>
      <c r="C6276">
        <v>4589.5</v>
      </c>
      <c r="D6276">
        <v>4608</v>
      </c>
      <c r="E6276">
        <v>4495.1000000000004</v>
      </c>
    </row>
    <row r="6277" spans="1:5" x14ac:dyDescent="0.3">
      <c r="A6277" s="2">
        <v>44536</v>
      </c>
      <c r="B6277">
        <v>4591.7</v>
      </c>
      <c r="C6277">
        <v>4548.3999999999996</v>
      </c>
      <c r="D6277">
        <v>4612.6000000000004</v>
      </c>
      <c r="E6277">
        <v>4540.5</v>
      </c>
    </row>
    <row r="6278" spans="1:5" x14ac:dyDescent="0.3">
      <c r="A6278" s="2">
        <v>44537</v>
      </c>
      <c r="B6278">
        <v>4686.8</v>
      </c>
      <c r="C6278">
        <v>4632</v>
      </c>
      <c r="D6278">
        <v>4694</v>
      </c>
      <c r="E6278">
        <v>4632</v>
      </c>
    </row>
    <row r="6279" spans="1:5" x14ac:dyDescent="0.3">
      <c r="A6279" s="2">
        <v>44538</v>
      </c>
      <c r="B6279">
        <v>4701.2</v>
      </c>
      <c r="C6279">
        <v>4690.8999999999996</v>
      </c>
      <c r="D6279">
        <v>4705.1000000000004</v>
      </c>
      <c r="E6279">
        <v>4674.5</v>
      </c>
    </row>
    <row r="6280" spans="1:5" x14ac:dyDescent="0.3">
      <c r="A6280" s="2">
        <v>44539</v>
      </c>
      <c r="B6280">
        <v>4667.3999999999996</v>
      </c>
      <c r="C6280">
        <v>4691</v>
      </c>
      <c r="D6280">
        <v>4695.3</v>
      </c>
      <c r="E6280">
        <v>4666</v>
      </c>
    </row>
    <row r="6281" spans="1:5" x14ac:dyDescent="0.3">
      <c r="A6281" s="2">
        <v>44540</v>
      </c>
      <c r="B6281">
        <v>4712</v>
      </c>
      <c r="C6281">
        <v>4687.6000000000004</v>
      </c>
      <c r="D6281">
        <v>4713.6000000000004</v>
      </c>
      <c r="E6281">
        <v>4670.2</v>
      </c>
    </row>
    <row r="6282" spans="1:5" x14ac:dyDescent="0.3">
      <c r="A6282" s="2">
        <v>44543</v>
      </c>
      <c r="B6282">
        <v>4669</v>
      </c>
      <c r="C6282">
        <v>4710.3</v>
      </c>
      <c r="D6282">
        <v>4710.3</v>
      </c>
      <c r="E6282">
        <v>4667.6000000000004</v>
      </c>
    </row>
    <row r="6283" spans="1:5" x14ac:dyDescent="0.3">
      <c r="A6283" s="2">
        <v>44544</v>
      </c>
      <c r="B6283">
        <v>4634.1000000000004</v>
      </c>
      <c r="C6283">
        <v>4643</v>
      </c>
      <c r="D6283">
        <v>4660.5</v>
      </c>
      <c r="E6283">
        <v>4606.5</v>
      </c>
    </row>
    <row r="6284" spans="1:5" x14ac:dyDescent="0.3">
      <c r="A6284" s="2">
        <v>44545</v>
      </c>
      <c r="B6284">
        <v>4709.8999999999996</v>
      </c>
      <c r="C6284">
        <v>4636.5</v>
      </c>
      <c r="D6284">
        <v>4712.6000000000004</v>
      </c>
      <c r="E6284">
        <v>4611.2</v>
      </c>
    </row>
    <row r="6285" spans="1:5" x14ac:dyDescent="0.3">
      <c r="A6285" s="2">
        <v>44546</v>
      </c>
      <c r="B6285">
        <v>4668.7</v>
      </c>
      <c r="C6285">
        <v>4719.1000000000004</v>
      </c>
      <c r="D6285">
        <v>4732</v>
      </c>
      <c r="E6285">
        <v>4651.8999999999996</v>
      </c>
    </row>
    <row r="6286" spans="1:5" x14ac:dyDescent="0.3">
      <c r="A6286" s="2">
        <v>44547</v>
      </c>
      <c r="B6286">
        <v>4620.6000000000004</v>
      </c>
      <c r="C6286">
        <v>4652.5</v>
      </c>
      <c r="D6286">
        <v>4666.7</v>
      </c>
      <c r="E6286">
        <v>4600.2</v>
      </c>
    </row>
    <row r="6287" spans="1:5" x14ac:dyDescent="0.3">
      <c r="A6287" s="2">
        <v>44550</v>
      </c>
      <c r="B6287">
        <v>4568</v>
      </c>
      <c r="C6287">
        <v>4587.8999999999996</v>
      </c>
      <c r="D6287">
        <v>4587.8999999999996</v>
      </c>
      <c r="E6287">
        <v>4531.1000000000004</v>
      </c>
    </row>
    <row r="6288" spans="1:5" x14ac:dyDescent="0.3">
      <c r="A6288" s="2">
        <v>44551</v>
      </c>
      <c r="B6288">
        <v>4649.2</v>
      </c>
      <c r="C6288">
        <v>4595</v>
      </c>
      <c r="D6288">
        <v>4651.1000000000004</v>
      </c>
      <c r="E6288">
        <v>4583.2</v>
      </c>
    </row>
    <row r="6289" spans="1:5" x14ac:dyDescent="0.3">
      <c r="A6289" s="2">
        <v>44552</v>
      </c>
      <c r="B6289">
        <v>4696.6000000000004</v>
      </c>
      <c r="C6289">
        <v>4650.3999999999996</v>
      </c>
      <c r="D6289">
        <v>4697.7</v>
      </c>
      <c r="E6289">
        <v>4645.5</v>
      </c>
    </row>
    <row r="6290" spans="1:5" x14ac:dyDescent="0.3">
      <c r="A6290" s="2">
        <v>44553</v>
      </c>
      <c r="B6290">
        <v>4725.8</v>
      </c>
      <c r="C6290">
        <v>4704</v>
      </c>
      <c r="D6290">
        <v>4740.7</v>
      </c>
      <c r="E6290">
        <v>4704</v>
      </c>
    </row>
    <row r="6291" spans="1:5" x14ac:dyDescent="0.3">
      <c r="A6291" s="2">
        <v>44557</v>
      </c>
      <c r="B6291">
        <v>4791.2</v>
      </c>
      <c r="C6291">
        <v>4734</v>
      </c>
      <c r="D6291">
        <v>4791.5</v>
      </c>
      <c r="E6291">
        <v>4734</v>
      </c>
    </row>
    <row r="6292" spans="1:5" x14ac:dyDescent="0.3">
      <c r="A6292" s="2">
        <v>44558</v>
      </c>
      <c r="B6292">
        <v>4786.3999999999996</v>
      </c>
      <c r="C6292">
        <v>4795.5</v>
      </c>
      <c r="D6292">
        <v>4807</v>
      </c>
      <c r="E6292">
        <v>4780</v>
      </c>
    </row>
    <row r="6293" spans="1:5" x14ac:dyDescent="0.3">
      <c r="A6293" s="2">
        <v>44559</v>
      </c>
      <c r="B6293">
        <v>4793.1000000000004</v>
      </c>
      <c r="C6293">
        <v>4788.6000000000004</v>
      </c>
      <c r="D6293">
        <v>4804.1000000000004</v>
      </c>
      <c r="E6293">
        <v>4778.1000000000004</v>
      </c>
    </row>
    <row r="6294" spans="1:5" x14ac:dyDescent="0.3">
      <c r="A6294" s="2">
        <v>44560</v>
      </c>
      <c r="B6294">
        <v>4778.7</v>
      </c>
      <c r="C6294">
        <v>4794.2</v>
      </c>
      <c r="D6294">
        <v>4808.8999999999996</v>
      </c>
      <c r="E6294">
        <v>4775.3</v>
      </c>
    </row>
    <row r="6295" spans="1:5" x14ac:dyDescent="0.3">
      <c r="A6295" s="2">
        <v>44561</v>
      </c>
      <c r="B6295">
        <v>4766.2</v>
      </c>
      <c r="C6295">
        <v>4775.2</v>
      </c>
      <c r="D6295">
        <v>4786.8</v>
      </c>
      <c r="E6295">
        <v>4765.8</v>
      </c>
    </row>
    <row r="6296" spans="1:5" x14ac:dyDescent="0.3">
      <c r="A6296" s="2">
        <v>44564</v>
      </c>
      <c r="B6296">
        <v>4796.6000000000004</v>
      </c>
      <c r="C6296">
        <v>4778.1000000000004</v>
      </c>
      <c r="D6296">
        <v>4796.6000000000004</v>
      </c>
      <c r="E6296">
        <v>4758.2</v>
      </c>
    </row>
    <row r="6297" spans="1:5" x14ac:dyDescent="0.3">
      <c r="A6297" s="2">
        <v>44565</v>
      </c>
      <c r="B6297">
        <v>4793.5</v>
      </c>
      <c r="C6297">
        <v>4804.5</v>
      </c>
      <c r="D6297">
        <v>4818.6000000000004</v>
      </c>
      <c r="E6297">
        <v>4774.3</v>
      </c>
    </row>
    <row r="6298" spans="1:5" x14ac:dyDescent="0.3">
      <c r="A6298" s="2">
        <v>44566</v>
      </c>
      <c r="B6298">
        <v>4700.6000000000004</v>
      </c>
      <c r="C6298">
        <v>4788</v>
      </c>
      <c r="D6298">
        <v>4797.7</v>
      </c>
      <c r="E6298">
        <v>4699.3999999999996</v>
      </c>
    </row>
    <row r="6299" spans="1:5" x14ac:dyDescent="0.3">
      <c r="A6299" s="2">
        <v>44567</v>
      </c>
      <c r="B6299">
        <v>4696.1000000000004</v>
      </c>
      <c r="C6299">
        <v>4693.3999999999996</v>
      </c>
      <c r="D6299">
        <v>4725</v>
      </c>
      <c r="E6299">
        <v>4671.3</v>
      </c>
    </row>
    <row r="6300" spans="1:5" x14ac:dyDescent="0.3">
      <c r="A6300" s="2">
        <v>44568</v>
      </c>
      <c r="B6300">
        <v>4677</v>
      </c>
      <c r="C6300">
        <v>4697.7</v>
      </c>
      <c r="D6300">
        <v>4707.8999999999996</v>
      </c>
      <c r="E6300">
        <v>4662.7</v>
      </c>
    </row>
    <row r="6301" spans="1:5" x14ac:dyDescent="0.3">
      <c r="A6301" s="2">
        <v>44571</v>
      </c>
      <c r="B6301">
        <v>4670.3</v>
      </c>
      <c r="C6301">
        <v>4655.3</v>
      </c>
      <c r="D6301">
        <v>4673</v>
      </c>
      <c r="E6301">
        <v>4582.2</v>
      </c>
    </row>
    <row r="6302" spans="1:5" x14ac:dyDescent="0.3">
      <c r="A6302" s="2">
        <v>44572</v>
      </c>
      <c r="B6302">
        <v>4713.1000000000004</v>
      </c>
      <c r="C6302">
        <v>4669.1000000000004</v>
      </c>
      <c r="D6302">
        <v>4714.1000000000004</v>
      </c>
      <c r="E6302">
        <v>4638.3</v>
      </c>
    </row>
    <row r="6303" spans="1:5" x14ac:dyDescent="0.3">
      <c r="A6303" s="2">
        <v>44573</v>
      </c>
      <c r="B6303">
        <v>4726.3999999999996</v>
      </c>
      <c r="C6303">
        <v>4728.6000000000004</v>
      </c>
      <c r="D6303">
        <v>4748.8</v>
      </c>
      <c r="E6303">
        <v>4706.7</v>
      </c>
    </row>
    <row r="6304" spans="1:5" x14ac:dyDescent="0.3">
      <c r="A6304" s="2">
        <v>44574</v>
      </c>
      <c r="B6304">
        <v>4659</v>
      </c>
      <c r="C6304">
        <v>4733.6000000000004</v>
      </c>
      <c r="D6304">
        <v>4744.1000000000004</v>
      </c>
      <c r="E6304">
        <v>4650.3</v>
      </c>
    </row>
    <row r="6305" spans="1:5" x14ac:dyDescent="0.3">
      <c r="A6305" s="2">
        <v>44575</v>
      </c>
      <c r="B6305">
        <v>4662.8999999999996</v>
      </c>
      <c r="C6305">
        <v>4638</v>
      </c>
      <c r="D6305">
        <v>4665.1000000000004</v>
      </c>
      <c r="E6305">
        <v>4614.8</v>
      </c>
    </row>
    <row r="6306" spans="1:5" x14ac:dyDescent="0.3">
      <c r="A6306" s="2">
        <v>44579</v>
      </c>
      <c r="B6306">
        <v>4577.1000000000004</v>
      </c>
      <c r="C6306">
        <v>4632.2</v>
      </c>
      <c r="D6306">
        <v>4632.2</v>
      </c>
      <c r="E6306">
        <v>4568.7</v>
      </c>
    </row>
    <row r="6307" spans="1:5" x14ac:dyDescent="0.3">
      <c r="A6307" s="2">
        <v>44580</v>
      </c>
      <c r="B6307">
        <v>4532.8</v>
      </c>
      <c r="C6307">
        <v>4588</v>
      </c>
      <c r="D6307">
        <v>4611.6000000000004</v>
      </c>
      <c r="E6307">
        <v>4530.2</v>
      </c>
    </row>
    <row r="6308" spans="1:5" x14ac:dyDescent="0.3">
      <c r="A6308" s="2">
        <v>44581</v>
      </c>
      <c r="B6308">
        <v>4482.7</v>
      </c>
      <c r="C6308">
        <v>4547.3999999999996</v>
      </c>
      <c r="D6308">
        <v>4602.1000000000004</v>
      </c>
      <c r="E6308">
        <v>4477.8999999999996</v>
      </c>
    </row>
    <row r="6309" spans="1:5" x14ac:dyDescent="0.3">
      <c r="A6309" s="2">
        <v>44582</v>
      </c>
      <c r="B6309">
        <v>4397.8999999999996</v>
      </c>
      <c r="C6309">
        <v>4471.3999999999996</v>
      </c>
      <c r="D6309">
        <v>4494.5</v>
      </c>
      <c r="E6309">
        <v>4395.3</v>
      </c>
    </row>
    <row r="6310" spans="1:5" x14ac:dyDescent="0.3">
      <c r="A6310" s="2">
        <v>44585</v>
      </c>
      <c r="B6310">
        <v>4410.1000000000004</v>
      </c>
      <c r="C6310">
        <v>4356.3</v>
      </c>
      <c r="D6310">
        <v>4417.3999999999996</v>
      </c>
      <c r="E6310">
        <v>4222.6000000000004</v>
      </c>
    </row>
    <row r="6311" spans="1:5" x14ac:dyDescent="0.3">
      <c r="A6311" s="2">
        <v>44586</v>
      </c>
      <c r="B6311">
        <v>4356.3999999999996</v>
      </c>
      <c r="C6311">
        <v>4366.6000000000004</v>
      </c>
      <c r="D6311">
        <v>4411</v>
      </c>
      <c r="E6311">
        <v>4287.1000000000004</v>
      </c>
    </row>
    <row r="6312" spans="1:5" x14ac:dyDescent="0.3">
      <c r="A6312" s="2">
        <v>44587</v>
      </c>
      <c r="B6312">
        <v>4349.8999999999996</v>
      </c>
      <c r="C6312">
        <v>4408.3999999999996</v>
      </c>
      <c r="D6312">
        <v>4453.2</v>
      </c>
      <c r="E6312">
        <v>4304.8</v>
      </c>
    </row>
    <row r="6313" spans="1:5" x14ac:dyDescent="0.3">
      <c r="A6313" s="2">
        <v>44588</v>
      </c>
      <c r="B6313">
        <v>4326.5</v>
      </c>
      <c r="C6313">
        <v>4380.6000000000004</v>
      </c>
      <c r="D6313">
        <v>4428.7</v>
      </c>
      <c r="E6313">
        <v>4309.5</v>
      </c>
    </row>
    <row r="6314" spans="1:5" x14ac:dyDescent="0.3">
      <c r="A6314" s="2">
        <v>44589</v>
      </c>
      <c r="B6314">
        <v>4431.8999999999996</v>
      </c>
      <c r="C6314">
        <v>4336.2</v>
      </c>
      <c r="D6314">
        <v>4432.7</v>
      </c>
      <c r="E6314">
        <v>4292.5</v>
      </c>
    </row>
    <row r="6315" spans="1:5" x14ac:dyDescent="0.3">
      <c r="A6315" s="2">
        <v>44592</v>
      </c>
      <c r="B6315">
        <v>4515.6000000000004</v>
      </c>
      <c r="C6315">
        <v>4431.8</v>
      </c>
      <c r="D6315">
        <v>4516.8999999999996</v>
      </c>
      <c r="E6315">
        <v>4414</v>
      </c>
    </row>
    <row r="6316" spans="1:5" x14ac:dyDescent="0.3">
      <c r="A6316" s="2">
        <v>44593</v>
      </c>
      <c r="B6316">
        <v>4546.5</v>
      </c>
      <c r="C6316">
        <v>4519.6000000000004</v>
      </c>
      <c r="D6316">
        <v>4550.5</v>
      </c>
      <c r="E6316">
        <v>4483.5</v>
      </c>
    </row>
    <row r="6317" spans="1:5" x14ac:dyDescent="0.3">
      <c r="A6317" s="2">
        <v>44594</v>
      </c>
      <c r="B6317">
        <v>4589.3999999999996</v>
      </c>
      <c r="C6317">
        <v>4566.3999999999996</v>
      </c>
      <c r="D6317">
        <v>4595.3</v>
      </c>
      <c r="E6317">
        <v>4544.3</v>
      </c>
    </row>
    <row r="6318" spans="1:5" x14ac:dyDescent="0.3">
      <c r="A6318" s="2">
        <v>44595</v>
      </c>
      <c r="B6318">
        <v>4477.3999999999996</v>
      </c>
      <c r="C6318">
        <v>4535.3999999999996</v>
      </c>
      <c r="D6318">
        <v>4542.8999999999996</v>
      </c>
      <c r="E6318">
        <v>4470.3999999999996</v>
      </c>
    </row>
    <row r="6319" spans="1:5" x14ac:dyDescent="0.3">
      <c r="A6319" s="2">
        <v>44596</v>
      </c>
      <c r="B6319">
        <v>4500.5</v>
      </c>
      <c r="C6319">
        <v>4482.8</v>
      </c>
      <c r="D6319">
        <v>4539.7</v>
      </c>
      <c r="E6319">
        <v>4451.5</v>
      </c>
    </row>
    <row r="6320" spans="1:5" x14ac:dyDescent="0.3">
      <c r="A6320" s="2">
        <v>44599</v>
      </c>
      <c r="B6320">
        <v>4483.8999999999996</v>
      </c>
      <c r="C6320">
        <v>4505.8</v>
      </c>
      <c r="D6320">
        <v>4521.8999999999996</v>
      </c>
      <c r="E6320">
        <v>4471.5</v>
      </c>
    </row>
    <row r="6321" spans="1:5" x14ac:dyDescent="0.3">
      <c r="A6321" s="2">
        <v>44600</v>
      </c>
      <c r="B6321">
        <v>4521.5</v>
      </c>
      <c r="C6321">
        <v>4480</v>
      </c>
      <c r="D6321">
        <v>4531.3</v>
      </c>
      <c r="E6321">
        <v>4465.3999999999996</v>
      </c>
    </row>
    <row r="6322" spans="1:5" x14ac:dyDescent="0.3">
      <c r="A6322" s="2">
        <v>44601</v>
      </c>
      <c r="B6322">
        <v>4587.2</v>
      </c>
      <c r="C6322">
        <v>4547</v>
      </c>
      <c r="D6322">
        <v>4590</v>
      </c>
      <c r="E6322">
        <v>4547</v>
      </c>
    </row>
    <row r="6323" spans="1:5" x14ac:dyDescent="0.3">
      <c r="A6323" s="2">
        <v>44602</v>
      </c>
      <c r="B6323">
        <v>4504.1000000000004</v>
      </c>
      <c r="C6323">
        <v>4553.2</v>
      </c>
      <c r="D6323">
        <v>4588.8999999999996</v>
      </c>
      <c r="E6323">
        <v>4484.3</v>
      </c>
    </row>
    <row r="6324" spans="1:5" x14ac:dyDescent="0.3">
      <c r="A6324" s="2">
        <v>44603</v>
      </c>
      <c r="B6324">
        <v>4418.6400000000003</v>
      </c>
      <c r="C6324">
        <v>4506.2700000000004</v>
      </c>
      <c r="D6324">
        <v>4526.33</v>
      </c>
      <c r="E6324">
        <v>4401.41</v>
      </c>
    </row>
    <row r="6325" spans="1:5" x14ac:dyDescent="0.3">
      <c r="A6325" s="2">
        <v>44606</v>
      </c>
      <c r="B6325">
        <v>4401.67</v>
      </c>
      <c r="C6325">
        <v>4412.6099999999997</v>
      </c>
      <c r="D6325">
        <v>4426.22</v>
      </c>
      <c r="E6325">
        <v>4364.84</v>
      </c>
    </row>
    <row r="6326" spans="1:5" x14ac:dyDescent="0.3">
      <c r="A6326" s="2">
        <v>44607</v>
      </c>
      <c r="B6326">
        <v>4471.07</v>
      </c>
      <c r="C6326">
        <v>4429.28</v>
      </c>
      <c r="D6326">
        <v>4472.7700000000004</v>
      </c>
      <c r="E6326">
        <v>4429.28</v>
      </c>
    </row>
    <row r="6327" spans="1:5" x14ac:dyDescent="0.3">
      <c r="A6327" s="2">
        <v>44608</v>
      </c>
      <c r="B6327">
        <v>4475.01</v>
      </c>
      <c r="C6327">
        <v>4455.75</v>
      </c>
      <c r="D6327">
        <v>4489.55</v>
      </c>
      <c r="E6327">
        <v>4429.68</v>
      </c>
    </row>
    <row r="6328" spans="1:5" x14ac:dyDescent="0.3">
      <c r="A6328" s="2">
        <v>44609</v>
      </c>
      <c r="B6328">
        <v>4380.26</v>
      </c>
      <c r="C6328">
        <v>4456.0600000000004</v>
      </c>
      <c r="D6328">
        <v>4456.0600000000004</v>
      </c>
      <c r="E6328">
        <v>4373.8100000000004</v>
      </c>
    </row>
    <row r="6329" spans="1:5" x14ac:dyDescent="0.3">
      <c r="A6329" s="2">
        <v>44610</v>
      </c>
      <c r="B6329">
        <v>4348.87</v>
      </c>
      <c r="C6329">
        <v>4384.57</v>
      </c>
      <c r="D6329">
        <v>4394.6000000000004</v>
      </c>
      <c r="E6329">
        <v>4327.22</v>
      </c>
    </row>
    <row r="6330" spans="1:5" x14ac:dyDescent="0.3">
      <c r="A6330" s="2">
        <v>44614</v>
      </c>
      <c r="B6330">
        <v>4304.76</v>
      </c>
      <c r="C6330">
        <v>4332.74</v>
      </c>
      <c r="D6330">
        <v>4362.12</v>
      </c>
      <c r="E6330">
        <v>4267.1099999999997</v>
      </c>
    </row>
    <row r="6331" spans="1:5" x14ac:dyDescent="0.3">
      <c r="A6331" s="2">
        <v>44615</v>
      </c>
      <c r="B6331">
        <v>4225.5</v>
      </c>
      <c r="C6331">
        <v>4324.93</v>
      </c>
      <c r="D6331">
        <v>4341.51</v>
      </c>
      <c r="E6331">
        <v>4221.51</v>
      </c>
    </row>
    <row r="6332" spans="1:5" x14ac:dyDescent="0.3">
      <c r="A6332" s="2">
        <v>44616</v>
      </c>
      <c r="B6332">
        <v>4288.7</v>
      </c>
      <c r="C6332">
        <v>4155.7700000000004</v>
      </c>
      <c r="D6332">
        <v>4294.7299999999996</v>
      </c>
      <c r="E6332">
        <v>4114.6499999999996</v>
      </c>
    </row>
    <row r="6333" spans="1:5" x14ac:dyDescent="0.3">
      <c r="A6333" s="2">
        <v>44617</v>
      </c>
      <c r="B6333">
        <v>4384.6499999999996</v>
      </c>
      <c r="C6333">
        <v>4298.38</v>
      </c>
      <c r="D6333">
        <v>4385.34</v>
      </c>
      <c r="E6333">
        <v>4286.83</v>
      </c>
    </row>
    <row r="6334" spans="1:5" x14ac:dyDescent="0.3">
      <c r="A6334" s="2">
        <v>44620</v>
      </c>
      <c r="B6334">
        <v>4373.9399999999996</v>
      </c>
      <c r="C6334">
        <v>4354.17</v>
      </c>
      <c r="D6334">
        <v>4388.84</v>
      </c>
      <c r="E6334">
        <v>4315.12</v>
      </c>
    </row>
    <row r="6335" spans="1:5" x14ac:dyDescent="0.3">
      <c r="A6335" s="2">
        <v>44621</v>
      </c>
      <c r="B6335">
        <v>4306.26</v>
      </c>
      <c r="C6335">
        <v>4363.1400000000003</v>
      </c>
      <c r="D6335">
        <v>4378.45</v>
      </c>
      <c r="E6335">
        <v>4279.54</v>
      </c>
    </row>
    <row r="6336" spans="1:5" x14ac:dyDescent="0.3">
      <c r="A6336" s="2">
        <v>44622</v>
      </c>
      <c r="B6336">
        <v>4386.54</v>
      </c>
      <c r="C6336">
        <v>4322.5600000000004</v>
      </c>
      <c r="D6336">
        <v>4401.4799999999996</v>
      </c>
      <c r="E6336">
        <v>4322.5600000000004</v>
      </c>
    </row>
    <row r="6337" spans="1:5" x14ac:dyDescent="0.3">
      <c r="A6337" s="2">
        <v>44623</v>
      </c>
      <c r="B6337">
        <v>4363.49</v>
      </c>
      <c r="C6337">
        <v>4401.3100000000004</v>
      </c>
      <c r="D6337">
        <v>4416.78</v>
      </c>
      <c r="E6337">
        <v>4345.5600000000004</v>
      </c>
    </row>
    <row r="6338" spans="1:5" x14ac:dyDescent="0.3">
      <c r="A6338" s="2">
        <v>44624</v>
      </c>
      <c r="B6338">
        <v>4328.87</v>
      </c>
      <c r="C6338">
        <v>4342.12</v>
      </c>
      <c r="D6338">
        <v>4342.12</v>
      </c>
      <c r="E6338">
        <v>4284.9799999999996</v>
      </c>
    </row>
    <row r="6339" spans="1:5" x14ac:dyDescent="0.3">
      <c r="A6339" s="2">
        <v>44627</v>
      </c>
      <c r="B6339">
        <v>4201.09</v>
      </c>
      <c r="C6339">
        <v>4327.01</v>
      </c>
      <c r="D6339">
        <v>4327.01</v>
      </c>
      <c r="E6339">
        <v>4199.8500000000004</v>
      </c>
    </row>
    <row r="6340" spans="1:5" x14ac:dyDescent="0.3">
      <c r="A6340" s="2">
        <v>44628</v>
      </c>
      <c r="B6340">
        <v>4170.7</v>
      </c>
      <c r="C6340">
        <v>4202.66</v>
      </c>
      <c r="D6340">
        <v>4276.9399999999996</v>
      </c>
      <c r="E6340">
        <v>4157.87</v>
      </c>
    </row>
    <row r="6341" spans="1:5" x14ac:dyDescent="0.3">
      <c r="A6341" s="2">
        <v>44629</v>
      </c>
      <c r="B6341">
        <v>4277.88</v>
      </c>
      <c r="C6341">
        <v>4223.1000000000004</v>
      </c>
      <c r="D6341">
        <v>4299.3999999999996</v>
      </c>
      <c r="E6341">
        <v>4223.1000000000004</v>
      </c>
    </row>
    <row r="6342" spans="1:5" x14ac:dyDescent="0.3">
      <c r="A6342" s="2">
        <v>44630</v>
      </c>
      <c r="B6342">
        <v>4259.5200000000004</v>
      </c>
      <c r="C6342">
        <v>4252.55</v>
      </c>
      <c r="D6342">
        <v>4268.28</v>
      </c>
      <c r="E6342">
        <v>4209.8</v>
      </c>
    </row>
    <row r="6343" spans="1:5" x14ac:dyDescent="0.3">
      <c r="A6343" s="2">
        <v>44631</v>
      </c>
      <c r="B6343">
        <v>4204.3100000000004</v>
      </c>
      <c r="C6343">
        <v>4279.5</v>
      </c>
      <c r="D6343">
        <v>4291.01</v>
      </c>
      <c r="E6343">
        <v>4200.49</v>
      </c>
    </row>
    <row r="6344" spans="1:5" x14ac:dyDescent="0.3">
      <c r="A6344" s="2">
        <v>44634</v>
      </c>
      <c r="B6344">
        <v>4173.1099999999997</v>
      </c>
      <c r="C6344">
        <v>4202.75</v>
      </c>
      <c r="D6344">
        <v>4247.57</v>
      </c>
      <c r="E6344">
        <v>4161.72</v>
      </c>
    </row>
    <row r="6345" spans="1:5" x14ac:dyDescent="0.3">
      <c r="A6345" s="2">
        <v>44635</v>
      </c>
      <c r="B6345">
        <v>4262.45</v>
      </c>
      <c r="C6345">
        <v>4188.82</v>
      </c>
      <c r="D6345">
        <v>4271.05</v>
      </c>
      <c r="E6345">
        <v>4187.8999999999996</v>
      </c>
    </row>
    <row r="6346" spans="1:5" x14ac:dyDescent="0.3">
      <c r="A6346" s="2">
        <v>44636</v>
      </c>
      <c r="B6346">
        <v>4357.8599999999997</v>
      </c>
      <c r="C6346">
        <v>4288.1400000000003</v>
      </c>
      <c r="D6346">
        <v>4358.8999999999996</v>
      </c>
      <c r="E6346">
        <v>4251.99</v>
      </c>
    </row>
    <row r="6347" spans="1:5" x14ac:dyDescent="0.3">
      <c r="A6347" s="2">
        <v>44637</v>
      </c>
      <c r="B6347">
        <v>4411.67</v>
      </c>
      <c r="C6347">
        <v>4345.1099999999997</v>
      </c>
      <c r="D6347">
        <v>4412.67</v>
      </c>
      <c r="E6347">
        <v>4335.6499999999996</v>
      </c>
    </row>
    <row r="6348" spans="1:5" x14ac:dyDescent="0.3">
      <c r="A6348" s="2">
        <v>44638</v>
      </c>
      <c r="B6348">
        <v>4463.12</v>
      </c>
      <c r="C6348">
        <v>4407.34</v>
      </c>
      <c r="D6348">
        <v>4465.3999999999996</v>
      </c>
      <c r="E6348">
        <v>4390.57</v>
      </c>
    </row>
    <row r="6349" spans="1:5" x14ac:dyDescent="0.3">
      <c r="A6349" s="2">
        <v>44641</v>
      </c>
      <c r="B6349">
        <v>4461.18</v>
      </c>
      <c r="C6349">
        <v>4462.3999999999996</v>
      </c>
      <c r="D6349">
        <v>4481.75</v>
      </c>
      <c r="E6349">
        <v>4424.3</v>
      </c>
    </row>
    <row r="6350" spans="1:5" x14ac:dyDescent="0.3">
      <c r="A6350" s="2">
        <v>44642</v>
      </c>
      <c r="B6350">
        <v>4511.6099999999997</v>
      </c>
      <c r="C6350">
        <v>4469.1000000000004</v>
      </c>
      <c r="D6350">
        <v>4522</v>
      </c>
      <c r="E6350">
        <v>4469.1000000000004</v>
      </c>
    </row>
    <row r="6351" spans="1:5" x14ac:dyDescent="0.3">
      <c r="A6351" s="2">
        <v>44643</v>
      </c>
      <c r="B6351">
        <v>4456.24</v>
      </c>
      <c r="C6351">
        <v>4493.1000000000004</v>
      </c>
      <c r="D6351">
        <v>4501.07</v>
      </c>
      <c r="E6351">
        <v>4455.8100000000004</v>
      </c>
    </row>
    <row r="6352" spans="1:5" x14ac:dyDescent="0.3">
      <c r="A6352" s="2">
        <v>44644</v>
      </c>
      <c r="B6352">
        <v>4520.16</v>
      </c>
      <c r="C6352">
        <v>4469.9799999999996</v>
      </c>
      <c r="D6352">
        <v>4520.58</v>
      </c>
      <c r="E6352">
        <v>4465.17</v>
      </c>
    </row>
    <row r="6353" spans="1:5" x14ac:dyDescent="0.3">
      <c r="A6353" s="2">
        <v>44645</v>
      </c>
      <c r="B6353">
        <v>4543.0600000000004</v>
      </c>
      <c r="C6353">
        <v>4522.91</v>
      </c>
      <c r="D6353">
        <v>4546.03</v>
      </c>
      <c r="E6353">
        <v>4501.07</v>
      </c>
    </row>
    <row r="6354" spans="1:5" x14ac:dyDescent="0.3">
      <c r="A6354" s="2">
        <v>44648</v>
      </c>
      <c r="B6354">
        <v>4575.5200000000004</v>
      </c>
      <c r="C6354">
        <v>4541.09</v>
      </c>
      <c r="D6354">
        <v>4575.6499999999996</v>
      </c>
      <c r="E6354">
        <v>4517.6899999999996</v>
      </c>
    </row>
    <row r="6355" spans="1:5" x14ac:dyDescent="0.3">
      <c r="A6355" s="2">
        <v>44649</v>
      </c>
      <c r="B6355">
        <v>4631.6000000000004</v>
      </c>
      <c r="C6355">
        <v>4602.8599999999997</v>
      </c>
      <c r="D6355">
        <v>4637.3</v>
      </c>
      <c r="E6355">
        <v>4589.66</v>
      </c>
    </row>
    <row r="6356" spans="1:5" x14ac:dyDescent="0.3">
      <c r="A6356" s="2">
        <v>44650</v>
      </c>
      <c r="B6356">
        <v>4602.45</v>
      </c>
      <c r="C6356">
        <v>4624.2</v>
      </c>
      <c r="D6356">
        <v>4627.7700000000004</v>
      </c>
      <c r="E6356">
        <v>4581.32</v>
      </c>
    </row>
    <row r="6357" spans="1:5" x14ac:dyDescent="0.3">
      <c r="A6357" s="2">
        <v>44651</v>
      </c>
      <c r="B6357">
        <v>4530.41</v>
      </c>
      <c r="C6357">
        <v>4599.0200000000004</v>
      </c>
      <c r="D6357">
        <v>4603.07</v>
      </c>
      <c r="E6357">
        <v>4530.41</v>
      </c>
    </row>
    <row r="6358" spans="1:5" x14ac:dyDescent="0.3">
      <c r="A6358" s="2">
        <v>44652</v>
      </c>
      <c r="B6358">
        <v>4545.8599999999997</v>
      </c>
      <c r="C6358">
        <v>4540.32</v>
      </c>
      <c r="D6358">
        <v>4548.7</v>
      </c>
      <c r="E6358">
        <v>4507.57</v>
      </c>
    </row>
    <row r="6359" spans="1:5" x14ac:dyDescent="0.3">
      <c r="A6359" s="2">
        <v>44655</v>
      </c>
      <c r="B6359">
        <v>4582.6400000000003</v>
      </c>
      <c r="C6359">
        <v>4547.97</v>
      </c>
      <c r="D6359">
        <v>4583.5</v>
      </c>
      <c r="E6359">
        <v>4539.21</v>
      </c>
    </row>
    <row r="6360" spans="1:5" x14ac:dyDescent="0.3">
      <c r="A6360" s="2">
        <v>44656</v>
      </c>
      <c r="B6360">
        <v>4525.12</v>
      </c>
      <c r="C6360">
        <v>4572.45</v>
      </c>
      <c r="D6360">
        <v>4593.45</v>
      </c>
      <c r="E6360">
        <v>4514.17</v>
      </c>
    </row>
    <row r="6361" spans="1:5" x14ac:dyDescent="0.3">
      <c r="A6361" s="2">
        <v>44657</v>
      </c>
      <c r="B6361">
        <v>4481.1499999999996</v>
      </c>
      <c r="C6361">
        <v>4494.17</v>
      </c>
      <c r="D6361">
        <v>4503.9399999999996</v>
      </c>
      <c r="E6361">
        <v>4450.04</v>
      </c>
    </row>
    <row r="6362" spans="1:5" x14ac:dyDescent="0.3">
      <c r="A6362" s="2">
        <v>44658</v>
      </c>
      <c r="B6362">
        <v>4500.21</v>
      </c>
      <c r="C6362">
        <v>4474.6499999999996</v>
      </c>
      <c r="D6362">
        <v>4521.16</v>
      </c>
      <c r="E6362">
        <v>4450.3</v>
      </c>
    </row>
    <row r="6363" spans="1:5" x14ac:dyDescent="0.3">
      <c r="A6363" s="2">
        <v>44659</v>
      </c>
      <c r="B6363">
        <v>4488.28</v>
      </c>
      <c r="C6363">
        <v>4494.1499999999996</v>
      </c>
      <c r="D6363">
        <v>4520.41</v>
      </c>
      <c r="E6363">
        <v>4474.6000000000004</v>
      </c>
    </row>
    <row r="6364" spans="1:5" x14ac:dyDescent="0.3">
      <c r="A6364" s="2">
        <v>44662</v>
      </c>
      <c r="B6364">
        <v>4412.53</v>
      </c>
      <c r="C6364">
        <v>4462.6400000000003</v>
      </c>
      <c r="D6364">
        <v>4464.3500000000004</v>
      </c>
      <c r="E6364">
        <v>4408.38</v>
      </c>
    </row>
    <row r="6365" spans="1:5" x14ac:dyDescent="0.3">
      <c r="A6365" s="2">
        <v>44663</v>
      </c>
      <c r="B6365">
        <v>4397.45</v>
      </c>
      <c r="C6365">
        <v>4437.59</v>
      </c>
      <c r="D6365">
        <v>4471</v>
      </c>
      <c r="E6365">
        <v>4381.34</v>
      </c>
    </row>
    <row r="6366" spans="1:5" x14ac:dyDescent="0.3">
      <c r="A6366" s="2">
        <v>44664</v>
      </c>
      <c r="B6366">
        <v>4446.59</v>
      </c>
      <c r="C6366">
        <v>4394.3</v>
      </c>
      <c r="D6366">
        <v>4453.92</v>
      </c>
      <c r="E6366">
        <v>4392.7</v>
      </c>
    </row>
    <row r="6367" spans="1:5" x14ac:dyDescent="0.3">
      <c r="A6367" s="2">
        <v>44665</v>
      </c>
      <c r="B6367">
        <v>4392.59</v>
      </c>
      <c r="C6367">
        <v>4449.12</v>
      </c>
      <c r="D6367">
        <v>4460.46</v>
      </c>
      <c r="E6367">
        <v>4390.7700000000004</v>
      </c>
    </row>
    <row r="6368" spans="1:5" x14ac:dyDescent="0.3">
      <c r="A6368" s="2">
        <v>44669</v>
      </c>
      <c r="B6368">
        <v>4391.6899999999996</v>
      </c>
      <c r="C6368">
        <v>4385.63</v>
      </c>
      <c r="D6368">
        <v>4410.3100000000004</v>
      </c>
      <c r="E6368">
        <v>4370.3</v>
      </c>
    </row>
    <row r="6369" spans="1:5" x14ac:dyDescent="0.3">
      <c r="A6369" s="2">
        <v>44670</v>
      </c>
      <c r="B6369">
        <v>4462.21</v>
      </c>
      <c r="C6369">
        <v>4390.63</v>
      </c>
      <c r="D6369">
        <v>4471.03</v>
      </c>
      <c r="E6369">
        <v>4390.63</v>
      </c>
    </row>
    <row r="6370" spans="1:5" x14ac:dyDescent="0.3">
      <c r="A6370" s="2">
        <v>44671</v>
      </c>
      <c r="B6370">
        <v>4459.45</v>
      </c>
      <c r="C6370">
        <v>4472.26</v>
      </c>
      <c r="D6370">
        <v>4488.29</v>
      </c>
      <c r="E6370">
        <v>4448.76</v>
      </c>
    </row>
    <row r="6371" spans="1:5" x14ac:dyDescent="0.3">
      <c r="A6371" s="2">
        <v>44672</v>
      </c>
      <c r="B6371">
        <v>4393.66</v>
      </c>
      <c r="C6371">
        <v>4489.17</v>
      </c>
      <c r="D6371">
        <v>4512.9399999999996</v>
      </c>
      <c r="E6371">
        <v>4384.47</v>
      </c>
    </row>
    <row r="6372" spans="1:5" x14ac:dyDescent="0.3">
      <c r="A6372" s="2">
        <v>44673</v>
      </c>
      <c r="B6372">
        <v>4271.78</v>
      </c>
      <c r="C6372">
        <v>4385.83</v>
      </c>
      <c r="D6372">
        <v>4385.83</v>
      </c>
      <c r="E6372">
        <v>4267.62</v>
      </c>
    </row>
    <row r="6373" spans="1:5" x14ac:dyDescent="0.3">
      <c r="A6373" s="2">
        <v>44676</v>
      </c>
      <c r="B6373">
        <v>4296.12</v>
      </c>
      <c r="C6373">
        <v>4255.34</v>
      </c>
      <c r="D6373">
        <v>4299.0200000000004</v>
      </c>
      <c r="E6373">
        <v>4200.82</v>
      </c>
    </row>
    <row r="6374" spans="1:5" x14ac:dyDescent="0.3">
      <c r="A6374" s="2">
        <v>44677</v>
      </c>
      <c r="B6374">
        <v>4175.2</v>
      </c>
      <c r="C6374">
        <v>4278.1400000000003</v>
      </c>
      <c r="D6374">
        <v>4278.1400000000003</v>
      </c>
      <c r="E6374">
        <v>4175.04</v>
      </c>
    </row>
    <row r="6375" spans="1:5" x14ac:dyDescent="0.3">
      <c r="A6375" s="2">
        <v>44678</v>
      </c>
      <c r="B6375">
        <v>4183.96</v>
      </c>
      <c r="C6375">
        <v>4186.5200000000004</v>
      </c>
      <c r="D6375">
        <v>4240.71</v>
      </c>
      <c r="E6375">
        <v>4162.8999999999996</v>
      </c>
    </row>
    <row r="6376" spans="1:5" x14ac:dyDescent="0.3">
      <c r="A6376" s="2">
        <v>44679</v>
      </c>
      <c r="B6376">
        <v>4287.5</v>
      </c>
      <c r="C6376">
        <v>4222.58</v>
      </c>
      <c r="D6376">
        <v>4308.45</v>
      </c>
      <c r="E6376">
        <v>4188.63</v>
      </c>
    </row>
    <row r="6377" spans="1:5" x14ac:dyDescent="0.3">
      <c r="A6377" s="2">
        <v>44680</v>
      </c>
      <c r="B6377">
        <v>4131.93</v>
      </c>
      <c r="C6377">
        <v>4253.75</v>
      </c>
      <c r="D6377">
        <v>4269.68</v>
      </c>
      <c r="E6377">
        <v>4124.28</v>
      </c>
    </row>
    <row r="6378" spans="1:5" x14ac:dyDescent="0.3">
      <c r="A6378" s="2">
        <v>44683</v>
      </c>
      <c r="B6378">
        <v>4155.38</v>
      </c>
      <c r="C6378">
        <v>4130.6099999999997</v>
      </c>
      <c r="D6378">
        <v>4169.8100000000004</v>
      </c>
      <c r="E6378">
        <v>4062.51</v>
      </c>
    </row>
    <row r="6379" spans="1:5" x14ac:dyDescent="0.3">
      <c r="A6379" s="2">
        <v>44684</v>
      </c>
      <c r="B6379">
        <v>4175.4799999999996</v>
      </c>
      <c r="C6379">
        <v>4159.78</v>
      </c>
      <c r="D6379">
        <v>4200.1000000000004</v>
      </c>
      <c r="E6379">
        <v>4147.08</v>
      </c>
    </row>
    <row r="6380" spans="1:5" x14ac:dyDescent="0.3">
      <c r="A6380" s="2">
        <v>44685</v>
      </c>
      <c r="B6380">
        <v>4300.17</v>
      </c>
      <c r="C6380">
        <v>4181.18</v>
      </c>
      <c r="D6380">
        <v>4307.66</v>
      </c>
      <c r="E6380">
        <v>4148.91</v>
      </c>
    </row>
    <row r="6381" spans="1:5" x14ac:dyDescent="0.3">
      <c r="A6381" s="2">
        <v>44686</v>
      </c>
      <c r="B6381">
        <v>4146.87</v>
      </c>
      <c r="C6381">
        <v>4270.43</v>
      </c>
      <c r="D6381">
        <v>4270.43</v>
      </c>
      <c r="E6381">
        <v>4106.01</v>
      </c>
    </row>
    <row r="6382" spans="1:5" x14ac:dyDescent="0.3">
      <c r="A6382" s="2">
        <v>44687</v>
      </c>
      <c r="B6382">
        <v>4123.34</v>
      </c>
      <c r="C6382">
        <v>4128.17</v>
      </c>
      <c r="D6382">
        <v>4157.6899999999996</v>
      </c>
      <c r="E6382">
        <v>4067.91</v>
      </c>
    </row>
    <row r="6383" spans="1:5" x14ac:dyDescent="0.3">
      <c r="A6383" s="2">
        <v>44690</v>
      </c>
      <c r="B6383">
        <v>3991.24</v>
      </c>
      <c r="C6383">
        <v>4081.27</v>
      </c>
      <c r="D6383">
        <v>4081.27</v>
      </c>
      <c r="E6383">
        <v>3975.48</v>
      </c>
    </row>
    <row r="6384" spans="1:5" x14ac:dyDescent="0.3">
      <c r="A6384" s="2">
        <v>44691</v>
      </c>
      <c r="B6384">
        <v>4001.05</v>
      </c>
      <c r="C6384">
        <v>4035.18</v>
      </c>
      <c r="D6384">
        <v>4068.82</v>
      </c>
      <c r="E6384">
        <v>3958.17</v>
      </c>
    </row>
    <row r="6385" spans="1:5" x14ac:dyDescent="0.3">
      <c r="A6385" s="2">
        <v>44692</v>
      </c>
      <c r="B6385">
        <v>3935.18</v>
      </c>
      <c r="C6385">
        <v>3990.08</v>
      </c>
      <c r="D6385">
        <v>4049.09</v>
      </c>
      <c r="E6385">
        <v>3928.82</v>
      </c>
    </row>
    <row r="6386" spans="1:5" x14ac:dyDescent="0.3">
      <c r="A6386" s="2">
        <v>44693</v>
      </c>
      <c r="B6386">
        <v>3930.08</v>
      </c>
      <c r="C6386">
        <v>3903.95</v>
      </c>
      <c r="D6386">
        <v>3964.8</v>
      </c>
      <c r="E6386">
        <v>3858.87</v>
      </c>
    </row>
    <row r="6387" spans="1:5" x14ac:dyDescent="0.3">
      <c r="A6387" s="2">
        <v>44694</v>
      </c>
      <c r="B6387">
        <v>4023.89</v>
      </c>
      <c r="C6387">
        <v>3963.9</v>
      </c>
      <c r="D6387">
        <v>4038.88</v>
      </c>
      <c r="E6387">
        <v>3963.9</v>
      </c>
    </row>
    <row r="6388" spans="1:5" x14ac:dyDescent="0.3">
      <c r="A6388" s="2">
        <v>44697</v>
      </c>
      <c r="B6388">
        <v>4008.01</v>
      </c>
      <c r="C6388">
        <v>4013.02</v>
      </c>
      <c r="D6388">
        <v>4046.46</v>
      </c>
      <c r="E6388">
        <v>3983.99</v>
      </c>
    </row>
    <row r="6389" spans="1:5" x14ac:dyDescent="0.3">
      <c r="A6389" s="2">
        <v>44698</v>
      </c>
      <c r="B6389">
        <v>4088.85</v>
      </c>
      <c r="C6389">
        <v>4052</v>
      </c>
      <c r="D6389">
        <v>4090.72</v>
      </c>
      <c r="E6389">
        <v>4033.93</v>
      </c>
    </row>
    <row r="6390" spans="1:5" x14ac:dyDescent="0.3">
      <c r="A6390" s="2">
        <v>44699</v>
      </c>
      <c r="B6390">
        <v>3923.68</v>
      </c>
      <c r="C6390">
        <v>4051.98</v>
      </c>
      <c r="D6390">
        <v>4051.98</v>
      </c>
      <c r="E6390">
        <v>3911.91</v>
      </c>
    </row>
    <row r="6391" spans="1:5" x14ac:dyDescent="0.3">
      <c r="A6391" s="2">
        <v>44700</v>
      </c>
      <c r="B6391">
        <v>3900.79</v>
      </c>
      <c r="C6391">
        <v>3899</v>
      </c>
      <c r="D6391">
        <v>3945.96</v>
      </c>
      <c r="E6391">
        <v>3876.58</v>
      </c>
    </row>
    <row r="6392" spans="1:5" x14ac:dyDescent="0.3">
      <c r="A6392" s="2">
        <v>44701</v>
      </c>
      <c r="B6392">
        <v>3901.36</v>
      </c>
      <c r="C6392">
        <v>3927.76</v>
      </c>
      <c r="D6392">
        <v>3943.42</v>
      </c>
      <c r="E6392">
        <v>3810.32</v>
      </c>
    </row>
    <row r="6393" spans="1:5" x14ac:dyDescent="0.3">
      <c r="A6393" s="2">
        <v>44704</v>
      </c>
      <c r="B6393">
        <v>3973.75</v>
      </c>
      <c r="C6393">
        <v>3919.42</v>
      </c>
      <c r="D6393">
        <v>3981.88</v>
      </c>
      <c r="E6393">
        <v>3909.04</v>
      </c>
    </row>
    <row r="6394" spans="1:5" x14ac:dyDescent="0.3">
      <c r="A6394" s="2">
        <v>44705</v>
      </c>
      <c r="B6394">
        <v>3941.48</v>
      </c>
      <c r="C6394">
        <v>3942.94</v>
      </c>
      <c r="D6394">
        <v>3955.68</v>
      </c>
      <c r="E6394">
        <v>3875.13</v>
      </c>
    </row>
    <row r="6395" spans="1:5" x14ac:dyDescent="0.3">
      <c r="A6395" s="2">
        <v>44706</v>
      </c>
      <c r="B6395">
        <v>3978.73</v>
      </c>
      <c r="C6395">
        <v>3929.59</v>
      </c>
      <c r="D6395">
        <v>3999.33</v>
      </c>
      <c r="E6395">
        <v>3925.03</v>
      </c>
    </row>
    <row r="6396" spans="1:5" x14ac:dyDescent="0.3">
      <c r="A6396" s="2">
        <v>44707</v>
      </c>
      <c r="B6396">
        <v>4057.84</v>
      </c>
      <c r="C6396">
        <v>3984.6</v>
      </c>
      <c r="D6396">
        <v>4075.14</v>
      </c>
      <c r="E6396">
        <v>3984.6</v>
      </c>
    </row>
    <row r="6397" spans="1:5" x14ac:dyDescent="0.3">
      <c r="A6397" s="2">
        <v>44708</v>
      </c>
      <c r="B6397">
        <v>4158.24</v>
      </c>
      <c r="C6397">
        <v>4077.43</v>
      </c>
      <c r="D6397">
        <v>4158.49</v>
      </c>
      <c r="E6397">
        <v>4077.43</v>
      </c>
    </row>
    <row r="6398" spans="1:5" x14ac:dyDescent="0.3">
      <c r="A6398" s="2">
        <v>44712</v>
      </c>
      <c r="B6398">
        <v>4132.1499999999996</v>
      </c>
      <c r="C6398">
        <v>4151.09</v>
      </c>
      <c r="D6398">
        <v>4168.34</v>
      </c>
      <c r="E6398">
        <v>4104.88</v>
      </c>
    </row>
    <row r="6399" spans="1:5" x14ac:dyDescent="0.3">
      <c r="A6399" s="2">
        <v>44713</v>
      </c>
      <c r="B6399">
        <v>4101.2299999999996</v>
      </c>
      <c r="C6399">
        <v>4149.78</v>
      </c>
      <c r="D6399">
        <v>4166.54</v>
      </c>
      <c r="E6399">
        <v>4073.85</v>
      </c>
    </row>
    <row r="6400" spans="1:5" x14ac:dyDescent="0.3">
      <c r="A6400" s="2">
        <v>44714</v>
      </c>
      <c r="B6400">
        <v>4176.82</v>
      </c>
      <c r="C6400">
        <v>4095.41</v>
      </c>
      <c r="D6400">
        <v>4177.51</v>
      </c>
      <c r="E6400">
        <v>4074.37</v>
      </c>
    </row>
    <row r="6401" spans="1:5" x14ac:dyDescent="0.3">
      <c r="A6401" s="2">
        <v>44715</v>
      </c>
      <c r="B6401">
        <v>4108.54</v>
      </c>
      <c r="C6401">
        <v>4137.57</v>
      </c>
      <c r="D6401">
        <v>4142.67</v>
      </c>
      <c r="E6401">
        <v>4098.67</v>
      </c>
    </row>
    <row r="6402" spans="1:5" x14ac:dyDescent="0.3">
      <c r="A6402" s="2">
        <v>44718</v>
      </c>
      <c r="B6402">
        <v>4121.43</v>
      </c>
      <c r="C6402">
        <v>4134.72</v>
      </c>
      <c r="D6402">
        <v>4168.78</v>
      </c>
      <c r="E6402">
        <v>4109.18</v>
      </c>
    </row>
    <row r="6403" spans="1:5" x14ac:dyDescent="0.3">
      <c r="A6403" s="2">
        <v>44719</v>
      </c>
      <c r="B6403">
        <v>4160.68</v>
      </c>
      <c r="C6403">
        <v>4096.47</v>
      </c>
      <c r="D6403">
        <v>4164.8599999999997</v>
      </c>
      <c r="E6403">
        <v>4080.19</v>
      </c>
    </row>
    <row r="6404" spans="1:5" x14ac:dyDescent="0.3">
      <c r="A6404" s="2">
        <v>44720</v>
      </c>
      <c r="B6404">
        <v>4115.7700000000004</v>
      </c>
      <c r="C6404">
        <v>4147.12</v>
      </c>
      <c r="D6404">
        <v>4160.1400000000003</v>
      </c>
      <c r="E6404">
        <v>4107.2</v>
      </c>
    </row>
    <row r="6405" spans="1:5" x14ac:dyDescent="0.3">
      <c r="A6405" s="2">
        <v>44721</v>
      </c>
      <c r="B6405">
        <v>4017.82</v>
      </c>
      <c r="C6405">
        <v>4101.6499999999996</v>
      </c>
      <c r="D6405">
        <v>4119.1000000000004</v>
      </c>
      <c r="E6405">
        <v>4017.17</v>
      </c>
    </row>
    <row r="6406" spans="1:5" x14ac:dyDescent="0.3">
      <c r="A6406" s="2">
        <v>44722</v>
      </c>
      <c r="B6406">
        <v>3900.86</v>
      </c>
      <c r="C6406">
        <v>3974.39</v>
      </c>
      <c r="D6406">
        <v>3974.39</v>
      </c>
      <c r="E6406">
        <v>3900.16</v>
      </c>
    </row>
    <row r="6407" spans="1:5" x14ac:dyDescent="0.3">
      <c r="A6407" s="2">
        <v>44725</v>
      </c>
      <c r="B6407">
        <v>3749.63</v>
      </c>
      <c r="C6407">
        <v>3838.15</v>
      </c>
      <c r="D6407">
        <v>3838.15</v>
      </c>
      <c r="E6407">
        <v>3734.3</v>
      </c>
    </row>
    <row r="6408" spans="1:5" x14ac:dyDescent="0.3">
      <c r="A6408" s="2">
        <v>44726</v>
      </c>
      <c r="B6408">
        <v>3735.48</v>
      </c>
      <c r="C6408">
        <v>3763.52</v>
      </c>
      <c r="D6408">
        <v>3778.18</v>
      </c>
      <c r="E6408">
        <v>3705.68</v>
      </c>
    </row>
    <row r="6409" spans="1:5" x14ac:dyDescent="0.3">
      <c r="A6409" s="2">
        <v>44727</v>
      </c>
      <c r="B6409">
        <v>3789.99</v>
      </c>
      <c r="C6409">
        <v>3764.05</v>
      </c>
      <c r="D6409">
        <v>3837.56</v>
      </c>
      <c r="E6409">
        <v>3722.3</v>
      </c>
    </row>
    <row r="6410" spans="1:5" x14ac:dyDescent="0.3">
      <c r="A6410" s="2">
        <v>44728</v>
      </c>
      <c r="B6410">
        <v>3666.77</v>
      </c>
      <c r="C6410">
        <v>3728.18</v>
      </c>
      <c r="D6410">
        <v>3728.18</v>
      </c>
      <c r="E6410">
        <v>3639.77</v>
      </c>
    </row>
    <row r="6411" spans="1:5" x14ac:dyDescent="0.3">
      <c r="A6411" s="2">
        <v>44729</v>
      </c>
      <c r="B6411">
        <v>3674.84</v>
      </c>
      <c r="C6411">
        <v>3665.9</v>
      </c>
      <c r="D6411">
        <v>3707.71</v>
      </c>
      <c r="E6411">
        <v>3636.87</v>
      </c>
    </row>
    <row r="6412" spans="1:5" x14ac:dyDescent="0.3">
      <c r="A6412" s="2">
        <v>44733</v>
      </c>
      <c r="B6412">
        <v>3764.79</v>
      </c>
      <c r="C6412">
        <v>3715.31</v>
      </c>
      <c r="D6412">
        <v>3779.65</v>
      </c>
      <c r="E6412">
        <v>3715.31</v>
      </c>
    </row>
    <row r="6413" spans="1:5" x14ac:dyDescent="0.3">
      <c r="A6413" s="2">
        <v>44734</v>
      </c>
      <c r="B6413">
        <v>3759.89</v>
      </c>
      <c r="C6413">
        <v>3733.89</v>
      </c>
      <c r="D6413">
        <v>3801.79</v>
      </c>
      <c r="E6413">
        <v>3717.69</v>
      </c>
    </row>
    <row r="6414" spans="1:5" x14ac:dyDescent="0.3">
      <c r="A6414" s="2">
        <v>44735</v>
      </c>
      <c r="B6414">
        <v>3795.73</v>
      </c>
      <c r="C6414">
        <v>3774.71</v>
      </c>
      <c r="D6414">
        <v>3802.58</v>
      </c>
      <c r="E6414">
        <v>3743.52</v>
      </c>
    </row>
    <row r="6415" spans="1:5" x14ac:dyDescent="0.3">
      <c r="A6415" s="2">
        <v>44736</v>
      </c>
      <c r="B6415">
        <v>3911.74</v>
      </c>
      <c r="C6415">
        <v>3821.75</v>
      </c>
      <c r="D6415">
        <v>3913.65</v>
      </c>
      <c r="E6415">
        <v>3821.75</v>
      </c>
    </row>
    <row r="6416" spans="1:5" x14ac:dyDescent="0.3">
      <c r="A6416" s="2">
        <v>44739</v>
      </c>
      <c r="B6416">
        <v>3900.11</v>
      </c>
      <c r="C6416">
        <v>3920.76</v>
      </c>
      <c r="D6416">
        <v>3927.72</v>
      </c>
      <c r="E6416">
        <v>3889.66</v>
      </c>
    </row>
    <row r="6417" spans="1:5" x14ac:dyDescent="0.3">
      <c r="A6417" s="2">
        <v>44740</v>
      </c>
      <c r="B6417">
        <v>3821.55</v>
      </c>
      <c r="C6417">
        <v>3913</v>
      </c>
      <c r="D6417">
        <v>3945.86</v>
      </c>
      <c r="E6417">
        <v>3820.14</v>
      </c>
    </row>
    <row r="6418" spans="1:5" x14ac:dyDescent="0.3">
      <c r="A6418" s="2">
        <v>44741</v>
      </c>
      <c r="B6418">
        <v>3818.83</v>
      </c>
      <c r="C6418">
        <v>3825.09</v>
      </c>
      <c r="D6418">
        <v>3836.5</v>
      </c>
      <c r="E6418">
        <v>3799.02</v>
      </c>
    </row>
    <row r="6419" spans="1:5" x14ac:dyDescent="0.3">
      <c r="A6419" s="2">
        <v>44742</v>
      </c>
      <c r="B6419">
        <v>3785.38</v>
      </c>
      <c r="C6419">
        <v>3785.99</v>
      </c>
      <c r="D6419">
        <v>3818.99</v>
      </c>
      <c r="E6419">
        <v>3738.67</v>
      </c>
    </row>
    <row r="6420" spans="1:5" x14ac:dyDescent="0.3">
      <c r="A6420" s="2">
        <v>44743</v>
      </c>
      <c r="B6420">
        <v>3825.33</v>
      </c>
      <c r="C6420">
        <v>3781</v>
      </c>
      <c r="D6420">
        <v>3829.82</v>
      </c>
      <c r="E6420">
        <v>3752.1</v>
      </c>
    </row>
    <row r="6421" spans="1:5" x14ac:dyDescent="0.3">
      <c r="A6421" s="2">
        <v>44747</v>
      </c>
      <c r="B6421">
        <v>3831.39</v>
      </c>
      <c r="C6421">
        <v>3792.61</v>
      </c>
      <c r="D6421">
        <v>3832.19</v>
      </c>
      <c r="E6421">
        <v>3742.06</v>
      </c>
    </row>
    <row r="6422" spans="1:5" x14ac:dyDescent="0.3">
      <c r="A6422" s="2">
        <v>44748</v>
      </c>
      <c r="B6422">
        <v>3845.08</v>
      </c>
      <c r="C6422">
        <v>3831.98</v>
      </c>
      <c r="D6422">
        <v>3870.91</v>
      </c>
      <c r="E6422">
        <v>3809.37</v>
      </c>
    </row>
    <row r="6423" spans="1:5" x14ac:dyDescent="0.3">
      <c r="A6423" s="2">
        <v>44749</v>
      </c>
      <c r="B6423">
        <v>3902.62</v>
      </c>
      <c r="C6423">
        <v>3858.85</v>
      </c>
      <c r="D6423">
        <v>3910.63</v>
      </c>
      <c r="E6423">
        <v>3858.85</v>
      </c>
    </row>
    <row r="6424" spans="1:5" x14ac:dyDescent="0.3">
      <c r="A6424" s="2">
        <v>44750</v>
      </c>
      <c r="B6424">
        <v>3899.38</v>
      </c>
      <c r="C6424">
        <v>3888.26</v>
      </c>
      <c r="D6424">
        <v>3918.5</v>
      </c>
      <c r="E6424">
        <v>3869.34</v>
      </c>
    </row>
    <row r="6425" spans="1:5" x14ac:dyDescent="0.3">
      <c r="A6425" s="2">
        <v>44753</v>
      </c>
      <c r="B6425">
        <v>3854.43</v>
      </c>
      <c r="C6425">
        <v>3880.94</v>
      </c>
      <c r="D6425">
        <v>3880.94</v>
      </c>
      <c r="E6425">
        <v>3847.22</v>
      </c>
    </row>
    <row r="6426" spans="1:5" x14ac:dyDescent="0.3">
      <c r="A6426" s="2">
        <v>44754</v>
      </c>
      <c r="B6426">
        <v>3818.8</v>
      </c>
      <c r="C6426">
        <v>3851.95</v>
      </c>
      <c r="D6426">
        <v>3873.41</v>
      </c>
      <c r="E6426">
        <v>3802.36</v>
      </c>
    </row>
    <row r="6427" spans="1:5" x14ac:dyDescent="0.3">
      <c r="A6427" s="2">
        <v>44755</v>
      </c>
      <c r="B6427">
        <v>3801.78</v>
      </c>
      <c r="C6427">
        <v>3779.67</v>
      </c>
      <c r="D6427">
        <v>3829.44</v>
      </c>
      <c r="E6427">
        <v>3759.07</v>
      </c>
    </row>
    <row r="6428" spans="1:5" x14ac:dyDescent="0.3">
      <c r="A6428" s="2">
        <v>44756</v>
      </c>
      <c r="B6428">
        <v>3790.38</v>
      </c>
      <c r="C6428">
        <v>3763.99</v>
      </c>
      <c r="D6428">
        <v>3796.41</v>
      </c>
      <c r="E6428">
        <v>3721.56</v>
      </c>
    </row>
    <row r="6429" spans="1:5" x14ac:dyDescent="0.3">
      <c r="A6429" s="2">
        <v>44757</v>
      </c>
      <c r="B6429">
        <v>3863.16</v>
      </c>
      <c r="C6429">
        <v>3818</v>
      </c>
      <c r="D6429">
        <v>3863.62</v>
      </c>
      <c r="E6429">
        <v>3817.18</v>
      </c>
    </row>
    <row r="6430" spans="1:5" x14ac:dyDescent="0.3">
      <c r="A6430" s="2">
        <v>44760</v>
      </c>
      <c r="B6430">
        <v>3830.85</v>
      </c>
      <c r="C6430">
        <v>3883.79</v>
      </c>
      <c r="D6430">
        <v>3902.44</v>
      </c>
      <c r="E6430">
        <v>3818.63</v>
      </c>
    </row>
    <row r="6431" spans="1:5" x14ac:dyDescent="0.3">
      <c r="A6431" s="2">
        <v>44761</v>
      </c>
      <c r="B6431">
        <v>3936.69</v>
      </c>
      <c r="C6431">
        <v>3860.73</v>
      </c>
      <c r="D6431">
        <v>3939.81</v>
      </c>
      <c r="E6431">
        <v>3860.73</v>
      </c>
    </row>
    <row r="6432" spans="1:5" x14ac:dyDescent="0.3">
      <c r="A6432" s="2">
        <v>44762</v>
      </c>
      <c r="B6432">
        <v>3959.9</v>
      </c>
      <c r="C6432">
        <v>3935.32</v>
      </c>
      <c r="D6432">
        <v>3974.13</v>
      </c>
      <c r="E6432">
        <v>3922.03</v>
      </c>
    </row>
    <row r="6433" spans="1:5" x14ac:dyDescent="0.3">
      <c r="A6433" s="2">
        <v>44763</v>
      </c>
      <c r="B6433">
        <v>3998.95</v>
      </c>
      <c r="C6433">
        <v>3955.47</v>
      </c>
      <c r="D6433">
        <v>3999.29</v>
      </c>
      <c r="E6433">
        <v>3927.64</v>
      </c>
    </row>
    <row r="6434" spans="1:5" x14ac:dyDescent="0.3">
      <c r="A6434" s="2">
        <v>44764</v>
      </c>
      <c r="B6434">
        <v>3961.63</v>
      </c>
      <c r="C6434">
        <v>3998.43</v>
      </c>
      <c r="D6434">
        <v>4012.44</v>
      </c>
      <c r="E6434">
        <v>3938.86</v>
      </c>
    </row>
    <row r="6435" spans="1:5" x14ac:dyDescent="0.3">
      <c r="A6435" s="2">
        <v>44767</v>
      </c>
      <c r="B6435">
        <v>3966.84</v>
      </c>
      <c r="C6435">
        <v>3965.72</v>
      </c>
      <c r="D6435">
        <v>3975.3</v>
      </c>
      <c r="E6435">
        <v>3943.46</v>
      </c>
    </row>
    <row r="6436" spans="1:5" x14ac:dyDescent="0.3">
      <c r="A6436" s="2">
        <v>44768</v>
      </c>
      <c r="B6436">
        <v>3921.05</v>
      </c>
      <c r="C6436">
        <v>3953.22</v>
      </c>
      <c r="D6436">
        <v>3953.22</v>
      </c>
      <c r="E6436">
        <v>3910.74</v>
      </c>
    </row>
    <row r="6437" spans="1:5" x14ac:dyDescent="0.3">
      <c r="A6437" s="2">
        <v>44769</v>
      </c>
      <c r="B6437">
        <v>4023.61</v>
      </c>
      <c r="C6437">
        <v>3951.43</v>
      </c>
      <c r="D6437">
        <v>4039.56</v>
      </c>
      <c r="E6437">
        <v>3951.43</v>
      </c>
    </row>
    <row r="6438" spans="1:5" x14ac:dyDescent="0.3">
      <c r="A6438" s="2">
        <v>44770</v>
      </c>
      <c r="B6438">
        <v>4072.43</v>
      </c>
      <c r="C6438">
        <v>4026.13</v>
      </c>
      <c r="D6438">
        <v>4078.95</v>
      </c>
      <c r="E6438">
        <v>3992.97</v>
      </c>
    </row>
    <row r="6439" spans="1:5" x14ac:dyDescent="0.3">
      <c r="A6439" s="2">
        <v>44771</v>
      </c>
      <c r="B6439">
        <v>4130.29</v>
      </c>
      <c r="C6439">
        <v>4087.33</v>
      </c>
      <c r="D6439">
        <v>4140.1499999999996</v>
      </c>
      <c r="E6439">
        <v>4079.22</v>
      </c>
    </row>
    <row r="6440" spans="1:5" x14ac:dyDescent="0.3">
      <c r="A6440" s="2">
        <v>44774</v>
      </c>
      <c r="B6440">
        <v>4118.63</v>
      </c>
      <c r="C6440">
        <v>4112.38</v>
      </c>
      <c r="D6440">
        <v>4144.95</v>
      </c>
      <c r="E6440">
        <v>4096.0200000000004</v>
      </c>
    </row>
    <row r="6441" spans="1:5" x14ac:dyDescent="0.3">
      <c r="A6441" s="2">
        <v>44775</v>
      </c>
      <c r="B6441">
        <v>4091.19</v>
      </c>
      <c r="C6441">
        <v>4104.21</v>
      </c>
      <c r="D6441">
        <v>4140.47</v>
      </c>
      <c r="E6441">
        <v>4079.81</v>
      </c>
    </row>
    <row r="6442" spans="1:5" x14ac:dyDescent="0.3">
      <c r="A6442" s="2">
        <v>44776</v>
      </c>
      <c r="B6442">
        <v>4155.17</v>
      </c>
      <c r="C6442">
        <v>4107.96</v>
      </c>
      <c r="D6442">
        <v>4167.66</v>
      </c>
      <c r="E6442">
        <v>4107.96</v>
      </c>
    </row>
    <row r="6443" spans="1:5" x14ac:dyDescent="0.3">
      <c r="A6443" s="2">
        <v>44777</v>
      </c>
      <c r="B6443">
        <v>4151.9399999999996</v>
      </c>
      <c r="C6443">
        <v>4154.8500000000004</v>
      </c>
      <c r="D6443">
        <v>4161.29</v>
      </c>
      <c r="E6443">
        <v>4135.42</v>
      </c>
    </row>
    <row r="6444" spans="1:5" x14ac:dyDescent="0.3">
      <c r="A6444" s="2">
        <v>44778</v>
      </c>
      <c r="B6444">
        <v>4145.1899999999996</v>
      </c>
      <c r="C6444">
        <v>4115.87</v>
      </c>
      <c r="D6444">
        <v>4151.58</v>
      </c>
      <c r="E6444">
        <v>4107.3100000000004</v>
      </c>
    </row>
    <row r="6445" spans="1:5" x14ac:dyDescent="0.3">
      <c r="A6445" s="2">
        <v>44781</v>
      </c>
      <c r="B6445">
        <v>4140.0600000000004</v>
      </c>
      <c r="C6445">
        <v>4155.93</v>
      </c>
      <c r="D6445">
        <v>4186.62</v>
      </c>
      <c r="E6445">
        <v>4128.97</v>
      </c>
    </row>
    <row r="6446" spans="1:5" x14ac:dyDescent="0.3">
      <c r="A6446" s="2">
        <v>44782</v>
      </c>
      <c r="B6446">
        <v>4122.47</v>
      </c>
      <c r="C6446">
        <v>4133.1099999999997</v>
      </c>
      <c r="D6446">
        <v>4137.3</v>
      </c>
      <c r="E6446">
        <v>4112.09</v>
      </c>
    </row>
    <row r="6447" spans="1:5" x14ac:dyDescent="0.3">
      <c r="A6447" s="2">
        <v>44783</v>
      </c>
      <c r="B6447">
        <v>4210.24</v>
      </c>
      <c r="C6447">
        <v>4181.0200000000004</v>
      </c>
      <c r="D6447">
        <v>4211.03</v>
      </c>
      <c r="E6447">
        <v>4177.26</v>
      </c>
    </row>
    <row r="6448" spans="1:5" x14ac:dyDescent="0.3">
      <c r="A6448" s="2">
        <v>44784</v>
      </c>
      <c r="B6448">
        <v>4207.2700000000004</v>
      </c>
      <c r="C6448">
        <v>4227.3999999999996</v>
      </c>
      <c r="D6448">
        <v>4257.91</v>
      </c>
      <c r="E6448">
        <v>4201.41</v>
      </c>
    </row>
    <row r="6449" spans="1:5" x14ac:dyDescent="0.3">
      <c r="A6449" s="2">
        <v>44785</v>
      </c>
      <c r="B6449">
        <v>4280.1499999999996</v>
      </c>
      <c r="C6449">
        <v>4225.0200000000004</v>
      </c>
      <c r="D6449">
        <v>4280.47</v>
      </c>
      <c r="E6449">
        <v>4219.78</v>
      </c>
    </row>
    <row r="6450" spans="1:5" x14ac:dyDescent="0.3">
      <c r="A6450" s="2">
        <v>44788</v>
      </c>
      <c r="B6450">
        <v>4297.1400000000003</v>
      </c>
      <c r="C6450">
        <v>4269.37</v>
      </c>
      <c r="D6450">
        <v>4301.79</v>
      </c>
      <c r="E6450">
        <v>4256.8999999999996</v>
      </c>
    </row>
    <row r="6451" spans="1:5" x14ac:dyDescent="0.3">
      <c r="A6451" s="2">
        <v>44789</v>
      </c>
      <c r="B6451">
        <v>4305.2</v>
      </c>
      <c r="C6451">
        <v>4290.46</v>
      </c>
      <c r="D6451">
        <v>4325.28</v>
      </c>
      <c r="E6451">
        <v>4277.7700000000004</v>
      </c>
    </row>
    <row r="6452" spans="1:5" x14ac:dyDescent="0.3">
      <c r="A6452" s="2">
        <v>44790</v>
      </c>
      <c r="B6452">
        <v>4274.04</v>
      </c>
      <c r="C6452">
        <v>4280.3999999999996</v>
      </c>
      <c r="D6452">
        <v>4302.18</v>
      </c>
      <c r="E6452">
        <v>4253.08</v>
      </c>
    </row>
    <row r="6453" spans="1:5" x14ac:dyDescent="0.3">
      <c r="A6453" s="2">
        <v>44791</v>
      </c>
      <c r="B6453">
        <v>4283.74</v>
      </c>
      <c r="C6453">
        <v>4273.13</v>
      </c>
      <c r="D6453">
        <v>4292.53</v>
      </c>
      <c r="E6453">
        <v>4261.9799999999996</v>
      </c>
    </row>
    <row r="6454" spans="1:5" x14ac:dyDescent="0.3">
      <c r="A6454" s="2">
        <v>44792</v>
      </c>
      <c r="B6454">
        <v>4228.4799999999996</v>
      </c>
      <c r="C6454">
        <v>4266.3100000000004</v>
      </c>
      <c r="D6454">
        <v>4266.3100000000004</v>
      </c>
      <c r="E6454">
        <v>4218.7</v>
      </c>
    </row>
    <row r="6455" spans="1:5" x14ac:dyDescent="0.3">
      <c r="A6455" s="2">
        <v>44795</v>
      </c>
      <c r="B6455">
        <v>4137.99</v>
      </c>
      <c r="C6455">
        <v>4195.08</v>
      </c>
      <c r="D6455">
        <v>4195.08</v>
      </c>
      <c r="E6455">
        <v>4129.8599999999997</v>
      </c>
    </row>
    <row r="6456" spans="1:5" x14ac:dyDescent="0.3">
      <c r="A6456" s="2">
        <v>44796</v>
      </c>
      <c r="B6456">
        <v>4128.7299999999996</v>
      </c>
      <c r="C6456">
        <v>4133.09</v>
      </c>
      <c r="D6456">
        <v>4159.7700000000004</v>
      </c>
      <c r="E6456">
        <v>4124.03</v>
      </c>
    </row>
    <row r="6457" spans="1:5" x14ac:dyDescent="0.3">
      <c r="A6457" s="2">
        <v>44797</v>
      </c>
      <c r="B6457">
        <v>4140.7700000000004</v>
      </c>
      <c r="C6457">
        <v>4126.55</v>
      </c>
      <c r="D6457">
        <v>4156.5600000000004</v>
      </c>
      <c r="E6457">
        <v>4119.97</v>
      </c>
    </row>
    <row r="6458" spans="1:5" x14ac:dyDescent="0.3">
      <c r="A6458" s="2">
        <v>44798</v>
      </c>
      <c r="B6458">
        <v>4199.12</v>
      </c>
      <c r="C6458">
        <v>4153.26</v>
      </c>
      <c r="D6458">
        <v>4200.54</v>
      </c>
      <c r="E6458">
        <v>4147.59</v>
      </c>
    </row>
    <row r="6459" spans="1:5" x14ac:dyDescent="0.3">
      <c r="A6459" s="2">
        <v>44799</v>
      </c>
      <c r="B6459">
        <v>4057.66</v>
      </c>
      <c r="C6459">
        <v>4198.74</v>
      </c>
      <c r="D6459">
        <v>4203.04</v>
      </c>
      <c r="E6459">
        <v>4057.66</v>
      </c>
    </row>
    <row r="6460" spans="1:5" x14ac:dyDescent="0.3">
      <c r="A6460" s="2">
        <v>44802</v>
      </c>
      <c r="B6460">
        <v>4030.61</v>
      </c>
      <c r="C6460">
        <v>4034.58</v>
      </c>
      <c r="D6460">
        <v>4062.99</v>
      </c>
      <c r="E6460">
        <v>4017.42</v>
      </c>
    </row>
    <row r="6461" spans="1:5" x14ac:dyDescent="0.3">
      <c r="A6461" s="2">
        <v>44803</v>
      </c>
      <c r="B6461">
        <v>3986.16</v>
      </c>
      <c r="C6461">
        <v>4041.25</v>
      </c>
      <c r="D6461">
        <v>4044.98</v>
      </c>
      <c r="E6461">
        <v>3965.21</v>
      </c>
    </row>
    <row r="6462" spans="1:5" x14ac:dyDescent="0.3">
      <c r="A6462" s="2">
        <v>44804</v>
      </c>
      <c r="B6462">
        <v>3955</v>
      </c>
      <c r="C6462">
        <v>4000.67</v>
      </c>
      <c r="D6462">
        <v>4015.37</v>
      </c>
      <c r="E6462">
        <v>3954.53</v>
      </c>
    </row>
    <row r="6463" spans="1:5" x14ac:dyDescent="0.3">
      <c r="A6463" s="2">
        <v>44805</v>
      </c>
      <c r="B6463">
        <v>3966.85</v>
      </c>
      <c r="C6463">
        <v>3936.73</v>
      </c>
      <c r="D6463">
        <v>3970.23</v>
      </c>
      <c r="E6463">
        <v>3903.65</v>
      </c>
    </row>
    <row r="6464" spans="1:5" x14ac:dyDescent="0.3">
      <c r="A6464" s="2">
        <v>44806</v>
      </c>
      <c r="B6464">
        <v>3924.26</v>
      </c>
      <c r="C6464">
        <v>3994.66</v>
      </c>
      <c r="D6464">
        <v>4018.43</v>
      </c>
      <c r="E6464">
        <v>3906.21</v>
      </c>
    </row>
    <row r="6465" spans="1:5" x14ac:dyDescent="0.3">
      <c r="A6465" s="2">
        <v>44810</v>
      </c>
      <c r="B6465">
        <v>3908.19</v>
      </c>
      <c r="C6465">
        <v>3930.89</v>
      </c>
      <c r="D6465">
        <v>3942.55</v>
      </c>
      <c r="E6465">
        <v>3886.75</v>
      </c>
    </row>
    <row r="6466" spans="1:5" x14ac:dyDescent="0.3">
      <c r="A6466" s="2">
        <v>44811</v>
      </c>
      <c r="B6466">
        <v>3979.87</v>
      </c>
      <c r="C6466">
        <v>3909.43</v>
      </c>
      <c r="D6466">
        <v>3987.89</v>
      </c>
      <c r="E6466">
        <v>3906.03</v>
      </c>
    </row>
    <row r="6467" spans="1:5" x14ac:dyDescent="0.3">
      <c r="A6467" s="2">
        <v>44812</v>
      </c>
      <c r="B6467">
        <v>4006.18</v>
      </c>
      <c r="C6467">
        <v>3959.94</v>
      </c>
      <c r="D6467">
        <v>4010.5</v>
      </c>
      <c r="E6467">
        <v>3944.81</v>
      </c>
    </row>
    <row r="6468" spans="1:5" x14ac:dyDescent="0.3">
      <c r="A6468" s="2">
        <v>44813</v>
      </c>
      <c r="B6468">
        <v>4067.36</v>
      </c>
      <c r="C6468">
        <v>4022.94</v>
      </c>
      <c r="D6468">
        <v>4076.81</v>
      </c>
      <c r="E6468">
        <v>4022.94</v>
      </c>
    </row>
    <row r="6469" spans="1:5" x14ac:dyDescent="0.3">
      <c r="A6469" s="2">
        <v>44816</v>
      </c>
      <c r="B6469">
        <v>4110.41</v>
      </c>
      <c r="C6469">
        <v>4083.67</v>
      </c>
      <c r="D6469">
        <v>4119.28</v>
      </c>
      <c r="E6469">
        <v>4083.67</v>
      </c>
    </row>
    <row r="6470" spans="1:5" x14ac:dyDescent="0.3">
      <c r="A6470" s="2">
        <v>44817</v>
      </c>
      <c r="B6470">
        <v>3932.69</v>
      </c>
      <c r="C6470">
        <v>4037.12</v>
      </c>
      <c r="D6470">
        <v>4037.12</v>
      </c>
      <c r="E6470">
        <v>3921.28</v>
      </c>
    </row>
    <row r="6471" spans="1:5" x14ac:dyDescent="0.3">
      <c r="A6471" s="2">
        <v>44818</v>
      </c>
      <c r="B6471">
        <v>3946.01</v>
      </c>
      <c r="C6471">
        <v>3940.73</v>
      </c>
      <c r="D6471">
        <v>3961.94</v>
      </c>
      <c r="E6471">
        <v>3912.18</v>
      </c>
    </row>
    <row r="6472" spans="1:5" x14ac:dyDescent="0.3">
      <c r="A6472" s="2">
        <v>44819</v>
      </c>
      <c r="B6472">
        <v>3901.35</v>
      </c>
      <c r="C6472">
        <v>3932.41</v>
      </c>
      <c r="D6472">
        <v>3959.14</v>
      </c>
      <c r="E6472">
        <v>3888.28</v>
      </c>
    </row>
    <row r="6473" spans="1:5" x14ac:dyDescent="0.3">
      <c r="A6473" s="2">
        <v>44820</v>
      </c>
      <c r="B6473">
        <v>3873.33</v>
      </c>
      <c r="C6473">
        <v>3880.95</v>
      </c>
      <c r="D6473">
        <v>3880.95</v>
      </c>
      <c r="E6473">
        <v>3837.08</v>
      </c>
    </row>
    <row r="6474" spans="1:5" x14ac:dyDescent="0.3">
      <c r="A6474" s="2">
        <v>44823</v>
      </c>
      <c r="B6474">
        <v>3899.89</v>
      </c>
      <c r="C6474">
        <v>3849.91</v>
      </c>
      <c r="D6474">
        <v>3900.45</v>
      </c>
      <c r="E6474">
        <v>3838.5</v>
      </c>
    </row>
    <row r="6475" spans="1:5" x14ac:dyDescent="0.3">
      <c r="A6475" s="2">
        <v>44824</v>
      </c>
      <c r="B6475">
        <v>3855.93</v>
      </c>
      <c r="C6475">
        <v>3875.23</v>
      </c>
      <c r="D6475">
        <v>3876.01</v>
      </c>
      <c r="E6475">
        <v>3827.54</v>
      </c>
    </row>
    <row r="6476" spans="1:5" x14ac:dyDescent="0.3">
      <c r="A6476" s="2">
        <v>44825</v>
      </c>
      <c r="B6476">
        <v>3789.93</v>
      </c>
      <c r="C6476">
        <v>3871.4</v>
      </c>
      <c r="D6476">
        <v>3907.07</v>
      </c>
      <c r="E6476">
        <v>3789.49</v>
      </c>
    </row>
    <row r="6477" spans="1:5" x14ac:dyDescent="0.3">
      <c r="A6477" s="2">
        <v>44826</v>
      </c>
      <c r="B6477">
        <v>3757.99</v>
      </c>
      <c r="C6477">
        <v>3782.36</v>
      </c>
      <c r="D6477">
        <v>3790.9</v>
      </c>
      <c r="E6477">
        <v>3749.45</v>
      </c>
    </row>
    <row r="6478" spans="1:5" x14ac:dyDescent="0.3">
      <c r="A6478" s="2">
        <v>44827</v>
      </c>
      <c r="B6478">
        <v>3693.23</v>
      </c>
      <c r="C6478">
        <v>3727.14</v>
      </c>
      <c r="D6478">
        <v>3727.14</v>
      </c>
      <c r="E6478">
        <v>3647.47</v>
      </c>
    </row>
    <row r="6479" spans="1:5" x14ac:dyDescent="0.3">
      <c r="A6479" s="2">
        <v>44830</v>
      </c>
      <c r="B6479">
        <v>3655.04</v>
      </c>
      <c r="C6479">
        <v>3682.72</v>
      </c>
      <c r="D6479">
        <v>3715.67</v>
      </c>
      <c r="E6479">
        <v>3644.76</v>
      </c>
    </row>
    <row r="6480" spans="1:5" x14ac:dyDescent="0.3">
      <c r="A6480" s="2">
        <v>44831</v>
      </c>
      <c r="B6480">
        <v>3647.29</v>
      </c>
      <c r="C6480">
        <v>3686.44</v>
      </c>
      <c r="D6480">
        <v>3717.53</v>
      </c>
      <c r="E6480">
        <v>3623.29</v>
      </c>
    </row>
    <row r="6481" spans="1:5" x14ac:dyDescent="0.3">
      <c r="A6481" s="2">
        <v>44832</v>
      </c>
      <c r="B6481">
        <v>3719.04</v>
      </c>
      <c r="C6481">
        <v>3651.94</v>
      </c>
      <c r="D6481">
        <v>3736.74</v>
      </c>
      <c r="E6481">
        <v>3640.61</v>
      </c>
    </row>
    <row r="6482" spans="1:5" x14ac:dyDescent="0.3">
      <c r="A6482" s="2">
        <v>44833</v>
      </c>
      <c r="B6482">
        <v>3640.47</v>
      </c>
      <c r="C6482">
        <v>3687.01</v>
      </c>
      <c r="D6482">
        <v>3687.01</v>
      </c>
      <c r="E6482">
        <v>3610.4</v>
      </c>
    </row>
    <row r="6483" spans="1:5" x14ac:dyDescent="0.3">
      <c r="A6483" s="2">
        <v>44834</v>
      </c>
      <c r="B6483">
        <v>3585.62</v>
      </c>
      <c r="C6483">
        <v>3633.48</v>
      </c>
      <c r="D6483">
        <v>3671.44</v>
      </c>
      <c r="E6483">
        <v>3584.13</v>
      </c>
    </row>
    <row r="6484" spans="1:5" x14ac:dyDescent="0.3">
      <c r="A6484" s="2">
        <v>44837</v>
      </c>
      <c r="B6484">
        <v>3678.43</v>
      </c>
      <c r="C6484">
        <v>3609.78</v>
      </c>
      <c r="D6484">
        <v>3698.35</v>
      </c>
      <c r="E6484">
        <v>3604.93</v>
      </c>
    </row>
    <row r="6485" spans="1:5" x14ac:dyDescent="0.3">
      <c r="A6485" s="2">
        <v>44838</v>
      </c>
      <c r="B6485">
        <v>3790.93</v>
      </c>
      <c r="C6485">
        <v>3726.46</v>
      </c>
      <c r="D6485">
        <v>3791.92</v>
      </c>
      <c r="E6485">
        <v>3726.46</v>
      </c>
    </row>
    <row r="6486" spans="1:5" x14ac:dyDescent="0.3">
      <c r="A6486" s="2">
        <v>44839</v>
      </c>
      <c r="B6486">
        <v>3783.28</v>
      </c>
      <c r="C6486">
        <v>3753.25</v>
      </c>
      <c r="D6486">
        <v>3806.91</v>
      </c>
      <c r="E6486">
        <v>3722.66</v>
      </c>
    </row>
    <row r="6487" spans="1:5" x14ac:dyDescent="0.3">
      <c r="A6487" s="2">
        <v>44840</v>
      </c>
      <c r="B6487">
        <v>3744.52</v>
      </c>
      <c r="C6487">
        <v>3771.97</v>
      </c>
      <c r="D6487">
        <v>3797.93</v>
      </c>
      <c r="E6487">
        <v>3739.22</v>
      </c>
    </row>
    <row r="6488" spans="1:5" x14ac:dyDescent="0.3">
      <c r="A6488" s="2">
        <v>44841</v>
      </c>
      <c r="B6488">
        <v>3639.66</v>
      </c>
      <c r="C6488">
        <v>3706.74</v>
      </c>
      <c r="D6488">
        <v>3706.74</v>
      </c>
      <c r="E6488">
        <v>3620.73</v>
      </c>
    </row>
    <row r="6489" spans="1:5" x14ac:dyDescent="0.3">
      <c r="A6489" s="2">
        <v>44844</v>
      </c>
      <c r="B6489">
        <v>3612.39</v>
      </c>
      <c r="C6489">
        <v>3647.51</v>
      </c>
      <c r="D6489">
        <v>3652.17</v>
      </c>
      <c r="E6489">
        <v>3588.1</v>
      </c>
    </row>
    <row r="6490" spans="1:5" x14ac:dyDescent="0.3">
      <c r="A6490" s="2">
        <v>44845</v>
      </c>
      <c r="B6490">
        <v>3588.84</v>
      </c>
      <c r="C6490">
        <v>3595.86</v>
      </c>
      <c r="D6490">
        <v>3640.66</v>
      </c>
      <c r="E6490">
        <v>3568.45</v>
      </c>
    </row>
    <row r="6491" spans="1:5" x14ac:dyDescent="0.3">
      <c r="A6491" s="2">
        <v>44846</v>
      </c>
      <c r="B6491">
        <v>3577.03</v>
      </c>
      <c r="C6491">
        <v>3590.83</v>
      </c>
      <c r="D6491">
        <v>3608.34</v>
      </c>
      <c r="E6491">
        <v>3573.86</v>
      </c>
    </row>
    <row r="6492" spans="1:5" x14ac:dyDescent="0.3">
      <c r="A6492" s="2">
        <v>44847</v>
      </c>
      <c r="B6492">
        <v>3669.91</v>
      </c>
      <c r="C6492">
        <v>3520.37</v>
      </c>
      <c r="D6492">
        <v>3685.41</v>
      </c>
      <c r="E6492">
        <v>3491.58</v>
      </c>
    </row>
    <row r="6493" spans="1:5" x14ac:dyDescent="0.3">
      <c r="A6493" s="2">
        <v>44848</v>
      </c>
      <c r="B6493">
        <v>3583.07</v>
      </c>
      <c r="C6493">
        <v>3690.41</v>
      </c>
      <c r="D6493">
        <v>3712</v>
      </c>
      <c r="E6493">
        <v>3579.68</v>
      </c>
    </row>
    <row r="6494" spans="1:5" x14ac:dyDescent="0.3">
      <c r="A6494" s="2">
        <v>44851</v>
      </c>
      <c r="B6494">
        <v>3677.95</v>
      </c>
      <c r="C6494">
        <v>3638.65</v>
      </c>
      <c r="D6494">
        <v>3689.73</v>
      </c>
      <c r="E6494">
        <v>3638.65</v>
      </c>
    </row>
    <row r="6495" spans="1:5" x14ac:dyDescent="0.3">
      <c r="A6495" s="2">
        <v>44852</v>
      </c>
      <c r="B6495">
        <v>3719.98</v>
      </c>
      <c r="C6495">
        <v>3746.26</v>
      </c>
      <c r="D6495">
        <v>3762.79</v>
      </c>
      <c r="E6495">
        <v>3686.53</v>
      </c>
    </row>
    <row r="6496" spans="1:5" x14ac:dyDescent="0.3">
      <c r="A6496" s="2">
        <v>44853</v>
      </c>
      <c r="B6496">
        <v>3695.16</v>
      </c>
      <c r="C6496">
        <v>3703.11</v>
      </c>
      <c r="D6496">
        <v>3728.58</v>
      </c>
      <c r="E6496">
        <v>3666.51</v>
      </c>
    </row>
    <row r="6497" spans="1:5" x14ac:dyDescent="0.3">
      <c r="A6497" s="2">
        <v>44854</v>
      </c>
      <c r="B6497">
        <v>3665.78</v>
      </c>
      <c r="C6497">
        <v>3689.05</v>
      </c>
      <c r="D6497">
        <v>3736</v>
      </c>
      <c r="E6497">
        <v>3656.44</v>
      </c>
    </row>
    <row r="6498" spans="1:5" x14ac:dyDescent="0.3">
      <c r="A6498" s="2">
        <v>44855</v>
      </c>
      <c r="B6498">
        <v>3752.75</v>
      </c>
      <c r="C6498">
        <v>3657.1</v>
      </c>
      <c r="D6498">
        <v>3757.89</v>
      </c>
      <c r="E6498">
        <v>3647.42</v>
      </c>
    </row>
    <row r="6499" spans="1:5" x14ac:dyDescent="0.3">
      <c r="A6499" s="2">
        <v>44858</v>
      </c>
      <c r="B6499">
        <v>3797.34</v>
      </c>
      <c r="C6499">
        <v>3762.01</v>
      </c>
      <c r="D6499">
        <v>3810.74</v>
      </c>
      <c r="E6499">
        <v>3741.65</v>
      </c>
    </row>
    <row r="6500" spans="1:5" x14ac:dyDescent="0.3">
      <c r="A6500" s="2">
        <v>44859</v>
      </c>
      <c r="B6500">
        <v>3859.11</v>
      </c>
      <c r="C6500">
        <v>3799.44</v>
      </c>
      <c r="D6500">
        <v>3862.85</v>
      </c>
      <c r="E6500">
        <v>3799.44</v>
      </c>
    </row>
    <row r="6501" spans="1:5" x14ac:dyDescent="0.3">
      <c r="A6501" s="2">
        <v>44860</v>
      </c>
      <c r="B6501">
        <v>3830.6</v>
      </c>
      <c r="C6501">
        <v>3825.97</v>
      </c>
      <c r="D6501">
        <v>3886.15</v>
      </c>
      <c r="E6501">
        <v>3824.07</v>
      </c>
    </row>
    <row r="6502" spans="1:5" x14ac:dyDescent="0.3">
      <c r="A6502" s="2">
        <v>44861</v>
      </c>
      <c r="B6502">
        <v>3807.3</v>
      </c>
      <c r="C6502">
        <v>3834.69</v>
      </c>
      <c r="D6502">
        <v>3859.95</v>
      </c>
      <c r="E6502">
        <v>3803.79</v>
      </c>
    </row>
    <row r="6503" spans="1:5" x14ac:dyDescent="0.3">
      <c r="A6503" s="2">
        <v>44862</v>
      </c>
      <c r="B6503">
        <v>3901.06</v>
      </c>
      <c r="C6503">
        <v>3808.26</v>
      </c>
      <c r="D6503">
        <v>3905.42</v>
      </c>
      <c r="E6503">
        <v>3808.26</v>
      </c>
    </row>
    <row r="6504" spans="1:5" x14ac:dyDescent="0.3">
      <c r="A6504" s="2">
        <v>44865</v>
      </c>
      <c r="B6504">
        <v>3871.98</v>
      </c>
      <c r="C6504">
        <v>3881.85</v>
      </c>
      <c r="D6504">
        <v>3893.73</v>
      </c>
      <c r="E6504">
        <v>3863.18</v>
      </c>
    </row>
    <row r="6505" spans="1:5" x14ac:dyDescent="0.3">
      <c r="A6505" s="2">
        <v>44866</v>
      </c>
      <c r="B6505">
        <v>3856.1</v>
      </c>
      <c r="C6505">
        <v>3901.79</v>
      </c>
      <c r="D6505">
        <v>3911.79</v>
      </c>
      <c r="E6505">
        <v>3843.8</v>
      </c>
    </row>
    <row r="6506" spans="1:5" x14ac:dyDescent="0.3">
      <c r="A6506" s="2">
        <v>44867</v>
      </c>
      <c r="B6506">
        <v>3759.69</v>
      </c>
      <c r="C6506">
        <v>3852.9</v>
      </c>
      <c r="D6506">
        <v>3894.44</v>
      </c>
      <c r="E6506">
        <v>3758.68</v>
      </c>
    </row>
    <row r="6507" spans="1:5" x14ac:dyDescent="0.3">
      <c r="A6507" s="2">
        <v>44868</v>
      </c>
      <c r="B6507">
        <v>3719.89</v>
      </c>
      <c r="C6507">
        <v>3733.25</v>
      </c>
      <c r="D6507">
        <v>3750.59</v>
      </c>
      <c r="E6507">
        <v>3698.15</v>
      </c>
    </row>
    <row r="6508" spans="1:5" x14ac:dyDescent="0.3">
      <c r="A6508" s="2">
        <v>44869</v>
      </c>
      <c r="B6508">
        <v>3770.55</v>
      </c>
      <c r="C6508">
        <v>3766.98</v>
      </c>
      <c r="D6508">
        <v>3796.34</v>
      </c>
      <c r="E6508">
        <v>3708.84</v>
      </c>
    </row>
    <row r="6509" spans="1:5" x14ac:dyDescent="0.3">
      <c r="A6509" s="2">
        <v>44872</v>
      </c>
      <c r="B6509">
        <v>3806.8</v>
      </c>
      <c r="C6509">
        <v>3780.71</v>
      </c>
      <c r="D6509">
        <v>3813.95</v>
      </c>
      <c r="E6509">
        <v>3764.7</v>
      </c>
    </row>
    <row r="6510" spans="1:5" x14ac:dyDescent="0.3">
      <c r="A6510" s="2">
        <v>44873</v>
      </c>
      <c r="B6510">
        <v>3828.11</v>
      </c>
      <c r="C6510">
        <v>3817.02</v>
      </c>
      <c r="D6510">
        <v>3859.4</v>
      </c>
      <c r="E6510">
        <v>3786.28</v>
      </c>
    </row>
    <row r="6511" spans="1:5" x14ac:dyDescent="0.3">
      <c r="A6511" s="2">
        <v>44874</v>
      </c>
      <c r="B6511">
        <v>3748.57</v>
      </c>
      <c r="C6511">
        <v>3810.94</v>
      </c>
      <c r="D6511">
        <v>3818.2</v>
      </c>
      <c r="E6511">
        <v>3744.22</v>
      </c>
    </row>
    <row r="6512" spans="1:5" x14ac:dyDescent="0.3">
      <c r="A6512" s="2">
        <v>44875</v>
      </c>
      <c r="B6512">
        <v>3956.37</v>
      </c>
      <c r="C6512">
        <v>3859.89</v>
      </c>
      <c r="D6512">
        <v>3958.33</v>
      </c>
      <c r="E6512">
        <v>3859.89</v>
      </c>
    </row>
    <row r="6513" spans="1:5" x14ac:dyDescent="0.3">
      <c r="A6513" s="2">
        <v>44876</v>
      </c>
      <c r="B6513">
        <v>3992.93</v>
      </c>
      <c r="C6513">
        <v>3963.72</v>
      </c>
      <c r="D6513">
        <v>4001.48</v>
      </c>
      <c r="E6513">
        <v>3944.82</v>
      </c>
    </row>
    <row r="6514" spans="1:5" x14ac:dyDescent="0.3">
      <c r="A6514" s="2">
        <v>44879</v>
      </c>
      <c r="B6514">
        <v>3957.25</v>
      </c>
      <c r="C6514">
        <v>3977.97</v>
      </c>
      <c r="D6514">
        <v>4008.97</v>
      </c>
      <c r="E6514">
        <v>3956.4</v>
      </c>
    </row>
    <row r="6515" spans="1:5" x14ac:dyDescent="0.3">
      <c r="A6515" s="2">
        <v>44880</v>
      </c>
      <c r="B6515">
        <v>3991.73</v>
      </c>
      <c r="C6515">
        <v>4006.41</v>
      </c>
      <c r="D6515">
        <v>4028.84</v>
      </c>
      <c r="E6515">
        <v>3953.17</v>
      </c>
    </row>
    <row r="6516" spans="1:5" x14ac:dyDescent="0.3">
      <c r="A6516" s="2">
        <v>44881</v>
      </c>
      <c r="B6516">
        <v>3958.79</v>
      </c>
      <c r="C6516">
        <v>3976.82</v>
      </c>
      <c r="D6516">
        <v>3983.09</v>
      </c>
      <c r="E6516">
        <v>3954.34</v>
      </c>
    </row>
    <row r="6517" spans="1:5" x14ac:dyDescent="0.3">
      <c r="A6517" s="2">
        <v>44882</v>
      </c>
      <c r="B6517">
        <v>3946.56</v>
      </c>
      <c r="C6517">
        <v>3919.26</v>
      </c>
      <c r="D6517">
        <v>3954.33</v>
      </c>
      <c r="E6517">
        <v>3906.54</v>
      </c>
    </row>
    <row r="6518" spans="1:5" x14ac:dyDescent="0.3">
      <c r="A6518" s="2">
        <v>44883</v>
      </c>
      <c r="B6518">
        <v>3965.34</v>
      </c>
      <c r="C6518">
        <v>3966.39</v>
      </c>
      <c r="D6518">
        <v>3979.89</v>
      </c>
      <c r="E6518">
        <v>3935.98</v>
      </c>
    </row>
    <row r="6519" spans="1:5" x14ac:dyDescent="0.3">
      <c r="A6519" s="2">
        <v>44886</v>
      </c>
      <c r="B6519">
        <v>3949.94</v>
      </c>
      <c r="C6519">
        <v>3956.23</v>
      </c>
      <c r="D6519">
        <v>3962</v>
      </c>
      <c r="E6519">
        <v>3933.34</v>
      </c>
    </row>
    <row r="6520" spans="1:5" x14ac:dyDescent="0.3">
      <c r="A6520" s="2">
        <v>44887</v>
      </c>
      <c r="B6520">
        <v>4003.58</v>
      </c>
      <c r="C6520">
        <v>3965.51</v>
      </c>
      <c r="D6520">
        <v>4005.88</v>
      </c>
      <c r="E6520">
        <v>3956.88</v>
      </c>
    </row>
    <row r="6521" spans="1:5" x14ac:dyDescent="0.3">
      <c r="A6521" s="2">
        <v>44888</v>
      </c>
      <c r="B6521">
        <v>4027.26</v>
      </c>
      <c r="C6521">
        <v>4000.3</v>
      </c>
      <c r="D6521">
        <v>4033.78</v>
      </c>
      <c r="E6521">
        <v>3998.66</v>
      </c>
    </row>
    <row r="6522" spans="1:5" x14ac:dyDescent="0.3">
      <c r="A6522" s="2">
        <v>44890</v>
      </c>
      <c r="B6522">
        <v>4026.12</v>
      </c>
      <c r="C6522">
        <v>4023.34</v>
      </c>
      <c r="D6522">
        <v>4034.02</v>
      </c>
      <c r="E6522">
        <v>4020.76</v>
      </c>
    </row>
    <row r="6523" spans="1:5" x14ac:dyDescent="0.3">
      <c r="A6523" s="2">
        <v>44893</v>
      </c>
      <c r="B6523">
        <v>3963.94</v>
      </c>
      <c r="C6523">
        <v>4005.36</v>
      </c>
      <c r="D6523">
        <v>4012.27</v>
      </c>
      <c r="E6523">
        <v>3955.77</v>
      </c>
    </row>
    <row r="6524" spans="1:5" x14ac:dyDescent="0.3">
      <c r="A6524" s="2">
        <v>44894</v>
      </c>
      <c r="B6524">
        <v>3957.63</v>
      </c>
      <c r="C6524">
        <v>3964.19</v>
      </c>
      <c r="D6524">
        <v>3976.77</v>
      </c>
      <c r="E6524">
        <v>3937.65</v>
      </c>
    </row>
    <row r="6525" spans="1:5" x14ac:dyDescent="0.3">
      <c r="A6525" s="2">
        <v>44895</v>
      </c>
      <c r="B6525">
        <v>4080.11</v>
      </c>
      <c r="C6525">
        <v>3957.18</v>
      </c>
      <c r="D6525">
        <v>4080.11</v>
      </c>
      <c r="E6525">
        <v>3938.58</v>
      </c>
    </row>
    <row r="6526" spans="1:5" x14ac:dyDescent="0.3">
      <c r="A6526" s="2">
        <v>44896</v>
      </c>
      <c r="B6526">
        <v>4076.57</v>
      </c>
      <c r="C6526">
        <v>4087.14</v>
      </c>
      <c r="D6526">
        <v>4100.51</v>
      </c>
      <c r="E6526">
        <v>4050.87</v>
      </c>
    </row>
    <row r="6527" spans="1:5" x14ac:dyDescent="0.3">
      <c r="A6527" s="2">
        <v>44897</v>
      </c>
      <c r="B6527">
        <v>4071.7</v>
      </c>
      <c r="C6527">
        <v>4040.17</v>
      </c>
      <c r="D6527">
        <v>4080.48</v>
      </c>
      <c r="E6527">
        <v>4026.63</v>
      </c>
    </row>
    <row r="6528" spans="1:5" x14ac:dyDescent="0.3">
      <c r="A6528" s="2">
        <v>44900</v>
      </c>
      <c r="B6528">
        <v>3998.84</v>
      </c>
      <c r="C6528">
        <v>4052.02</v>
      </c>
      <c r="D6528">
        <v>4052.45</v>
      </c>
      <c r="E6528">
        <v>3984.49</v>
      </c>
    </row>
    <row r="6529" spans="1:5" x14ac:dyDescent="0.3">
      <c r="A6529" s="2">
        <v>44901</v>
      </c>
      <c r="B6529">
        <v>3941.26</v>
      </c>
      <c r="C6529">
        <v>3996.63</v>
      </c>
      <c r="D6529">
        <v>4001.51</v>
      </c>
      <c r="E6529">
        <v>3918.39</v>
      </c>
    </row>
    <row r="6530" spans="1:5" x14ac:dyDescent="0.3">
      <c r="A6530" s="2">
        <v>44902</v>
      </c>
      <c r="B6530">
        <v>3933.92</v>
      </c>
      <c r="C6530">
        <v>3933.28</v>
      </c>
      <c r="D6530">
        <v>3957.57</v>
      </c>
      <c r="E6530">
        <v>3922.68</v>
      </c>
    </row>
    <row r="6531" spans="1:5" x14ac:dyDescent="0.3">
      <c r="A6531" s="2">
        <v>44903</v>
      </c>
      <c r="B6531">
        <v>3963.51</v>
      </c>
      <c r="C6531">
        <v>3947.79</v>
      </c>
      <c r="D6531">
        <v>3974.19</v>
      </c>
      <c r="E6531">
        <v>3935.83</v>
      </c>
    </row>
    <row r="6532" spans="1:5" x14ac:dyDescent="0.3">
      <c r="A6532" s="2">
        <v>44904</v>
      </c>
      <c r="B6532">
        <v>3934.38</v>
      </c>
      <c r="C6532">
        <v>3954.17</v>
      </c>
      <c r="D6532">
        <v>3977.02</v>
      </c>
      <c r="E6532">
        <v>3933.04</v>
      </c>
    </row>
    <row r="6533" spans="1:5" x14ac:dyDescent="0.3">
      <c r="A6533" s="2">
        <v>44907</v>
      </c>
      <c r="B6533">
        <v>3990.56</v>
      </c>
      <c r="C6533">
        <v>3939.29</v>
      </c>
      <c r="D6533">
        <v>3990.71</v>
      </c>
      <c r="E6533">
        <v>3935.3</v>
      </c>
    </row>
    <row r="6534" spans="1:5" x14ac:dyDescent="0.3">
      <c r="A6534" s="2">
        <v>44908</v>
      </c>
      <c r="B6534">
        <v>4019.65</v>
      </c>
      <c r="C6534">
        <v>4069.38</v>
      </c>
      <c r="D6534">
        <v>4100.96</v>
      </c>
      <c r="E6534">
        <v>3993.03</v>
      </c>
    </row>
    <row r="6535" spans="1:5" x14ac:dyDescent="0.3">
      <c r="A6535" s="2">
        <v>44909</v>
      </c>
      <c r="B6535">
        <v>3995.32</v>
      </c>
      <c r="C6535">
        <v>4015.54</v>
      </c>
      <c r="D6535">
        <v>4053.76</v>
      </c>
      <c r="E6535">
        <v>3965.65</v>
      </c>
    </row>
    <row r="6536" spans="1:5" x14ac:dyDescent="0.3">
      <c r="A6536" s="2">
        <v>44910</v>
      </c>
      <c r="B6536">
        <v>3895.75</v>
      </c>
      <c r="C6536">
        <v>3958.37</v>
      </c>
      <c r="D6536">
        <v>3958.37</v>
      </c>
      <c r="E6536">
        <v>3879.45</v>
      </c>
    </row>
    <row r="6537" spans="1:5" x14ac:dyDescent="0.3">
      <c r="A6537" s="2">
        <v>44911</v>
      </c>
      <c r="B6537">
        <v>3852.36</v>
      </c>
      <c r="C6537">
        <v>3890.91</v>
      </c>
      <c r="D6537">
        <v>3890.91</v>
      </c>
      <c r="E6537">
        <v>3827.91</v>
      </c>
    </row>
    <row r="6538" spans="1:5" x14ac:dyDescent="0.3">
      <c r="A6538" s="2">
        <v>44914</v>
      </c>
      <c r="B6538">
        <v>3817.66</v>
      </c>
      <c r="C6538">
        <v>3853.79</v>
      </c>
      <c r="D6538">
        <v>3854.86</v>
      </c>
      <c r="E6538">
        <v>3800.04</v>
      </c>
    </row>
    <row r="6539" spans="1:5" x14ac:dyDescent="0.3">
      <c r="A6539" s="2">
        <v>44915</v>
      </c>
      <c r="B6539">
        <v>3821.62</v>
      </c>
      <c r="C6539">
        <v>3810.47</v>
      </c>
      <c r="D6539">
        <v>3838.24</v>
      </c>
      <c r="E6539">
        <v>3795.62</v>
      </c>
    </row>
    <row r="6540" spans="1:5" x14ac:dyDescent="0.3">
      <c r="A6540" s="2">
        <v>44916</v>
      </c>
      <c r="B6540">
        <v>3878.44</v>
      </c>
      <c r="C6540">
        <v>3839.49</v>
      </c>
      <c r="D6540">
        <v>3889.82</v>
      </c>
      <c r="E6540">
        <v>3839.49</v>
      </c>
    </row>
    <row r="6541" spans="1:5" x14ac:dyDescent="0.3">
      <c r="A6541" s="2">
        <v>44917</v>
      </c>
      <c r="B6541">
        <v>3822.39</v>
      </c>
      <c r="C6541">
        <v>3853.26</v>
      </c>
      <c r="D6541">
        <v>3853.26</v>
      </c>
      <c r="E6541">
        <v>3764.49</v>
      </c>
    </row>
    <row r="6542" spans="1:5" x14ac:dyDescent="0.3">
      <c r="A6542" s="2">
        <v>44918</v>
      </c>
      <c r="B6542">
        <v>3844.82</v>
      </c>
      <c r="C6542">
        <v>3815.11</v>
      </c>
      <c r="D6542">
        <v>3845.8</v>
      </c>
      <c r="E6542">
        <v>3797.01</v>
      </c>
    </row>
    <row r="6543" spans="1:5" x14ac:dyDescent="0.3">
      <c r="A6543" s="2">
        <v>44922</v>
      </c>
      <c r="B6543">
        <v>3829.25</v>
      </c>
      <c r="C6543">
        <v>3843.34</v>
      </c>
      <c r="D6543">
        <v>3846.65</v>
      </c>
      <c r="E6543">
        <v>3813.22</v>
      </c>
    </row>
    <row r="6544" spans="1:5" x14ac:dyDescent="0.3">
      <c r="A6544" s="2">
        <v>44923</v>
      </c>
      <c r="B6544">
        <v>3783.22</v>
      </c>
      <c r="C6544">
        <v>3829.56</v>
      </c>
      <c r="D6544">
        <v>3848.32</v>
      </c>
      <c r="E6544">
        <v>3780.78</v>
      </c>
    </row>
    <row r="6545" spans="1:5" x14ac:dyDescent="0.3">
      <c r="A6545" s="2">
        <v>44924</v>
      </c>
      <c r="B6545">
        <v>3849.28</v>
      </c>
      <c r="C6545">
        <v>3805.45</v>
      </c>
      <c r="D6545">
        <v>3858.19</v>
      </c>
      <c r="E6545">
        <v>3805.45</v>
      </c>
    </row>
    <row r="6546" spans="1:5" x14ac:dyDescent="0.3">
      <c r="A6546" s="2">
        <v>44925</v>
      </c>
      <c r="B6546">
        <v>3839.5</v>
      </c>
      <c r="C6546">
        <v>3829.06</v>
      </c>
      <c r="D6546">
        <v>3839.85</v>
      </c>
      <c r="E6546">
        <v>3800.34</v>
      </c>
    </row>
    <row r="6547" spans="1:5" x14ac:dyDescent="0.3">
      <c r="A6547" s="2">
        <v>44929</v>
      </c>
      <c r="B6547">
        <v>3824.14</v>
      </c>
      <c r="C6547">
        <v>3853.29</v>
      </c>
      <c r="D6547">
        <v>3878.46</v>
      </c>
      <c r="E6547">
        <v>3794.33</v>
      </c>
    </row>
    <row r="6548" spans="1:5" x14ac:dyDescent="0.3">
      <c r="A6548" s="2">
        <v>44930</v>
      </c>
      <c r="B6548">
        <v>3852.97</v>
      </c>
      <c r="C6548">
        <v>3840.36</v>
      </c>
      <c r="D6548">
        <v>3873.16</v>
      </c>
      <c r="E6548">
        <v>3815.77</v>
      </c>
    </row>
    <row r="6549" spans="1:5" x14ac:dyDescent="0.3">
      <c r="A6549" s="2">
        <v>44931</v>
      </c>
      <c r="B6549">
        <v>3808.1</v>
      </c>
      <c r="C6549">
        <v>3839.74</v>
      </c>
      <c r="D6549">
        <v>3839.74</v>
      </c>
      <c r="E6549">
        <v>3802.42</v>
      </c>
    </row>
    <row r="6550" spans="1:5" x14ac:dyDescent="0.3">
      <c r="A6550" s="2">
        <v>44932</v>
      </c>
      <c r="B6550">
        <v>3895.08</v>
      </c>
      <c r="C6550">
        <v>3823.37</v>
      </c>
      <c r="D6550">
        <v>3906.19</v>
      </c>
      <c r="E6550">
        <v>3809.56</v>
      </c>
    </row>
    <row r="6551" spans="1:5" x14ac:dyDescent="0.3">
      <c r="A6551" s="2">
        <v>44935</v>
      </c>
      <c r="B6551">
        <v>3892.09</v>
      </c>
      <c r="C6551">
        <v>3910.82</v>
      </c>
      <c r="D6551">
        <v>3950.57</v>
      </c>
      <c r="E6551">
        <v>3890.42</v>
      </c>
    </row>
    <row r="6552" spans="1:5" x14ac:dyDescent="0.3">
      <c r="A6552" s="2">
        <v>44936</v>
      </c>
      <c r="B6552">
        <v>3919.25</v>
      </c>
      <c r="C6552">
        <v>3888.57</v>
      </c>
      <c r="D6552">
        <v>3919.83</v>
      </c>
      <c r="E6552">
        <v>3877.29</v>
      </c>
    </row>
    <row r="6553" spans="1:5" x14ac:dyDescent="0.3">
      <c r="A6553" s="2">
        <v>44937</v>
      </c>
      <c r="B6553">
        <v>3969.61</v>
      </c>
      <c r="C6553">
        <v>3932.35</v>
      </c>
      <c r="D6553">
        <v>3970.07</v>
      </c>
      <c r="E6553">
        <v>3928.54</v>
      </c>
    </row>
    <row r="6554" spans="1:5" x14ac:dyDescent="0.3">
      <c r="A6554" s="2">
        <v>44938</v>
      </c>
      <c r="B6554">
        <v>3983.17</v>
      </c>
      <c r="C6554">
        <v>3977.57</v>
      </c>
      <c r="D6554">
        <v>3997.76</v>
      </c>
      <c r="E6554">
        <v>3937.56</v>
      </c>
    </row>
    <row r="6555" spans="1:5" x14ac:dyDescent="0.3">
      <c r="A6555" s="2">
        <v>44939</v>
      </c>
      <c r="B6555">
        <v>3999.09</v>
      </c>
      <c r="C6555">
        <v>3960.6</v>
      </c>
      <c r="D6555">
        <v>4003.95</v>
      </c>
      <c r="E6555">
        <v>3947.67</v>
      </c>
    </row>
    <row r="6556" spans="1:5" x14ac:dyDescent="0.3">
      <c r="A6556" s="2">
        <v>44943</v>
      </c>
      <c r="B6556">
        <v>3990.97</v>
      </c>
      <c r="C6556">
        <v>3999.28</v>
      </c>
      <c r="D6556">
        <v>4015.39</v>
      </c>
      <c r="E6556">
        <v>3984.57</v>
      </c>
    </row>
    <row r="6557" spans="1:5" x14ac:dyDescent="0.3">
      <c r="A6557" s="2">
        <v>44944</v>
      </c>
      <c r="B6557">
        <v>3928.86</v>
      </c>
      <c r="C6557">
        <v>4002.25</v>
      </c>
      <c r="D6557">
        <v>4014.16</v>
      </c>
      <c r="E6557">
        <v>3926.59</v>
      </c>
    </row>
    <row r="6558" spans="1:5" x14ac:dyDescent="0.3">
      <c r="A6558" s="2">
        <v>44945</v>
      </c>
      <c r="B6558">
        <v>3898.85</v>
      </c>
      <c r="C6558">
        <v>3911.84</v>
      </c>
      <c r="D6558">
        <v>3922.94</v>
      </c>
      <c r="E6558">
        <v>3885.54</v>
      </c>
    </row>
    <row r="6559" spans="1:5" x14ac:dyDescent="0.3">
      <c r="A6559" s="2">
        <v>44946</v>
      </c>
      <c r="B6559">
        <v>3972.61</v>
      </c>
      <c r="C6559">
        <v>3909.04</v>
      </c>
      <c r="D6559">
        <v>3972.96</v>
      </c>
      <c r="E6559">
        <v>3897.86</v>
      </c>
    </row>
    <row r="6560" spans="1:5" x14ac:dyDescent="0.3">
      <c r="A6560" s="2">
        <v>44949</v>
      </c>
      <c r="B6560">
        <v>4019.81</v>
      </c>
      <c r="C6560">
        <v>3978.14</v>
      </c>
      <c r="D6560">
        <v>4039.31</v>
      </c>
      <c r="E6560">
        <v>3971.64</v>
      </c>
    </row>
    <row r="6561" spans="1:5" x14ac:dyDescent="0.3">
      <c r="A6561" s="2">
        <v>44950</v>
      </c>
      <c r="B6561">
        <v>4016.95</v>
      </c>
      <c r="C6561">
        <v>4001.74</v>
      </c>
      <c r="D6561">
        <v>4023.92</v>
      </c>
      <c r="E6561">
        <v>3989.79</v>
      </c>
    </row>
    <row r="6562" spans="1:5" x14ac:dyDescent="0.3">
      <c r="A6562" s="2">
        <v>44951</v>
      </c>
      <c r="B6562">
        <v>4016.22</v>
      </c>
      <c r="C6562">
        <v>3982.71</v>
      </c>
      <c r="D6562">
        <v>4019.55</v>
      </c>
      <c r="E6562">
        <v>3949.06</v>
      </c>
    </row>
    <row r="6563" spans="1:5" x14ac:dyDescent="0.3">
      <c r="A6563" s="2">
        <v>44952</v>
      </c>
      <c r="B6563">
        <v>4060.43</v>
      </c>
      <c r="C6563">
        <v>4036.08</v>
      </c>
      <c r="D6563">
        <v>4061.57</v>
      </c>
      <c r="E6563">
        <v>4013.29</v>
      </c>
    </row>
    <row r="6564" spans="1:5" x14ac:dyDescent="0.3">
      <c r="A6564" s="2">
        <v>44953</v>
      </c>
      <c r="B6564">
        <v>4070.56</v>
      </c>
      <c r="C6564">
        <v>4053.72</v>
      </c>
      <c r="D6564">
        <v>4094.21</v>
      </c>
      <c r="E6564">
        <v>4048.7</v>
      </c>
    </row>
    <row r="6565" spans="1:5" x14ac:dyDescent="0.3">
      <c r="A6565" s="2">
        <v>44956</v>
      </c>
      <c r="B6565">
        <v>4017.77</v>
      </c>
      <c r="C6565">
        <v>4049.27</v>
      </c>
      <c r="D6565">
        <v>4063.85</v>
      </c>
      <c r="E6565">
        <v>4015.55</v>
      </c>
    </row>
    <row r="6566" spans="1:5" x14ac:dyDescent="0.3">
      <c r="A6566" s="2">
        <v>44957</v>
      </c>
      <c r="B6566">
        <v>4076.6</v>
      </c>
      <c r="C6566">
        <v>4020.85</v>
      </c>
      <c r="D6566">
        <v>4077.16</v>
      </c>
      <c r="E6566">
        <v>4020.44</v>
      </c>
    </row>
    <row r="6567" spans="1:5" x14ac:dyDescent="0.3">
      <c r="A6567" s="2">
        <v>44958</v>
      </c>
      <c r="B6567">
        <v>4119.21</v>
      </c>
      <c r="C6567">
        <v>4070.07</v>
      </c>
      <c r="D6567">
        <v>4148.95</v>
      </c>
      <c r="E6567">
        <v>4037.2</v>
      </c>
    </row>
    <row r="6568" spans="1:5" x14ac:dyDescent="0.3">
      <c r="A6568" s="2">
        <v>44959</v>
      </c>
      <c r="B6568">
        <v>4179.76</v>
      </c>
      <c r="C6568">
        <v>4158.68</v>
      </c>
      <c r="D6568">
        <v>4195.4399999999996</v>
      </c>
      <c r="E6568">
        <v>4141.88</v>
      </c>
    </row>
    <row r="6569" spans="1:5" x14ac:dyDescent="0.3">
      <c r="A6569" s="2">
        <v>44960</v>
      </c>
      <c r="B6569">
        <v>4136.4799999999996</v>
      </c>
      <c r="C6569">
        <v>4136.6899999999996</v>
      </c>
      <c r="D6569">
        <v>4182.3599999999997</v>
      </c>
      <c r="E6569">
        <v>4123.3599999999997</v>
      </c>
    </row>
    <row r="6570" spans="1:5" x14ac:dyDescent="0.3">
      <c r="A6570" s="2">
        <v>44963</v>
      </c>
      <c r="B6570">
        <v>4111.08</v>
      </c>
      <c r="C6570">
        <v>4119.57</v>
      </c>
      <c r="D6570">
        <v>4124.63</v>
      </c>
      <c r="E6570">
        <v>4093.38</v>
      </c>
    </row>
    <row r="6571" spans="1:5" x14ac:dyDescent="0.3">
      <c r="A6571" s="2">
        <v>44964</v>
      </c>
      <c r="B6571">
        <v>4164</v>
      </c>
      <c r="C6571">
        <v>4105.3500000000004</v>
      </c>
      <c r="D6571">
        <v>4176.54</v>
      </c>
      <c r="E6571">
        <v>4088.39</v>
      </c>
    </row>
    <row r="6572" spans="1:5" x14ac:dyDescent="0.3">
      <c r="A6572" s="2">
        <v>44965</v>
      </c>
      <c r="B6572">
        <v>4117.8599999999997</v>
      </c>
      <c r="C6572">
        <v>4153.47</v>
      </c>
      <c r="D6572">
        <v>4156.8500000000004</v>
      </c>
      <c r="E6572">
        <v>4111.67</v>
      </c>
    </row>
    <row r="6573" spans="1:5" x14ac:dyDescent="0.3">
      <c r="A6573" s="2">
        <v>44966</v>
      </c>
      <c r="B6573">
        <v>4081.5</v>
      </c>
      <c r="C6573">
        <v>4144.25</v>
      </c>
      <c r="D6573">
        <v>4156.2299999999996</v>
      </c>
      <c r="E6573">
        <v>4069.67</v>
      </c>
    </row>
    <row r="6574" spans="1:5" x14ac:dyDescent="0.3">
      <c r="A6574" s="2">
        <v>44967</v>
      </c>
      <c r="B6574">
        <v>4090.46</v>
      </c>
      <c r="C6574">
        <v>4068.92</v>
      </c>
      <c r="D6574">
        <v>4094.36</v>
      </c>
      <c r="E6574">
        <v>4060.79</v>
      </c>
    </row>
    <row r="6575" spans="1:5" x14ac:dyDescent="0.3">
      <c r="A6575" s="2">
        <v>44970</v>
      </c>
      <c r="B6575">
        <v>4137.29</v>
      </c>
      <c r="C6575">
        <v>4096.62</v>
      </c>
      <c r="D6575">
        <v>4138.8999999999996</v>
      </c>
      <c r="E6575">
        <v>4092.67</v>
      </c>
    </row>
    <row r="6576" spans="1:5" x14ac:dyDescent="0.3">
      <c r="A6576" s="2">
        <v>44971</v>
      </c>
      <c r="B6576">
        <v>4136.13</v>
      </c>
      <c r="C6576">
        <v>4126.7</v>
      </c>
      <c r="D6576">
        <v>4159.7700000000004</v>
      </c>
      <c r="E6576">
        <v>4095.01</v>
      </c>
    </row>
    <row r="6577" spans="1:5" x14ac:dyDescent="0.3">
      <c r="A6577" s="2">
        <v>44972</v>
      </c>
      <c r="B6577">
        <v>4147.6000000000004</v>
      </c>
      <c r="C6577">
        <v>4119.5</v>
      </c>
      <c r="D6577">
        <v>4148.1099999999997</v>
      </c>
      <c r="E6577">
        <v>4103.9799999999996</v>
      </c>
    </row>
    <row r="6578" spans="1:5" x14ac:dyDescent="0.3">
      <c r="A6578" s="2">
        <v>44973</v>
      </c>
      <c r="B6578">
        <v>4090.41</v>
      </c>
      <c r="C6578">
        <v>4114.75</v>
      </c>
      <c r="D6578">
        <v>4136.54</v>
      </c>
      <c r="E6578">
        <v>4089.49</v>
      </c>
    </row>
    <row r="6579" spans="1:5" x14ac:dyDescent="0.3">
      <c r="A6579" s="2">
        <v>44974</v>
      </c>
      <c r="B6579">
        <v>4079.09</v>
      </c>
      <c r="C6579">
        <v>4077.39</v>
      </c>
      <c r="D6579">
        <v>4081.51</v>
      </c>
      <c r="E6579">
        <v>4047.95</v>
      </c>
    </row>
    <row r="6580" spans="1:5" x14ac:dyDescent="0.3">
      <c r="A6580" s="2">
        <v>44978</v>
      </c>
      <c r="B6580">
        <v>3997.34</v>
      </c>
      <c r="C6580">
        <v>4052.35</v>
      </c>
      <c r="D6580">
        <v>4052.35</v>
      </c>
      <c r="E6580">
        <v>3995.19</v>
      </c>
    </row>
    <row r="6581" spans="1:5" x14ac:dyDescent="0.3">
      <c r="A6581" s="2">
        <v>44979</v>
      </c>
      <c r="B6581">
        <v>3991.05</v>
      </c>
      <c r="C6581">
        <v>4001.83</v>
      </c>
      <c r="D6581">
        <v>4017.37</v>
      </c>
      <c r="E6581">
        <v>3976.9</v>
      </c>
    </row>
    <row r="6582" spans="1:5" x14ac:dyDescent="0.3">
      <c r="A6582" s="2">
        <v>44980</v>
      </c>
      <c r="B6582">
        <v>4012.32</v>
      </c>
      <c r="C6582">
        <v>4018.6</v>
      </c>
      <c r="D6582">
        <v>4028.3</v>
      </c>
      <c r="E6582">
        <v>3969.19</v>
      </c>
    </row>
    <row r="6583" spans="1:5" x14ac:dyDescent="0.3">
      <c r="A6583" s="2">
        <v>44981</v>
      </c>
      <c r="B6583">
        <v>3970.04</v>
      </c>
      <c r="C6583">
        <v>3973.24</v>
      </c>
      <c r="D6583">
        <v>3978.25</v>
      </c>
      <c r="E6583">
        <v>3943.08</v>
      </c>
    </row>
    <row r="6584" spans="1:5" x14ac:dyDescent="0.3">
      <c r="A6584" s="2">
        <v>44984</v>
      </c>
      <c r="B6584">
        <v>3982.24</v>
      </c>
      <c r="C6584">
        <v>3992.36</v>
      </c>
      <c r="D6584">
        <v>4018.05</v>
      </c>
      <c r="E6584">
        <v>3973.55</v>
      </c>
    </row>
    <row r="6585" spans="1:5" x14ac:dyDescent="0.3">
      <c r="A6585" s="2">
        <v>44985</v>
      </c>
      <c r="B6585">
        <v>3970.15</v>
      </c>
      <c r="C6585">
        <v>3977.19</v>
      </c>
      <c r="D6585">
        <v>3997.5</v>
      </c>
      <c r="E6585">
        <v>3968.98</v>
      </c>
    </row>
    <row r="6586" spans="1:5" x14ac:dyDescent="0.3">
      <c r="A6586" s="2">
        <v>44986</v>
      </c>
      <c r="B6586">
        <v>3951.39</v>
      </c>
      <c r="C6586">
        <v>3963.34</v>
      </c>
      <c r="D6586">
        <v>3971.73</v>
      </c>
      <c r="E6586">
        <v>3939.05</v>
      </c>
    </row>
    <row r="6587" spans="1:5" x14ac:dyDescent="0.3">
      <c r="A6587" s="2">
        <v>44987</v>
      </c>
      <c r="B6587">
        <v>3981.35</v>
      </c>
      <c r="C6587">
        <v>3938.68</v>
      </c>
      <c r="D6587">
        <v>3990.84</v>
      </c>
      <c r="E6587">
        <v>3928.16</v>
      </c>
    </row>
    <row r="6588" spans="1:5" x14ac:dyDescent="0.3">
      <c r="A6588" s="2">
        <v>44988</v>
      </c>
      <c r="B6588">
        <v>4045.64</v>
      </c>
      <c r="C6588">
        <v>3998.02</v>
      </c>
      <c r="D6588">
        <v>4048.29</v>
      </c>
      <c r="E6588">
        <v>3995.17</v>
      </c>
    </row>
    <row r="6589" spans="1:5" x14ac:dyDescent="0.3">
      <c r="A6589" s="2">
        <v>44991</v>
      </c>
      <c r="B6589">
        <v>4048.42</v>
      </c>
      <c r="C6589">
        <v>4055.15</v>
      </c>
      <c r="D6589">
        <v>4078.49</v>
      </c>
      <c r="E6589">
        <v>4044.61</v>
      </c>
    </row>
    <row r="6590" spans="1:5" x14ac:dyDescent="0.3">
      <c r="A6590" s="2">
        <v>44992</v>
      </c>
      <c r="B6590">
        <v>3986.37</v>
      </c>
      <c r="C6590">
        <v>4048.26</v>
      </c>
      <c r="D6590">
        <v>4050</v>
      </c>
      <c r="E6590">
        <v>3980.31</v>
      </c>
    </row>
    <row r="6591" spans="1:5" x14ac:dyDescent="0.3">
      <c r="A6591" s="2">
        <v>44993</v>
      </c>
      <c r="B6591">
        <v>3992.01</v>
      </c>
      <c r="C6591">
        <v>3987.55</v>
      </c>
      <c r="D6591">
        <v>4000.41</v>
      </c>
      <c r="E6591">
        <v>3969.76</v>
      </c>
    </row>
    <row r="6592" spans="1:5" x14ac:dyDescent="0.3">
      <c r="A6592" s="2">
        <v>44994</v>
      </c>
      <c r="B6592">
        <v>3918.32</v>
      </c>
      <c r="C6592">
        <v>3998.66</v>
      </c>
      <c r="D6592">
        <v>4017.81</v>
      </c>
      <c r="E6592">
        <v>3908.7</v>
      </c>
    </row>
    <row r="6593" spans="1:5" x14ac:dyDescent="0.3">
      <c r="A6593" s="2">
        <v>44995</v>
      </c>
      <c r="B6593">
        <v>3861.59</v>
      </c>
      <c r="C6593">
        <v>3912.77</v>
      </c>
      <c r="D6593">
        <v>3934.05</v>
      </c>
      <c r="E6593">
        <v>3846.32</v>
      </c>
    </row>
    <row r="6594" spans="1:5" x14ac:dyDescent="0.3">
      <c r="A6594" s="2">
        <v>44998</v>
      </c>
      <c r="B6594">
        <v>3855.76</v>
      </c>
      <c r="C6594">
        <v>3835.12</v>
      </c>
      <c r="D6594">
        <v>3905.05</v>
      </c>
      <c r="E6594">
        <v>3808.86</v>
      </c>
    </row>
    <row r="6595" spans="1:5" x14ac:dyDescent="0.3">
      <c r="A6595" s="2">
        <v>44999</v>
      </c>
      <c r="B6595">
        <v>3919.29</v>
      </c>
      <c r="C6595">
        <v>3894.01</v>
      </c>
      <c r="D6595">
        <v>3937.29</v>
      </c>
      <c r="E6595">
        <v>3873.63</v>
      </c>
    </row>
    <row r="6596" spans="1:5" x14ac:dyDescent="0.3">
      <c r="A6596" s="2">
        <v>45000</v>
      </c>
      <c r="B6596">
        <v>3891.93</v>
      </c>
      <c r="C6596">
        <v>3876.74</v>
      </c>
      <c r="D6596">
        <v>3894.26</v>
      </c>
      <c r="E6596">
        <v>3838.24</v>
      </c>
    </row>
    <row r="6597" spans="1:5" x14ac:dyDescent="0.3">
      <c r="A6597" s="2">
        <v>45001</v>
      </c>
      <c r="B6597">
        <v>3960.28</v>
      </c>
      <c r="C6597">
        <v>3878.93</v>
      </c>
      <c r="D6597">
        <v>3964.46</v>
      </c>
      <c r="E6597">
        <v>3864.11</v>
      </c>
    </row>
    <row r="6598" spans="1:5" x14ac:dyDescent="0.3">
      <c r="A6598" s="2">
        <v>45002</v>
      </c>
      <c r="B6598">
        <v>3916.64</v>
      </c>
      <c r="C6598">
        <v>3958.69</v>
      </c>
      <c r="D6598">
        <v>3958.91</v>
      </c>
      <c r="E6598">
        <v>3901.27</v>
      </c>
    </row>
    <row r="6599" spans="1:5" x14ac:dyDescent="0.3">
      <c r="A6599" s="2">
        <v>45005</v>
      </c>
      <c r="B6599">
        <v>3951.57</v>
      </c>
      <c r="C6599">
        <v>3917.47</v>
      </c>
      <c r="D6599">
        <v>3956.62</v>
      </c>
      <c r="E6599">
        <v>3916.89</v>
      </c>
    </row>
    <row r="6600" spans="1:5" x14ac:dyDescent="0.3">
      <c r="A6600" s="2">
        <v>45006</v>
      </c>
      <c r="B6600">
        <v>4002.87</v>
      </c>
      <c r="C6600">
        <v>3975.89</v>
      </c>
      <c r="D6600">
        <v>4009.08</v>
      </c>
      <c r="E6600">
        <v>3971.19</v>
      </c>
    </row>
    <row r="6601" spans="1:5" x14ac:dyDescent="0.3">
      <c r="A6601" s="2">
        <v>45007</v>
      </c>
      <c r="B6601">
        <v>3936.97</v>
      </c>
      <c r="C6601">
        <v>4002.04</v>
      </c>
      <c r="D6601">
        <v>4039.49</v>
      </c>
      <c r="E6601">
        <v>3936.17</v>
      </c>
    </row>
    <row r="6602" spans="1:5" x14ac:dyDescent="0.3">
      <c r="A6602" s="2">
        <v>45008</v>
      </c>
      <c r="B6602">
        <v>3948.72</v>
      </c>
      <c r="C6602">
        <v>3959.21</v>
      </c>
      <c r="D6602">
        <v>4007.66</v>
      </c>
      <c r="E6602">
        <v>3919.05</v>
      </c>
    </row>
    <row r="6603" spans="1:5" x14ac:dyDescent="0.3">
      <c r="A6603" s="2">
        <v>45009</v>
      </c>
      <c r="B6603">
        <v>3970.99</v>
      </c>
      <c r="C6603">
        <v>3939.21</v>
      </c>
      <c r="D6603">
        <v>3972.74</v>
      </c>
      <c r="E6603">
        <v>3909.16</v>
      </c>
    </row>
    <row r="6604" spans="1:5" x14ac:dyDescent="0.3">
      <c r="A6604" s="2">
        <v>45012</v>
      </c>
      <c r="B6604">
        <v>3977.53</v>
      </c>
      <c r="C6604">
        <v>3982.93</v>
      </c>
      <c r="D6604">
        <v>4003.83</v>
      </c>
      <c r="E6604">
        <v>3970.49</v>
      </c>
    </row>
    <row r="6605" spans="1:5" x14ac:dyDescent="0.3">
      <c r="A6605" s="2">
        <v>45013</v>
      </c>
      <c r="B6605">
        <v>3971.27</v>
      </c>
      <c r="C6605">
        <v>3974.13</v>
      </c>
      <c r="D6605">
        <v>3979.2</v>
      </c>
      <c r="E6605">
        <v>3951.53</v>
      </c>
    </row>
    <row r="6606" spans="1:5" x14ac:dyDescent="0.3">
      <c r="A6606" s="2">
        <v>45014</v>
      </c>
      <c r="B6606">
        <v>4027.81</v>
      </c>
      <c r="C6606">
        <v>3999.53</v>
      </c>
      <c r="D6606">
        <v>4030.59</v>
      </c>
      <c r="E6606">
        <v>3999.53</v>
      </c>
    </row>
    <row r="6607" spans="1:5" x14ac:dyDescent="0.3">
      <c r="A6607" s="2">
        <v>45015</v>
      </c>
      <c r="B6607">
        <v>4050.83</v>
      </c>
      <c r="C6607">
        <v>4046.74</v>
      </c>
      <c r="D6607">
        <v>4057.85</v>
      </c>
      <c r="E6607">
        <v>4032.1</v>
      </c>
    </row>
    <row r="6608" spans="1:5" x14ac:dyDescent="0.3">
      <c r="A6608" s="2">
        <v>45016</v>
      </c>
      <c r="B6608">
        <v>4109.3100000000004</v>
      </c>
      <c r="C6608">
        <v>4056.18</v>
      </c>
      <c r="D6608">
        <v>4110.75</v>
      </c>
      <c r="E6608">
        <v>4056.18</v>
      </c>
    </row>
    <row r="6609" spans="1:5" x14ac:dyDescent="0.3">
      <c r="A6609" s="2">
        <v>45019</v>
      </c>
      <c r="B6609">
        <v>4124.51</v>
      </c>
      <c r="C6609">
        <v>4102.2</v>
      </c>
      <c r="D6609">
        <v>4127.66</v>
      </c>
      <c r="E6609">
        <v>4098.79</v>
      </c>
    </row>
    <row r="6610" spans="1:5" x14ac:dyDescent="0.3">
      <c r="A6610" s="2">
        <v>45020</v>
      </c>
      <c r="B6610">
        <v>4100.6000000000004</v>
      </c>
      <c r="C6610">
        <v>4128.03</v>
      </c>
      <c r="D6610">
        <v>4133.13</v>
      </c>
      <c r="E6610">
        <v>4086.87</v>
      </c>
    </row>
    <row r="6611" spans="1:5" x14ac:dyDescent="0.3">
      <c r="A6611" s="2">
        <v>45021</v>
      </c>
      <c r="B6611">
        <v>4090.38</v>
      </c>
      <c r="C6611">
        <v>4094.5</v>
      </c>
      <c r="D6611">
        <v>4099.6899999999996</v>
      </c>
      <c r="E6611">
        <v>4072.56</v>
      </c>
    </row>
    <row r="6612" spans="1:5" x14ac:dyDescent="0.3">
      <c r="A6612" s="2">
        <v>45022</v>
      </c>
      <c r="B6612">
        <v>4105.0200000000004</v>
      </c>
      <c r="C6612">
        <v>4081.15</v>
      </c>
      <c r="D6612">
        <v>4107.32</v>
      </c>
      <c r="E6612">
        <v>4069.84</v>
      </c>
    </row>
    <row r="6613" spans="1:5" x14ac:dyDescent="0.3">
      <c r="A6613" s="2">
        <v>45026</v>
      </c>
      <c r="B6613">
        <v>4109.1099999999997</v>
      </c>
      <c r="C6613">
        <v>4085.2</v>
      </c>
      <c r="D6613">
        <v>4109.5</v>
      </c>
      <c r="E6613">
        <v>4072.55</v>
      </c>
    </row>
    <row r="6614" spans="1:5" x14ac:dyDescent="0.3">
      <c r="A6614" s="2">
        <v>45027</v>
      </c>
      <c r="B6614">
        <v>4108.9399999999996</v>
      </c>
      <c r="C6614">
        <v>4110.29</v>
      </c>
      <c r="D6614">
        <v>4124.26</v>
      </c>
      <c r="E6614">
        <v>4102.6099999999997</v>
      </c>
    </row>
    <row r="6615" spans="1:5" x14ac:dyDescent="0.3">
      <c r="A6615" s="2">
        <v>45028</v>
      </c>
      <c r="B6615">
        <v>4091.95</v>
      </c>
      <c r="C6615">
        <v>4121.72</v>
      </c>
      <c r="D6615">
        <v>4134.37</v>
      </c>
      <c r="E6615">
        <v>4086.94</v>
      </c>
    </row>
    <row r="6616" spans="1:5" x14ac:dyDescent="0.3">
      <c r="A6616" s="2">
        <v>45029</v>
      </c>
      <c r="B6616">
        <v>4146.22</v>
      </c>
      <c r="C6616">
        <v>4100.04</v>
      </c>
      <c r="D6616">
        <v>4150.26</v>
      </c>
      <c r="E6616">
        <v>4099.3999999999996</v>
      </c>
    </row>
    <row r="6617" spans="1:5" x14ac:dyDescent="0.3">
      <c r="A6617" s="2">
        <v>45030</v>
      </c>
      <c r="B6617">
        <v>4137.6400000000003</v>
      </c>
      <c r="C6617">
        <v>4140.1099999999997</v>
      </c>
      <c r="D6617">
        <v>4163.1899999999996</v>
      </c>
      <c r="E6617">
        <v>4113.2</v>
      </c>
    </row>
    <row r="6618" spans="1:5" x14ac:dyDescent="0.3">
      <c r="A6618" s="2">
        <v>45033</v>
      </c>
      <c r="B6618">
        <v>4151.32</v>
      </c>
      <c r="C6618">
        <v>4137.17</v>
      </c>
      <c r="D6618">
        <v>4151.72</v>
      </c>
      <c r="E6618">
        <v>4123.18</v>
      </c>
    </row>
    <row r="6619" spans="1:5" x14ac:dyDescent="0.3">
      <c r="A6619" s="2">
        <v>45034</v>
      </c>
      <c r="B6619">
        <v>4154.87</v>
      </c>
      <c r="C6619">
        <v>4164.26</v>
      </c>
      <c r="D6619">
        <v>4169.4799999999996</v>
      </c>
      <c r="E6619">
        <v>4140.3599999999997</v>
      </c>
    </row>
    <row r="6620" spans="1:5" x14ac:dyDescent="0.3">
      <c r="A6620" s="2">
        <v>45035</v>
      </c>
      <c r="B6620">
        <v>4154.5200000000004</v>
      </c>
      <c r="C6620">
        <v>4139.33</v>
      </c>
      <c r="D6620">
        <v>4162.57</v>
      </c>
      <c r="E6620">
        <v>4134.49</v>
      </c>
    </row>
    <row r="6621" spans="1:5" x14ac:dyDescent="0.3">
      <c r="A6621" s="2">
        <v>45036</v>
      </c>
      <c r="B6621">
        <v>4129.79</v>
      </c>
      <c r="C6621">
        <v>4130.4799999999996</v>
      </c>
      <c r="D6621">
        <v>4148.57</v>
      </c>
      <c r="E6621">
        <v>4114.57</v>
      </c>
    </row>
    <row r="6622" spans="1:5" x14ac:dyDescent="0.3">
      <c r="A6622" s="2">
        <v>45037</v>
      </c>
      <c r="B6622">
        <v>4133.5200000000004</v>
      </c>
      <c r="C6622">
        <v>4132.1400000000003</v>
      </c>
      <c r="D6622">
        <v>4138.0200000000004</v>
      </c>
      <c r="E6622">
        <v>4113.8599999999997</v>
      </c>
    </row>
    <row r="6623" spans="1:5" x14ac:dyDescent="0.3">
      <c r="A6623" s="2">
        <v>45040</v>
      </c>
      <c r="B6623">
        <v>4137.04</v>
      </c>
      <c r="C6623">
        <v>4132.07</v>
      </c>
      <c r="D6623">
        <v>4142.41</v>
      </c>
      <c r="E6623">
        <v>4117.7700000000004</v>
      </c>
    </row>
    <row r="6624" spans="1:5" x14ac:dyDescent="0.3">
      <c r="A6624" s="2">
        <v>45041</v>
      </c>
      <c r="B6624">
        <v>4071.63</v>
      </c>
      <c r="C6624">
        <v>4126.43</v>
      </c>
      <c r="D6624">
        <v>4126.43</v>
      </c>
      <c r="E6624">
        <v>4071.38</v>
      </c>
    </row>
    <row r="6625" spans="1:5" x14ac:dyDescent="0.3">
      <c r="A6625" s="2">
        <v>45042</v>
      </c>
      <c r="B6625">
        <v>4055.99</v>
      </c>
      <c r="C6625">
        <v>4087.78</v>
      </c>
      <c r="D6625">
        <v>4089.67</v>
      </c>
      <c r="E6625">
        <v>4049.35</v>
      </c>
    </row>
    <row r="6626" spans="1:5" x14ac:dyDescent="0.3">
      <c r="A6626" s="2">
        <v>45043</v>
      </c>
      <c r="B6626">
        <v>4135.3500000000004</v>
      </c>
      <c r="C6626">
        <v>4075.29</v>
      </c>
      <c r="D6626">
        <v>4138.24</v>
      </c>
      <c r="E6626">
        <v>4075.29</v>
      </c>
    </row>
    <row r="6627" spans="1:5" x14ac:dyDescent="0.3">
      <c r="A6627" s="2">
        <v>45044</v>
      </c>
      <c r="B6627">
        <v>4169.4799999999996</v>
      </c>
      <c r="C6627">
        <v>4129.63</v>
      </c>
      <c r="D6627">
        <v>4170.0600000000004</v>
      </c>
      <c r="E6627">
        <v>4127.18</v>
      </c>
    </row>
    <row r="6628" spans="1:5" x14ac:dyDescent="0.3">
      <c r="A6628" s="2">
        <v>45047</v>
      </c>
      <c r="B6628">
        <v>4167.87</v>
      </c>
      <c r="C6628">
        <v>4166.79</v>
      </c>
      <c r="D6628">
        <v>4186.92</v>
      </c>
      <c r="E6628">
        <v>4164.12</v>
      </c>
    </row>
    <row r="6629" spans="1:5" x14ac:dyDescent="0.3">
      <c r="A6629" s="2">
        <v>45048</v>
      </c>
      <c r="B6629">
        <v>4119.58</v>
      </c>
      <c r="C6629">
        <v>4164.1000000000004</v>
      </c>
      <c r="D6629">
        <v>4164.1000000000004</v>
      </c>
      <c r="E6629">
        <v>4089.72</v>
      </c>
    </row>
    <row r="6630" spans="1:5" x14ac:dyDescent="0.3">
      <c r="A6630" s="2">
        <v>45049</v>
      </c>
      <c r="B6630">
        <v>4090.75</v>
      </c>
      <c r="C6630">
        <v>4122.25</v>
      </c>
      <c r="D6630">
        <v>4148.3</v>
      </c>
      <c r="E6630">
        <v>4088.86</v>
      </c>
    </row>
    <row r="6631" spans="1:5" x14ac:dyDescent="0.3">
      <c r="A6631" s="2">
        <v>45050</v>
      </c>
      <c r="B6631">
        <v>4061.22</v>
      </c>
      <c r="C6631">
        <v>4082.55</v>
      </c>
      <c r="D6631">
        <v>4082.61</v>
      </c>
      <c r="E6631">
        <v>4048.28</v>
      </c>
    </row>
    <row r="6632" spans="1:5" x14ac:dyDescent="0.3">
      <c r="A6632" s="2">
        <v>45051</v>
      </c>
      <c r="B6632">
        <v>4136.25</v>
      </c>
      <c r="C6632">
        <v>4084.73</v>
      </c>
      <c r="D6632">
        <v>4147.0200000000004</v>
      </c>
      <c r="E6632">
        <v>4084.73</v>
      </c>
    </row>
    <row r="6633" spans="1:5" x14ac:dyDescent="0.3">
      <c r="A6633" s="2">
        <v>45054</v>
      </c>
      <c r="B6633">
        <v>4138.12</v>
      </c>
      <c r="C6633">
        <v>4136.9799999999996</v>
      </c>
      <c r="D6633">
        <v>4142.3</v>
      </c>
      <c r="E6633">
        <v>4123.8100000000004</v>
      </c>
    </row>
    <row r="6634" spans="1:5" x14ac:dyDescent="0.3">
      <c r="A6634" s="2">
        <v>45055</v>
      </c>
      <c r="B6634">
        <v>4119.17</v>
      </c>
      <c r="C6634">
        <v>4124.25</v>
      </c>
      <c r="D6634">
        <v>4130.3500000000004</v>
      </c>
      <c r="E6634">
        <v>4116.6499999999996</v>
      </c>
    </row>
    <row r="6635" spans="1:5" x14ac:dyDescent="0.3">
      <c r="A6635" s="2">
        <v>45056</v>
      </c>
      <c r="B6635">
        <v>4137.6400000000003</v>
      </c>
      <c r="C6635">
        <v>4143.74</v>
      </c>
      <c r="D6635">
        <v>4154.28</v>
      </c>
      <c r="E6635">
        <v>4098.92</v>
      </c>
    </row>
    <row r="6636" spans="1:5" x14ac:dyDescent="0.3">
      <c r="A6636" s="2">
        <v>45057</v>
      </c>
      <c r="B6636">
        <v>4130.62</v>
      </c>
      <c r="C6636">
        <v>4132.24</v>
      </c>
      <c r="D6636">
        <v>4132.8</v>
      </c>
      <c r="E6636">
        <v>4109.29</v>
      </c>
    </row>
    <row r="6637" spans="1:5" x14ac:dyDescent="0.3">
      <c r="A6637" s="2">
        <v>45058</v>
      </c>
      <c r="B6637">
        <v>4124.08</v>
      </c>
      <c r="C6637">
        <v>4138.54</v>
      </c>
      <c r="D6637">
        <v>4143.74</v>
      </c>
      <c r="E6637">
        <v>4099.12</v>
      </c>
    </row>
    <row r="6638" spans="1:5" x14ac:dyDescent="0.3">
      <c r="A6638" s="2">
        <v>45061</v>
      </c>
      <c r="B6638">
        <v>4136.28</v>
      </c>
      <c r="C6638">
        <v>4126.6499999999996</v>
      </c>
      <c r="D6638">
        <v>4141.25</v>
      </c>
      <c r="E6638">
        <v>4110.2700000000004</v>
      </c>
    </row>
    <row r="6639" spans="1:5" x14ac:dyDescent="0.3">
      <c r="A6639" s="2">
        <v>45062</v>
      </c>
      <c r="B6639">
        <v>4109.8999999999996</v>
      </c>
      <c r="C6639">
        <v>4127.95</v>
      </c>
      <c r="D6639">
        <v>4135.54</v>
      </c>
      <c r="E6639">
        <v>4109.8599999999997</v>
      </c>
    </row>
    <row r="6640" spans="1:5" x14ac:dyDescent="0.3">
      <c r="A6640" s="2">
        <v>45063</v>
      </c>
      <c r="B6640">
        <v>4158.7700000000004</v>
      </c>
      <c r="C6640">
        <v>4122.8500000000004</v>
      </c>
      <c r="D6640">
        <v>4164.67</v>
      </c>
      <c r="E6640">
        <v>4113.62</v>
      </c>
    </row>
    <row r="6641" spans="1:5" x14ac:dyDescent="0.3">
      <c r="A6641" s="2">
        <v>45064</v>
      </c>
      <c r="B6641">
        <v>4198.05</v>
      </c>
      <c r="C6641">
        <v>4157.68</v>
      </c>
      <c r="D6641">
        <v>4202.2</v>
      </c>
      <c r="E6641">
        <v>4153.5</v>
      </c>
    </row>
    <row r="6642" spans="1:5" x14ac:dyDescent="0.3">
      <c r="A6642" s="2">
        <v>45065</v>
      </c>
      <c r="B6642">
        <v>4191.9799999999996</v>
      </c>
      <c r="C6642">
        <v>4204.1499999999996</v>
      </c>
      <c r="D6642">
        <v>4212.91</v>
      </c>
      <c r="E6642">
        <v>4180.2</v>
      </c>
    </row>
    <row r="6643" spans="1:5" x14ac:dyDescent="0.3">
      <c r="A6643" s="2">
        <v>45068</v>
      </c>
      <c r="B6643">
        <v>4192.63</v>
      </c>
      <c r="C6643">
        <v>4190.78</v>
      </c>
      <c r="D6643">
        <v>4209.22</v>
      </c>
      <c r="E6643">
        <v>4179.68</v>
      </c>
    </row>
    <row r="6644" spans="1:5" x14ac:dyDescent="0.3">
      <c r="A6644" s="2">
        <v>45069</v>
      </c>
      <c r="B6644">
        <v>4145.58</v>
      </c>
      <c r="C6644">
        <v>4176.8</v>
      </c>
      <c r="D6644">
        <v>4185.68</v>
      </c>
      <c r="E6644">
        <v>4142.54</v>
      </c>
    </row>
    <row r="6645" spans="1:5" x14ac:dyDescent="0.3">
      <c r="A6645" s="2">
        <v>45070</v>
      </c>
      <c r="B6645">
        <v>4115.24</v>
      </c>
      <c r="C6645">
        <v>4132.96</v>
      </c>
      <c r="D6645">
        <v>4132.96</v>
      </c>
      <c r="E6645">
        <v>4103.9799999999996</v>
      </c>
    </row>
    <row r="6646" spans="1:5" x14ac:dyDescent="0.3">
      <c r="A6646" s="2">
        <v>45071</v>
      </c>
      <c r="B6646">
        <v>4151.28</v>
      </c>
      <c r="C6646">
        <v>4155.71</v>
      </c>
      <c r="D6646">
        <v>4165.74</v>
      </c>
      <c r="E6646">
        <v>4129.7299999999996</v>
      </c>
    </row>
    <row r="6647" spans="1:5" x14ac:dyDescent="0.3">
      <c r="A6647" s="2">
        <v>45072</v>
      </c>
      <c r="B6647">
        <v>4205.45</v>
      </c>
      <c r="C6647">
        <v>4156.16</v>
      </c>
      <c r="D6647">
        <v>4212.87</v>
      </c>
      <c r="E6647">
        <v>4156.16</v>
      </c>
    </row>
    <row r="6648" spans="1:5" x14ac:dyDescent="0.3">
      <c r="A6648" s="2">
        <v>45076</v>
      </c>
      <c r="B6648">
        <v>4205.5200000000004</v>
      </c>
      <c r="C6648">
        <v>4226.71</v>
      </c>
      <c r="D6648">
        <v>4231.1000000000004</v>
      </c>
      <c r="E6648">
        <v>4192.18</v>
      </c>
    </row>
    <row r="6649" spans="1:5" x14ac:dyDescent="0.3">
      <c r="A6649" s="2">
        <v>45077</v>
      </c>
      <c r="B6649">
        <v>4179.83</v>
      </c>
      <c r="C6649">
        <v>4190.74</v>
      </c>
      <c r="D6649">
        <v>4195.4399999999996</v>
      </c>
      <c r="E6649">
        <v>4166.1499999999996</v>
      </c>
    </row>
    <row r="6650" spans="1:5" x14ac:dyDescent="0.3">
      <c r="A6650" s="2">
        <v>45078</v>
      </c>
      <c r="B6650">
        <v>4221.0200000000004</v>
      </c>
      <c r="C6650">
        <v>4183.03</v>
      </c>
      <c r="D6650">
        <v>4232.43</v>
      </c>
      <c r="E6650">
        <v>4171.6400000000003</v>
      </c>
    </row>
    <row r="6651" spans="1:5" x14ac:dyDescent="0.3">
      <c r="A6651" s="2">
        <v>45079</v>
      </c>
      <c r="B6651">
        <v>4282.37</v>
      </c>
      <c r="C6651">
        <v>4241.01</v>
      </c>
      <c r="D6651">
        <v>4290.67</v>
      </c>
      <c r="E6651">
        <v>4241.01</v>
      </c>
    </row>
    <row r="6652" spans="1:5" x14ac:dyDescent="0.3">
      <c r="A6652" s="2">
        <v>45082</v>
      </c>
      <c r="B6652">
        <v>4273.79</v>
      </c>
      <c r="C6652">
        <v>4282.99</v>
      </c>
      <c r="D6652">
        <v>4299.28</v>
      </c>
      <c r="E6652">
        <v>4266.82</v>
      </c>
    </row>
    <row r="6653" spans="1:5" x14ac:dyDescent="0.3">
      <c r="A6653" s="2">
        <v>45083</v>
      </c>
      <c r="B6653">
        <v>4283.8500000000004</v>
      </c>
      <c r="C6653">
        <v>4271.34</v>
      </c>
      <c r="D6653">
        <v>4288.33</v>
      </c>
      <c r="E6653">
        <v>4263.09</v>
      </c>
    </row>
    <row r="6654" spans="1:5" x14ac:dyDescent="0.3">
      <c r="A6654" s="2">
        <v>45084</v>
      </c>
      <c r="B6654">
        <v>4267.5200000000004</v>
      </c>
      <c r="C6654">
        <v>4285.47</v>
      </c>
      <c r="D6654">
        <v>4299.1899999999996</v>
      </c>
      <c r="E6654">
        <v>4263.96</v>
      </c>
    </row>
    <row r="6655" spans="1:5" x14ac:dyDescent="0.3">
      <c r="A6655" s="2">
        <v>45085</v>
      </c>
      <c r="B6655">
        <v>4293.93</v>
      </c>
      <c r="C6655">
        <v>4268.6899999999996</v>
      </c>
      <c r="D6655">
        <v>4298.01</v>
      </c>
      <c r="E6655">
        <v>4261.07</v>
      </c>
    </row>
    <row r="6656" spans="1:5" x14ac:dyDescent="0.3">
      <c r="A6656" s="2">
        <v>45086</v>
      </c>
      <c r="B6656">
        <v>4298.8599999999997</v>
      </c>
      <c r="C6656">
        <v>4304.88</v>
      </c>
      <c r="D6656">
        <v>4322.62</v>
      </c>
      <c r="E6656">
        <v>4291.7</v>
      </c>
    </row>
    <row r="6657" spans="1:5" x14ac:dyDescent="0.3">
      <c r="A6657" s="2">
        <v>45089</v>
      </c>
      <c r="B6657">
        <v>4338.93</v>
      </c>
      <c r="C6657">
        <v>4308.32</v>
      </c>
      <c r="D6657">
        <v>4340.13</v>
      </c>
      <c r="E6657">
        <v>4304.37</v>
      </c>
    </row>
    <row r="6658" spans="1:5" x14ac:dyDescent="0.3">
      <c r="A6658" s="2">
        <v>45090</v>
      </c>
      <c r="B6658">
        <v>4369.01</v>
      </c>
      <c r="C6658">
        <v>4352.6099999999997</v>
      </c>
      <c r="D6658">
        <v>4375.37</v>
      </c>
      <c r="E6658">
        <v>4349.3100000000004</v>
      </c>
    </row>
    <row r="6659" spans="1:5" x14ac:dyDescent="0.3">
      <c r="A6659" s="2">
        <v>45091</v>
      </c>
      <c r="B6659">
        <v>4372.59</v>
      </c>
      <c r="C6659">
        <v>4366.29</v>
      </c>
      <c r="D6659">
        <v>4391.82</v>
      </c>
      <c r="E6659">
        <v>4337.8500000000004</v>
      </c>
    </row>
    <row r="6660" spans="1:5" x14ac:dyDescent="0.3">
      <c r="A6660" s="2">
        <v>45092</v>
      </c>
      <c r="B6660">
        <v>4425.84</v>
      </c>
      <c r="C6660">
        <v>4365.33</v>
      </c>
      <c r="D6660">
        <v>4439.2</v>
      </c>
      <c r="E6660">
        <v>4362.6000000000004</v>
      </c>
    </row>
    <row r="6661" spans="1:5" x14ac:dyDescent="0.3">
      <c r="A6661" s="2">
        <v>45093</v>
      </c>
      <c r="B6661">
        <v>4409.59</v>
      </c>
      <c r="C6661">
        <v>4440.95</v>
      </c>
      <c r="D6661">
        <v>4448.47</v>
      </c>
      <c r="E6661">
        <v>4407.4399999999996</v>
      </c>
    </row>
    <row r="6662" spans="1:5" x14ac:dyDescent="0.3">
      <c r="A6662" s="2">
        <v>45097</v>
      </c>
      <c r="B6662">
        <v>4388.71</v>
      </c>
      <c r="C6662">
        <v>4396.1099999999997</v>
      </c>
      <c r="D6662">
        <v>4400.1499999999996</v>
      </c>
      <c r="E6662">
        <v>4367.1899999999996</v>
      </c>
    </row>
    <row r="6663" spans="1:5" x14ac:dyDescent="0.3">
      <c r="A6663" s="2">
        <v>45098</v>
      </c>
      <c r="B6663">
        <v>4365.6899999999996</v>
      </c>
      <c r="C6663">
        <v>4380.01</v>
      </c>
      <c r="D6663">
        <v>4386.22</v>
      </c>
      <c r="E6663">
        <v>4360.1400000000003</v>
      </c>
    </row>
    <row r="6664" spans="1:5" x14ac:dyDescent="0.3">
      <c r="A6664" s="2">
        <v>45099</v>
      </c>
      <c r="B6664">
        <v>4381.8900000000003</v>
      </c>
      <c r="C6664">
        <v>4355.3999999999996</v>
      </c>
      <c r="D6664">
        <v>4382.25</v>
      </c>
      <c r="E6664">
        <v>4351.82</v>
      </c>
    </row>
    <row r="6665" spans="1:5" x14ac:dyDescent="0.3">
      <c r="A6665" s="2">
        <v>45100</v>
      </c>
      <c r="B6665">
        <v>4348.33</v>
      </c>
      <c r="C6665">
        <v>4354.17</v>
      </c>
      <c r="D6665">
        <v>4366.55</v>
      </c>
      <c r="E6665">
        <v>4341.34</v>
      </c>
    </row>
    <row r="6666" spans="1:5" x14ac:dyDescent="0.3">
      <c r="A6666" s="2">
        <v>45103</v>
      </c>
      <c r="B6666">
        <v>4328.82</v>
      </c>
      <c r="C6666">
        <v>4344.84</v>
      </c>
      <c r="D6666">
        <v>4362.0600000000004</v>
      </c>
      <c r="E6666">
        <v>4328.08</v>
      </c>
    </row>
    <row r="6667" spans="1:5" x14ac:dyDescent="0.3">
      <c r="A6667" s="2">
        <v>45104</v>
      </c>
      <c r="B6667">
        <v>4378.41</v>
      </c>
      <c r="C6667">
        <v>4337.3599999999997</v>
      </c>
      <c r="D6667">
        <v>4384.42</v>
      </c>
      <c r="E6667">
        <v>4335</v>
      </c>
    </row>
    <row r="6668" spans="1:5" x14ac:dyDescent="0.3">
      <c r="A6668" s="2">
        <v>45105</v>
      </c>
      <c r="B6668">
        <v>4376.8599999999997</v>
      </c>
      <c r="C6668">
        <v>4367.4799999999996</v>
      </c>
      <c r="D6668">
        <v>4390.3500000000004</v>
      </c>
      <c r="E6668">
        <v>4360.22</v>
      </c>
    </row>
    <row r="6669" spans="1:5" x14ac:dyDescent="0.3">
      <c r="A6669" s="2">
        <v>45106</v>
      </c>
      <c r="B6669">
        <v>4396.4399999999996</v>
      </c>
      <c r="C6669">
        <v>4374.9399999999996</v>
      </c>
      <c r="D6669">
        <v>4398.3900000000003</v>
      </c>
      <c r="E6669">
        <v>4371.97</v>
      </c>
    </row>
    <row r="6670" spans="1:5" x14ac:dyDescent="0.3">
      <c r="A6670" s="2">
        <v>45107</v>
      </c>
      <c r="B6670">
        <v>4450.38</v>
      </c>
      <c r="C6670">
        <v>4422.4399999999996</v>
      </c>
      <c r="D6670">
        <v>4458.4799999999996</v>
      </c>
      <c r="E6670">
        <v>4422.4399999999996</v>
      </c>
    </row>
    <row r="6671" spans="1:5" x14ac:dyDescent="0.3">
      <c r="A6671" s="2">
        <v>45110</v>
      </c>
      <c r="B6671">
        <v>4455.59</v>
      </c>
      <c r="C6671">
        <v>4450.4799999999996</v>
      </c>
      <c r="D6671">
        <v>4456.46</v>
      </c>
      <c r="E6671">
        <v>4442.29</v>
      </c>
    </row>
    <row r="6672" spans="1:5" x14ac:dyDescent="0.3">
      <c r="A6672" s="2">
        <v>45112</v>
      </c>
      <c r="B6672">
        <v>4446.82</v>
      </c>
      <c r="C6672">
        <v>4442.04</v>
      </c>
      <c r="D6672">
        <v>4454.0600000000004</v>
      </c>
      <c r="E6672">
        <v>4436.6099999999997</v>
      </c>
    </row>
    <row r="6673" spans="1:5" x14ac:dyDescent="0.3">
      <c r="A6673" s="2">
        <v>45113</v>
      </c>
      <c r="B6673">
        <v>4411.59</v>
      </c>
      <c r="C6673">
        <v>4422.62</v>
      </c>
      <c r="D6673">
        <v>4422.62</v>
      </c>
      <c r="E6673">
        <v>4385.05</v>
      </c>
    </row>
    <row r="6674" spans="1:5" x14ac:dyDescent="0.3">
      <c r="A6674" s="2">
        <v>45114</v>
      </c>
      <c r="B6674">
        <v>4398.95</v>
      </c>
      <c r="C6674">
        <v>4404.54</v>
      </c>
      <c r="D6674">
        <v>4440.3900000000003</v>
      </c>
      <c r="E6674">
        <v>4397.3999999999996</v>
      </c>
    </row>
    <row r="6675" spans="1:5" x14ac:dyDescent="0.3">
      <c r="A6675" s="2">
        <v>45117</v>
      </c>
      <c r="B6675">
        <v>4409.53</v>
      </c>
      <c r="C6675">
        <v>4394.2299999999996</v>
      </c>
      <c r="D6675">
        <v>4412.6000000000004</v>
      </c>
      <c r="E6675">
        <v>4389.92</v>
      </c>
    </row>
    <row r="6676" spans="1:5" x14ac:dyDescent="0.3">
      <c r="A6676" s="2">
        <v>45118</v>
      </c>
      <c r="B6676">
        <v>4439.26</v>
      </c>
      <c r="C6676">
        <v>4415.55</v>
      </c>
      <c r="D6676">
        <v>4443.6400000000003</v>
      </c>
      <c r="E6676">
        <v>4408.46</v>
      </c>
    </row>
    <row r="6677" spans="1:5" x14ac:dyDescent="0.3">
      <c r="A6677" s="2">
        <v>45119</v>
      </c>
      <c r="B6677">
        <v>4472.16</v>
      </c>
      <c r="C6677">
        <v>4467.6899999999996</v>
      </c>
      <c r="D6677">
        <v>4488.34</v>
      </c>
      <c r="E6677">
        <v>4463.2299999999996</v>
      </c>
    </row>
    <row r="6678" spans="1:5" x14ac:dyDescent="0.3">
      <c r="A6678" s="2">
        <v>45120</v>
      </c>
      <c r="B6678">
        <v>4510.04</v>
      </c>
      <c r="C6678">
        <v>4491.5</v>
      </c>
      <c r="D6678">
        <v>4517.38</v>
      </c>
      <c r="E6678">
        <v>4489.3599999999997</v>
      </c>
    </row>
    <row r="6679" spans="1:5" x14ac:dyDescent="0.3">
      <c r="A6679" s="2">
        <v>45121</v>
      </c>
      <c r="B6679">
        <v>4505.42</v>
      </c>
      <c r="C6679">
        <v>4514.6099999999997</v>
      </c>
      <c r="D6679">
        <v>4527.76</v>
      </c>
      <c r="E6679">
        <v>4499.5600000000004</v>
      </c>
    </row>
    <row r="6680" spans="1:5" x14ac:dyDescent="0.3">
      <c r="A6680" s="2">
        <v>45124</v>
      </c>
      <c r="B6680">
        <v>4522.79</v>
      </c>
      <c r="C6680">
        <v>4508.8599999999997</v>
      </c>
      <c r="D6680">
        <v>4532.8500000000004</v>
      </c>
      <c r="E6680">
        <v>4504.8999999999996</v>
      </c>
    </row>
    <row r="6681" spans="1:5" x14ac:dyDescent="0.3">
      <c r="A6681" s="2">
        <v>45125</v>
      </c>
      <c r="B6681">
        <v>4554.9799999999996</v>
      </c>
      <c r="C6681">
        <v>4521.78</v>
      </c>
      <c r="D6681">
        <v>4562.3</v>
      </c>
      <c r="E6681">
        <v>4514.59</v>
      </c>
    </row>
    <row r="6682" spans="1:5" x14ac:dyDescent="0.3">
      <c r="A6682" s="2">
        <v>45126</v>
      </c>
      <c r="B6682">
        <v>4565.72</v>
      </c>
      <c r="C6682">
        <v>4563.87</v>
      </c>
      <c r="D6682">
        <v>4578.43</v>
      </c>
      <c r="E6682">
        <v>4557.4799999999996</v>
      </c>
    </row>
    <row r="6683" spans="1:5" x14ac:dyDescent="0.3">
      <c r="A6683" s="2">
        <v>45127</v>
      </c>
      <c r="B6683">
        <v>4534.87</v>
      </c>
      <c r="C6683">
        <v>4554.38</v>
      </c>
      <c r="D6683">
        <v>4564.74</v>
      </c>
      <c r="E6683">
        <v>4527.5600000000004</v>
      </c>
    </row>
    <row r="6684" spans="1:5" x14ac:dyDescent="0.3">
      <c r="A6684" s="2">
        <v>45128</v>
      </c>
      <c r="B6684">
        <v>4536.34</v>
      </c>
      <c r="C6684">
        <v>4550.16</v>
      </c>
      <c r="D6684">
        <v>4555</v>
      </c>
      <c r="E6684">
        <v>4535.79</v>
      </c>
    </row>
    <row r="6685" spans="1:5" x14ac:dyDescent="0.3">
      <c r="A6685" s="2">
        <v>45131</v>
      </c>
      <c r="B6685">
        <v>4554.6400000000003</v>
      </c>
      <c r="C6685">
        <v>4543.3900000000003</v>
      </c>
      <c r="D6685">
        <v>4563.41</v>
      </c>
      <c r="E6685">
        <v>4541.29</v>
      </c>
    </row>
    <row r="6686" spans="1:5" x14ac:dyDescent="0.3">
      <c r="A6686" s="2">
        <v>45132</v>
      </c>
      <c r="B6686">
        <v>4567.46</v>
      </c>
      <c r="C6686">
        <v>4555.1899999999996</v>
      </c>
      <c r="D6686">
        <v>4580.62</v>
      </c>
      <c r="E6686">
        <v>4552.42</v>
      </c>
    </row>
    <row r="6687" spans="1:5" x14ac:dyDescent="0.3">
      <c r="A6687" s="2">
        <v>45133</v>
      </c>
      <c r="B6687">
        <v>4566.75</v>
      </c>
      <c r="C6687">
        <v>4558.96</v>
      </c>
      <c r="D6687">
        <v>4582.47</v>
      </c>
      <c r="E6687">
        <v>4547.58</v>
      </c>
    </row>
    <row r="6688" spans="1:5" x14ac:dyDescent="0.3">
      <c r="A6688" s="2">
        <v>45134</v>
      </c>
      <c r="B6688">
        <v>4537.41</v>
      </c>
      <c r="C6688">
        <v>4598.26</v>
      </c>
      <c r="D6688">
        <v>4607.07</v>
      </c>
      <c r="E6688">
        <v>4528.5600000000004</v>
      </c>
    </row>
    <row r="6689" spans="1:5" x14ac:dyDescent="0.3">
      <c r="A6689" s="2">
        <v>45135</v>
      </c>
      <c r="B6689">
        <v>4582.2299999999996</v>
      </c>
      <c r="C6689">
        <v>4565.75</v>
      </c>
      <c r="D6689">
        <v>4590.16</v>
      </c>
      <c r="E6689">
        <v>4564.01</v>
      </c>
    </row>
    <row r="6690" spans="1:5" x14ac:dyDescent="0.3">
      <c r="A6690" s="2">
        <v>45138</v>
      </c>
      <c r="B6690">
        <v>4588.96</v>
      </c>
      <c r="C6690">
        <v>4584.82</v>
      </c>
      <c r="D6690">
        <v>4594.22</v>
      </c>
      <c r="E6690">
        <v>4573.1400000000003</v>
      </c>
    </row>
    <row r="6691" spans="1:5" x14ac:dyDescent="0.3">
      <c r="A6691" s="2">
        <v>45139</v>
      </c>
      <c r="B6691">
        <v>4576.7299999999996</v>
      </c>
      <c r="C6691">
        <v>4578.83</v>
      </c>
      <c r="D6691">
        <v>4584.62</v>
      </c>
      <c r="E6691">
        <v>4567.53</v>
      </c>
    </row>
    <row r="6692" spans="1:5" x14ac:dyDescent="0.3">
      <c r="A6692" s="2">
        <v>45140</v>
      </c>
      <c r="B6692">
        <v>4513.3900000000003</v>
      </c>
      <c r="C6692">
        <v>4550.93</v>
      </c>
      <c r="D6692">
        <v>4550.93</v>
      </c>
      <c r="E6692">
        <v>4505.75</v>
      </c>
    </row>
    <row r="6693" spans="1:5" x14ac:dyDescent="0.3">
      <c r="A6693" s="2">
        <v>45141</v>
      </c>
      <c r="B6693">
        <v>4501.8900000000003</v>
      </c>
      <c r="C6693">
        <v>4494.2700000000004</v>
      </c>
      <c r="D6693">
        <v>4519.49</v>
      </c>
      <c r="E6693">
        <v>4485.54</v>
      </c>
    </row>
    <row r="6694" spans="1:5" x14ac:dyDescent="0.3">
      <c r="A6694" s="2">
        <v>45142</v>
      </c>
      <c r="B6694">
        <v>4478.03</v>
      </c>
      <c r="C6694">
        <v>4513.96</v>
      </c>
      <c r="D6694">
        <v>4540.34</v>
      </c>
      <c r="E6694">
        <v>4474.55</v>
      </c>
    </row>
    <row r="6695" spans="1:5" x14ac:dyDescent="0.3">
      <c r="A6695" s="2">
        <v>45145</v>
      </c>
      <c r="B6695">
        <v>4518.4399999999996</v>
      </c>
      <c r="C6695">
        <v>4491.58</v>
      </c>
      <c r="D6695">
        <v>4519.84</v>
      </c>
      <c r="E6695">
        <v>4491.1499999999996</v>
      </c>
    </row>
    <row r="6696" spans="1:5" x14ac:dyDescent="0.3">
      <c r="A6696" s="2">
        <v>45146</v>
      </c>
      <c r="B6696">
        <v>4499.38</v>
      </c>
      <c r="C6696">
        <v>4498.03</v>
      </c>
      <c r="D6696">
        <v>4503.3100000000004</v>
      </c>
      <c r="E6696">
        <v>4464.3900000000003</v>
      </c>
    </row>
    <row r="6697" spans="1:5" x14ac:dyDescent="0.3">
      <c r="A6697" s="2">
        <v>45147</v>
      </c>
      <c r="B6697">
        <v>4467.71</v>
      </c>
      <c r="C6697">
        <v>4501.57</v>
      </c>
      <c r="D6697">
        <v>4502.4399999999996</v>
      </c>
      <c r="E6697">
        <v>4461.33</v>
      </c>
    </row>
    <row r="6698" spans="1:5" x14ac:dyDescent="0.3">
      <c r="A6698" s="2">
        <v>45148</v>
      </c>
      <c r="B6698">
        <v>4468.83</v>
      </c>
      <c r="C6698">
        <v>4487.16</v>
      </c>
      <c r="D6698">
        <v>4527.37</v>
      </c>
      <c r="E6698">
        <v>4457.92</v>
      </c>
    </row>
    <row r="6699" spans="1:5" x14ac:dyDescent="0.3">
      <c r="A6699" s="2">
        <v>45149</v>
      </c>
      <c r="B6699">
        <v>4464.05</v>
      </c>
      <c r="C6699">
        <v>4450.6899999999996</v>
      </c>
      <c r="D6699">
        <v>4476.2299999999996</v>
      </c>
      <c r="E6699">
        <v>4443.9799999999996</v>
      </c>
    </row>
    <row r="6700" spans="1:5" x14ac:dyDescent="0.3">
      <c r="A6700" s="2">
        <v>45152</v>
      </c>
      <c r="B6700">
        <v>4489.72</v>
      </c>
      <c r="C6700">
        <v>4458.13</v>
      </c>
      <c r="D6700">
        <v>4490.33</v>
      </c>
      <c r="E6700">
        <v>4453.4399999999996</v>
      </c>
    </row>
    <row r="6701" spans="1:5" x14ac:dyDescent="0.3">
      <c r="A6701" s="2">
        <v>45153</v>
      </c>
      <c r="B6701">
        <v>4437.8599999999997</v>
      </c>
      <c r="C6701">
        <v>4478.87</v>
      </c>
      <c r="D6701">
        <v>4478.87</v>
      </c>
      <c r="E6701">
        <v>4432.1899999999996</v>
      </c>
    </row>
    <row r="6702" spans="1:5" x14ac:dyDescent="0.3">
      <c r="A6702" s="2">
        <v>45154</v>
      </c>
      <c r="B6702">
        <v>4404.33</v>
      </c>
      <c r="C6702">
        <v>4433.79</v>
      </c>
      <c r="D6702">
        <v>4449.95</v>
      </c>
      <c r="E6702">
        <v>4403.55</v>
      </c>
    </row>
    <row r="6703" spans="1:5" x14ac:dyDescent="0.3">
      <c r="A6703" s="2">
        <v>45155</v>
      </c>
      <c r="B6703">
        <v>4370.3599999999997</v>
      </c>
      <c r="C6703">
        <v>4416.32</v>
      </c>
      <c r="D6703">
        <v>4421.17</v>
      </c>
      <c r="E6703">
        <v>4364.83</v>
      </c>
    </row>
    <row r="6704" spans="1:5" x14ac:dyDescent="0.3">
      <c r="A6704" s="2">
        <v>45156</v>
      </c>
      <c r="B6704">
        <v>4369.71</v>
      </c>
      <c r="C6704">
        <v>4344.88</v>
      </c>
      <c r="D6704">
        <v>4381.82</v>
      </c>
      <c r="E6704">
        <v>4335.3100000000004</v>
      </c>
    </row>
    <row r="6705" spans="1:5" x14ac:dyDescent="0.3">
      <c r="A6705" s="2">
        <v>45159</v>
      </c>
      <c r="B6705">
        <v>4399.7700000000004</v>
      </c>
      <c r="C6705">
        <v>4380.28</v>
      </c>
      <c r="D6705">
        <v>4407.55</v>
      </c>
      <c r="E6705">
        <v>4360.3</v>
      </c>
    </row>
    <row r="6706" spans="1:5" x14ac:dyDescent="0.3">
      <c r="A6706" s="2">
        <v>45160</v>
      </c>
      <c r="B6706">
        <v>4387.55</v>
      </c>
      <c r="C6706">
        <v>4415.33</v>
      </c>
      <c r="D6706">
        <v>4418.59</v>
      </c>
      <c r="E6706">
        <v>4382.7700000000004</v>
      </c>
    </row>
    <row r="6707" spans="1:5" x14ac:dyDescent="0.3">
      <c r="A6707" s="2">
        <v>45161</v>
      </c>
      <c r="B6707">
        <v>4436.01</v>
      </c>
      <c r="C6707">
        <v>4396.4399999999996</v>
      </c>
      <c r="D6707">
        <v>4443.18</v>
      </c>
      <c r="E6707">
        <v>4396.4399999999996</v>
      </c>
    </row>
    <row r="6708" spans="1:5" x14ac:dyDescent="0.3">
      <c r="A6708" s="2">
        <v>45162</v>
      </c>
      <c r="B6708">
        <v>4376.3100000000004</v>
      </c>
      <c r="C6708">
        <v>4455.16</v>
      </c>
      <c r="D6708">
        <v>4458.3</v>
      </c>
      <c r="E6708">
        <v>4375.55</v>
      </c>
    </row>
    <row r="6709" spans="1:5" x14ac:dyDescent="0.3">
      <c r="A6709" s="2">
        <v>45163</v>
      </c>
      <c r="B6709">
        <v>4405.71</v>
      </c>
      <c r="C6709">
        <v>4389.38</v>
      </c>
      <c r="D6709">
        <v>4418.46</v>
      </c>
      <c r="E6709">
        <v>4356.29</v>
      </c>
    </row>
    <row r="6710" spans="1:5" x14ac:dyDescent="0.3">
      <c r="A6710" s="2">
        <v>45166</v>
      </c>
      <c r="B6710">
        <v>4433.3100000000004</v>
      </c>
      <c r="C6710">
        <v>4426.03</v>
      </c>
      <c r="D6710">
        <v>4439.5600000000004</v>
      </c>
      <c r="E6710">
        <v>4414.9799999999996</v>
      </c>
    </row>
    <row r="6711" spans="1:5" x14ac:dyDescent="0.3">
      <c r="A6711" s="2">
        <v>45167</v>
      </c>
      <c r="B6711">
        <v>4497.63</v>
      </c>
      <c r="C6711">
        <v>4432.75</v>
      </c>
      <c r="D6711">
        <v>4500.1400000000003</v>
      </c>
      <c r="E6711">
        <v>4431.68</v>
      </c>
    </row>
    <row r="6712" spans="1:5" x14ac:dyDescent="0.3">
      <c r="A6712" s="2">
        <v>45168</v>
      </c>
      <c r="B6712">
        <v>4514.87</v>
      </c>
      <c r="C6712">
        <v>4500.34</v>
      </c>
      <c r="D6712">
        <v>4521.6499999999996</v>
      </c>
      <c r="E6712">
        <v>4493.59</v>
      </c>
    </row>
    <row r="6713" spans="1:5" x14ac:dyDescent="0.3">
      <c r="A6713" s="2">
        <v>45169</v>
      </c>
      <c r="B6713">
        <v>4507.66</v>
      </c>
      <c r="C6713">
        <v>4517.01</v>
      </c>
      <c r="D6713">
        <v>4532.26</v>
      </c>
      <c r="E6713">
        <v>4507.3900000000003</v>
      </c>
    </row>
    <row r="6714" spans="1:5" x14ac:dyDescent="0.3">
      <c r="A6714" s="2">
        <v>45170</v>
      </c>
      <c r="B6714">
        <v>4515.7700000000004</v>
      </c>
      <c r="C6714">
        <v>4530.6000000000004</v>
      </c>
      <c r="D6714">
        <v>4541.25</v>
      </c>
      <c r="E6714">
        <v>4501.3500000000004</v>
      </c>
    </row>
    <row r="6715" spans="1:5" x14ac:dyDescent="0.3">
      <c r="A6715" s="2">
        <v>45174</v>
      </c>
      <c r="B6715">
        <v>4496.83</v>
      </c>
      <c r="C6715">
        <v>4510.0600000000004</v>
      </c>
      <c r="D6715">
        <v>4514.29</v>
      </c>
      <c r="E6715">
        <v>4496.01</v>
      </c>
    </row>
    <row r="6716" spans="1:5" x14ac:dyDescent="0.3">
      <c r="A6716" s="2">
        <v>45175</v>
      </c>
      <c r="B6716">
        <v>4465.4799999999996</v>
      </c>
      <c r="C6716">
        <v>4490.3500000000004</v>
      </c>
      <c r="D6716">
        <v>4490.3500000000004</v>
      </c>
      <c r="E6716">
        <v>4442.38</v>
      </c>
    </row>
    <row r="6717" spans="1:5" x14ac:dyDescent="0.3">
      <c r="A6717" s="2">
        <v>45176</v>
      </c>
      <c r="B6717">
        <v>4451.1400000000003</v>
      </c>
      <c r="C6717">
        <v>4434.55</v>
      </c>
      <c r="D6717">
        <v>4457.8100000000004</v>
      </c>
      <c r="E6717">
        <v>4430.46</v>
      </c>
    </row>
    <row r="6718" spans="1:5" x14ac:dyDescent="0.3">
      <c r="A6718" s="2">
        <v>45177</v>
      </c>
      <c r="B6718">
        <v>4457.49</v>
      </c>
      <c r="C6718">
        <v>4451.3</v>
      </c>
      <c r="D6718">
        <v>4473.53</v>
      </c>
      <c r="E6718">
        <v>4448.38</v>
      </c>
    </row>
    <row r="6719" spans="1:5" x14ac:dyDescent="0.3">
      <c r="A6719" s="2">
        <v>45180</v>
      </c>
      <c r="B6719">
        <v>4487.46</v>
      </c>
      <c r="C6719">
        <v>4480.9799999999996</v>
      </c>
      <c r="D6719">
        <v>4490.7700000000004</v>
      </c>
      <c r="E6719">
        <v>4467.8900000000003</v>
      </c>
    </row>
    <row r="6720" spans="1:5" x14ac:dyDescent="0.3">
      <c r="A6720" s="2">
        <v>45181</v>
      </c>
      <c r="B6720">
        <v>4461.8999999999996</v>
      </c>
      <c r="C6720">
        <v>4473.2700000000004</v>
      </c>
      <c r="D6720">
        <v>4487.1099999999997</v>
      </c>
      <c r="E6720">
        <v>4456.83</v>
      </c>
    </row>
    <row r="6721" spans="1:5" x14ac:dyDescent="0.3">
      <c r="A6721" s="2">
        <v>45182</v>
      </c>
      <c r="B6721">
        <v>4467.4399999999996</v>
      </c>
      <c r="C6721">
        <v>4462.6499999999996</v>
      </c>
      <c r="D6721">
        <v>4479.3900000000003</v>
      </c>
      <c r="E6721">
        <v>4453.5200000000004</v>
      </c>
    </row>
    <row r="6722" spans="1:5" x14ac:dyDescent="0.3">
      <c r="A6722" s="2">
        <v>45183</v>
      </c>
      <c r="B6722">
        <v>4505.1000000000004</v>
      </c>
      <c r="C6722">
        <v>4487.78</v>
      </c>
      <c r="D6722">
        <v>4511.99</v>
      </c>
      <c r="E6722">
        <v>4478.6899999999996</v>
      </c>
    </row>
    <row r="6723" spans="1:5" x14ac:dyDescent="0.3">
      <c r="A6723" s="2">
        <v>45184</v>
      </c>
      <c r="B6723">
        <v>4450.32</v>
      </c>
      <c r="C6723">
        <v>4497.9799999999996</v>
      </c>
      <c r="D6723">
        <v>4497.9799999999996</v>
      </c>
      <c r="E6723">
        <v>4447.21</v>
      </c>
    </row>
    <row r="6724" spans="1:5" x14ac:dyDescent="0.3">
      <c r="A6724" s="2">
        <v>45187</v>
      </c>
      <c r="B6724">
        <v>4453.53</v>
      </c>
      <c r="C6724">
        <v>4445.13</v>
      </c>
      <c r="D6724">
        <v>4466.3599999999997</v>
      </c>
      <c r="E6724">
        <v>4442.1099999999997</v>
      </c>
    </row>
    <row r="6725" spans="1:5" x14ac:dyDescent="0.3">
      <c r="A6725" s="2">
        <v>45188</v>
      </c>
      <c r="B6725">
        <v>4443.95</v>
      </c>
      <c r="C6725">
        <v>4445.41</v>
      </c>
      <c r="D6725">
        <v>4449.8500000000004</v>
      </c>
      <c r="E6725">
        <v>4416.6099999999997</v>
      </c>
    </row>
    <row r="6726" spans="1:5" x14ac:dyDescent="0.3">
      <c r="A6726" s="2">
        <v>45189</v>
      </c>
      <c r="B6726">
        <v>4402.2</v>
      </c>
      <c r="C6726">
        <v>4452.8100000000004</v>
      </c>
      <c r="D6726">
        <v>4461.03</v>
      </c>
      <c r="E6726">
        <v>4401.38</v>
      </c>
    </row>
    <row r="6727" spans="1:5" x14ac:dyDescent="0.3">
      <c r="A6727" s="2">
        <v>45190</v>
      </c>
      <c r="B6727">
        <v>4330</v>
      </c>
      <c r="C6727">
        <v>4374.3599999999997</v>
      </c>
      <c r="D6727">
        <v>4375.7</v>
      </c>
      <c r="E6727">
        <v>4329.17</v>
      </c>
    </row>
    <row r="6728" spans="1:5" x14ac:dyDescent="0.3">
      <c r="A6728" s="2">
        <v>45191</v>
      </c>
      <c r="B6728">
        <v>4320.0600000000004</v>
      </c>
      <c r="C6728">
        <v>4341.74</v>
      </c>
      <c r="D6728">
        <v>4357.3999999999996</v>
      </c>
      <c r="E6728">
        <v>4316.49</v>
      </c>
    </row>
    <row r="6729" spans="1:5" x14ac:dyDescent="0.3">
      <c r="A6729" s="2">
        <v>45194</v>
      </c>
      <c r="B6729">
        <v>4337.4399999999996</v>
      </c>
      <c r="C6729">
        <v>4310.62</v>
      </c>
      <c r="D6729">
        <v>4338.51</v>
      </c>
      <c r="E6729">
        <v>4302.7</v>
      </c>
    </row>
    <row r="6730" spans="1:5" x14ac:dyDescent="0.3">
      <c r="A6730" s="2">
        <v>45195</v>
      </c>
      <c r="B6730">
        <v>4273.53</v>
      </c>
      <c r="C6730">
        <v>4312.88</v>
      </c>
      <c r="D6730">
        <v>4313.01</v>
      </c>
      <c r="E6730">
        <v>4265.9799999999996</v>
      </c>
    </row>
    <row r="6731" spans="1:5" x14ac:dyDescent="0.3">
      <c r="A6731" s="2">
        <v>45196</v>
      </c>
      <c r="B6731">
        <v>4274.51</v>
      </c>
      <c r="C6731">
        <v>4282.63</v>
      </c>
      <c r="D6731">
        <v>4292.07</v>
      </c>
      <c r="E6731">
        <v>4238.63</v>
      </c>
    </row>
    <row r="6732" spans="1:5" x14ac:dyDescent="0.3">
      <c r="A6732" s="2">
        <v>45197</v>
      </c>
      <c r="B6732">
        <v>4299.7</v>
      </c>
      <c r="C6732">
        <v>4269.6499999999996</v>
      </c>
      <c r="D6732">
        <v>4317.2700000000004</v>
      </c>
      <c r="E6732">
        <v>4264.38</v>
      </c>
    </row>
    <row r="6733" spans="1:5" x14ac:dyDescent="0.3">
      <c r="A6733" s="2">
        <v>45198</v>
      </c>
      <c r="B6733">
        <v>4288.05</v>
      </c>
      <c r="C6733">
        <v>4328.18</v>
      </c>
      <c r="D6733">
        <v>4333.1499999999996</v>
      </c>
      <c r="E6733">
        <v>4274.8599999999997</v>
      </c>
    </row>
    <row r="6734" spans="1:5" x14ac:dyDescent="0.3">
      <c r="A6734" s="2">
        <v>45201</v>
      </c>
      <c r="B6734">
        <v>4288.3900000000003</v>
      </c>
      <c r="C6734">
        <v>4284.5200000000004</v>
      </c>
      <c r="D6734">
        <v>4300.58</v>
      </c>
      <c r="E6734">
        <v>4260.21</v>
      </c>
    </row>
    <row r="6735" spans="1:5" x14ac:dyDescent="0.3">
      <c r="A6735" s="2">
        <v>45202</v>
      </c>
      <c r="B6735">
        <v>4229.45</v>
      </c>
      <c r="C6735">
        <v>4269.75</v>
      </c>
      <c r="D6735">
        <v>4281.1499999999996</v>
      </c>
      <c r="E6735">
        <v>4216.45</v>
      </c>
    </row>
    <row r="6736" spans="1:5" x14ac:dyDescent="0.3">
      <c r="A6736" s="2">
        <v>45203</v>
      </c>
      <c r="B6736">
        <v>4263.75</v>
      </c>
      <c r="C6736">
        <v>4233.83</v>
      </c>
      <c r="D6736">
        <v>4268.5</v>
      </c>
      <c r="E6736">
        <v>4220.4799999999996</v>
      </c>
    </row>
    <row r="6737" spans="1:5" x14ac:dyDescent="0.3">
      <c r="A6737" s="2">
        <v>45204</v>
      </c>
      <c r="B6737">
        <v>4258.1899999999996</v>
      </c>
      <c r="C6737">
        <v>4259.3100000000004</v>
      </c>
      <c r="D6737">
        <v>4267.13</v>
      </c>
      <c r="E6737">
        <v>4225.91</v>
      </c>
    </row>
    <row r="6738" spans="1:5" x14ac:dyDescent="0.3">
      <c r="A6738" s="2">
        <v>45205</v>
      </c>
      <c r="B6738">
        <v>4308.5</v>
      </c>
      <c r="C6738">
        <v>4234.79</v>
      </c>
      <c r="D6738">
        <v>4324.1000000000004</v>
      </c>
      <c r="E6738">
        <v>4219.55</v>
      </c>
    </row>
    <row r="6739" spans="1:5" x14ac:dyDescent="0.3">
      <c r="A6739" s="2">
        <v>45208</v>
      </c>
      <c r="B6739">
        <v>4335.66</v>
      </c>
      <c r="C6739">
        <v>4289.0200000000004</v>
      </c>
      <c r="D6739">
        <v>4341.7299999999996</v>
      </c>
      <c r="E6739">
        <v>4283.79</v>
      </c>
    </row>
    <row r="6740" spans="1:5" x14ac:dyDescent="0.3">
      <c r="A6740" s="2">
        <v>45209</v>
      </c>
      <c r="B6740">
        <v>4358.24</v>
      </c>
      <c r="C6740">
        <v>4339.75</v>
      </c>
      <c r="D6740">
        <v>4385.46</v>
      </c>
      <c r="E6740">
        <v>4339.6400000000003</v>
      </c>
    </row>
    <row r="6741" spans="1:5" x14ac:dyDescent="0.3">
      <c r="A6741" s="2">
        <v>45210</v>
      </c>
      <c r="B6741">
        <v>4376.95</v>
      </c>
      <c r="C6741">
        <v>4366.59</v>
      </c>
      <c r="D6741">
        <v>4378.6400000000003</v>
      </c>
      <c r="E6741">
        <v>4345.34</v>
      </c>
    </row>
    <row r="6742" spans="1:5" x14ac:dyDescent="0.3">
      <c r="A6742" s="2">
        <v>45211</v>
      </c>
      <c r="B6742">
        <v>4349.6099999999997</v>
      </c>
      <c r="C6742">
        <v>4380.9399999999996</v>
      </c>
      <c r="D6742">
        <v>4385.8500000000004</v>
      </c>
      <c r="E6742">
        <v>4325.43</v>
      </c>
    </row>
    <row r="6743" spans="1:5" x14ac:dyDescent="0.3">
      <c r="A6743" s="2">
        <v>45212</v>
      </c>
      <c r="B6743">
        <v>4327.78</v>
      </c>
      <c r="C6743">
        <v>4360.49</v>
      </c>
      <c r="D6743">
        <v>4377.1000000000004</v>
      </c>
      <c r="E6743">
        <v>4311.97</v>
      </c>
    </row>
    <row r="6744" spans="1:5" x14ac:dyDescent="0.3">
      <c r="A6744" s="2">
        <v>45215</v>
      </c>
      <c r="B6744">
        <v>4373.63</v>
      </c>
      <c r="C6744">
        <v>4342.37</v>
      </c>
      <c r="D6744">
        <v>4383.33</v>
      </c>
      <c r="E6744">
        <v>4342.37</v>
      </c>
    </row>
    <row r="6745" spans="1:5" x14ac:dyDescent="0.3">
      <c r="A6745" s="2">
        <v>45216</v>
      </c>
      <c r="B6745">
        <v>4373.2</v>
      </c>
      <c r="C6745">
        <v>4345.2299999999996</v>
      </c>
      <c r="D6745">
        <v>4393.57</v>
      </c>
      <c r="E6745">
        <v>4337.54</v>
      </c>
    </row>
    <row r="6746" spans="1:5" x14ac:dyDescent="0.3">
      <c r="A6746" s="2">
        <v>45217</v>
      </c>
      <c r="B6746">
        <v>4314.6000000000004</v>
      </c>
      <c r="C6746">
        <v>4357.3500000000004</v>
      </c>
      <c r="D6746">
        <v>4364.2</v>
      </c>
      <c r="E6746">
        <v>4303.84</v>
      </c>
    </row>
    <row r="6747" spans="1:5" x14ac:dyDescent="0.3">
      <c r="A6747" s="2">
        <v>45218</v>
      </c>
      <c r="B6747">
        <v>4278</v>
      </c>
      <c r="C6747">
        <v>4321.3599999999997</v>
      </c>
      <c r="D6747">
        <v>4339.54</v>
      </c>
      <c r="E6747">
        <v>4269.6899999999996</v>
      </c>
    </row>
    <row r="6748" spans="1:5" x14ac:dyDescent="0.3">
      <c r="A6748" s="2">
        <v>45219</v>
      </c>
      <c r="B6748">
        <v>4224.16</v>
      </c>
      <c r="C6748">
        <v>4273.8500000000004</v>
      </c>
      <c r="D6748">
        <v>4276.5600000000004</v>
      </c>
      <c r="E6748">
        <v>4223.03</v>
      </c>
    </row>
    <row r="6749" spans="1:5" x14ac:dyDescent="0.3">
      <c r="A6749" s="2">
        <v>45222</v>
      </c>
      <c r="B6749">
        <v>4217.04</v>
      </c>
      <c r="C6749">
        <v>4210.3999999999996</v>
      </c>
      <c r="D6749">
        <v>4255.84</v>
      </c>
      <c r="E6749">
        <v>4189.22</v>
      </c>
    </row>
    <row r="6750" spans="1:5" x14ac:dyDescent="0.3">
      <c r="A6750" s="2">
        <v>45223</v>
      </c>
      <c r="B6750">
        <v>4247.68</v>
      </c>
      <c r="C6750">
        <v>4235.79</v>
      </c>
      <c r="D6750">
        <v>4259.38</v>
      </c>
      <c r="E6750">
        <v>4219.43</v>
      </c>
    </row>
    <row r="6751" spans="1:5" x14ac:dyDescent="0.3">
      <c r="A6751" s="2">
        <v>45224</v>
      </c>
      <c r="B6751">
        <v>4186.7700000000004</v>
      </c>
      <c r="C6751">
        <v>4232.42</v>
      </c>
      <c r="D6751">
        <v>4232.42</v>
      </c>
      <c r="E6751">
        <v>4181.42</v>
      </c>
    </row>
    <row r="6752" spans="1:5" x14ac:dyDescent="0.3">
      <c r="A6752" s="2">
        <v>45225</v>
      </c>
      <c r="B6752">
        <v>4137.2299999999996</v>
      </c>
      <c r="C6752">
        <v>4175.99</v>
      </c>
      <c r="D6752">
        <v>4183.6000000000004</v>
      </c>
      <c r="E6752">
        <v>4127.8999999999996</v>
      </c>
    </row>
    <row r="6753" spans="1:5" x14ac:dyDescent="0.3">
      <c r="A6753" s="2">
        <v>45226</v>
      </c>
      <c r="B6753">
        <v>4117.37</v>
      </c>
      <c r="C6753">
        <v>4152.93</v>
      </c>
      <c r="D6753">
        <v>4156.7</v>
      </c>
      <c r="E6753">
        <v>4103.78</v>
      </c>
    </row>
    <row r="6754" spans="1:5" x14ac:dyDescent="0.3">
      <c r="A6754" s="2">
        <v>45229</v>
      </c>
      <c r="B6754">
        <v>4166.82</v>
      </c>
      <c r="C6754">
        <v>4139.3900000000003</v>
      </c>
      <c r="D6754">
        <v>4177.47</v>
      </c>
      <c r="E6754">
        <v>4132.9399999999996</v>
      </c>
    </row>
    <row r="6755" spans="1:5" x14ac:dyDescent="0.3">
      <c r="A6755" s="2">
        <v>45230</v>
      </c>
      <c r="B6755">
        <v>4193.8</v>
      </c>
      <c r="C6755">
        <v>4171.33</v>
      </c>
      <c r="D6755">
        <v>4195.55</v>
      </c>
      <c r="E6755">
        <v>4153.12</v>
      </c>
    </row>
    <row r="6756" spans="1:5" x14ac:dyDescent="0.3">
      <c r="A6756" s="2">
        <v>45231</v>
      </c>
      <c r="B6756">
        <v>4237.8599999999997</v>
      </c>
      <c r="C6756">
        <v>4201.2700000000004</v>
      </c>
      <c r="D6756">
        <v>4245.6400000000003</v>
      </c>
      <c r="E6756">
        <v>4197.74</v>
      </c>
    </row>
    <row r="6757" spans="1:5" x14ac:dyDescent="0.3">
      <c r="A6757" s="2">
        <v>45232</v>
      </c>
      <c r="B6757">
        <v>4317.78</v>
      </c>
      <c r="C6757">
        <v>4268.26</v>
      </c>
      <c r="D6757">
        <v>4319.72</v>
      </c>
      <c r="E6757">
        <v>4268.26</v>
      </c>
    </row>
    <row r="6758" spans="1:5" x14ac:dyDescent="0.3">
      <c r="A6758" s="2">
        <v>45233</v>
      </c>
      <c r="B6758">
        <v>4358.34</v>
      </c>
      <c r="C6758">
        <v>4334.2299999999996</v>
      </c>
      <c r="D6758">
        <v>4373.62</v>
      </c>
      <c r="E6758">
        <v>4334.2299999999996</v>
      </c>
    </row>
    <row r="6759" spans="1:5" x14ac:dyDescent="0.3">
      <c r="A6759" s="2">
        <v>45236</v>
      </c>
      <c r="B6759">
        <v>4365.9799999999996</v>
      </c>
      <c r="C6759">
        <v>4364.2700000000004</v>
      </c>
      <c r="D6759">
        <v>4372.21</v>
      </c>
      <c r="E6759">
        <v>4347.53</v>
      </c>
    </row>
    <row r="6760" spans="1:5" x14ac:dyDescent="0.3">
      <c r="A6760" s="2">
        <v>45237</v>
      </c>
      <c r="B6760">
        <v>4378.38</v>
      </c>
      <c r="C6760">
        <v>4366.21</v>
      </c>
      <c r="D6760">
        <v>4386.26</v>
      </c>
      <c r="E6760">
        <v>4355.41</v>
      </c>
    </row>
    <row r="6761" spans="1:5" x14ac:dyDescent="0.3">
      <c r="A6761" s="2">
        <v>45238</v>
      </c>
      <c r="B6761">
        <v>4382.78</v>
      </c>
      <c r="C6761">
        <v>4384.37</v>
      </c>
      <c r="D6761">
        <v>4391.2</v>
      </c>
      <c r="E6761">
        <v>4359.76</v>
      </c>
    </row>
    <row r="6762" spans="1:5" x14ac:dyDescent="0.3">
      <c r="A6762" s="2">
        <v>45239</v>
      </c>
      <c r="B6762">
        <v>4347.3500000000004</v>
      </c>
      <c r="C6762">
        <v>4391.41</v>
      </c>
      <c r="D6762">
        <v>4393.3999999999996</v>
      </c>
      <c r="E6762">
        <v>4343.9399999999996</v>
      </c>
    </row>
    <row r="6763" spans="1:5" x14ac:dyDescent="0.3">
      <c r="A6763" s="2">
        <v>45240</v>
      </c>
      <c r="B6763">
        <v>4415.24</v>
      </c>
      <c r="C6763">
        <v>4364.1499999999996</v>
      </c>
      <c r="D6763">
        <v>4418.03</v>
      </c>
      <c r="E6763">
        <v>4353.34</v>
      </c>
    </row>
    <row r="6764" spans="1:5" x14ac:dyDescent="0.3">
      <c r="A6764" s="2">
        <v>45243</v>
      </c>
      <c r="B6764">
        <v>4411.55</v>
      </c>
      <c r="C6764">
        <v>4406.66</v>
      </c>
      <c r="D6764">
        <v>4421.76</v>
      </c>
      <c r="E6764">
        <v>4393.82</v>
      </c>
    </row>
    <row r="6765" spans="1:5" x14ac:dyDescent="0.3">
      <c r="A6765" s="2">
        <v>45244</v>
      </c>
      <c r="B6765">
        <v>4495.7</v>
      </c>
      <c r="C6765">
        <v>4458.97</v>
      </c>
      <c r="D6765">
        <v>4508.67</v>
      </c>
      <c r="E6765">
        <v>4458.97</v>
      </c>
    </row>
    <row r="6766" spans="1:5" x14ac:dyDescent="0.3">
      <c r="A6766" s="2">
        <v>45245</v>
      </c>
      <c r="B6766">
        <v>4502.88</v>
      </c>
      <c r="C6766">
        <v>4505.3</v>
      </c>
      <c r="D6766">
        <v>4521.17</v>
      </c>
      <c r="E6766">
        <v>4495.3100000000004</v>
      </c>
    </row>
    <row r="6767" spans="1:5" x14ac:dyDescent="0.3">
      <c r="A6767" s="2">
        <v>45246</v>
      </c>
      <c r="B6767">
        <v>4508.24</v>
      </c>
      <c r="C6767">
        <v>4497.08</v>
      </c>
      <c r="D6767">
        <v>4511.99</v>
      </c>
      <c r="E6767">
        <v>4487.83</v>
      </c>
    </row>
    <row r="6768" spans="1:5" x14ac:dyDescent="0.3">
      <c r="A6768" s="2">
        <v>45247</v>
      </c>
      <c r="B6768">
        <v>4514.0200000000004</v>
      </c>
      <c r="C6768">
        <v>4509.55</v>
      </c>
      <c r="D6768">
        <v>4520.12</v>
      </c>
      <c r="E6768">
        <v>4499.66</v>
      </c>
    </row>
    <row r="6769" spans="1:5" x14ac:dyDescent="0.3">
      <c r="A6769" s="2">
        <v>45250</v>
      </c>
      <c r="B6769">
        <v>4547.38</v>
      </c>
      <c r="C6769">
        <v>4511.7</v>
      </c>
      <c r="D6769">
        <v>4557.1099999999997</v>
      </c>
      <c r="E6769">
        <v>4510.3599999999997</v>
      </c>
    </row>
    <row r="6770" spans="1:5" x14ac:dyDescent="0.3">
      <c r="A6770" s="2">
        <v>45251</v>
      </c>
      <c r="B6770">
        <v>4538.1899999999996</v>
      </c>
      <c r="C6770">
        <v>4538.7700000000004</v>
      </c>
      <c r="D6770">
        <v>4542.1400000000003</v>
      </c>
      <c r="E6770">
        <v>4525.51</v>
      </c>
    </row>
    <row r="6771" spans="1:5" x14ac:dyDescent="0.3">
      <c r="A6771" s="2">
        <v>45252</v>
      </c>
      <c r="B6771">
        <v>4556.62</v>
      </c>
      <c r="C6771">
        <v>4553.04</v>
      </c>
      <c r="D6771">
        <v>4568.43</v>
      </c>
      <c r="E6771">
        <v>4545.05</v>
      </c>
    </row>
    <row r="6772" spans="1:5" x14ac:dyDescent="0.3">
      <c r="A6772" s="2">
        <v>45254</v>
      </c>
      <c r="B6772">
        <v>4559.34</v>
      </c>
      <c r="C6772">
        <v>4555.84</v>
      </c>
      <c r="D6772">
        <v>4560.3100000000004</v>
      </c>
      <c r="E6772">
        <v>4552.8</v>
      </c>
    </row>
    <row r="6773" spans="1:5" x14ac:dyDescent="0.3">
      <c r="A6773" s="2">
        <v>45257</v>
      </c>
      <c r="B6773">
        <v>4550.43</v>
      </c>
      <c r="C6773">
        <v>4554.8599999999997</v>
      </c>
      <c r="D6773">
        <v>4560.5200000000004</v>
      </c>
      <c r="E6773">
        <v>4546.32</v>
      </c>
    </row>
    <row r="6774" spans="1:5" x14ac:dyDescent="0.3">
      <c r="A6774" s="2">
        <v>45258</v>
      </c>
      <c r="B6774">
        <v>4554.8900000000003</v>
      </c>
      <c r="C6774">
        <v>4545.55</v>
      </c>
      <c r="D6774">
        <v>4568.1400000000003</v>
      </c>
      <c r="E6774">
        <v>4540.51</v>
      </c>
    </row>
    <row r="6775" spans="1:5" x14ac:dyDescent="0.3">
      <c r="A6775" s="2">
        <v>45259</v>
      </c>
      <c r="B6775">
        <v>4550.58</v>
      </c>
      <c r="C6775">
        <v>4571.84</v>
      </c>
      <c r="D6775">
        <v>4587.6400000000003</v>
      </c>
      <c r="E6775">
        <v>4547.1499999999996</v>
      </c>
    </row>
    <row r="6776" spans="1:5" x14ac:dyDescent="0.3">
      <c r="A6776" s="2">
        <v>45260</v>
      </c>
      <c r="B6776">
        <v>4567.8</v>
      </c>
      <c r="C6776">
        <v>4554.87</v>
      </c>
      <c r="D6776">
        <v>4569.8900000000003</v>
      </c>
      <c r="E6776">
        <v>4537.24</v>
      </c>
    </row>
    <row r="6777" spans="1:5" x14ac:dyDescent="0.3">
      <c r="A6777" s="2">
        <v>45261</v>
      </c>
      <c r="B6777">
        <v>4594.63</v>
      </c>
      <c r="C6777">
        <v>4559.43</v>
      </c>
      <c r="D6777">
        <v>4599.3900000000003</v>
      </c>
      <c r="E6777">
        <v>4554.71</v>
      </c>
    </row>
    <row r="6778" spans="1:5" x14ac:dyDescent="0.3">
      <c r="A6778" s="2">
        <v>45264</v>
      </c>
      <c r="B6778">
        <v>4569.78</v>
      </c>
      <c r="C6778">
        <v>4564.37</v>
      </c>
      <c r="D6778">
        <v>4572.37</v>
      </c>
      <c r="E6778">
        <v>4546.72</v>
      </c>
    </row>
    <row r="6779" spans="1:5" x14ac:dyDescent="0.3">
      <c r="A6779" s="2">
        <v>45265</v>
      </c>
      <c r="B6779">
        <v>4567.18</v>
      </c>
      <c r="C6779">
        <v>4557.25</v>
      </c>
      <c r="D6779">
        <v>4578.5600000000004</v>
      </c>
      <c r="E6779">
        <v>4551.68</v>
      </c>
    </row>
    <row r="6780" spans="1:5" x14ac:dyDescent="0.3">
      <c r="A6780" s="2">
        <v>45266</v>
      </c>
      <c r="B6780">
        <v>4549.34</v>
      </c>
      <c r="C6780">
        <v>4586.2299999999996</v>
      </c>
      <c r="D6780">
        <v>4590.74</v>
      </c>
      <c r="E6780">
        <v>4546.5</v>
      </c>
    </row>
    <row r="6781" spans="1:5" x14ac:dyDescent="0.3">
      <c r="A6781" s="2">
        <v>45267</v>
      </c>
      <c r="B6781">
        <v>4585.59</v>
      </c>
      <c r="C6781">
        <v>4568.84</v>
      </c>
      <c r="D6781">
        <v>4590.92</v>
      </c>
      <c r="E6781">
        <v>4565.22</v>
      </c>
    </row>
    <row r="6782" spans="1:5" x14ac:dyDescent="0.3">
      <c r="A6782" s="2">
        <v>45268</v>
      </c>
      <c r="B6782">
        <v>4604.37</v>
      </c>
      <c r="C6782">
        <v>4576.2</v>
      </c>
      <c r="D6782">
        <v>4609.2299999999996</v>
      </c>
      <c r="E6782">
        <v>4574.0600000000004</v>
      </c>
    </row>
    <row r="6783" spans="1:5" x14ac:dyDescent="0.3">
      <c r="A6783" s="2">
        <v>45271</v>
      </c>
      <c r="B6783">
        <v>4622.4399999999996</v>
      </c>
      <c r="C6783">
        <v>4593.3900000000003</v>
      </c>
      <c r="D6783">
        <v>4623.71</v>
      </c>
      <c r="E6783">
        <v>4593.3900000000003</v>
      </c>
    </row>
    <row r="6784" spans="1:5" x14ac:dyDescent="0.3">
      <c r="A6784" s="2">
        <v>45272</v>
      </c>
      <c r="B6784">
        <v>4643.7</v>
      </c>
      <c r="C6784">
        <v>4618.3</v>
      </c>
      <c r="D6784">
        <v>4643.93</v>
      </c>
      <c r="E6784">
        <v>4608.09</v>
      </c>
    </row>
    <row r="6785" spans="1:5" x14ac:dyDescent="0.3">
      <c r="A6785" s="2">
        <v>45273</v>
      </c>
      <c r="B6785">
        <v>4707.09</v>
      </c>
      <c r="C6785">
        <v>4646.2</v>
      </c>
      <c r="D6785">
        <v>4709.6899999999996</v>
      </c>
      <c r="E6785">
        <v>4643.2299999999996</v>
      </c>
    </row>
    <row r="6786" spans="1:5" x14ac:dyDescent="0.3">
      <c r="A6786" s="2">
        <v>45274</v>
      </c>
      <c r="B6786">
        <v>4719.55</v>
      </c>
      <c r="C6786">
        <v>4721.04</v>
      </c>
      <c r="D6786">
        <v>4738.57</v>
      </c>
      <c r="E6786">
        <v>4694.34</v>
      </c>
    </row>
    <row r="6787" spans="1:5" x14ac:dyDescent="0.3">
      <c r="A6787" s="2">
        <v>45275</v>
      </c>
      <c r="B6787">
        <v>4719.1899999999996</v>
      </c>
      <c r="C6787">
        <v>4714.2299999999996</v>
      </c>
      <c r="D6787">
        <v>4725.53</v>
      </c>
      <c r="E6787">
        <v>4704.6899999999996</v>
      </c>
    </row>
    <row r="6788" spans="1:5" x14ac:dyDescent="0.3">
      <c r="A6788" s="2">
        <v>45278</v>
      </c>
      <c r="B6788">
        <v>4740.5600000000004</v>
      </c>
      <c r="C6788">
        <v>4725.58</v>
      </c>
      <c r="D6788">
        <v>4749.5200000000004</v>
      </c>
      <c r="E6788">
        <v>4725.58</v>
      </c>
    </row>
    <row r="6789" spans="1:5" x14ac:dyDescent="0.3">
      <c r="A6789" s="2">
        <v>45279</v>
      </c>
      <c r="B6789">
        <v>4768.37</v>
      </c>
      <c r="C6789">
        <v>4743.72</v>
      </c>
      <c r="D6789">
        <v>4768.6899999999996</v>
      </c>
      <c r="E6789">
        <v>4743.72</v>
      </c>
    </row>
    <row r="6790" spans="1:5" x14ac:dyDescent="0.3">
      <c r="A6790" s="2">
        <v>45280</v>
      </c>
      <c r="B6790">
        <v>4698.3500000000004</v>
      </c>
      <c r="C6790">
        <v>4764.7299999999996</v>
      </c>
      <c r="D6790">
        <v>4778.01</v>
      </c>
      <c r="E6790">
        <v>4697.82</v>
      </c>
    </row>
    <row r="6791" spans="1:5" x14ac:dyDescent="0.3">
      <c r="A6791" s="2">
        <v>45281</v>
      </c>
      <c r="B6791">
        <v>4746.75</v>
      </c>
      <c r="C6791">
        <v>4724.29</v>
      </c>
      <c r="D6791">
        <v>4748.71</v>
      </c>
      <c r="E6791">
        <v>4708.3500000000004</v>
      </c>
    </row>
    <row r="6792" spans="1:5" x14ac:dyDescent="0.3">
      <c r="A6792" s="2">
        <v>45282</v>
      </c>
      <c r="B6792">
        <v>4754.63</v>
      </c>
      <c r="C6792">
        <v>4753.92</v>
      </c>
      <c r="D6792">
        <v>4772.9399999999996</v>
      </c>
      <c r="E6792">
        <v>4736.7700000000004</v>
      </c>
    </row>
    <row r="6793" spans="1:5" x14ac:dyDescent="0.3">
      <c r="A6793" s="2">
        <v>45286</v>
      </c>
      <c r="B6793">
        <v>4774.75</v>
      </c>
      <c r="C6793">
        <v>4758.8599999999997</v>
      </c>
      <c r="D6793">
        <v>4784.72</v>
      </c>
      <c r="E6793">
        <v>4758.45</v>
      </c>
    </row>
    <row r="6794" spans="1:5" x14ac:dyDescent="0.3">
      <c r="A6794" s="2">
        <v>45287</v>
      </c>
      <c r="B6794">
        <v>4781.58</v>
      </c>
      <c r="C6794">
        <v>4773.45</v>
      </c>
      <c r="D6794">
        <v>4785.3900000000003</v>
      </c>
      <c r="E6794">
        <v>4768.8999999999996</v>
      </c>
    </row>
    <row r="6795" spans="1:5" x14ac:dyDescent="0.3">
      <c r="A6795" s="2">
        <v>45288</v>
      </c>
      <c r="B6795">
        <v>4783.3500000000004</v>
      </c>
      <c r="C6795">
        <v>4786.4399999999996</v>
      </c>
      <c r="D6795">
        <v>4793.3</v>
      </c>
      <c r="E6795">
        <v>4780.9799999999996</v>
      </c>
    </row>
    <row r="6796" spans="1:5" x14ac:dyDescent="0.3">
      <c r="A6796" s="2">
        <v>45289</v>
      </c>
      <c r="B6796">
        <v>4769.83</v>
      </c>
      <c r="C6796">
        <v>4782.88</v>
      </c>
      <c r="D6796">
        <v>4788.43</v>
      </c>
      <c r="E6796">
        <v>4751.99</v>
      </c>
    </row>
    <row r="6797" spans="1:5" x14ac:dyDescent="0.3">
      <c r="A6797" s="2">
        <v>45293</v>
      </c>
      <c r="B6797">
        <v>4742.83</v>
      </c>
      <c r="C6797">
        <v>4745.2</v>
      </c>
      <c r="D6797">
        <v>4754.33</v>
      </c>
      <c r="E6797">
        <v>4722.67</v>
      </c>
    </row>
    <row r="6798" spans="1:5" x14ac:dyDescent="0.3">
      <c r="A6798" s="2">
        <v>45294</v>
      </c>
      <c r="B6798">
        <v>4704.8100000000004</v>
      </c>
      <c r="C6798">
        <v>4725.07</v>
      </c>
      <c r="D6798">
        <v>4729.29</v>
      </c>
      <c r="E6798">
        <v>4699.71</v>
      </c>
    </row>
    <row r="6799" spans="1:5" x14ac:dyDescent="0.3">
      <c r="A6799" s="2">
        <v>45295</v>
      </c>
      <c r="B6799">
        <v>4688.68</v>
      </c>
      <c r="C6799">
        <v>4697.42</v>
      </c>
      <c r="D6799">
        <v>4726.78</v>
      </c>
      <c r="E6799">
        <v>4687.53</v>
      </c>
    </row>
    <row r="6800" spans="1:5" x14ac:dyDescent="0.3">
      <c r="A6800" s="2">
        <v>45296</v>
      </c>
      <c r="B6800">
        <v>4697.24</v>
      </c>
      <c r="C6800">
        <v>4690.57</v>
      </c>
      <c r="D6800">
        <v>4721.49</v>
      </c>
      <c r="E6800">
        <v>4682.1099999999997</v>
      </c>
    </row>
    <row r="6801" spans="1:5" x14ac:dyDescent="0.3">
      <c r="A6801" s="2">
        <v>45299</v>
      </c>
      <c r="B6801">
        <v>4763.54</v>
      </c>
      <c r="C6801">
        <v>4703.7</v>
      </c>
      <c r="D6801">
        <v>4764.54</v>
      </c>
      <c r="E6801">
        <v>4699.82</v>
      </c>
    </row>
    <row r="6802" spans="1:5" x14ac:dyDescent="0.3">
      <c r="A6802" s="2">
        <v>45300</v>
      </c>
      <c r="B6802">
        <v>4756.5</v>
      </c>
      <c r="C6802">
        <v>4741.93</v>
      </c>
      <c r="D6802">
        <v>4765.47</v>
      </c>
      <c r="E6802">
        <v>4730.3500000000004</v>
      </c>
    </row>
    <row r="6803" spans="1:5" x14ac:dyDescent="0.3">
      <c r="A6803" s="2">
        <v>45301</v>
      </c>
      <c r="B6803">
        <v>4783.45</v>
      </c>
      <c r="C6803">
        <v>4759.9399999999996</v>
      </c>
      <c r="D6803">
        <v>4790.8</v>
      </c>
      <c r="E6803">
        <v>4756.2</v>
      </c>
    </row>
    <row r="6804" spans="1:5" x14ac:dyDescent="0.3">
      <c r="A6804" s="2">
        <v>45302</v>
      </c>
      <c r="B6804">
        <v>4780.24</v>
      </c>
      <c r="C6804">
        <v>4792.13</v>
      </c>
      <c r="D6804">
        <v>4798.5</v>
      </c>
      <c r="E6804">
        <v>4739.58</v>
      </c>
    </row>
    <row r="6805" spans="1:5" x14ac:dyDescent="0.3">
      <c r="A6805" s="2">
        <v>45303</v>
      </c>
      <c r="B6805">
        <v>4783.83</v>
      </c>
      <c r="C6805">
        <v>4791.18</v>
      </c>
      <c r="D6805">
        <v>4802.3999999999996</v>
      </c>
      <c r="E6805">
        <v>4768.9799999999996</v>
      </c>
    </row>
    <row r="6806" spans="1:5" x14ac:dyDescent="0.3">
      <c r="A6806" s="2">
        <v>45307</v>
      </c>
      <c r="B6806">
        <v>4765.9799999999996</v>
      </c>
      <c r="C6806">
        <v>4772.3500000000004</v>
      </c>
      <c r="D6806">
        <v>4782.34</v>
      </c>
      <c r="E6806">
        <v>4747.12</v>
      </c>
    </row>
    <row r="6807" spans="1:5" x14ac:dyDescent="0.3">
      <c r="A6807" s="2">
        <v>45308</v>
      </c>
      <c r="B6807">
        <v>4739.21</v>
      </c>
      <c r="C6807">
        <v>4739.13</v>
      </c>
      <c r="D6807">
        <v>4744.2299999999996</v>
      </c>
      <c r="E6807">
        <v>4714.82</v>
      </c>
    </row>
    <row r="6808" spans="1:5" x14ac:dyDescent="0.3">
      <c r="A6808" s="2">
        <v>45309</v>
      </c>
      <c r="B6808">
        <v>4780.9399999999996</v>
      </c>
      <c r="C6808">
        <v>4760.1000000000004</v>
      </c>
      <c r="D6808">
        <v>4785.79</v>
      </c>
      <c r="E6808">
        <v>4740.57</v>
      </c>
    </row>
    <row r="6809" spans="1:5" x14ac:dyDescent="0.3">
      <c r="A6809" s="2">
        <v>45310</v>
      </c>
      <c r="B6809">
        <v>4839.8100000000004</v>
      </c>
      <c r="C6809">
        <v>4796.28</v>
      </c>
      <c r="D6809">
        <v>4842.07</v>
      </c>
      <c r="E6809">
        <v>4785.87</v>
      </c>
    </row>
    <row r="6810" spans="1:5" x14ac:dyDescent="0.3">
      <c r="A6810" s="2">
        <v>45313</v>
      </c>
      <c r="B6810">
        <v>4850.43</v>
      </c>
      <c r="C6810">
        <v>4853.42</v>
      </c>
      <c r="D6810">
        <v>4868.41</v>
      </c>
      <c r="E6810">
        <v>4844.05</v>
      </c>
    </row>
    <row r="6811" spans="1:5" x14ac:dyDescent="0.3">
      <c r="A6811" s="2">
        <v>45314</v>
      </c>
      <c r="B6811">
        <v>4864.6000000000004</v>
      </c>
      <c r="C6811">
        <v>4856.8</v>
      </c>
      <c r="D6811">
        <v>4866.4799999999996</v>
      </c>
      <c r="E6811">
        <v>4844.37</v>
      </c>
    </row>
    <row r="6812" spans="1:5" x14ac:dyDescent="0.3">
      <c r="A6812" s="2">
        <v>45315</v>
      </c>
      <c r="B6812">
        <v>4868.55</v>
      </c>
      <c r="C6812">
        <v>4888.5600000000004</v>
      </c>
      <c r="D6812">
        <v>4903.68</v>
      </c>
      <c r="E6812">
        <v>4865.9399999999996</v>
      </c>
    </row>
    <row r="6813" spans="1:5" x14ac:dyDescent="0.3">
      <c r="A6813" s="2">
        <v>45316</v>
      </c>
      <c r="B6813">
        <v>4894.16</v>
      </c>
      <c r="C6813">
        <v>4886.66</v>
      </c>
      <c r="D6813">
        <v>4898.1499999999996</v>
      </c>
      <c r="E6813">
        <v>4869.34</v>
      </c>
    </row>
    <row r="6814" spans="1:5" x14ac:dyDescent="0.3">
      <c r="A6814" s="2">
        <v>45317</v>
      </c>
      <c r="B6814">
        <v>4890.97</v>
      </c>
      <c r="C6814">
        <v>4888.91</v>
      </c>
      <c r="D6814">
        <v>4906.6899999999996</v>
      </c>
      <c r="E6814">
        <v>4881.47</v>
      </c>
    </row>
    <row r="6815" spans="1:5" x14ac:dyDescent="0.3">
      <c r="A6815" s="2">
        <v>45320</v>
      </c>
      <c r="B6815">
        <v>4927.93</v>
      </c>
      <c r="C6815">
        <v>4892.95</v>
      </c>
      <c r="D6815">
        <v>4929.3100000000004</v>
      </c>
      <c r="E6815">
        <v>4887.3999999999996</v>
      </c>
    </row>
    <row r="6816" spans="1:5" x14ac:dyDescent="0.3">
      <c r="A6816" s="2">
        <v>45321</v>
      </c>
      <c r="B6816">
        <v>4924.97</v>
      </c>
      <c r="C6816">
        <v>4925.8900000000003</v>
      </c>
      <c r="D6816">
        <v>4931.09</v>
      </c>
      <c r="E6816">
        <v>4916.2700000000004</v>
      </c>
    </row>
    <row r="6817" spans="1:5" x14ac:dyDescent="0.3">
      <c r="A6817" s="2">
        <v>45322</v>
      </c>
      <c r="B6817">
        <v>4845.6499999999996</v>
      </c>
      <c r="C6817">
        <v>4899.1899999999996</v>
      </c>
      <c r="D6817">
        <v>4906.75</v>
      </c>
      <c r="E6817">
        <v>4845.1499999999996</v>
      </c>
    </row>
    <row r="6818" spans="1:5" x14ac:dyDescent="0.3">
      <c r="A6818" s="2">
        <v>45323</v>
      </c>
      <c r="B6818">
        <v>4906.1899999999996</v>
      </c>
      <c r="C6818">
        <v>4861.1099999999997</v>
      </c>
      <c r="D6818">
        <v>4906.97</v>
      </c>
      <c r="E6818">
        <v>4853.5200000000004</v>
      </c>
    </row>
    <row r="6819" spans="1:5" x14ac:dyDescent="0.3">
      <c r="A6819" s="2">
        <v>45324</v>
      </c>
      <c r="B6819">
        <v>4958.6099999999997</v>
      </c>
      <c r="C6819">
        <v>4916.0600000000004</v>
      </c>
      <c r="D6819">
        <v>4975.29</v>
      </c>
      <c r="E6819">
        <v>4907.99</v>
      </c>
    </row>
    <row r="6820" spans="1:5" x14ac:dyDescent="0.3">
      <c r="A6820" s="2">
        <v>45327</v>
      </c>
      <c r="B6820">
        <v>4942.8100000000004</v>
      </c>
      <c r="C6820">
        <v>4957.1899999999996</v>
      </c>
      <c r="D6820">
        <v>4957.1899999999996</v>
      </c>
      <c r="E6820">
        <v>4918.09</v>
      </c>
    </row>
    <row r="6821" spans="1:5" x14ac:dyDescent="0.3">
      <c r="A6821" s="2">
        <v>45328</v>
      </c>
      <c r="B6821">
        <v>4954.2299999999996</v>
      </c>
      <c r="C6821">
        <v>4950.16</v>
      </c>
      <c r="D6821">
        <v>4957.7700000000004</v>
      </c>
      <c r="E6821">
        <v>4934.88</v>
      </c>
    </row>
    <row r="6822" spans="1:5" x14ac:dyDescent="0.3">
      <c r="A6822" s="2">
        <v>45329</v>
      </c>
      <c r="B6822">
        <v>4995.0600000000004</v>
      </c>
      <c r="C6822">
        <v>4973.05</v>
      </c>
      <c r="D6822">
        <v>4999.8900000000003</v>
      </c>
      <c r="E6822">
        <v>4969.05</v>
      </c>
    </row>
    <row r="6823" spans="1:5" x14ac:dyDescent="0.3">
      <c r="A6823" s="2">
        <v>45330</v>
      </c>
      <c r="B6823">
        <v>4997.91</v>
      </c>
      <c r="C6823">
        <v>4995.16</v>
      </c>
      <c r="D6823">
        <v>5000.3999999999996</v>
      </c>
      <c r="E6823">
        <v>4987.09</v>
      </c>
    </row>
    <row r="6824" spans="1:5" x14ac:dyDescent="0.3">
      <c r="A6824" s="2">
        <v>45331</v>
      </c>
      <c r="B6824">
        <v>5026.6099999999997</v>
      </c>
      <c r="C6824">
        <v>5004.17</v>
      </c>
      <c r="D6824">
        <v>5030.0600000000004</v>
      </c>
      <c r="E6824">
        <v>5000.34</v>
      </c>
    </row>
    <row r="6825" spans="1:5" x14ac:dyDescent="0.3">
      <c r="A6825" s="2">
        <v>45334</v>
      </c>
      <c r="B6825">
        <v>5021.84</v>
      </c>
      <c r="C6825">
        <v>5026.83</v>
      </c>
      <c r="D6825">
        <v>5048.3900000000003</v>
      </c>
      <c r="E6825">
        <v>5016.83</v>
      </c>
    </row>
    <row r="6826" spans="1:5" x14ac:dyDescent="0.3">
      <c r="A6826" s="2">
        <v>45335</v>
      </c>
      <c r="B6826">
        <v>4953.17</v>
      </c>
      <c r="C6826">
        <v>4967.9399999999996</v>
      </c>
      <c r="D6826">
        <v>4971.3</v>
      </c>
      <c r="E6826">
        <v>4920.3100000000004</v>
      </c>
    </row>
    <row r="6827" spans="1:5" x14ac:dyDescent="0.3">
      <c r="A6827" s="2">
        <v>45336</v>
      </c>
      <c r="B6827">
        <v>5000.62</v>
      </c>
      <c r="C6827">
        <v>4976.4399999999996</v>
      </c>
      <c r="D6827">
        <v>5002.5200000000004</v>
      </c>
      <c r="E6827">
        <v>4956.45</v>
      </c>
    </row>
    <row r="6828" spans="1:5" x14ac:dyDescent="0.3">
      <c r="A6828" s="2">
        <v>45337</v>
      </c>
      <c r="B6828">
        <v>5029.7299999999996</v>
      </c>
      <c r="C6828">
        <v>5003.1400000000003</v>
      </c>
      <c r="D6828">
        <v>5032.72</v>
      </c>
      <c r="E6828">
        <v>4999.4399999999996</v>
      </c>
    </row>
    <row r="6829" spans="1:5" x14ac:dyDescent="0.3">
      <c r="A6829" s="2">
        <v>45338</v>
      </c>
      <c r="B6829">
        <v>5005.57</v>
      </c>
      <c r="C6829">
        <v>5031.13</v>
      </c>
      <c r="D6829">
        <v>5038.7</v>
      </c>
      <c r="E6829">
        <v>4999.5200000000004</v>
      </c>
    </row>
    <row r="6830" spans="1:5" x14ac:dyDescent="0.3">
      <c r="A6830" s="2">
        <v>45342</v>
      </c>
      <c r="B6830">
        <v>4975.51</v>
      </c>
      <c r="C6830">
        <v>4989.32</v>
      </c>
      <c r="D6830">
        <v>4993.71</v>
      </c>
      <c r="E6830">
        <v>4955.0200000000004</v>
      </c>
    </row>
    <row r="6831" spans="1:5" x14ac:dyDescent="0.3">
      <c r="A6831" s="2">
        <v>45343</v>
      </c>
      <c r="B6831">
        <v>4981.8</v>
      </c>
      <c r="C6831">
        <v>4963.03</v>
      </c>
      <c r="D6831">
        <v>4983.21</v>
      </c>
      <c r="E6831">
        <v>4946</v>
      </c>
    </row>
    <row r="6832" spans="1:5" x14ac:dyDescent="0.3">
      <c r="A6832" s="2">
        <v>45344</v>
      </c>
      <c r="B6832">
        <v>5087.03</v>
      </c>
      <c r="C6832">
        <v>5038.83</v>
      </c>
      <c r="D6832">
        <v>5094.3900000000003</v>
      </c>
      <c r="E6832">
        <v>5038.83</v>
      </c>
    </row>
    <row r="6833" spans="1:5" x14ac:dyDescent="0.3">
      <c r="A6833" s="2">
        <v>45345</v>
      </c>
      <c r="B6833">
        <v>5088.8</v>
      </c>
      <c r="C6833">
        <v>5100.92</v>
      </c>
      <c r="D6833">
        <v>5111.0600000000004</v>
      </c>
      <c r="E6833">
        <v>5081.46</v>
      </c>
    </row>
    <row r="6834" spans="1:5" x14ac:dyDescent="0.3">
      <c r="A6834" s="2">
        <v>45348</v>
      </c>
      <c r="B6834">
        <v>5069.53</v>
      </c>
      <c r="C6834">
        <v>5093</v>
      </c>
      <c r="D6834">
        <v>5097.66</v>
      </c>
      <c r="E6834">
        <v>5068.91</v>
      </c>
    </row>
    <row r="6835" spans="1:5" x14ac:dyDescent="0.3">
      <c r="A6835" s="2">
        <v>45349</v>
      </c>
      <c r="B6835">
        <v>5078.18</v>
      </c>
      <c r="C6835">
        <v>5074.6000000000004</v>
      </c>
      <c r="D6835">
        <v>5080.6899999999996</v>
      </c>
      <c r="E6835">
        <v>5057.29</v>
      </c>
    </row>
    <row r="6836" spans="1:5" x14ac:dyDescent="0.3">
      <c r="A6836" s="2">
        <v>45350</v>
      </c>
      <c r="B6836">
        <v>5069.76</v>
      </c>
      <c r="C6836">
        <v>5067.2</v>
      </c>
      <c r="D6836">
        <v>5077.37</v>
      </c>
      <c r="E6836">
        <v>5058.3500000000004</v>
      </c>
    </row>
    <row r="6837" spans="1:5" x14ac:dyDescent="0.3">
      <c r="A6837" s="2">
        <v>45351</v>
      </c>
      <c r="B6837">
        <v>5096.2700000000004</v>
      </c>
      <c r="C6837">
        <v>5085.3599999999997</v>
      </c>
      <c r="D6837">
        <v>5104.99</v>
      </c>
      <c r="E6837">
        <v>5061.8900000000003</v>
      </c>
    </row>
    <row r="6838" spans="1:5" x14ac:dyDescent="0.3">
      <c r="A6838" s="2">
        <v>45352</v>
      </c>
      <c r="B6838">
        <v>5137.08</v>
      </c>
      <c r="C6838">
        <v>5098.51</v>
      </c>
      <c r="D6838">
        <v>5140.33</v>
      </c>
      <c r="E6838">
        <v>5094.16</v>
      </c>
    </row>
    <row r="6839" spans="1:5" x14ac:dyDescent="0.3">
      <c r="A6839" s="2">
        <v>45355</v>
      </c>
      <c r="B6839">
        <v>5130.95</v>
      </c>
      <c r="C6839">
        <v>5130.99</v>
      </c>
      <c r="D6839">
        <v>5149.67</v>
      </c>
      <c r="E6839">
        <v>5127.18</v>
      </c>
    </row>
    <row r="6840" spans="1:5" x14ac:dyDescent="0.3">
      <c r="A6840" s="2">
        <v>45356</v>
      </c>
      <c r="B6840">
        <v>5078.6499999999996</v>
      </c>
      <c r="C6840">
        <v>5110.5200000000004</v>
      </c>
      <c r="D6840">
        <v>5114.54</v>
      </c>
      <c r="E6840">
        <v>5056.82</v>
      </c>
    </row>
    <row r="6841" spans="1:5" x14ac:dyDescent="0.3">
      <c r="A6841" s="2">
        <v>45357</v>
      </c>
      <c r="B6841">
        <v>5104.76</v>
      </c>
      <c r="C6841">
        <v>5108.03</v>
      </c>
      <c r="D6841">
        <v>5127.97</v>
      </c>
      <c r="E6841">
        <v>5092.22</v>
      </c>
    </row>
    <row r="6842" spans="1:5" x14ac:dyDescent="0.3">
      <c r="A6842" s="2">
        <v>45358</v>
      </c>
      <c r="B6842">
        <v>5157.3599999999997</v>
      </c>
      <c r="C6842">
        <v>5132.38</v>
      </c>
      <c r="D6842">
        <v>5165.62</v>
      </c>
      <c r="E6842">
        <v>5128.21</v>
      </c>
    </row>
    <row r="6843" spans="1:5" x14ac:dyDescent="0.3">
      <c r="A6843" s="2">
        <v>45359</v>
      </c>
      <c r="B6843">
        <v>5123.6899999999996</v>
      </c>
      <c r="C6843">
        <v>5164.46</v>
      </c>
      <c r="D6843">
        <v>5189.26</v>
      </c>
      <c r="E6843">
        <v>5117.5</v>
      </c>
    </row>
    <row r="6844" spans="1:5" x14ac:dyDescent="0.3">
      <c r="A6844" s="2">
        <v>45362</v>
      </c>
      <c r="B6844">
        <v>5117.9399999999996</v>
      </c>
      <c r="C6844">
        <v>5111.96</v>
      </c>
      <c r="D6844">
        <v>5124.66</v>
      </c>
      <c r="E6844">
        <v>5091.1400000000003</v>
      </c>
    </row>
    <row r="6845" spans="1:5" x14ac:dyDescent="0.3">
      <c r="A6845" s="2">
        <v>45363</v>
      </c>
      <c r="B6845">
        <v>5175.2700000000004</v>
      </c>
      <c r="C6845">
        <v>5134.3</v>
      </c>
      <c r="D6845">
        <v>5179.87</v>
      </c>
      <c r="E6845">
        <v>5114.4799999999996</v>
      </c>
    </row>
    <row r="6846" spans="1:5" x14ac:dyDescent="0.3">
      <c r="A6846" s="2">
        <v>45364</v>
      </c>
      <c r="B6846">
        <v>5165.3100000000004</v>
      </c>
      <c r="C6846">
        <v>5173.49</v>
      </c>
      <c r="D6846">
        <v>5179.1400000000003</v>
      </c>
      <c r="E6846">
        <v>5151.88</v>
      </c>
    </row>
    <row r="6847" spans="1:5" x14ac:dyDescent="0.3">
      <c r="A6847" s="2">
        <v>45365</v>
      </c>
      <c r="B6847">
        <v>5150.4799999999996</v>
      </c>
      <c r="C6847">
        <v>5175.1400000000003</v>
      </c>
      <c r="D6847">
        <v>5176.8500000000004</v>
      </c>
      <c r="E6847">
        <v>5123.3</v>
      </c>
    </row>
    <row r="6848" spans="1:5" x14ac:dyDescent="0.3">
      <c r="A6848" s="2">
        <v>45366</v>
      </c>
      <c r="B6848">
        <v>5117.09</v>
      </c>
      <c r="C6848">
        <v>5123.3100000000004</v>
      </c>
      <c r="D6848">
        <v>5136.8599999999997</v>
      </c>
      <c r="E6848">
        <v>5104.3500000000004</v>
      </c>
    </row>
    <row r="6849" spans="1:5" x14ac:dyDescent="0.3">
      <c r="A6849" s="2">
        <v>45369</v>
      </c>
      <c r="B6849">
        <v>5149.42</v>
      </c>
      <c r="C6849">
        <v>5154.7700000000004</v>
      </c>
      <c r="D6849">
        <v>5175.6000000000004</v>
      </c>
      <c r="E6849">
        <v>5145.47</v>
      </c>
    </row>
    <row r="6850" spans="1:5" x14ac:dyDescent="0.3">
      <c r="A6850" s="2">
        <v>45370</v>
      </c>
      <c r="B6850">
        <v>5178.51</v>
      </c>
      <c r="C6850">
        <v>5139.09</v>
      </c>
      <c r="D6850">
        <v>5180.3100000000004</v>
      </c>
      <c r="E6850">
        <v>5131.59</v>
      </c>
    </row>
    <row r="6851" spans="1:5" x14ac:dyDescent="0.3">
      <c r="A6851" s="2">
        <v>45371</v>
      </c>
      <c r="B6851">
        <v>5224.62</v>
      </c>
      <c r="C6851">
        <v>5181.6899999999996</v>
      </c>
      <c r="D6851">
        <v>5226.1899999999996</v>
      </c>
      <c r="E6851">
        <v>5171.55</v>
      </c>
    </row>
    <row r="6852" spans="1:5" x14ac:dyDescent="0.3">
      <c r="A6852" s="2">
        <v>45372</v>
      </c>
      <c r="B6852">
        <v>5241.53</v>
      </c>
      <c r="C6852">
        <v>5253.43</v>
      </c>
      <c r="D6852">
        <v>5261.1</v>
      </c>
      <c r="E6852">
        <v>5240.66</v>
      </c>
    </row>
    <row r="6853" spans="1:5" x14ac:dyDescent="0.3">
      <c r="A6853" s="2">
        <v>45373</v>
      </c>
      <c r="B6853">
        <v>5234.18</v>
      </c>
      <c r="C6853">
        <v>5242.4799999999996</v>
      </c>
      <c r="D6853">
        <v>5246.09</v>
      </c>
      <c r="E6853">
        <v>5229.87</v>
      </c>
    </row>
    <row r="6854" spans="1:5" x14ac:dyDescent="0.3">
      <c r="A6854" s="2">
        <v>45376</v>
      </c>
      <c r="B6854">
        <v>5218.1899999999996</v>
      </c>
      <c r="C6854">
        <v>5219.5200000000004</v>
      </c>
      <c r="D6854">
        <v>5229.09</v>
      </c>
      <c r="E6854">
        <v>5216.09</v>
      </c>
    </row>
    <row r="6855" spans="1:5" x14ac:dyDescent="0.3">
      <c r="A6855" s="2">
        <v>45377</v>
      </c>
      <c r="B6855">
        <v>5203.58</v>
      </c>
      <c r="C6855">
        <v>5228.8500000000004</v>
      </c>
      <c r="D6855">
        <v>5235.16</v>
      </c>
      <c r="E6855">
        <v>5203.42</v>
      </c>
    </row>
    <row r="6856" spans="1:5" x14ac:dyDescent="0.3">
      <c r="A6856" s="2">
        <v>45378</v>
      </c>
      <c r="B6856">
        <v>5248.49</v>
      </c>
      <c r="C6856">
        <v>5226.3100000000004</v>
      </c>
      <c r="D6856">
        <v>5249.26</v>
      </c>
      <c r="E6856">
        <v>5213.92</v>
      </c>
    </row>
    <row r="6857" spans="1:5" x14ac:dyDescent="0.3">
      <c r="A6857" s="2">
        <v>45379</v>
      </c>
      <c r="B6857">
        <v>5254.35</v>
      </c>
      <c r="C6857">
        <v>5248.03</v>
      </c>
      <c r="D6857">
        <v>5264.85</v>
      </c>
      <c r="E6857">
        <v>5245.82</v>
      </c>
    </row>
    <row r="6858" spans="1:5" x14ac:dyDescent="0.3">
      <c r="A6858" s="2">
        <v>45383</v>
      </c>
      <c r="B6858">
        <v>5243.77</v>
      </c>
      <c r="C6858">
        <v>5257.97</v>
      </c>
      <c r="D6858">
        <v>5263.95</v>
      </c>
      <c r="E6858">
        <v>5229.2</v>
      </c>
    </row>
    <row r="6859" spans="1:5" x14ac:dyDescent="0.3">
      <c r="A6859" s="2">
        <v>45384</v>
      </c>
      <c r="B6859">
        <v>5205.8100000000004</v>
      </c>
      <c r="C6859">
        <v>5204.29</v>
      </c>
      <c r="D6859">
        <v>5208.34</v>
      </c>
      <c r="E6859">
        <v>5184.05</v>
      </c>
    </row>
    <row r="6860" spans="1:5" x14ac:dyDescent="0.3">
      <c r="A6860" s="2">
        <v>45385</v>
      </c>
      <c r="B6860">
        <v>5211.49</v>
      </c>
      <c r="C6860">
        <v>5194.37</v>
      </c>
      <c r="D6860">
        <v>5228.75</v>
      </c>
      <c r="E6860">
        <v>5194.37</v>
      </c>
    </row>
    <row r="6861" spans="1:5" x14ac:dyDescent="0.3">
      <c r="A6861" s="2">
        <v>45386</v>
      </c>
      <c r="B6861">
        <v>5147.21</v>
      </c>
      <c r="C6861">
        <v>5244.05</v>
      </c>
      <c r="D6861">
        <v>5256.59</v>
      </c>
      <c r="E6861">
        <v>5146.0600000000004</v>
      </c>
    </row>
    <row r="6862" spans="1:5" x14ac:dyDescent="0.3">
      <c r="A6862" s="2">
        <v>45387</v>
      </c>
      <c r="B6862">
        <v>5204.34</v>
      </c>
      <c r="C6862">
        <v>5158.95</v>
      </c>
      <c r="D6862">
        <v>5222.18</v>
      </c>
      <c r="E6862">
        <v>5157.21</v>
      </c>
    </row>
    <row r="6863" spans="1:5" x14ac:dyDescent="0.3">
      <c r="A6863" s="2">
        <v>45390</v>
      </c>
      <c r="B6863">
        <v>5202.3900000000003</v>
      </c>
      <c r="C6863">
        <v>5211.37</v>
      </c>
      <c r="D6863">
        <v>5219.57</v>
      </c>
      <c r="E6863">
        <v>5197.3500000000004</v>
      </c>
    </row>
    <row r="6864" spans="1:5" x14ac:dyDescent="0.3">
      <c r="A6864" s="2">
        <v>45391</v>
      </c>
      <c r="B6864">
        <v>5209.91</v>
      </c>
      <c r="C6864">
        <v>5217.03</v>
      </c>
      <c r="D6864">
        <v>5224.8100000000004</v>
      </c>
      <c r="E6864">
        <v>5160.78</v>
      </c>
    </row>
    <row r="6865" spans="1:5" x14ac:dyDescent="0.3">
      <c r="A6865" s="2">
        <v>45392</v>
      </c>
      <c r="B6865">
        <v>5160.6400000000003</v>
      </c>
      <c r="C6865">
        <v>5167.88</v>
      </c>
      <c r="D6865">
        <v>5178.43</v>
      </c>
      <c r="E6865">
        <v>5138.7</v>
      </c>
    </row>
    <row r="6866" spans="1:5" x14ac:dyDescent="0.3">
      <c r="A6866" s="2">
        <v>45393</v>
      </c>
      <c r="B6866">
        <v>5199.0600000000004</v>
      </c>
      <c r="C6866">
        <v>5172.95</v>
      </c>
      <c r="D6866">
        <v>5211.78</v>
      </c>
      <c r="E6866">
        <v>5138.7700000000004</v>
      </c>
    </row>
    <row r="6867" spans="1:5" x14ac:dyDescent="0.3">
      <c r="A6867" s="2">
        <v>45394</v>
      </c>
      <c r="B6867">
        <v>5123.41</v>
      </c>
      <c r="C6867">
        <v>5171.51</v>
      </c>
      <c r="D6867">
        <v>5175.03</v>
      </c>
      <c r="E6867">
        <v>5107.9399999999996</v>
      </c>
    </row>
    <row r="6868" spans="1:5" x14ac:dyDescent="0.3">
      <c r="A6868" s="2">
        <v>45397</v>
      </c>
      <c r="B6868">
        <v>5061.82</v>
      </c>
      <c r="C6868">
        <v>5149.67</v>
      </c>
      <c r="D6868">
        <v>5168.43</v>
      </c>
      <c r="E6868">
        <v>5052.47</v>
      </c>
    </row>
    <row r="6869" spans="1:5" x14ac:dyDescent="0.3">
      <c r="A6869" s="2">
        <v>45398</v>
      </c>
      <c r="B6869">
        <v>5051.41</v>
      </c>
      <c r="C6869">
        <v>5064.59</v>
      </c>
      <c r="D6869">
        <v>5079.84</v>
      </c>
      <c r="E6869">
        <v>5039.83</v>
      </c>
    </row>
    <row r="6870" spans="1:5" x14ac:dyDescent="0.3">
      <c r="A6870" s="2">
        <v>45399</v>
      </c>
      <c r="B6870">
        <v>5022.21</v>
      </c>
      <c r="C6870">
        <v>5068.97</v>
      </c>
      <c r="D6870">
        <v>5077.96</v>
      </c>
      <c r="E6870">
        <v>5007.25</v>
      </c>
    </row>
    <row r="6871" spans="1:5" x14ac:dyDescent="0.3">
      <c r="A6871" s="2">
        <v>45400</v>
      </c>
      <c r="B6871">
        <v>5011.12</v>
      </c>
      <c r="C6871">
        <v>5031.5200000000004</v>
      </c>
      <c r="D6871">
        <v>5056.66</v>
      </c>
      <c r="E6871">
        <v>5001.8900000000003</v>
      </c>
    </row>
    <row r="6872" spans="1:5" x14ac:dyDescent="0.3">
      <c r="A6872" s="2">
        <v>45401</v>
      </c>
      <c r="B6872">
        <v>4967.2299999999996</v>
      </c>
      <c r="C6872">
        <v>5005.4399999999996</v>
      </c>
      <c r="D6872">
        <v>5019.0200000000004</v>
      </c>
      <c r="E6872">
        <v>4953.5600000000004</v>
      </c>
    </row>
    <row r="6873" spans="1:5" x14ac:dyDescent="0.3">
      <c r="A6873" s="2">
        <v>45404</v>
      </c>
      <c r="B6873">
        <v>5010.6000000000004</v>
      </c>
      <c r="C6873">
        <v>4987.33</v>
      </c>
      <c r="D6873">
        <v>5038.84</v>
      </c>
      <c r="E6873">
        <v>4969.3999999999996</v>
      </c>
    </row>
    <row r="6874" spans="1:5" x14ac:dyDescent="0.3">
      <c r="A6874" s="2">
        <v>45405</v>
      </c>
      <c r="B6874">
        <v>5070.55</v>
      </c>
      <c r="C6874">
        <v>5028.8500000000004</v>
      </c>
      <c r="D6874">
        <v>5076.12</v>
      </c>
      <c r="E6874">
        <v>5027.96</v>
      </c>
    </row>
    <row r="6875" spans="1:5" x14ac:dyDescent="0.3">
      <c r="A6875" s="2">
        <v>45406</v>
      </c>
      <c r="B6875">
        <v>5071.63</v>
      </c>
      <c r="C6875">
        <v>5084.8599999999997</v>
      </c>
      <c r="D6875">
        <v>5089.4799999999996</v>
      </c>
      <c r="E6875">
        <v>5047.0200000000004</v>
      </c>
    </row>
    <row r="6876" spans="1:5" x14ac:dyDescent="0.3">
      <c r="A6876" s="2">
        <v>45407</v>
      </c>
      <c r="B6876">
        <v>5048.42</v>
      </c>
      <c r="C6876">
        <v>5019.88</v>
      </c>
      <c r="D6876">
        <v>5057.75</v>
      </c>
      <c r="E6876">
        <v>4990.58</v>
      </c>
    </row>
    <row r="6877" spans="1:5" x14ac:dyDescent="0.3">
      <c r="A6877" s="2">
        <v>45408</v>
      </c>
      <c r="B6877">
        <v>5099.96</v>
      </c>
      <c r="C6877">
        <v>5084.6499999999996</v>
      </c>
      <c r="D6877">
        <v>5114.62</v>
      </c>
      <c r="E6877">
        <v>5073.1400000000003</v>
      </c>
    </row>
    <row r="6878" spans="1:5" x14ac:dyDescent="0.3">
      <c r="A6878" s="2">
        <v>45411</v>
      </c>
      <c r="B6878">
        <v>5116.17</v>
      </c>
      <c r="C6878">
        <v>5114.13</v>
      </c>
      <c r="D6878">
        <v>5123.49</v>
      </c>
      <c r="E6878">
        <v>5088.6499999999996</v>
      </c>
    </row>
    <row r="6879" spans="1:5" x14ac:dyDescent="0.3">
      <c r="A6879" s="2">
        <v>45412</v>
      </c>
      <c r="B6879">
        <v>5035.6899999999996</v>
      </c>
      <c r="C6879">
        <v>5103.78</v>
      </c>
      <c r="D6879">
        <v>5110.83</v>
      </c>
      <c r="E6879">
        <v>5035.3100000000004</v>
      </c>
    </row>
    <row r="6880" spans="1:5" x14ac:dyDescent="0.3">
      <c r="A6880" s="2">
        <v>45413</v>
      </c>
      <c r="B6880">
        <v>5018.3900000000003</v>
      </c>
      <c r="C6880">
        <v>5029.03</v>
      </c>
      <c r="D6880">
        <v>5096.12</v>
      </c>
      <c r="E6880">
        <v>5013.45</v>
      </c>
    </row>
    <row r="6881" spans="1:5" x14ac:dyDescent="0.3">
      <c r="A6881" s="2">
        <v>45414</v>
      </c>
      <c r="B6881">
        <v>5064.2</v>
      </c>
      <c r="C6881">
        <v>5049.32</v>
      </c>
      <c r="D6881">
        <v>5073.21</v>
      </c>
      <c r="E6881">
        <v>5011.05</v>
      </c>
    </row>
    <row r="6882" spans="1:5" x14ac:dyDescent="0.3">
      <c r="A6882" s="2">
        <v>45415</v>
      </c>
      <c r="B6882">
        <v>5127.79</v>
      </c>
      <c r="C6882">
        <v>5122.78</v>
      </c>
      <c r="D6882">
        <v>5139.12</v>
      </c>
      <c r="E6882">
        <v>5101.22</v>
      </c>
    </row>
    <row r="6883" spans="1:5" x14ac:dyDescent="0.3">
      <c r="A6883" s="2">
        <v>45418</v>
      </c>
      <c r="B6883">
        <v>5180.74</v>
      </c>
      <c r="C6883">
        <v>5142.42</v>
      </c>
      <c r="D6883">
        <v>5181</v>
      </c>
      <c r="E6883">
        <v>5142.42</v>
      </c>
    </row>
    <row r="6884" spans="1:5" x14ac:dyDescent="0.3">
      <c r="A6884" s="2">
        <v>45419</v>
      </c>
      <c r="B6884">
        <v>5187.7</v>
      </c>
      <c r="C6884">
        <v>5187.2</v>
      </c>
      <c r="D6884">
        <v>5200.2299999999996</v>
      </c>
      <c r="E6884">
        <v>5178.96</v>
      </c>
    </row>
    <row r="6885" spans="1:5" x14ac:dyDescent="0.3">
      <c r="A6885" s="2">
        <v>45420</v>
      </c>
      <c r="B6885">
        <v>5187.67</v>
      </c>
      <c r="C6885">
        <v>5168.9799999999996</v>
      </c>
      <c r="D6885">
        <v>5191.95</v>
      </c>
      <c r="E6885">
        <v>5165.8599999999997</v>
      </c>
    </row>
    <row r="6886" spans="1:5" x14ac:dyDescent="0.3">
      <c r="A6886" s="2">
        <v>45421</v>
      </c>
      <c r="B6886">
        <v>5214.08</v>
      </c>
      <c r="C6886">
        <v>5189.03</v>
      </c>
      <c r="D6886">
        <v>5215.3</v>
      </c>
      <c r="E6886">
        <v>5180.41</v>
      </c>
    </row>
    <row r="6887" spans="1:5" x14ac:dyDescent="0.3">
      <c r="A6887" s="2">
        <v>45422</v>
      </c>
      <c r="B6887">
        <v>5222.68</v>
      </c>
      <c r="C6887">
        <v>5225.49</v>
      </c>
      <c r="D6887">
        <v>5239.66</v>
      </c>
      <c r="E6887">
        <v>5209.68</v>
      </c>
    </row>
    <row r="6888" spans="1:5" x14ac:dyDescent="0.3">
      <c r="A6888" s="2">
        <v>45425</v>
      </c>
      <c r="B6888">
        <v>5221.42</v>
      </c>
      <c r="C6888">
        <v>5233.08</v>
      </c>
      <c r="D6888">
        <v>5237.26</v>
      </c>
      <c r="E6888">
        <v>5211.16</v>
      </c>
    </row>
    <row r="6889" spans="1:5" x14ac:dyDescent="0.3">
      <c r="A6889" s="2">
        <v>45426</v>
      </c>
      <c r="B6889">
        <v>5246.68</v>
      </c>
      <c r="C6889">
        <v>5221.1000000000004</v>
      </c>
      <c r="D6889">
        <v>5250.37</v>
      </c>
      <c r="E6889">
        <v>5217.9799999999996</v>
      </c>
    </row>
    <row r="6890" spans="1:5" x14ac:dyDescent="0.3">
      <c r="A6890" s="2">
        <v>45427</v>
      </c>
      <c r="B6890">
        <v>5308.15</v>
      </c>
      <c r="C6890">
        <v>5263.26</v>
      </c>
      <c r="D6890">
        <v>5311.76</v>
      </c>
      <c r="E6890">
        <v>5263.26</v>
      </c>
    </row>
    <row r="6891" spans="1:5" x14ac:dyDescent="0.3">
      <c r="A6891" s="2">
        <v>45428</v>
      </c>
      <c r="B6891">
        <v>5297.1</v>
      </c>
      <c r="C6891">
        <v>5310.07</v>
      </c>
      <c r="D6891">
        <v>5325.49</v>
      </c>
      <c r="E6891">
        <v>5296.19</v>
      </c>
    </row>
    <row r="6892" spans="1:5" x14ac:dyDescent="0.3">
      <c r="A6892" s="2">
        <v>45429</v>
      </c>
      <c r="B6892">
        <v>5303.27</v>
      </c>
      <c r="C6892">
        <v>5303.1</v>
      </c>
      <c r="D6892">
        <v>5305.45</v>
      </c>
      <c r="E6892">
        <v>5283.59</v>
      </c>
    </row>
    <row r="6893" spans="1:5" x14ac:dyDescent="0.3">
      <c r="A6893" s="2">
        <v>45432</v>
      </c>
      <c r="B6893">
        <v>5308.13</v>
      </c>
      <c r="C6893">
        <v>5305.35</v>
      </c>
      <c r="D6893">
        <v>5325.32</v>
      </c>
      <c r="E6893">
        <v>5302.4</v>
      </c>
    </row>
    <row r="6894" spans="1:5" x14ac:dyDescent="0.3">
      <c r="A6894" s="2">
        <v>45433</v>
      </c>
      <c r="B6894">
        <v>5321.41</v>
      </c>
      <c r="C6894">
        <v>5298.69</v>
      </c>
      <c r="D6894">
        <v>5324.32</v>
      </c>
      <c r="E6894">
        <v>5297.87</v>
      </c>
    </row>
    <row r="6895" spans="1:5" x14ac:dyDescent="0.3">
      <c r="A6895" s="2">
        <v>45434</v>
      </c>
      <c r="B6895">
        <v>5307.01</v>
      </c>
      <c r="C6895">
        <v>5319.28</v>
      </c>
      <c r="D6895">
        <v>5323.18</v>
      </c>
      <c r="E6895">
        <v>5286.01</v>
      </c>
    </row>
    <row r="6896" spans="1:5" x14ac:dyDescent="0.3">
      <c r="A6896" s="2">
        <v>45435</v>
      </c>
      <c r="B6896">
        <v>5267.84</v>
      </c>
      <c r="C6896">
        <v>5340.26</v>
      </c>
      <c r="D6896">
        <v>5341.88</v>
      </c>
      <c r="E6896">
        <v>5256.93</v>
      </c>
    </row>
    <row r="6897" spans="1:5" x14ac:dyDescent="0.3">
      <c r="A6897" s="2">
        <v>45436</v>
      </c>
      <c r="B6897">
        <v>5304.72</v>
      </c>
      <c r="C6897">
        <v>5281.45</v>
      </c>
      <c r="D6897">
        <v>5311.65</v>
      </c>
      <c r="E6897">
        <v>5278.39</v>
      </c>
    </row>
    <row r="6898" spans="1:5" x14ac:dyDescent="0.3">
      <c r="A6898" s="2">
        <v>45440</v>
      </c>
      <c r="B6898">
        <v>5306.04</v>
      </c>
      <c r="C6898">
        <v>5315.91</v>
      </c>
      <c r="D6898">
        <v>5315.91</v>
      </c>
      <c r="E6898">
        <v>5280.89</v>
      </c>
    </row>
    <row r="6899" spans="1:5" x14ac:dyDescent="0.3">
      <c r="A6899" s="2">
        <v>45441</v>
      </c>
      <c r="B6899">
        <v>5266.95</v>
      </c>
      <c r="C6899">
        <v>5278.73</v>
      </c>
      <c r="D6899">
        <v>5282.27</v>
      </c>
      <c r="E6899">
        <v>5262.7</v>
      </c>
    </row>
    <row r="6900" spans="1:5" x14ac:dyDescent="0.3">
      <c r="A6900" s="2">
        <v>45442</v>
      </c>
      <c r="B6900">
        <v>5235.4799999999996</v>
      </c>
      <c r="C6900">
        <v>5259.77</v>
      </c>
      <c r="D6900">
        <v>5260.21</v>
      </c>
      <c r="E6900">
        <v>5222.1000000000004</v>
      </c>
    </row>
    <row r="6901" spans="1:5" x14ac:dyDescent="0.3">
      <c r="A6901" s="2">
        <v>45443</v>
      </c>
      <c r="B6901">
        <v>5277.51</v>
      </c>
      <c r="C6901">
        <v>5243.21</v>
      </c>
      <c r="D6901">
        <v>5280.33</v>
      </c>
      <c r="E6901">
        <v>5191.68</v>
      </c>
    </row>
    <row r="6902" spans="1:5" x14ac:dyDescent="0.3">
      <c r="A6902" s="2">
        <v>45446</v>
      </c>
      <c r="B6902">
        <v>5283.4</v>
      </c>
      <c r="C6902">
        <v>5297.15</v>
      </c>
      <c r="D6902">
        <v>5302.11</v>
      </c>
      <c r="E6902">
        <v>5234.32</v>
      </c>
    </row>
    <row r="6903" spans="1:5" x14ac:dyDescent="0.3">
      <c r="A6903" s="2">
        <v>45447</v>
      </c>
      <c r="B6903">
        <v>5291.34</v>
      </c>
      <c r="C6903">
        <v>5278.24</v>
      </c>
      <c r="D6903">
        <v>5298.8</v>
      </c>
      <c r="E6903">
        <v>5257.63</v>
      </c>
    </row>
    <row r="6904" spans="1:5" x14ac:dyDescent="0.3">
      <c r="A6904" s="2">
        <v>45448</v>
      </c>
      <c r="B6904">
        <v>5354.03</v>
      </c>
      <c r="C6904">
        <v>5314.48</v>
      </c>
      <c r="D6904">
        <v>5354.16</v>
      </c>
      <c r="E6904">
        <v>5297.64</v>
      </c>
    </row>
    <row r="6905" spans="1:5" x14ac:dyDescent="0.3">
      <c r="A6905" s="2">
        <v>45449</v>
      </c>
      <c r="B6905">
        <v>5352.96</v>
      </c>
      <c r="C6905">
        <v>5357.8</v>
      </c>
      <c r="D6905">
        <v>5362.35</v>
      </c>
      <c r="E6905">
        <v>5335.36</v>
      </c>
    </row>
    <row r="6906" spans="1:5" x14ac:dyDescent="0.3">
      <c r="A6906" s="2">
        <v>45450</v>
      </c>
      <c r="B6906">
        <v>5346.99</v>
      </c>
      <c r="C6906">
        <v>5343.81</v>
      </c>
      <c r="D6906">
        <v>5375.08</v>
      </c>
      <c r="E6906">
        <v>5331.33</v>
      </c>
    </row>
    <row r="6907" spans="1:5" x14ac:dyDescent="0.3">
      <c r="A6907" s="2">
        <v>45453</v>
      </c>
      <c r="B6907">
        <v>5360.79</v>
      </c>
      <c r="C6907">
        <v>5341.22</v>
      </c>
      <c r="D6907">
        <v>5365.79</v>
      </c>
      <c r="E6907">
        <v>5331.52</v>
      </c>
    </row>
    <row r="6908" spans="1:5" x14ac:dyDescent="0.3">
      <c r="A6908" s="2">
        <v>45454</v>
      </c>
      <c r="B6908">
        <v>5375.32</v>
      </c>
      <c r="C6908">
        <v>5353</v>
      </c>
      <c r="D6908">
        <v>5375.95</v>
      </c>
      <c r="E6908">
        <v>5327.25</v>
      </c>
    </row>
    <row r="6909" spans="1:5" x14ac:dyDescent="0.3">
      <c r="A6909" s="2">
        <v>45455</v>
      </c>
      <c r="B6909">
        <v>5421.03</v>
      </c>
      <c r="C6909">
        <v>5409.13</v>
      </c>
      <c r="D6909">
        <v>5447.25</v>
      </c>
      <c r="E6909">
        <v>5409.13</v>
      </c>
    </row>
    <row r="6910" spans="1:5" x14ac:dyDescent="0.3">
      <c r="A6910" s="2">
        <v>45456</v>
      </c>
      <c r="B6910">
        <v>5433.74</v>
      </c>
      <c r="C6910">
        <v>5441.93</v>
      </c>
      <c r="D6910">
        <v>5441.93</v>
      </c>
      <c r="E6910">
        <v>5402.51</v>
      </c>
    </row>
    <row r="6911" spans="1:5" x14ac:dyDescent="0.3">
      <c r="A6911" s="2">
        <v>45457</v>
      </c>
      <c r="B6911">
        <v>5431.6</v>
      </c>
      <c r="C6911">
        <v>5424.08</v>
      </c>
      <c r="D6911">
        <v>5432.39</v>
      </c>
      <c r="E6911">
        <v>5403.75</v>
      </c>
    </row>
    <row r="6912" spans="1:5" x14ac:dyDescent="0.3">
      <c r="A6912" s="2">
        <v>45460</v>
      </c>
      <c r="B6912">
        <v>5473.23</v>
      </c>
      <c r="C6912">
        <v>5431.11</v>
      </c>
      <c r="D6912">
        <v>5488.5</v>
      </c>
      <c r="E6912">
        <v>5420.4</v>
      </c>
    </row>
    <row r="6913" spans="1:5" x14ac:dyDescent="0.3">
      <c r="A6913" s="2">
        <v>45461</v>
      </c>
      <c r="B6913">
        <v>5487.03</v>
      </c>
      <c r="C6913">
        <v>5476.15</v>
      </c>
      <c r="D6913">
        <v>5490.38</v>
      </c>
      <c r="E6913">
        <v>5471.32</v>
      </c>
    </row>
    <row r="6914" spans="1:5" x14ac:dyDescent="0.3">
      <c r="A6914" s="2">
        <v>45463</v>
      </c>
      <c r="B6914">
        <v>5473.17</v>
      </c>
      <c r="C6914">
        <v>5499.99</v>
      </c>
      <c r="D6914">
        <v>5505.53</v>
      </c>
      <c r="E6914">
        <v>5455.56</v>
      </c>
    </row>
    <row r="6915" spans="1:5" x14ac:dyDescent="0.3">
      <c r="A6915" s="2">
        <v>45464</v>
      </c>
      <c r="B6915">
        <v>5464.62</v>
      </c>
      <c r="C6915">
        <v>5466.77</v>
      </c>
      <c r="D6915">
        <v>5478.31</v>
      </c>
      <c r="E6915">
        <v>5452.03</v>
      </c>
    </row>
    <row r="6916" spans="1:5" x14ac:dyDescent="0.3">
      <c r="A6916" s="2">
        <v>45467</v>
      </c>
      <c r="B6916">
        <v>5447.87</v>
      </c>
      <c r="C6916">
        <v>5459.58</v>
      </c>
      <c r="D6916">
        <v>5490.66</v>
      </c>
      <c r="E6916">
        <v>5447.59</v>
      </c>
    </row>
    <row r="6917" spans="1:5" x14ac:dyDescent="0.3">
      <c r="A6917" s="2">
        <v>45468</v>
      </c>
      <c r="B6917">
        <v>5469.3</v>
      </c>
      <c r="C6917">
        <v>5460.73</v>
      </c>
      <c r="D6917">
        <v>5472.88</v>
      </c>
      <c r="E6917">
        <v>5446.56</v>
      </c>
    </row>
    <row r="6918" spans="1:5" x14ac:dyDescent="0.3">
      <c r="A6918" s="2">
        <v>45469</v>
      </c>
      <c r="B6918">
        <v>5477.9</v>
      </c>
      <c r="C6918">
        <v>5460.71</v>
      </c>
      <c r="D6918">
        <v>5483.14</v>
      </c>
      <c r="E6918">
        <v>5451.87</v>
      </c>
    </row>
    <row r="6919" spans="1:5" x14ac:dyDescent="0.3">
      <c r="A6919" s="2">
        <v>45470</v>
      </c>
      <c r="B6919">
        <v>5482.87</v>
      </c>
      <c r="C6919">
        <v>5473.59</v>
      </c>
      <c r="D6919">
        <v>5490.81</v>
      </c>
      <c r="E6919">
        <v>5467.54</v>
      </c>
    </row>
    <row r="6920" spans="1:5" x14ac:dyDescent="0.3">
      <c r="A6920" s="2">
        <v>45471</v>
      </c>
      <c r="B6920">
        <v>5460.48</v>
      </c>
      <c r="C6920">
        <v>5488.48</v>
      </c>
      <c r="D6920">
        <v>5523.64</v>
      </c>
      <c r="E6920">
        <v>5451.12</v>
      </c>
    </row>
    <row r="6921" spans="1:5" x14ac:dyDescent="0.3">
      <c r="A6921" s="2">
        <v>45474</v>
      </c>
      <c r="B6921">
        <v>5475.09</v>
      </c>
      <c r="C6921">
        <v>5471.08</v>
      </c>
      <c r="D6921">
        <v>5479.55</v>
      </c>
      <c r="E6921">
        <v>5446.53</v>
      </c>
    </row>
    <row r="6922" spans="1:5" x14ac:dyDescent="0.3">
      <c r="A6922" s="2">
        <v>45475</v>
      </c>
      <c r="B6922">
        <v>5509.01</v>
      </c>
      <c r="C6922">
        <v>5461.84</v>
      </c>
      <c r="D6922">
        <v>5509.69</v>
      </c>
      <c r="E6922">
        <v>5458.43</v>
      </c>
    </row>
    <row r="6923" spans="1:5" x14ac:dyDescent="0.3">
      <c r="A6923" s="2">
        <v>45476</v>
      </c>
      <c r="B6923">
        <v>5537.02</v>
      </c>
      <c r="C6923">
        <v>5507.44</v>
      </c>
      <c r="D6923">
        <v>5539.27</v>
      </c>
      <c r="E6923">
        <v>5507.42</v>
      </c>
    </row>
    <row r="6924" spans="1:5" x14ac:dyDescent="0.3">
      <c r="A6924" s="2">
        <v>45478</v>
      </c>
      <c r="B6924">
        <v>5567.19</v>
      </c>
      <c r="C6924">
        <v>5537.91</v>
      </c>
      <c r="D6924">
        <v>5570.33</v>
      </c>
      <c r="E6924">
        <v>5531.63</v>
      </c>
    </row>
    <row r="6925" spans="1:5" x14ac:dyDescent="0.3">
      <c r="A6925" s="2">
        <v>45481</v>
      </c>
      <c r="B6925">
        <v>5572.85</v>
      </c>
      <c r="C6925">
        <v>5572.75</v>
      </c>
      <c r="D6925">
        <v>5583.11</v>
      </c>
      <c r="E6925">
        <v>5562.51</v>
      </c>
    </row>
    <row r="6926" spans="1:5" x14ac:dyDescent="0.3">
      <c r="A6926" s="2">
        <v>45482</v>
      </c>
      <c r="B6926">
        <v>5576.98</v>
      </c>
      <c r="C6926">
        <v>5584.24</v>
      </c>
      <c r="D6926">
        <v>5590.75</v>
      </c>
      <c r="E6926">
        <v>5574.57</v>
      </c>
    </row>
    <row r="6927" spans="1:5" x14ac:dyDescent="0.3">
      <c r="A6927" s="2">
        <v>45483</v>
      </c>
      <c r="B6927">
        <v>5633.91</v>
      </c>
      <c r="C6927">
        <v>5591.26</v>
      </c>
      <c r="D6927">
        <v>5635.39</v>
      </c>
      <c r="E6927">
        <v>5586.44</v>
      </c>
    </row>
    <row r="6928" spans="1:5" x14ac:dyDescent="0.3">
      <c r="A6928" s="2">
        <v>45484</v>
      </c>
      <c r="B6928">
        <v>5584.54</v>
      </c>
      <c r="C6928">
        <v>5635.21</v>
      </c>
      <c r="D6928">
        <v>5642.45</v>
      </c>
      <c r="E6928">
        <v>5576.53</v>
      </c>
    </row>
    <row r="6929" spans="1:5" x14ac:dyDescent="0.3">
      <c r="A6929" s="2">
        <v>45485</v>
      </c>
      <c r="B6929">
        <v>5615.35</v>
      </c>
      <c r="C6929">
        <v>5590.76</v>
      </c>
      <c r="D6929">
        <v>5655.56</v>
      </c>
      <c r="E6929">
        <v>5590.44</v>
      </c>
    </row>
    <row r="6930" spans="1:5" x14ac:dyDescent="0.3">
      <c r="A6930" s="2">
        <v>45488</v>
      </c>
      <c r="B6930">
        <v>5631.22</v>
      </c>
      <c r="C6930">
        <v>5638.16</v>
      </c>
      <c r="D6930">
        <v>5666.94</v>
      </c>
      <c r="E6930">
        <v>5614.75</v>
      </c>
    </row>
    <row r="6931" spans="1:5" x14ac:dyDescent="0.3">
      <c r="A6931" s="2">
        <v>45489</v>
      </c>
      <c r="B6931">
        <v>5667.2</v>
      </c>
      <c r="C6931">
        <v>5644.09</v>
      </c>
      <c r="D6931">
        <v>5669.67</v>
      </c>
      <c r="E6931">
        <v>5639.02</v>
      </c>
    </row>
    <row r="6932" spans="1:5" x14ac:dyDescent="0.3">
      <c r="A6932" s="2">
        <v>45490</v>
      </c>
      <c r="B6932">
        <v>5588.27</v>
      </c>
      <c r="C6932">
        <v>5610.07</v>
      </c>
      <c r="D6932">
        <v>5622.49</v>
      </c>
      <c r="E6932">
        <v>5584.81</v>
      </c>
    </row>
    <row r="6933" spans="1:5" x14ac:dyDescent="0.3">
      <c r="A6933" s="2">
        <v>45491</v>
      </c>
      <c r="B6933">
        <v>5544.59</v>
      </c>
      <c r="C6933">
        <v>5608.56</v>
      </c>
      <c r="D6933">
        <v>5614.05</v>
      </c>
      <c r="E6933">
        <v>5522.81</v>
      </c>
    </row>
    <row r="6934" spans="1:5" x14ac:dyDescent="0.3">
      <c r="A6934" s="2">
        <v>45492</v>
      </c>
      <c r="B6934">
        <v>5505</v>
      </c>
      <c r="C6934">
        <v>5543.37</v>
      </c>
      <c r="D6934">
        <v>5557.5</v>
      </c>
      <c r="E6934">
        <v>5497.04</v>
      </c>
    </row>
    <row r="6935" spans="1:5" x14ac:dyDescent="0.3">
      <c r="A6935" s="2">
        <v>45495</v>
      </c>
      <c r="B6935">
        <v>5564.41</v>
      </c>
      <c r="C6935">
        <v>5544.54</v>
      </c>
      <c r="D6935">
        <v>5570.36</v>
      </c>
      <c r="E6935">
        <v>5529.04</v>
      </c>
    </row>
    <row r="6936" spans="1:5" x14ac:dyDescent="0.3">
      <c r="A6936" s="2">
        <v>45496</v>
      </c>
      <c r="B6936">
        <v>5555.74</v>
      </c>
      <c r="C6936">
        <v>5565.3</v>
      </c>
      <c r="D6936">
        <v>5585.34</v>
      </c>
      <c r="E6936">
        <v>5550.9</v>
      </c>
    </row>
    <row r="6937" spans="1:5" x14ac:dyDescent="0.3">
      <c r="A6937" s="2">
        <v>45497</v>
      </c>
      <c r="B6937">
        <v>5427.13</v>
      </c>
      <c r="C6937">
        <v>5505.84</v>
      </c>
      <c r="D6937">
        <v>5508.04</v>
      </c>
      <c r="E6937">
        <v>5419.98</v>
      </c>
    </row>
    <row r="6938" spans="1:5" x14ac:dyDescent="0.3">
      <c r="A6938" s="2">
        <v>45498</v>
      </c>
      <c r="B6938">
        <v>5399.22</v>
      </c>
      <c r="C6938">
        <v>5428.7</v>
      </c>
      <c r="D6938">
        <v>5491.59</v>
      </c>
      <c r="E6938">
        <v>5390.95</v>
      </c>
    </row>
    <row r="6939" spans="1:5" x14ac:dyDescent="0.3">
      <c r="A6939" s="2">
        <v>45499</v>
      </c>
      <c r="B6939">
        <v>5459.1</v>
      </c>
      <c r="C6939">
        <v>5433.67</v>
      </c>
      <c r="D6939">
        <v>5488.32</v>
      </c>
      <c r="E6939">
        <v>5430.7</v>
      </c>
    </row>
    <row r="6940" spans="1:5" x14ac:dyDescent="0.3">
      <c r="A6940" s="2">
        <v>45502</v>
      </c>
      <c r="B6940">
        <v>5463.54</v>
      </c>
      <c r="C6940">
        <v>5476.55</v>
      </c>
      <c r="D6940">
        <v>5487.74</v>
      </c>
      <c r="E6940">
        <v>5444.44</v>
      </c>
    </row>
    <row r="6941" spans="1:5" x14ac:dyDescent="0.3">
      <c r="A6941" s="2">
        <v>45503</v>
      </c>
      <c r="B6941">
        <v>5436.44</v>
      </c>
      <c r="C6941">
        <v>5478.73</v>
      </c>
      <c r="D6941">
        <v>5489.46</v>
      </c>
      <c r="E6941">
        <v>5401.7</v>
      </c>
    </row>
    <row r="6942" spans="1:5" x14ac:dyDescent="0.3">
      <c r="A6942" s="2">
        <v>45504</v>
      </c>
      <c r="B6942">
        <v>5522.3</v>
      </c>
      <c r="C6942">
        <v>5505.59</v>
      </c>
      <c r="D6942">
        <v>5551.51</v>
      </c>
      <c r="E6942">
        <v>5493.75</v>
      </c>
    </row>
    <row r="6943" spans="1:5" x14ac:dyDescent="0.3">
      <c r="A6943" s="2">
        <v>45505</v>
      </c>
      <c r="B6943">
        <v>5446.68</v>
      </c>
      <c r="C6943">
        <v>5537.84</v>
      </c>
      <c r="D6943">
        <v>5566.16</v>
      </c>
      <c r="E6943">
        <v>5410.42</v>
      </c>
    </row>
    <row r="6944" spans="1:5" x14ac:dyDescent="0.3">
      <c r="A6944" s="2">
        <v>45506</v>
      </c>
      <c r="B6944">
        <v>5346.56</v>
      </c>
      <c r="C6944">
        <v>5376.63</v>
      </c>
      <c r="D6944">
        <v>5383.89</v>
      </c>
      <c r="E6944">
        <v>5302.03</v>
      </c>
    </row>
    <row r="6945" spans="1:5" x14ac:dyDescent="0.3">
      <c r="A6945" s="2">
        <v>45509</v>
      </c>
      <c r="B6945">
        <v>5186.33</v>
      </c>
      <c r="C6945">
        <v>5151.1400000000003</v>
      </c>
      <c r="D6945">
        <v>5250.89</v>
      </c>
      <c r="E6945">
        <v>5119.26</v>
      </c>
    </row>
    <row r="6946" spans="1:5" x14ac:dyDescent="0.3">
      <c r="A6946" s="2">
        <v>45510</v>
      </c>
      <c r="B6946">
        <v>5240.03</v>
      </c>
      <c r="C6946">
        <v>5206.42</v>
      </c>
      <c r="D6946">
        <v>5312.34</v>
      </c>
      <c r="E6946">
        <v>5193.5600000000004</v>
      </c>
    </row>
    <row r="6947" spans="1:5" x14ac:dyDescent="0.3">
      <c r="A6947" s="2">
        <v>45511</v>
      </c>
      <c r="B6947">
        <v>5199.5</v>
      </c>
      <c r="C6947">
        <v>5293.13</v>
      </c>
      <c r="D6947">
        <v>5330.64</v>
      </c>
      <c r="E6947">
        <v>5195.54</v>
      </c>
    </row>
    <row r="6948" spans="1:5" x14ac:dyDescent="0.3">
      <c r="A6948" s="2">
        <v>45512</v>
      </c>
      <c r="B6948">
        <v>5319.31</v>
      </c>
      <c r="C6948">
        <v>5252.57</v>
      </c>
      <c r="D6948">
        <v>5328.03</v>
      </c>
      <c r="E6948">
        <v>5233.8500000000004</v>
      </c>
    </row>
    <row r="6949" spans="1:5" x14ac:dyDescent="0.3">
      <c r="A6949" s="2">
        <v>45513</v>
      </c>
      <c r="B6949">
        <v>5344.16</v>
      </c>
      <c r="C6949">
        <v>5314.66</v>
      </c>
      <c r="D6949">
        <v>5358.67</v>
      </c>
      <c r="E6949">
        <v>5300.84</v>
      </c>
    </row>
    <row r="6950" spans="1:5" x14ac:dyDescent="0.3">
      <c r="A6950" s="2">
        <v>45516</v>
      </c>
      <c r="B6950">
        <v>5344.39</v>
      </c>
      <c r="C6950">
        <v>5351.88</v>
      </c>
      <c r="D6950">
        <v>5371.2</v>
      </c>
      <c r="E6950">
        <v>5324.37</v>
      </c>
    </row>
    <row r="6951" spans="1:5" x14ac:dyDescent="0.3">
      <c r="A6951" s="2">
        <v>45517</v>
      </c>
      <c r="B6951">
        <v>5434.43</v>
      </c>
      <c r="C6951">
        <v>5376.98</v>
      </c>
      <c r="D6951">
        <v>5436.5</v>
      </c>
      <c r="E6951">
        <v>5376.98</v>
      </c>
    </row>
    <row r="6952" spans="1:5" x14ac:dyDescent="0.3">
      <c r="A6952" s="2">
        <v>45518</v>
      </c>
      <c r="B6952">
        <v>5455.21</v>
      </c>
      <c r="C6952">
        <v>5442.36</v>
      </c>
      <c r="D6952">
        <v>5463.22</v>
      </c>
      <c r="E6952">
        <v>5415.91</v>
      </c>
    </row>
    <row r="6953" spans="1:5" x14ac:dyDescent="0.3">
      <c r="A6953" s="2">
        <v>45519</v>
      </c>
      <c r="B6953">
        <v>5543.22</v>
      </c>
      <c r="C6953">
        <v>5501.13</v>
      </c>
      <c r="D6953">
        <v>5546.23</v>
      </c>
      <c r="E6953">
        <v>5501.13</v>
      </c>
    </row>
    <row r="6954" spans="1:5" x14ac:dyDescent="0.3">
      <c r="A6954" s="2">
        <v>45520</v>
      </c>
      <c r="B6954">
        <v>5554.25</v>
      </c>
      <c r="C6954">
        <v>5530.5</v>
      </c>
      <c r="D6954">
        <v>5561.98</v>
      </c>
      <c r="E6954">
        <v>5525.17</v>
      </c>
    </row>
    <row r="6955" spans="1:5" x14ac:dyDescent="0.3">
      <c r="A6955" s="2">
        <v>45523</v>
      </c>
      <c r="B6955">
        <v>5608.25</v>
      </c>
      <c r="C6955">
        <v>5557.23</v>
      </c>
      <c r="D6955">
        <v>5608.3</v>
      </c>
      <c r="E6955">
        <v>5550.74</v>
      </c>
    </row>
    <row r="6956" spans="1:5" x14ac:dyDescent="0.3">
      <c r="A6956" s="2">
        <v>45524</v>
      </c>
      <c r="B6956">
        <v>5597.12</v>
      </c>
      <c r="C6956">
        <v>5602.88</v>
      </c>
      <c r="D6956">
        <v>5620.51</v>
      </c>
      <c r="E6956">
        <v>5585.5</v>
      </c>
    </row>
    <row r="6957" spans="1:5" x14ac:dyDescent="0.3">
      <c r="A6957" s="2">
        <v>45525</v>
      </c>
      <c r="B6957">
        <v>5620.85</v>
      </c>
      <c r="C6957">
        <v>5603.09</v>
      </c>
      <c r="D6957">
        <v>5632.68</v>
      </c>
      <c r="E6957">
        <v>5591.57</v>
      </c>
    </row>
    <row r="6958" spans="1:5" x14ac:dyDescent="0.3">
      <c r="A6958" s="2">
        <v>45526</v>
      </c>
      <c r="B6958">
        <v>5570.64</v>
      </c>
      <c r="C6958">
        <v>5637.77</v>
      </c>
      <c r="D6958">
        <v>5643.22</v>
      </c>
      <c r="E6958">
        <v>5560.95</v>
      </c>
    </row>
    <row r="6959" spans="1:5" x14ac:dyDescent="0.3">
      <c r="A6959" s="2">
        <v>45527</v>
      </c>
      <c r="B6959">
        <v>5634.61</v>
      </c>
      <c r="C6959">
        <v>5602.49</v>
      </c>
      <c r="D6959">
        <v>5641.82</v>
      </c>
      <c r="E6959">
        <v>5585.16</v>
      </c>
    </row>
    <row r="6960" spans="1:5" x14ac:dyDescent="0.3">
      <c r="A6960" s="2">
        <v>45530</v>
      </c>
      <c r="B6960">
        <v>5616.84</v>
      </c>
      <c r="C6960">
        <v>5639.66</v>
      </c>
      <c r="D6960">
        <v>5651.62</v>
      </c>
      <c r="E6960">
        <v>5602.34</v>
      </c>
    </row>
    <row r="6961" spans="1:5" x14ac:dyDescent="0.3">
      <c r="A6961" s="2">
        <v>45531</v>
      </c>
      <c r="B6961">
        <v>5625.8</v>
      </c>
      <c r="C6961">
        <v>5602.89</v>
      </c>
      <c r="D6961">
        <v>5631.18</v>
      </c>
      <c r="E6961">
        <v>5593.48</v>
      </c>
    </row>
    <row r="6962" spans="1:5" x14ac:dyDescent="0.3">
      <c r="A6962" s="2">
        <v>45532</v>
      </c>
      <c r="B6962">
        <v>5592.18</v>
      </c>
      <c r="C6962">
        <v>5624.51</v>
      </c>
      <c r="D6962">
        <v>5627.03</v>
      </c>
      <c r="E6962">
        <v>5560.95</v>
      </c>
    </row>
    <row r="6963" spans="1:5" x14ac:dyDescent="0.3">
      <c r="A6963" s="2">
        <v>45533</v>
      </c>
      <c r="B6963">
        <v>5591.96</v>
      </c>
      <c r="C6963">
        <v>5607.3</v>
      </c>
      <c r="D6963">
        <v>5646.95</v>
      </c>
      <c r="E6963">
        <v>5583.71</v>
      </c>
    </row>
    <row r="6964" spans="1:5" x14ac:dyDescent="0.3">
      <c r="A6964" s="2">
        <v>45534</v>
      </c>
      <c r="B6964">
        <v>5648.4</v>
      </c>
      <c r="C6964">
        <v>5612.74</v>
      </c>
      <c r="D6964">
        <v>5651.37</v>
      </c>
      <c r="E6964">
        <v>5581.79</v>
      </c>
    </row>
    <row r="6965" spans="1:5" x14ac:dyDescent="0.3">
      <c r="A6965" s="2">
        <v>45538</v>
      </c>
      <c r="B6965">
        <v>5528.93</v>
      </c>
      <c r="C6965">
        <v>5623.89</v>
      </c>
      <c r="D6965">
        <v>5623.89</v>
      </c>
      <c r="E6965">
        <v>5504.33</v>
      </c>
    </row>
    <row r="6966" spans="1:5" x14ac:dyDescent="0.3">
      <c r="A6966" s="2">
        <v>45539</v>
      </c>
      <c r="B6966">
        <v>5520.07</v>
      </c>
      <c r="C6966">
        <v>5506.68</v>
      </c>
      <c r="D6966">
        <v>5552.99</v>
      </c>
      <c r="E6966">
        <v>5503.66</v>
      </c>
    </row>
    <row r="6967" spans="1:5" x14ac:dyDescent="0.3">
      <c r="A6967" s="2">
        <v>45540</v>
      </c>
      <c r="B6967">
        <v>5503.41</v>
      </c>
      <c r="C6967">
        <v>5520.08</v>
      </c>
      <c r="D6967">
        <v>5546.3</v>
      </c>
      <c r="E6967">
        <v>5480.54</v>
      </c>
    </row>
    <row r="6968" spans="1:5" x14ac:dyDescent="0.3">
      <c r="A6968" s="2">
        <v>45541</v>
      </c>
      <c r="B6968">
        <v>5408.42</v>
      </c>
      <c r="C6968">
        <v>5507.33</v>
      </c>
      <c r="D6968">
        <v>5522.47</v>
      </c>
      <c r="E6968">
        <v>5402.62</v>
      </c>
    </row>
    <row r="6969" spans="1:5" x14ac:dyDescent="0.3">
      <c r="A6969" s="2">
        <v>45544</v>
      </c>
      <c r="B6969">
        <v>5471.05</v>
      </c>
      <c r="C6969">
        <v>5442.07</v>
      </c>
      <c r="D6969">
        <v>5484.2</v>
      </c>
      <c r="E6969">
        <v>5434.49</v>
      </c>
    </row>
    <row r="6970" spans="1:5" x14ac:dyDescent="0.3">
      <c r="A6970" s="2">
        <v>45545</v>
      </c>
      <c r="B6970">
        <v>5495.52</v>
      </c>
      <c r="C6970">
        <v>5490.51</v>
      </c>
      <c r="D6970">
        <v>5497.91</v>
      </c>
      <c r="E6970">
        <v>5441.72</v>
      </c>
    </row>
    <row r="6971" spans="1:5" x14ac:dyDescent="0.3">
      <c r="A6971" s="2">
        <v>45546</v>
      </c>
      <c r="B6971">
        <v>5554.13</v>
      </c>
      <c r="C6971">
        <v>5496.42</v>
      </c>
      <c r="D6971">
        <v>5560.41</v>
      </c>
      <c r="E6971">
        <v>5406.96</v>
      </c>
    </row>
    <row r="6972" spans="1:5" x14ac:dyDescent="0.3">
      <c r="A6972" s="2">
        <v>45547</v>
      </c>
      <c r="B6972">
        <v>5595.76</v>
      </c>
      <c r="C6972">
        <v>5557.48</v>
      </c>
      <c r="D6972">
        <v>5600.71</v>
      </c>
      <c r="E6972">
        <v>5535.5</v>
      </c>
    </row>
    <row r="6973" spans="1:5" x14ac:dyDescent="0.3">
      <c r="A6973" s="2">
        <v>45548</v>
      </c>
      <c r="B6973">
        <v>5626.02</v>
      </c>
      <c r="C6973">
        <v>5603.34</v>
      </c>
      <c r="D6973">
        <v>5636.27</v>
      </c>
      <c r="E6973">
        <v>5601.65</v>
      </c>
    </row>
    <row r="6974" spans="1:5" x14ac:dyDescent="0.3">
      <c r="A6974" s="2">
        <v>45551</v>
      </c>
      <c r="B6974">
        <v>5633.09</v>
      </c>
      <c r="C6974">
        <v>5615.21</v>
      </c>
      <c r="D6974">
        <v>5636.05</v>
      </c>
      <c r="E6974">
        <v>5604.53</v>
      </c>
    </row>
    <row r="6975" spans="1:5" x14ac:dyDescent="0.3">
      <c r="A6975" s="2">
        <v>45552</v>
      </c>
      <c r="B6975">
        <v>5634.58</v>
      </c>
      <c r="C6975">
        <v>5655.51</v>
      </c>
      <c r="D6975">
        <v>5670.81</v>
      </c>
      <c r="E6975">
        <v>5614.05</v>
      </c>
    </row>
    <row r="6976" spans="1:5" x14ac:dyDescent="0.3">
      <c r="A6976" s="2">
        <v>45553</v>
      </c>
      <c r="B6976">
        <v>5618.26</v>
      </c>
      <c r="C6976">
        <v>5641.68</v>
      </c>
      <c r="D6976">
        <v>5689.75</v>
      </c>
      <c r="E6976">
        <v>5615.08</v>
      </c>
    </row>
    <row r="6977" spans="1:5" x14ac:dyDescent="0.3">
      <c r="A6977" s="2">
        <v>45554</v>
      </c>
      <c r="B6977">
        <v>5713.64</v>
      </c>
      <c r="C6977">
        <v>5702.63</v>
      </c>
      <c r="D6977">
        <v>5733.57</v>
      </c>
      <c r="E6977">
        <v>5686.42</v>
      </c>
    </row>
    <row r="6978" spans="1:5" x14ac:dyDescent="0.3">
      <c r="A6978" s="2">
        <v>45555</v>
      </c>
      <c r="B6978">
        <v>5702.55</v>
      </c>
      <c r="C6978">
        <v>5709.64</v>
      </c>
      <c r="D6978">
        <v>5715.14</v>
      </c>
      <c r="E6978">
        <v>5674.49</v>
      </c>
    </row>
    <row r="6979" spans="1:5" x14ac:dyDescent="0.3">
      <c r="A6979" s="2">
        <v>45558</v>
      </c>
      <c r="B6979">
        <v>5718.57</v>
      </c>
      <c r="C6979">
        <v>5711.9</v>
      </c>
      <c r="D6979">
        <v>5725.36</v>
      </c>
      <c r="E6979">
        <v>5704.22</v>
      </c>
    </row>
    <row r="6980" spans="1:5" x14ac:dyDescent="0.3">
      <c r="A6980" s="2">
        <v>45559</v>
      </c>
      <c r="B6980">
        <v>5732.93</v>
      </c>
      <c r="C6980">
        <v>5727.66</v>
      </c>
      <c r="D6980">
        <v>5735.32</v>
      </c>
      <c r="E6980">
        <v>5698.99</v>
      </c>
    </row>
    <row r="6981" spans="1:5" x14ac:dyDescent="0.3">
      <c r="A6981" s="2">
        <v>45560</v>
      </c>
      <c r="B6981">
        <v>5722.26</v>
      </c>
      <c r="C6981">
        <v>5733.65</v>
      </c>
      <c r="D6981">
        <v>5741.03</v>
      </c>
      <c r="E6981">
        <v>5712.06</v>
      </c>
    </row>
    <row r="6982" spans="1:5" x14ac:dyDescent="0.3">
      <c r="A6982" s="2">
        <v>45561</v>
      </c>
      <c r="B6982">
        <v>5745.37</v>
      </c>
      <c r="C6982">
        <v>5762.22</v>
      </c>
      <c r="D6982">
        <v>5767.37</v>
      </c>
      <c r="E6982">
        <v>5721.01</v>
      </c>
    </row>
    <row r="6983" spans="1:5" x14ac:dyDescent="0.3">
      <c r="A6983" s="2">
        <v>45562</v>
      </c>
      <c r="B6983">
        <v>5738.17</v>
      </c>
      <c r="C6983">
        <v>5755.36</v>
      </c>
      <c r="D6983">
        <v>5763.78</v>
      </c>
      <c r="E6983">
        <v>5727.34</v>
      </c>
    </row>
    <row r="6984" spans="1:5" x14ac:dyDescent="0.3">
      <c r="A6984" s="2">
        <v>45565</v>
      </c>
      <c r="B6984">
        <v>5762.48</v>
      </c>
      <c r="C6984">
        <v>5726.52</v>
      </c>
      <c r="D6984">
        <v>5765.14</v>
      </c>
      <c r="E6984">
        <v>5703.53</v>
      </c>
    </row>
    <row r="6985" spans="1:5" x14ac:dyDescent="0.3">
      <c r="A6985" s="2">
        <v>45566</v>
      </c>
      <c r="B6985">
        <v>5708.75</v>
      </c>
      <c r="C6985">
        <v>5757.73</v>
      </c>
      <c r="D6985">
        <v>5757.73</v>
      </c>
      <c r="E6985">
        <v>5681.28</v>
      </c>
    </row>
    <row r="6986" spans="1:5" x14ac:dyDescent="0.3">
      <c r="A6986" s="2">
        <v>45567</v>
      </c>
      <c r="B6986">
        <v>5709.54</v>
      </c>
      <c r="C6986">
        <v>5698.14</v>
      </c>
      <c r="D6986">
        <v>5719.63</v>
      </c>
      <c r="E6986">
        <v>5674</v>
      </c>
    </row>
    <row r="6987" spans="1:5" x14ac:dyDescent="0.3">
      <c r="A6987" s="2">
        <v>45568</v>
      </c>
      <c r="B6987">
        <v>5699.94</v>
      </c>
      <c r="C6987">
        <v>5698.19</v>
      </c>
      <c r="D6987">
        <v>5718.78</v>
      </c>
      <c r="E6987">
        <v>5677.37</v>
      </c>
    </row>
    <row r="6988" spans="1:5" x14ac:dyDescent="0.3">
      <c r="A6988" s="2">
        <v>45569</v>
      </c>
      <c r="B6988">
        <v>5751.07</v>
      </c>
      <c r="C6988">
        <v>5737.48</v>
      </c>
      <c r="D6988">
        <v>5753.21</v>
      </c>
      <c r="E6988">
        <v>5702.83</v>
      </c>
    </row>
    <row r="6989" spans="1:5" x14ac:dyDescent="0.3">
      <c r="A6989" s="2">
        <v>45572</v>
      </c>
      <c r="B6989">
        <v>5695.94</v>
      </c>
      <c r="C6989">
        <v>5737.8</v>
      </c>
      <c r="D6989">
        <v>5739.34</v>
      </c>
      <c r="E6989">
        <v>5686.85</v>
      </c>
    </row>
    <row r="6990" spans="1:5" x14ac:dyDescent="0.3">
      <c r="A6990" s="2">
        <v>45573</v>
      </c>
      <c r="B6990">
        <v>5751.13</v>
      </c>
      <c r="C6990">
        <v>5719.14</v>
      </c>
      <c r="D6990">
        <v>5757.6</v>
      </c>
      <c r="E6990">
        <v>5714.56</v>
      </c>
    </row>
    <row r="6991" spans="1:5" x14ac:dyDescent="0.3">
      <c r="A6991" s="2">
        <v>45574</v>
      </c>
      <c r="B6991">
        <v>5792.04</v>
      </c>
      <c r="C6991">
        <v>5751.8</v>
      </c>
      <c r="D6991">
        <v>5796.8</v>
      </c>
      <c r="E6991">
        <v>5745.02</v>
      </c>
    </row>
    <row r="6992" spans="1:5" x14ac:dyDescent="0.3">
      <c r="A6992" s="2">
        <v>45575</v>
      </c>
      <c r="B6992">
        <v>5780.05</v>
      </c>
      <c r="C6992">
        <v>5778.36</v>
      </c>
      <c r="D6992">
        <v>5795.03</v>
      </c>
      <c r="E6992">
        <v>5764.76</v>
      </c>
    </row>
    <row r="6993" spans="1:5" x14ac:dyDescent="0.3">
      <c r="A6993" s="2">
        <v>45576</v>
      </c>
      <c r="B6993">
        <v>5815.03</v>
      </c>
      <c r="C6993">
        <v>5775.09</v>
      </c>
      <c r="D6993">
        <v>5822.13</v>
      </c>
      <c r="E6993">
        <v>5775.09</v>
      </c>
    </row>
    <row r="6994" spans="1:5" x14ac:dyDescent="0.3">
      <c r="A6994" s="2">
        <v>45579</v>
      </c>
      <c r="B6994">
        <v>5859.85</v>
      </c>
      <c r="C6994">
        <v>5829.81</v>
      </c>
      <c r="D6994">
        <v>5871.41</v>
      </c>
      <c r="E6994">
        <v>5829.57</v>
      </c>
    </row>
    <row r="6995" spans="1:5" x14ac:dyDescent="0.3">
      <c r="A6995" s="2">
        <v>45580</v>
      </c>
      <c r="B6995">
        <v>5815.26</v>
      </c>
      <c r="C6995">
        <v>5866.74</v>
      </c>
      <c r="D6995">
        <v>5870.36</v>
      </c>
      <c r="E6995">
        <v>5804.48</v>
      </c>
    </row>
    <row r="6996" spans="1:5" x14ac:dyDescent="0.3">
      <c r="A6996" s="2">
        <v>45581</v>
      </c>
      <c r="B6996">
        <v>5842.47</v>
      </c>
      <c r="C6996">
        <v>5816.58</v>
      </c>
      <c r="D6996">
        <v>5846.52</v>
      </c>
      <c r="E6996">
        <v>5808.34</v>
      </c>
    </row>
    <row r="6997" spans="1:5" x14ac:dyDescent="0.3">
      <c r="A6997" s="2">
        <v>45582</v>
      </c>
      <c r="B6997">
        <v>5841.47</v>
      </c>
      <c r="C6997">
        <v>5875.62</v>
      </c>
      <c r="D6997">
        <v>5878.46</v>
      </c>
      <c r="E6997">
        <v>5840.25</v>
      </c>
    </row>
    <row r="6998" spans="1:5" x14ac:dyDescent="0.3">
      <c r="A6998" s="2">
        <v>45583</v>
      </c>
      <c r="B6998">
        <v>5864.67</v>
      </c>
      <c r="C6998">
        <v>5859.43</v>
      </c>
      <c r="D6998">
        <v>5872.17</v>
      </c>
      <c r="E6998">
        <v>5846.11</v>
      </c>
    </row>
    <row r="6999" spans="1:5" x14ac:dyDescent="0.3">
      <c r="A6999" s="2">
        <v>45586</v>
      </c>
      <c r="B6999">
        <v>5853.98</v>
      </c>
      <c r="C6999">
        <v>5857.82</v>
      </c>
      <c r="D6999">
        <v>5866.92</v>
      </c>
      <c r="E6999">
        <v>5824.79</v>
      </c>
    </row>
    <row r="7000" spans="1:5" x14ac:dyDescent="0.3">
      <c r="A7000" s="2">
        <v>45587</v>
      </c>
      <c r="B7000">
        <v>5851.2</v>
      </c>
      <c r="C7000">
        <v>5832.7</v>
      </c>
      <c r="D7000">
        <v>5863.04</v>
      </c>
      <c r="E7000">
        <v>5821.17</v>
      </c>
    </row>
    <row r="7001" spans="1:5" x14ac:dyDescent="0.3">
      <c r="A7001" s="2">
        <v>45588</v>
      </c>
      <c r="B7001">
        <v>5797.42</v>
      </c>
      <c r="C7001">
        <v>5834.5</v>
      </c>
      <c r="D7001">
        <v>5834.85</v>
      </c>
      <c r="E7001">
        <v>5762.41</v>
      </c>
    </row>
    <row r="7002" spans="1:5" x14ac:dyDescent="0.3">
      <c r="A7002" s="2">
        <v>45589</v>
      </c>
      <c r="B7002">
        <v>5809.86</v>
      </c>
      <c r="C7002">
        <v>5817.8</v>
      </c>
      <c r="D7002">
        <v>5817.8</v>
      </c>
      <c r="E7002">
        <v>5784.92</v>
      </c>
    </row>
    <row r="7003" spans="1:5" x14ac:dyDescent="0.3">
      <c r="A7003" s="2">
        <v>45590</v>
      </c>
      <c r="B7003">
        <v>5808.12</v>
      </c>
      <c r="C7003">
        <v>5826.75</v>
      </c>
      <c r="D7003">
        <v>5862.82</v>
      </c>
      <c r="E7003">
        <v>5799.98</v>
      </c>
    </row>
    <row r="7004" spans="1:5" x14ac:dyDescent="0.3">
      <c r="A7004" s="2">
        <v>45593</v>
      </c>
      <c r="B7004">
        <v>5823.52</v>
      </c>
      <c r="C7004">
        <v>5833.93</v>
      </c>
      <c r="D7004">
        <v>5842.92</v>
      </c>
      <c r="E7004">
        <v>5823.08</v>
      </c>
    </row>
    <row r="7005" spans="1:5" x14ac:dyDescent="0.3">
      <c r="A7005" s="2">
        <v>45594</v>
      </c>
      <c r="B7005">
        <v>5832.92</v>
      </c>
      <c r="C7005">
        <v>5819.68</v>
      </c>
      <c r="D7005">
        <v>5847.19</v>
      </c>
      <c r="E7005">
        <v>5802.17</v>
      </c>
    </row>
    <row r="7006" spans="1:5" x14ac:dyDescent="0.3">
      <c r="A7006" s="2">
        <v>45595</v>
      </c>
      <c r="B7006">
        <v>5813.67</v>
      </c>
      <c r="C7006">
        <v>5832.65</v>
      </c>
      <c r="D7006">
        <v>5850.94</v>
      </c>
      <c r="E7006">
        <v>5811.28</v>
      </c>
    </row>
    <row r="7007" spans="1:5" x14ac:dyDescent="0.3">
      <c r="A7007" s="2">
        <v>45596</v>
      </c>
      <c r="B7007">
        <v>5705.45</v>
      </c>
      <c r="C7007">
        <v>5775.34</v>
      </c>
      <c r="D7007">
        <v>5775.34</v>
      </c>
      <c r="E7007">
        <v>5702.86</v>
      </c>
    </row>
    <row r="7008" spans="1:5" x14ac:dyDescent="0.3">
      <c r="A7008" s="2">
        <v>45597</v>
      </c>
      <c r="B7008">
        <v>5728.8</v>
      </c>
      <c r="C7008">
        <v>5723.22</v>
      </c>
      <c r="D7008">
        <v>5772.52</v>
      </c>
      <c r="E7008">
        <v>5723.22</v>
      </c>
    </row>
    <row r="7009" spans="1:5" x14ac:dyDescent="0.3">
      <c r="A7009" s="2">
        <v>45600</v>
      </c>
      <c r="B7009">
        <v>5712.69</v>
      </c>
      <c r="C7009">
        <v>5725.15</v>
      </c>
      <c r="D7009">
        <v>5741.43</v>
      </c>
      <c r="E7009">
        <v>5696.51</v>
      </c>
    </row>
    <row r="7010" spans="1:5" x14ac:dyDescent="0.3">
      <c r="A7010" s="2">
        <v>45601</v>
      </c>
      <c r="B7010">
        <v>5782.76</v>
      </c>
      <c r="C7010">
        <v>5722.43</v>
      </c>
      <c r="D7010">
        <v>5783.44</v>
      </c>
      <c r="E7010">
        <v>5722.1</v>
      </c>
    </row>
    <row r="7011" spans="1:5" x14ac:dyDescent="0.3">
      <c r="A7011" s="2">
        <v>45602</v>
      </c>
      <c r="B7011">
        <v>5929.04</v>
      </c>
      <c r="C7011">
        <v>5864.89</v>
      </c>
      <c r="D7011">
        <v>5936.14</v>
      </c>
      <c r="E7011">
        <v>5864.89</v>
      </c>
    </row>
    <row r="7012" spans="1:5" x14ac:dyDescent="0.3">
      <c r="A7012" s="2">
        <v>45603</v>
      </c>
      <c r="B7012">
        <v>5973.1</v>
      </c>
      <c r="C7012">
        <v>5947.21</v>
      </c>
      <c r="D7012">
        <v>5983.84</v>
      </c>
      <c r="E7012">
        <v>5947.21</v>
      </c>
    </row>
    <row r="7013" spans="1:5" x14ac:dyDescent="0.3">
      <c r="A7013" s="2">
        <v>45604</v>
      </c>
      <c r="B7013">
        <v>5995.54</v>
      </c>
      <c r="C7013">
        <v>5976.76</v>
      </c>
      <c r="D7013">
        <v>6012.45</v>
      </c>
      <c r="E7013">
        <v>5976.76</v>
      </c>
    </row>
    <row r="7014" spans="1:5" x14ac:dyDescent="0.3">
      <c r="A7014" s="2">
        <v>45607</v>
      </c>
      <c r="B7014">
        <v>6001.35</v>
      </c>
      <c r="C7014">
        <v>6008.86</v>
      </c>
      <c r="D7014">
        <v>6017.31</v>
      </c>
      <c r="E7014">
        <v>5986.69</v>
      </c>
    </row>
    <row r="7015" spans="1:5" x14ac:dyDescent="0.3">
      <c r="A7015" s="2">
        <v>45608</v>
      </c>
      <c r="B7015">
        <v>5983.99</v>
      </c>
      <c r="C7015">
        <v>6003.6</v>
      </c>
      <c r="D7015">
        <v>6009.92</v>
      </c>
      <c r="E7015">
        <v>5960.08</v>
      </c>
    </row>
    <row r="7016" spans="1:5" x14ac:dyDescent="0.3">
      <c r="A7016" s="2">
        <v>45609</v>
      </c>
      <c r="B7016">
        <v>5985.38</v>
      </c>
      <c r="C7016">
        <v>5985.75</v>
      </c>
      <c r="D7016">
        <v>6008.19</v>
      </c>
      <c r="E7016">
        <v>5965.91</v>
      </c>
    </row>
    <row r="7017" spans="1:5" x14ac:dyDescent="0.3">
      <c r="A7017" s="2">
        <v>45610</v>
      </c>
      <c r="B7017">
        <v>5949.17</v>
      </c>
      <c r="C7017">
        <v>5989.68</v>
      </c>
      <c r="D7017">
        <v>5993.88</v>
      </c>
      <c r="E7017">
        <v>5942.28</v>
      </c>
    </row>
    <row r="7018" spans="1:5" x14ac:dyDescent="0.3">
      <c r="A7018" s="2">
        <v>45611</v>
      </c>
      <c r="B7018">
        <v>5870.62</v>
      </c>
      <c r="C7018">
        <v>5912.79</v>
      </c>
      <c r="D7018">
        <v>5915.32</v>
      </c>
      <c r="E7018">
        <v>5853.01</v>
      </c>
    </row>
    <row r="7019" spans="1:5" x14ac:dyDescent="0.3">
      <c r="A7019" s="2">
        <v>45614</v>
      </c>
      <c r="B7019">
        <v>5893.62</v>
      </c>
      <c r="C7019">
        <v>5874.17</v>
      </c>
      <c r="D7019">
        <v>5908.12</v>
      </c>
      <c r="E7019">
        <v>5865.95</v>
      </c>
    </row>
    <row r="7020" spans="1:5" x14ac:dyDescent="0.3">
      <c r="A7020" s="2">
        <v>45615</v>
      </c>
      <c r="B7020">
        <v>5916.98</v>
      </c>
      <c r="C7020">
        <v>5870.05</v>
      </c>
      <c r="D7020">
        <v>5923.51</v>
      </c>
      <c r="E7020">
        <v>5855.29</v>
      </c>
    </row>
    <row r="7021" spans="1:5" x14ac:dyDescent="0.3">
      <c r="A7021" s="2">
        <v>45616</v>
      </c>
      <c r="B7021">
        <v>5917.11</v>
      </c>
      <c r="C7021">
        <v>5914.34</v>
      </c>
      <c r="D7021">
        <v>5920.67</v>
      </c>
      <c r="E7021">
        <v>5860.56</v>
      </c>
    </row>
    <row r="7022" spans="1:5" x14ac:dyDescent="0.3">
      <c r="A7022" s="2">
        <v>45617</v>
      </c>
      <c r="B7022">
        <v>5948.71</v>
      </c>
      <c r="C7022">
        <v>5940.58</v>
      </c>
      <c r="D7022">
        <v>5963.32</v>
      </c>
      <c r="E7022">
        <v>5887.26</v>
      </c>
    </row>
    <row r="7023" spans="1:5" x14ac:dyDescent="0.3">
      <c r="A7023" s="2">
        <v>45618</v>
      </c>
      <c r="B7023">
        <v>5969.34</v>
      </c>
      <c r="C7023">
        <v>5944.36</v>
      </c>
      <c r="D7023">
        <v>5972.9</v>
      </c>
      <c r="E7023">
        <v>5944.36</v>
      </c>
    </row>
    <row r="7024" spans="1:5" x14ac:dyDescent="0.3">
      <c r="A7024" s="2">
        <v>45621</v>
      </c>
      <c r="B7024">
        <v>5987.37</v>
      </c>
      <c r="C7024">
        <v>5992.28</v>
      </c>
      <c r="D7024">
        <v>6020.75</v>
      </c>
      <c r="E7024">
        <v>5963.91</v>
      </c>
    </row>
    <row r="7025" spans="1:5" x14ac:dyDescent="0.3">
      <c r="A7025" s="2">
        <v>45622</v>
      </c>
      <c r="B7025">
        <v>6021.63</v>
      </c>
      <c r="C7025">
        <v>6000.03</v>
      </c>
      <c r="D7025">
        <v>6025.42</v>
      </c>
      <c r="E7025">
        <v>5992.27</v>
      </c>
    </row>
    <row r="7026" spans="1:5" x14ac:dyDescent="0.3">
      <c r="A7026" s="2">
        <v>45623</v>
      </c>
      <c r="B7026">
        <v>5998.74</v>
      </c>
      <c r="C7026">
        <v>6014.11</v>
      </c>
      <c r="D7026">
        <v>6020.16</v>
      </c>
      <c r="E7026">
        <v>5984.87</v>
      </c>
    </row>
    <row r="7027" spans="1:5" x14ac:dyDescent="0.3">
      <c r="A7027" s="2">
        <v>45625</v>
      </c>
      <c r="B7027">
        <v>6032.38</v>
      </c>
      <c r="C7027">
        <v>6003.98</v>
      </c>
      <c r="D7027">
        <v>6044.17</v>
      </c>
      <c r="E7027">
        <v>6003.98</v>
      </c>
    </row>
    <row r="7028" spans="1:5" x14ac:dyDescent="0.3">
      <c r="A7028" s="2">
        <v>45628</v>
      </c>
      <c r="B7028">
        <v>6047.15</v>
      </c>
      <c r="C7028">
        <v>6040.11</v>
      </c>
      <c r="D7028">
        <v>6053.58</v>
      </c>
      <c r="E7028">
        <v>6035.33</v>
      </c>
    </row>
    <row r="7029" spans="1:5" x14ac:dyDescent="0.3">
      <c r="A7029" s="2">
        <v>45629</v>
      </c>
      <c r="B7029">
        <v>6049.88</v>
      </c>
      <c r="C7029">
        <v>6042.97</v>
      </c>
      <c r="D7029">
        <v>6052.07</v>
      </c>
      <c r="E7029">
        <v>6033.39</v>
      </c>
    </row>
    <row r="7030" spans="1:5" x14ac:dyDescent="0.3">
      <c r="A7030" s="2">
        <v>45630</v>
      </c>
      <c r="B7030">
        <v>6086.49</v>
      </c>
      <c r="C7030">
        <v>6069.39</v>
      </c>
      <c r="D7030">
        <v>6089.84</v>
      </c>
      <c r="E7030">
        <v>6061.06</v>
      </c>
    </row>
    <row r="7031" spans="1:5" x14ac:dyDescent="0.3">
      <c r="A7031" s="2">
        <v>45631</v>
      </c>
      <c r="B7031">
        <v>6075.11</v>
      </c>
      <c r="C7031">
        <v>6089.03</v>
      </c>
      <c r="D7031">
        <v>6094.55</v>
      </c>
      <c r="E7031">
        <v>6072.9</v>
      </c>
    </row>
    <row r="7032" spans="1:5" x14ac:dyDescent="0.3">
      <c r="A7032" s="2">
        <v>45632</v>
      </c>
      <c r="B7032">
        <v>6090.27</v>
      </c>
      <c r="C7032">
        <v>6081.38</v>
      </c>
      <c r="D7032">
        <v>6099.97</v>
      </c>
      <c r="E7032">
        <v>6079.98</v>
      </c>
    </row>
    <row r="7033" spans="1:5" x14ac:dyDescent="0.3">
      <c r="A7033" s="2">
        <v>45635</v>
      </c>
      <c r="B7033">
        <v>6052.85</v>
      </c>
      <c r="C7033">
        <v>6083.01</v>
      </c>
      <c r="D7033">
        <v>6088.51</v>
      </c>
      <c r="E7033">
        <v>6048.63</v>
      </c>
    </row>
    <row r="7034" spans="1:5" x14ac:dyDescent="0.3">
      <c r="A7034" s="2">
        <v>45636</v>
      </c>
      <c r="B7034">
        <v>6034.91</v>
      </c>
      <c r="C7034">
        <v>6057.59</v>
      </c>
      <c r="D7034">
        <v>6065.4</v>
      </c>
      <c r="E7034">
        <v>6029.89</v>
      </c>
    </row>
    <row r="7035" spans="1:5" x14ac:dyDescent="0.3">
      <c r="A7035" s="2">
        <v>45637</v>
      </c>
      <c r="B7035">
        <v>6084.19</v>
      </c>
      <c r="C7035">
        <v>6060.15</v>
      </c>
      <c r="D7035">
        <v>6092.59</v>
      </c>
      <c r="E7035">
        <v>6060.15</v>
      </c>
    </row>
    <row r="7036" spans="1:5" x14ac:dyDescent="0.3">
      <c r="A7036" s="2">
        <v>45638</v>
      </c>
      <c r="B7036">
        <v>6051.25</v>
      </c>
      <c r="C7036">
        <v>6074.29</v>
      </c>
      <c r="D7036">
        <v>6079.68</v>
      </c>
      <c r="E7036">
        <v>6051.25</v>
      </c>
    </row>
    <row r="7037" spans="1:5" x14ac:dyDescent="0.3">
      <c r="A7037" s="2">
        <v>45639</v>
      </c>
      <c r="B7037">
        <v>6051.09</v>
      </c>
      <c r="C7037">
        <v>6068.17</v>
      </c>
      <c r="D7037">
        <v>6078.58</v>
      </c>
      <c r="E7037">
        <v>6035.77</v>
      </c>
    </row>
    <row r="7038" spans="1:5" x14ac:dyDescent="0.3">
      <c r="A7038" s="2">
        <v>45642</v>
      </c>
      <c r="B7038">
        <v>6074.08</v>
      </c>
      <c r="C7038">
        <v>6063.79</v>
      </c>
      <c r="D7038">
        <v>6085.19</v>
      </c>
      <c r="E7038">
        <v>6059.14</v>
      </c>
    </row>
    <row r="7039" spans="1:5" x14ac:dyDescent="0.3">
      <c r="A7039" s="2">
        <v>45643</v>
      </c>
      <c r="B7039">
        <v>6050.61</v>
      </c>
      <c r="C7039">
        <v>6052.55</v>
      </c>
      <c r="D7039">
        <v>6057.68</v>
      </c>
      <c r="E7039">
        <v>6035.19</v>
      </c>
    </row>
    <row r="7040" spans="1:5" x14ac:dyDescent="0.3">
      <c r="A7040" s="2">
        <v>45644</v>
      </c>
      <c r="B7040">
        <v>5872.16</v>
      </c>
      <c r="C7040">
        <v>6047.65</v>
      </c>
      <c r="D7040">
        <v>6070.67</v>
      </c>
      <c r="E7040">
        <v>5867.79</v>
      </c>
    </row>
    <row r="7041" spans="1:5" x14ac:dyDescent="0.3">
      <c r="A7041" s="2">
        <v>45645</v>
      </c>
      <c r="B7041">
        <v>5867.08</v>
      </c>
      <c r="C7041">
        <v>5912.71</v>
      </c>
      <c r="D7041">
        <v>5935.52</v>
      </c>
      <c r="E7041">
        <v>5866.07</v>
      </c>
    </row>
    <row r="7042" spans="1:5" x14ac:dyDescent="0.3">
      <c r="A7042" s="2">
        <v>45646</v>
      </c>
      <c r="B7042">
        <v>5930.85</v>
      </c>
      <c r="C7042">
        <v>5842</v>
      </c>
      <c r="D7042">
        <v>5982.06</v>
      </c>
      <c r="E7042">
        <v>5832.3</v>
      </c>
    </row>
    <row r="7043" spans="1:5" x14ac:dyDescent="0.3">
      <c r="A7043" s="2">
        <v>45649</v>
      </c>
      <c r="B7043">
        <v>5974.07</v>
      </c>
      <c r="C7043">
        <v>5940.25</v>
      </c>
      <c r="D7043">
        <v>5978.25</v>
      </c>
      <c r="E7043">
        <v>5902.57</v>
      </c>
    </row>
    <row r="7044" spans="1:5" x14ac:dyDescent="0.3">
      <c r="A7044" s="2">
        <v>45650</v>
      </c>
      <c r="B7044">
        <v>6040.04</v>
      </c>
      <c r="C7044">
        <v>5984.63</v>
      </c>
      <c r="D7044">
        <v>6040.1</v>
      </c>
      <c r="E7044">
        <v>5981.44</v>
      </c>
    </row>
    <row r="7045" spans="1:5" x14ac:dyDescent="0.3">
      <c r="A7045" s="2">
        <v>45652</v>
      </c>
      <c r="B7045">
        <v>6037.59</v>
      </c>
      <c r="C7045">
        <v>6024.97</v>
      </c>
      <c r="D7045">
        <v>6049.75</v>
      </c>
      <c r="E7045">
        <v>6007.37</v>
      </c>
    </row>
    <row r="7046" spans="1:5" x14ac:dyDescent="0.3">
      <c r="A7046" s="2">
        <v>45653</v>
      </c>
      <c r="B7046">
        <v>5970.84</v>
      </c>
      <c r="C7046">
        <v>6006.17</v>
      </c>
      <c r="D7046">
        <v>6006.17</v>
      </c>
      <c r="E7046">
        <v>5932.95</v>
      </c>
    </row>
    <row r="7047" spans="1:5" x14ac:dyDescent="0.3">
      <c r="A7047" s="2">
        <v>45656</v>
      </c>
      <c r="B7047">
        <v>5906.94</v>
      </c>
      <c r="C7047">
        <v>5920.67</v>
      </c>
      <c r="D7047">
        <v>5940.79</v>
      </c>
      <c r="E7047">
        <v>5869.16</v>
      </c>
    </row>
    <row r="7048" spans="1:5" x14ac:dyDescent="0.3">
      <c r="A7048" s="2">
        <v>45657</v>
      </c>
      <c r="B7048">
        <v>5881.63</v>
      </c>
      <c r="C7048">
        <v>5919.74</v>
      </c>
      <c r="D7048">
        <v>5929.74</v>
      </c>
      <c r="E7048">
        <v>5868.86</v>
      </c>
    </row>
    <row r="7049" spans="1:5" x14ac:dyDescent="0.3">
      <c r="A7049" s="2">
        <v>45659</v>
      </c>
      <c r="B7049">
        <v>5868.55</v>
      </c>
      <c r="C7049">
        <v>5903.26</v>
      </c>
      <c r="D7049">
        <v>5935.09</v>
      </c>
      <c r="E7049">
        <v>5829.53</v>
      </c>
    </row>
    <row r="7050" spans="1:5" x14ac:dyDescent="0.3">
      <c r="A7050" s="2">
        <v>45660</v>
      </c>
      <c r="B7050">
        <v>5942.47</v>
      </c>
      <c r="C7050">
        <v>5891.07</v>
      </c>
      <c r="D7050">
        <v>5949.34</v>
      </c>
      <c r="E7050">
        <v>5888.66</v>
      </c>
    </row>
    <row r="7051" spans="1:5" x14ac:dyDescent="0.3">
      <c r="A7051" s="2">
        <v>45663</v>
      </c>
      <c r="B7051">
        <v>5975.38</v>
      </c>
      <c r="C7051">
        <v>5982.81</v>
      </c>
      <c r="D7051">
        <v>6021.04</v>
      </c>
      <c r="E7051">
        <v>5960.01</v>
      </c>
    </row>
    <row r="7052" spans="1:5" x14ac:dyDescent="0.3">
      <c r="A7052" s="2">
        <v>45664</v>
      </c>
      <c r="B7052">
        <v>5909.03</v>
      </c>
      <c r="C7052">
        <v>5993.26</v>
      </c>
      <c r="D7052">
        <v>6000.68</v>
      </c>
      <c r="E7052">
        <v>5890.68</v>
      </c>
    </row>
    <row r="7053" spans="1:5" x14ac:dyDescent="0.3">
      <c r="A7053" s="2">
        <v>45665</v>
      </c>
      <c r="B7053">
        <v>5918.25</v>
      </c>
      <c r="C7053">
        <v>5910.66</v>
      </c>
      <c r="D7053">
        <v>5927.89</v>
      </c>
      <c r="E7053">
        <v>5874.78</v>
      </c>
    </row>
    <row r="7054" spans="1:5" x14ac:dyDescent="0.3">
      <c r="A7054" s="2">
        <v>45667</v>
      </c>
      <c r="B7054">
        <v>5827.04</v>
      </c>
      <c r="C7054">
        <v>5890.35</v>
      </c>
      <c r="D7054">
        <v>5890.35</v>
      </c>
      <c r="E7054">
        <v>5807.78</v>
      </c>
    </row>
    <row r="7055" spans="1:5" x14ac:dyDescent="0.3">
      <c r="A7055" s="2">
        <v>45670</v>
      </c>
      <c r="B7055">
        <v>5836.22</v>
      </c>
      <c r="C7055">
        <v>5782.02</v>
      </c>
      <c r="D7055">
        <v>5838.61</v>
      </c>
      <c r="E7055">
        <v>5773.31</v>
      </c>
    </row>
    <row r="7056" spans="1:5" x14ac:dyDescent="0.3">
      <c r="A7056" s="2">
        <v>45671</v>
      </c>
      <c r="B7056">
        <v>5842.91</v>
      </c>
      <c r="C7056">
        <v>5859.27</v>
      </c>
      <c r="D7056">
        <v>5871.92</v>
      </c>
      <c r="E7056">
        <v>5805.42</v>
      </c>
    </row>
    <row r="7057" spans="1:5" x14ac:dyDescent="0.3">
      <c r="A7057" s="2">
        <v>45672</v>
      </c>
      <c r="B7057">
        <v>5949.91</v>
      </c>
      <c r="C7057">
        <v>5905.21</v>
      </c>
      <c r="D7057">
        <v>5960.61</v>
      </c>
      <c r="E7057">
        <v>5905.21</v>
      </c>
    </row>
    <row r="7058" spans="1:5" x14ac:dyDescent="0.3">
      <c r="A7058" s="2">
        <v>45673</v>
      </c>
      <c r="B7058">
        <v>5937.34</v>
      </c>
      <c r="C7058">
        <v>5963.61</v>
      </c>
      <c r="D7058">
        <v>5964.69</v>
      </c>
      <c r="E7058">
        <v>5930.72</v>
      </c>
    </row>
    <row r="7059" spans="1:5" x14ac:dyDescent="0.3">
      <c r="A7059" s="2">
        <v>45674</v>
      </c>
      <c r="B7059">
        <v>5996.66</v>
      </c>
      <c r="C7059">
        <v>5995.4</v>
      </c>
      <c r="D7059">
        <v>6014.96</v>
      </c>
      <c r="E7059">
        <v>5978.44</v>
      </c>
    </row>
    <row r="7060" spans="1:5" x14ac:dyDescent="0.3">
      <c r="A7060" s="2">
        <v>45678</v>
      </c>
      <c r="B7060">
        <v>6049.24</v>
      </c>
      <c r="C7060">
        <v>6014.12</v>
      </c>
      <c r="D7060">
        <v>6051.51</v>
      </c>
      <c r="E7060">
        <v>6006.88</v>
      </c>
    </row>
    <row r="7061" spans="1:5" x14ac:dyDescent="0.3">
      <c r="A7061" s="2">
        <v>45679</v>
      </c>
      <c r="B7061">
        <v>6086.37</v>
      </c>
      <c r="C7061">
        <v>6081.39</v>
      </c>
      <c r="D7061">
        <v>6100.81</v>
      </c>
      <c r="E7061">
        <v>6076.13</v>
      </c>
    </row>
    <row r="7062" spans="1:5" x14ac:dyDescent="0.3">
      <c r="A7062" s="2">
        <v>45680</v>
      </c>
      <c r="B7062">
        <v>6118.71</v>
      </c>
      <c r="C7062">
        <v>6076.32</v>
      </c>
      <c r="D7062">
        <v>6118.73</v>
      </c>
      <c r="E7062">
        <v>6074.67</v>
      </c>
    </row>
    <row r="7063" spans="1:5" x14ac:dyDescent="0.3">
      <c r="A7063" s="2">
        <v>45681</v>
      </c>
      <c r="B7063">
        <v>6101.24</v>
      </c>
      <c r="C7063">
        <v>6121.43</v>
      </c>
      <c r="D7063">
        <v>6128.18</v>
      </c>
      <c r="E7063">
        <v>6088.74</v>
      </c>
    </row>
    <row r="7064" spans="1:5" x14ac:dyDescent="0.3">
      <c r="A7064" s="2">
        <v>45684</v>
      </c>
      <c r="B7064">
        <v>6012.28</v>
      </c>
      <c r="C7064">
        <v>5969.04</v>
      </c>
      <c r="D7064">
        <v>6017.17</v>
      </c>
      <c r="E7064">
        <v>5962.92</v>
      </c>
    </row>
    <row r="7065" spans="1:5" x14ac:dyDescent="0.3">
      <c r="A7065" s="2">
        <v>45685</v>
      </c>
      <c r="B7065">
        <v>6067.7</v>
      </c>
      <c r="C7065">
        <v>6026.97</v>
      </c>
      <c r="D7065">
        <v>6074.54</v>
      </c>
      <c r="E7065">
        <v>5994.63</v>
      </c>
    </row>
    <row r="7066" spans="1:5" x14ac:dyDescent="0.3">
      <c r="A7066" s="2">
        <v>45686</v>
      </c>
      <c r="B7066">
        <v>6039.31</v>
      </c>
      <c r="C7066">
        <v>6057.7</v>
      </c>
      <c r="D7066">
        <v>6062.83</v>
      </c>
      <c r="E7066">
        <v>6012.96</v>
      </c>
    </row>
    <row r="7067" spans="1:5" x14ac:dyDescent="0.3">
      <c r="A7067" s="2">
        <v>45687</v>
      </c>
      <c r="B7067">
        <v>6071.17</v>
      </c>
      <c r="C7067">
        <v>6050.75</v>
      </c>
      <c r="D7067">
        <v>6086.64</v>
      </c>
      <c r="E7067">
        <v>6027.46</v>
      </c>
    </row>
    <row r="7068" spans="1:5" x14ac:dyDescent="0.3">
      <c r="A7068" s="2">
        <v>45688</v>
      </c>
      <c r="B7068">
        <v>6040.53</v>
      </c>
      <c r="C7068">
        <v>6096.79</v>
      </c>
      <c r="D7068">
        <v>6120.91</v>
      </c>
      <c r="E7068">
        <v>6030.93</v>
      </c>
    </row>
    <row r="7069" spans="1:5" x14ac:dyDescent="0.3">
      <c r="A7069" s="2">
        <v>45691</v>
      </c>
      <c r="B7069">
        <v>5994.57</v>
      </c>
      <c r="C7069">
        <v>5969.65</v>
      </c>
      <c r="D7069">
        <v>6022.13</v>
      </c>
      <c r="E7069">
        <v>5923.93</v>
      </c>
    </row>
    <row r="7070" spans="1:5" x14ac:dyDescent="0.3">
      <c r="A7070" s="2">
        <v>45692</v>
      </c>
      <c r="B7070">
        <v>6037.88</v>
      </c>
      <c r="C7070">
        <v>5998.14</v>
      </c>
      <c r="D7070">
        <v>6042.48</v>
      </c>
      <c r="E7070">
        <v>5990.87</v>
      </c>
    </row>
    <row r="7071" spans="1:5" x14ac:dyDescent="0.3">
      <c r="A7071" s="2">
        <v>45693</v>
      </c>
      <c r="B7071">
        <v>6061.48</v>
      </c>
      <c r="C7071">
        <v>6020.45</v>
      </c>
      <c r="D7071">
        <v>6062.86</v>
      </c>
      <c r="E7071">
        <v>6007.06</v>
      </c>
    </row>
    <row r="7072" spans="1:5" x14ac:dyDescent="0.3">
      <c r="A7072" s="2">
        <v>45694</v>
      </c>
      <c r="B7072">
        <v>6083.57</v>
      </c>
      <c r="C7072">
        <v>6072.22</v>
      </c>
      <c r="D7072">
        <v>6084.03</v>
      </c>
      <c r="E7072">
        <v>6046.83</v>
      </c>
    </row>
    <row r="7073" spans="1:5" x14ac:dyDescent="0.3">
      <c r="A7073" s="2">
        <v>45695</v>
      </c>
      <c r="B7073">
        <v>6025.99</v>
      </c>
      <c r="C7073">
        <v>6083.13</v>
      </c>
      <c r="D7073">
        <v>6101.28</v>
      </c>
      <c r="E7073">
        <v>6019.96</v>
      </c>
    </row>
    <row r="7074" spans="1:5" x14ac:dyDescent="0.3">
      <c r="A7074" s="2">
        <v>45698</v>
      </c>
      <c r="B7074">
        <v>6066.44</v>
      </c>
      <c r="C7074">
        <v>6046.4</v>
      </c>
      <c r="D7074">
        <v>6073.38</v>
      </c>
      <c r="E7074">
        <v>6044.84</v>
      </c>
    </row>
    <row r="7075" spans="1:5" x14ac:dyDescent="0.3">
      <c r="A7075" s="2">
        <v>45699</v>
      </c>
      <c r="B7075">
        <v>6068.5</v>
      </c>
      <c r="C7075">
        <v>6049.32</v>
      </c>
      <c r="D7075">
        <v>6076.28</v>
      </c>
      <c r="E7075">
        <v>6042.34</v>
      </c>
    </row>
    <row r="7076" spans="1:5" x14ac:dyDescent="0.3">
      <c r="A7076" s="2">
        <v>45700</v>
      </c>
      <c r="B7076">
        <v>6051.97</v>
      </c>
      <c r="C7076">
        <v>6025.08</v>
      </c>
      <c r="D7076">
        <v>6063</v>
      </c>
      <c r="E7076">
        <v>6003</v>
      </c>
    </row>
    <row r="7077" spans="1:5" x14ac:dyDescent="0.3">
      <c r="A7077" s="2">
        <v>45701</v>
      </c>
      <c r="B7077">
        <v>6115.07</v>
      </c>
      <c r="C7077">
        <v>6060.59</v>
      </c>
      <c r="D7077">
        <v>6116.91</v>
      </c>
      <c r="E7077">
        <v>6050.95</v>
      </c>
    </row>
    <row r="7078" spans="1:5" x14ac:dyDescent="0.3">
      <c r="A7078" s="2">
        <v>45702</v>
      </c>
      <c r="B7078">
        <v>6114.63</v>
      </c>
      <c r="C7078">
        <v>6115.52</v>
      </c>
      <c r="D7078">
        <v>6127.47</v>
      </c>
      <c r="E7078">
        <v>6107.62</v>
      </c>
    </row>
    <row r="7079" spans="1:5" x14ac:dyDescent="0.3">
      <c r="A7079" s="2">
        <v>45706</v>
      </c>
      <c r="B7079">
        <v>6129.58</v>
      </c>
      <c r="C7079">
        <v>6121.6</v>
      </c>
      <c r="D7079">
        <v>6129.63</v>
      </c>
      <c r="E7079">
        <v>6099.51</v>
      </c>
    </row>
    <row r="7080" spans="1:5" x14ac:dyDescent="0.3">
      <c r="A7080" s="2">
        <v>45707</v>
      </c>
      <c r="B7080">
        <v>6144.15</v>
      </c>
      <c r="C7080">
        <v>6117.76</v>
      </c>
      <c r="D7080">
        <v>6147.43</v>
      </c>
      <c r="E7080">
        <v>6111.15</v>
      </c>
    </row>
    <row r="7081" spans="1:5" x14ac:dyDescent="0.3">
      <c r="A7081" s="2">
        <v>45708</v>
      </c>
      <c r="B7081">
        <v>6117.52</v>
      </c>
      <c r="C7081">
        <v>6134.5</v>
      </c>
      <c r="D7081">
        <v>6134.5</v>
      </c>
      <c r="E7081">
        <v>6084.59</v>
      </c>
    </row>
    <row r="7082" spans="1:5" x14ac:dyDescent="0.3">
      <c r="A7082" s="2">
        <v>45709</v>
      </c>
      <c r="B7082">
        <v>6013.13</v>
      </c>
      <c r="C7082">
        <v>6114.1</v>
      </c>
      <c r="D7082">
        <v>6114.82</v>
      </c>
      <c r="E7082">
        <v>6008.56</v>
      </c>
    </row>
    <row r="7083" spans="1:5" x14ac:dyDescent="0.3">
      <c r="A7083" s="2">
        <v>45712</v>
      </c>
      <c r="B7083">
        <v>5983.25</v>
      </c>
      <c r="C7083">
        <v>6026.69</v>
      </c>
      <c r="D7083">
        <v>6043.65</v>
      </c>
      <c r="E7083">
        <v>5977.83</v>
      </c>
    </row>
    <row r="7084" spans="1:5" x14ac:dyDescent="0.3">
      <c r="A7084" s="2">
        <v>45713</v>
      </c>
      <c r="B7084">
        <v>5955.25</v>
      </c>
      <c r="C7084">
        <v>5982.73</v>
      </c>
      <c r="D7084">
        <v>5992.65</v>
      </c>
      <c r="E7084">
        <v>5908.49</v>
      </c>
    </row>
    <row r="7085" spans="1:5" x14ac:dyDescent="0.3">
      <c r="A7085" s="2">
        <v>45714</v>
      </c>
      <c r="B7085">
        <v>5956.06</v>
      </c>
      <c r="C7085">
        <v>5970.87</v>
      </c>
      <c r="D7085">
        <v>6009.82</v>
      </c>
      <c r="E7085">
        <v>5932.69</v>
      </c>
    </row>
    <row r="7086" spans="1:5" x14ac:dyDescent="0.3">
      <c r="A7086" s="2">
        <v>45715</v>
      </c>
      <c r="B7086">
        <v>5861.57</v>
      </c>
      <c r="C7086">
        <v>5981.88</v>
      </c>
      <c r="D7086">
        <v>5993.69</v>
      </c>
      <c r="E7086">
        <v>5858.78</v>
      </c>
    </row>
    <row r="7087" spans="1:5" x14ac:dyDescent="0.3">
      <c r="A7087" s="2">
        <v>45716</v>
      </c>
      <c r="B7087">
        <v>5954.5</v>
      </c>
      <c r="C7087">
        <v>5856.74</v>
      </c>
      <c r="D7087">
        <v>5959.4</v>
      </c>
      <c r="E7087">
        <v>5837.66</v>
      </c>
    </row>
    <row r="7088" spans="1:5" x14ac:dyDescent="0.3">
      <c r="A7088" s="2">
        <v>45719</v>
      </c>
      <c r="B7088">
        <v>5849.72</v>
      </c>
      <c r="C7088">
        <v>5968.33</v>
      </c>
      <c r="D7088">
        <v>5986.09</v>
      </c>
      <c r="E7088">
        <v>5810.91</v>
      </c>
    </row>
    <row r="7089" spans="1:5" x14ac:dyDescent="0.3">
      <c r="A7089" s="2">
        <v>45720</v>
      </c>
      <c r="B7089">
        <v>5778.15</v>
      </c>
      <c r="C7089">
        <v>5811.98</v>
      </c>
      <c r="D7089">
        <v>5865.08</v>
      </c>
      <c r="E7089">
        <v>5732.59</v>
      </c>
    </row>
    <row r="7090" spans="1:5" x14ac:dyDescent="0.3">
      <c r="A7090" s="2">
        <v>45721</v>
      </c>
      <c r="B7090">
        <v>5842.63</v>
      </c>
      <c r="C7090">
        <v>5781.36</v>
      </c>
      <c r="D7090">
        <v>5860.59</v>
      </c>
      <c r="E7090">
        <v>5742.35</v>
      </c>
    </row>
    <row r="7091" spans="1:5" x14ac:dyDescent="0.3">
      <c r="A7091" s="2">
        <v>45722</v>
      </c>
      <c r="B7091">
        <v>5738.52</v>
      </c>
      <c r="C7091">
        <v>5785.87</v>
      </c>
      <c r="D7091">
        <v>5812.08</v>
      </c>
      <c r="E7091">
        <v>5711.64</v>
      </c>
    </row>
    <row r="7092" spans="1:5" x14ac:dyDescent="0.3">
      <c r="A7092" s="2">
        <v>45723</v>
      </c>
      <c r="B7092">
        <v>5770.2</v>
      </c>
      <c r="C7092">
        <v>5726.01</v>
      </c>
      <c r="D7092">
        <v>5783.01</v>
      </c>
      <c r="E7092">
        <v>5666.29</v>
      </c>
    </row>
    <row r="7093" spans="1:5" x14ac:dyDescent="0.3">
      <c r="A7093" s="2">
        <v>45726</v>
      </c>
      <c r="B7093">
        <v>5614.56</v>
      </c>
      <c r="C7093">
        <v>5705.37</v>
      </c>
      <c r="D7093">
        <v>5705.37</v>
      </c>
      <c r="E7093">
        <v>5564.02</v>
      </c>
    </row>
    <row r="7094" spans="1:5" x14ac:dyDescent="0.3">
      <c r="A7094" s="2">
        <v>45727</v>
      </c>
      <c r="B7094">
        <v>5572.07</v>
      </c>
      <c r="C7094">
        <v>5603.65</v>
      </c>
      <c r="D7094">
        <v>5636.3</v>
      </c>
      <c r="E7094">
        <v>5528.41</v>
      </c>
    </row>
    <row r="7095" spans="1:5" x14ac:dyDescent="0.3">
      <c r="A7095" s="2">
        <v>45728</v>
      </c>
      <c r="B7095">
        <v>5599.3</v>
      </c>
      <c r="C7095">
        <v>5624.84</v>
      </c>
      <c r="D7095">
        <v>5642.19</v>
      </c>
      <c r="E7095">
        <v>5546.09</v>
      </c>
    </row>
    <row r="7096" spans="1:5" x14ac:dyDescent="0.3">
      <c r="A7096" s="2">
        <v>45729</v>
      </c>
      <c r="B7096">
        <v>5521.52</v>
      </c>
      <c r="C7096">
        <v>5594.45</v>
      </c>
      <c r="D7096">
        <v>5597.78</v>
      </c>
      <c r="E7096">
        <v>5504.65</v>
      </c>
    </row>
    <row r="7097" spans="1:5" x14ac:dyDescent="0.3">
      <c r="A7097" s="2">
        <v>45730</v>
      </c>
      <c r="B7097">
        <v>5638.94</v>
      </c>
      <c r="C7097">
        <v>5563.85</v>
      </c>
      <c r="D7097">
        <v>5645.27</v>
      </c>
      <c r="E7097">
        <v>5563.85</v>
      </c>
    </row>
    <row r="7098" spans="1:5" x14ac:dyDescent="0.3">
      <c r="A7098" s="2">
        <v>45733</v>
      </c>
      <c r="B7098">
        <v>5675.12</v>
      </c>
      <c r="C7098">
        <v>5635.6</v>
      </c>
      <c r="D7098">
        <v>5703.52</v>
      </c>
      <c r="E7098">
        <v>5631.12</v>
      </c>
    </row>
    <row r="7099" spans="1:5" x14ac:dyDescent="0.3">
      <c r="A7099" s="2">
        <v>45734</v>
      </c>
      <c r="B7099">
        <v>5614.66</v>
      </c>
      <c r="C7099">
        <v>5654.53</v>
      </c>
      <c r="D7099">
        <v>5654.53</v>
      </c>
      <c r="E7099">
        <v>5597.76</v>
      </c>
    </row>
    <row r="7100" spans="1:5" x14ac:dyDescent="0.3">
      <c r="A7100" s="2">
        <v>45735</v>
      </c>
      <c r="B7100">
        <v>5675.29</v>
      </c>
      <c r="C7100">
        <v>5632.37</v>
      </c>
      <c r="D7100">
        <v>5715.33</v>
      </c>
      <c r="E7100">
        <v>5622.2</v>
      </c>
    </row>
    <row r="7101" spans="1:5" x14ac:dyDescent="0.3">
      <c r="A7101" s="2">
        <v>45736</v>
      </c>
      <c r="B7101">
        <v>5662.89</v>
      </c>
      <c r="C7101">
        <v>5646.92</v>
      </c>
      <c r="D7101">
        <v>5711.15</v>
      </c>
      <c r="E7101">
        <v>5632.33</v>
      </c>
    </row>
    <row r="7102" spans="1:5" x14ac:dyDescent="0.3">
      <c r="A7102" s="2">
        <v>45737</v>
      </c>
      <c r="B7102">
        <v>5667.56</v>
      </c>
      <c r="C7102">
        <v>5630.73</v>
      </c>
      <c r="D7102">
        <v>5670.84</v>
      </c>
      <c r="E7102">
        <v>5603.1</v>
      </c>
    </row>
    <row r="7103" spans="1:5" x14ac:dyDescent="0.3">
      <c r="A7103" s="2">
        <v>45740</v>
      </c>
      <c r="B7103">
        <v>5767.57</v>
      </c>
      <c r="C7103">
        <v>5718.08</v>
      </c>
      <c r="D7103">
        <v>5775.14</v>
      </c>
      <c r="E7103">
        <v>5718.08</v>
      </c>
    </row>
    <row r="7104" spans="1:5" x14ac:dyDescent="0.3">
      <c r="A7104" s="2">
        <v>45741</v>
      </c>
      <c r="B7104">
        <v>5776.65</v>
      </c>
      <c r="C7104">
        <v>5775.96</v>
      </c>
      <c r="D7104">
        <v>5786.95</v>
      </c>
      <c r="E7104">
        <v>5760.42</v>
      </c>
    </row>
    <row r="7105" spans="1:5" x14ac:dyDescent="0.3">
      <c r="A7105" s="2">
        <v>45742</v>
      </c>
      <c r="B7105">
        <v>5712.2</v>
      </c>
      <c r="C7105">
        <v>5771.66</v>
      </c>
      <c r="D7105">
        <v>5783.62</v>
      </c>
      <c r="E7105">
        <v>5694.41</v>
      </c>
    </row>
    <row r="7106" spans="1:5" x14ac:dyDescent="0.3">
      <c r="A7106" s="2">
        <v>45743</v>
      </c>
      <c r="B7106">
        <v>5693.31</v>
      </c>
      <c r="C7106">
        <v>5695.64</v>
      </c>
      <c r="D7106">
        <v>5732.28</v>
      </c>
      <c r="E7106">
        <v>5670.94</v>
      </c>
    </row>
    <row r="7107" spans="1:5" x14ac:dyDescent="0.3">
      <c r="A7107" s="2">
        <v>45744</v>
      </c>
      <c r="B7107">
        <v>5580.94</v>
      </c>
      <c r="C7107">
        <v>5679.2</v>
      </c>
      <c r="D7107">
        <v>5685.89</v>
      </c>
      <c r="E7107">
        <v>5572.42</v>
      </c>
    </row>
    <row r="7108" spans="1:5" x14ac:dyDescent="0.3">
      <c r="A7108" s="2">
        <v>45747</v>
      </c>
      <c r="B7108">
        <v>5611.85</v>
      </c>
      <c r="C7108">
        <v>5527.91</v>
      </c>
      <c r="D7108">
        <v>5627.56</v>
      </c>
      <c r="E7108">
        <v>5488.73</v>
      </c>
    </row>
    <row r="7109" spans="1:5" x14ac:dyDescent="0.3">
      <c r="A7109" s="2">
        <v>45748</v>
      </c>
      <c r="B7109">
        <v>5633.07</v>
      </c>
      <c r="C7109">
        <v>5597.53</v>
      </c>
      <c r="D7109">
        <v>5650.57</v>
      </c>
      <c r="E7109">
        <v>5558.52</v>
      </c>
    </row>
    <row r="7110" spans="1:5" x14ac:dyDescent="0.3">
      <c r="A7110" s="2">
        <v>45749</v>
      </c>
      <c r="B7110">
        <v>5670.97</v>
      </c>
      <c r="C7110">
        <v>5580.76</v>
      </c>
      <c r="D7110">
        <v>5695.31</v>
      </c>
      <c r="E7110">
        <v>5571.48</v>
      </c>
    </row>
    <row r="7111" spans="1:5" x14ac:dyDescent="0.3">
      <c r="A7111" s="2">
        <v>45750</v>
      </c>
      <c r="B7111">
        <v>5396.52</v>
      </c>
      <c r="C7111">
        <v>5492.74</v>
      </c>
      <c r="D7111">
        <v>5499.53</v>
      </c>
      <c r="E7111">
        <v>5390.83</v>
      </c>
    </row>
    <row r="7112" spans="1:5" x14ac:dyDescent="0.3">
      <c r="A7112" s="2">
        <v>45751</v>
      </c>
      <c r="B7112">
        <v>5074.08</v>
      </c>
      <c r="C7112">
        <v>5292.14</v>
      </c>
      <c r="D7112">
        <v>5292.14</v>
      </c>
      <c r="E7112">
        <v>5069.8999999999996</v>
      </c>
    </row>
    <row r="7113" spans="1:5" x14ac:dyDescent="0.3">
      <c r="A7113" s="2">
        <v>45754</v>
      </c>
      <c r="B7113">
        <v>5062.25</v>
      </c>
      <c r="C7113">
        <v>4953.79</v>
      </c>
      <c r="D7113">
        <v>5246.57</v>
      </c>
      <c r="E7113">
        <v>4835.04</v>
      </c>
    </row>
    <row r="7114" spans="1:5" x14ac:dyDescent="0.3">
      <c r="A7114" s="2">
        <v>45755</v>
      </c>
      <c r="B7114">
        <v>4982.7700000000004</v>
      </c>
      <c r="C7114">
        <v>5193.57</v>
      </c>
      <c r="D7114">
        <v>5267.47</v>
      </c>
      <c r="E7114">
        <v>4910.42</v>
      </c>
    </row>
    <row r="7115" spans="1:5" x14ac:dyDescent="0.3">
      <c r="A7115" s="2">
        <v>45756</v>
      </c>
      <c r="B7115">
        <v>5456.9</v>
      </c>
      <c r="C7115">
        <v>4965.28</v>
      </c>
      <c r="D7115">
        <v>5481.34</v>
      </c>
      <c r="E7115">
        <v>4948.43</v>
      </c>
    </row>
    <row r="7116" spans="1:5" x14ac:dyDescent="0.3">
      <c r="A7116" s="2">
        <v>45757</v>
      </c>
      <c r="B7116">
        <v>5268.05</v>
      </c>
      <c r="C7116">
        <v>5353.15</v>
      </c>
      <c r="D7116">
        <v>5353.15</v>
      </c>
      <c r="E7116">
        <v>5115.2700000000004</v>
      </c>
    </row>
    <row r="7117" spans="1:5" x14ac:dyDescent="0.3">
      <c r="A7117" s="2">
        <v>45758</v>
      </c>
      <c r="B7117">
        <v>5363.36</v>
      </c>
      <c r="C7117">
        <v>5255.56</v>
      </c>
      <c r="D7117">
        <v>5381.46</v>
      </c>
      <c r="E7117">
        <v>5220.7700000000004</v>
      </c>
    </row>
    <row r="7118" spans="1:5" x14ac:dyDescent="0.3">
      <c r="A7118" s="2">
        <v>45761</v>
      </c>
      <c r="B7118">
        <v>5405.97</v>
      </c>
      <c r="C7118">
        <v>5441.96</v>
      </c>
      <c r="D7118">
        <v>5459.46</v>
      </c>
      <c r="E7118">
        <v>5358.02</v>
      </c>
    </row>
    <row r="7119" spans="1:5" x14ac:dyDescent="0.3">
      <c r="A7119" s="2">
        <v>45762</v>
      </c>
      <c r="B7119">
        <v>5396.63</v>
      </c>
      <c r="C7119">
        <v>5411.99</v>
      </c>
      <c r="D7119">
        <v>5450.41</v>
      </c>
      <c r="E7119">
        <v>5386.44</v>
      </c>
    </row>
    <row r="7120" spans="1:5" x14ac:dyDescent="0.3">
      <c r="A7120" s="2">
        <v>45763</v>
      </c>
      <c r="B7120">
        <v>5275.7</v>
      </c>
      <c r="C7120">
        <v>5335.75</v>
      </c>
      <c r="D7120">
        <v>5367.24</v>
      </c>
      <c r="E7120">
        <v>5220.79</v>
      </c>
    </row>
    <row r="7121" spans="1:5" x14ac:dyDescent="0.3">
      <c r="A7121" s="2">
        <v>45764</v>
      </c>
      <c r="B7121">
        <v>5282.7</v>
      </c>
      <c r="C7121">
        <v>5305.45</v>
      </c>
      <c r="D7121">
        <v>5328.31</v>
      </c>
      <c r="E7121">
        <v>5255.58</v>
      </c>
    </row>
    <row r="7122" spans="1:5" x14ac:dyDescent="0.3">
      <c r="A7122" s="2">
        <v>45768</v>
      </c>
      <c r="B7122">
        <v>5158.2</v>
      </c>
      <c r="C7122">
        <v>5232.9399999999996</v>
      </c>
      <c r="D7122">
        <v>5232.9399999999996</v>
      </c>
      <c r="E7122">
        <v>5101.63</v>
      </c>
    </row>
    <row r="7123" spans="1:5" x14ac:dyDescent="0.3">
      <c r="A7123" s="2">
        <v>45769</v>
      </c>
      <c r="B7123">
        <v>5287.76</v>
      </c>
      <c r="C7123">
        <v>5207.67</v>
      </c>
      <c r="D7123">
        <v>5309.61</v>
      </c>
      <c r="E7123">
        <v>5207.67</v>
      </c>
    </row>
    <row r="7124" spans="1:5" x14ac:dyDescent="0.3">
      <c r="A7124" s="2">
        <v>45770</v>
      </c>
      <c r="B7124">
        <v>5375.86</v>
      </c>
      <c r="C7124">
        <v>5395.92</v>
      </c>
      <c r="D7124">
        <v>5469.69</v>
      </c>
      <c r="E7124">
        <v>5356.17</v>
      </c>
    </row>
    <row r="7125" spans="1:5" x14ac:dyDescent="0.3">
      <c r="A7125" s="2">
        <v>45771</v>
      </c>
      <c r="B7125">
        <v>5484.77</v>
      </c>
      <c r="C7125">
        <v>5381.38</v>
      </c>
      <c r="D7125">
        <v>5489.4</v>
      </c>
      <c r="E7125">
        <v>5371.96</v>
      </c>
    </row>
    <row r="7126" spans="1:5" x14ac:dyDescent="0.3">
      <c r="A7126" s="2">
        <v>45772</v>
      </c>
      <c r="B7126">
        <v>5525.21</v>
      </c>
      <c r="C7126">
        <v>5489.73</v>
      </c>
      <c r="D7126">
        <v>5528.11</v>
      </c>
      <c r="E7126">
        <v>5455.86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No_Nans_Monthly</vt:lpstr>
      <vt:lpstr>NoNAS</vt:lpstr>
      <vt:lpstr>AAA_spread</vt:lpstr>
      <vt:lpstr>S&amp;P500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dap9p5kdxp@goetheuniversitaet.onmicrosoft.com</cp:lastModifiedBy>
  <dcterms:created xsi:type="dcterms:W3CDTF">2025-04-26T18:38:54Z</dcterms:created>
  <dcterms:modified xsi:type="dcterms:W3CDTF">2025-04-27T07:02:29Z</dcterms:modified>
</cp:coreProperties>
</file>