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griffitheduau-my.sharepoint.com/personal/david_chen_griffith_edu_au/Documents/usb/1. Teaching/2703ICT Web App Dev/2025/Project Idea/"/>
    </mc:Choice>
  </mc:AlternateContent>
  <xr:revisionPtr revIDLastSave="422" documentId="8_{F7276F98-914A-4B9B-9EE1-6B0951BE741A}" xr6:coauthVersionLast="47" xr6:coauthVersionMax="47" xr10:uidLastSave="{CEF60A50-6CBA-461F-A3B1-927B211A8D8E}"/>
  <bookViews>
    <workbookView xWindow="1236" yWindow="1980" windowWidth="24000" windowHeight="18600" activeTab="2" xr2:uid="{7FBC8BBD-1A29-4159-B8AE-26E56E03B87F}"/>
  </bookViews>
  <sheets>
    <sheet name="Requirements" sheetId="2" r:id="rId1"/>
    <sheet name="Technical" sheetId="4" r:id="rId2"/>
    <sheet name="Documenation and deduction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2" l="1"/>
  <c r="A3" i="5"/>
  <c r="A4" i="5" s="1"/>
  <c r="A3" i="4"/>
  <c r="A4" i="4" s="1"/>
  <c r="A5" i="4" s="1"/>
  <c r="A8" i="2"/>
  <c r="A9" i="2" s="1"/>
  <c r="A10" i="2" s="1"/>
  <c r="A11" i="2" s="1"/>
  <c r="A12" i="2" s="1"/>
  <c r="A13" i="2" s="1"/>
  <c r="A14" i="2" s="1"/>
  <c r="A15" i="2" s="1"/>
  <c r="A16" i="2" s="1"/>
  <c r="A17" i="2" s="1"/>
  <c r="A18" i="2" s="1"/>
  <c r="A19" i="2" s="1"/>
  <c r="A20" i="2" s="1"/>
  <c r="A21" i="2" s="1"/>
  <c r="A22" i="2" s="1"/>
  <c r="A23" i="2" s="1"/>
  <c r="A24" i="2" s="1"/>
  <c r="A25" i="2" s="1"/>
  <c r="A26" i="2" s="1"/>
  <c r="A27" i="2" s="1"/>
</calcChain>
</file>

<file path=xl/sharedStrings.xml><?xml version="1.0" encoding="utf-8"?>
<sst xmlns="http://schemas.openxmlformats.org/spreadsheetml/2006/main" count="94" uniqueCount="77">
  <si>
    <t>Rating Description</t>
  </si>
  <si>
    <t>Rating Points</t>
  </si>
  <si>
    <t>Guest/Public</t>
  </si>
  <si>
    <t>Guest/Public can view the paginated list of upcoming events</t>
  </si>
  <si>
    <t>Guest/Public can view a specific event's details page &amp; cannot see action buttons</t>
  </si>
  <si>
    <t>Guest is redirected when accessing protected routes</t>
  </si>
  <si>
    <t>Attendee</t>
  </si>
  <si>
    <t>User can successfully register, log in, and log out</t>
  </si>
  <si>
    <t>Attendee can book an available, upcoming event</t>
  </si>
  <si>
    <t>Booked event appears on "My Bookings" page</t>
  </si>
  <si>
    <t>Cannot book the same event more than once</t>
  </si>
  <si>
    <t>Cannot book a full event</t>
  </si>
  <si>
    <t>Cannot see Organiser action buttons on an event page</t>
  </si>
  <si>
    <t>Organiser</t>
  </si>
  <si>
    <t>Can log in and view their specific dashboard</t>
  </si>
  <si>
    <t>Can successfully create &amp; update an event they own</t>
  </si>
  <si>
    <t>Receives validation errors for invalid event data</t>
  </si>
  <si>
    <t>CANNOT update an event created by another Organiser</t>
  </si>
  <si>
    <t>Can delete an event they own that has no bookings</t>
  </si>
  <si>
    <t>CANNOT delete an event that has active bookings</t>
  </si>
  <si>
    <t>User Registration</t>
  </si>
  <si>
    <t>Users must explicitly agree to the Privacy Policy and Terms of Use before creating an account. User cannot register without agreeing to Privacy Policy</t>
  </si>
  <si>
    <t>Advanced - Core</t>
  </si>
  <si>
    <t>Waitlist: Attendee can join / Organiser can add category</t>
  </si>
  <si>
    <t>Waitlist: Attendee can view/leave / Category visible on details</t>
  </si>
  <si>
    <t>Waitlist: Organiser can view list / Public can filter by category</t>
  </si>
  <si>
    <t>Waitlist: Automated email notification for first on waitlist or Categories: AJAX filtering on homepage (no page reload)</t>
  </si>
  <si>
    <t>Non-trivial, well-justified, and meets "Excellent" criteria</t>
  </si>
  <si>
    <t>User Interface &amp; Experience</t>
  </si>
  <si>
    <t>Professional Code Commenting</t>
  </si>
  <si>
    <t>Quality of Automated Tests</t>
  </si>
  <si>
    <t>ER Diagram</t>
  </si>
  <si>
    <t>Reflection</t>
  </si>
  <si>
    <t>Advanced Feature Design &amp; Implementation</t>
  </si>
  <si>
    <t>Deduction</t>
  </si>
  <si>
    <t>Deductions for not meeting assignment specification not covered in the above rubric. E.g. incorrect submission, not sufficient seeded data etc.</t>
  </si>
  <si>
    <t>Demonstration and Q&amp;A</t>
  </si>
  <si>
    <t>Award mark</t>
  </si>
  <si>
    <t>Column1</t>
  </si>
  <si>
    <t xml:space="preserve">Criteria </t>
  </si>
  <si>
    <t>Family name:</t>
  </si>
  <si>
    <t>First name:</t>
  </si>
  <si>
    <t>Student number:</t>
  </si>
  <si>
    <t>Criteria</t>
  </si>
  <si>
    <t>See demonstrsation rubric</t>
  </si>
  <si>
    <t>Adherence to Technical Specs.</t>
  </si>
  <si>
    <t>Award Mark</t>
  </si>
  <si>
    <t>7 | Assesses that Eloquent is used for all general operations and a raw SQL query is correctly used only for the specific dashboard report.</t>
  </si>
  <si>
    <t>6 | 1 case of not using Eloquent or raw SQL query as per requirement</t>
  </si>
  <si>
    <t>4 | 2 case of not using Eloquent or raw SQL query as per requirement</t>
  </si>
  <si>
    <t>2 | 3 case of not using Eloquent or raw SQL query as per requirement</t>
  </si>
  <si>
    <t>0 | 4 case of not using Eloquent or raw SQL query as per requirement</t>
  </si>
  <si>
    <t>5 | Completeness: All required tests listed in the project specification are present in the correct files. No tests are missing.
Integrity: A spot-check of any test reveals that it is logically sound. It correctly sets up the necessary conditions and uses specific, meaningful assertions (assertDatabaseHas, assertRedirect, assertSessionHasErrors, etc.) to prove the feature works. The test is not deceptive.</t>
  </si>
  <si>
    <t>4 | Completeness: All required tests are present and pass.
Integrity: A spot-check reveals that the tests are logically correct, but they may use weaker or less specific assertions. The test works, but it doesn't provide the highest level of confidence.</t>
  </si>
  <si>
    <t>2 | Completeness: The test suite is incomplete. One or two required, non-critical tests are missing.
    OR
Integrity: All tests are present, but a spot-check reveals at least one test is logically flawed. It passes but does not actually validate the business rule.</t>
  </si>
  <si>
    <t>0 | Completeness: A significant number of required tests are missing.
    AND/OR
Integrity: A spot-check reveals multiple flawed tests or the use of useless assertions that are clearly intended only to make a test pass.</t>
  </si>
  <si>
    <t>5 | see UI rubric</t>
  </si>
  <si>
    <t>3 | Every method in Controllers, Models, and other custom classes has a correctly formatted block comment above it. The comment include a concise one-sentence summary of the method's purpose. All parameters (@param) and return values (@return) are documented with their type and a brief description.</t>
  </si>
  <si>
    <t>2 | The vast majority (e.g., &gt;80%) of methods are commented, but a few have been missed. Most comments are complete, but there might be some missing @param or @return tags, or the descriptions are overly simplistic.</t>
  </si>
  <si>
    <t>1 | Commenting is sparse and inconsistent. Less than half the methods are commented, or only the most trivial methods have comments.</t>
  </si>
  <si>
    <t>0 | There are no comments, or so few as to be non-existent. The student has made no demonstrable effort to meet this requirement.</t>
  </si>
  <si>
    <t>0 | ER diagram was submitted.</t>
  </si>
  <si>
    <t>1 | The reflection is very brief and lacks substance. It makes vague statements without providing specific examples (e.g., "I had trouble with the database but I fixed it.").</t>
  </si>
  <si>
    <t>0 | No reflection was submitted.</t>
  </si>
  <si>
    <t>1 | The documentation is extremely brief, consisting of only a sentence or two. It shows little to no effort to explain or justify the implementation.</t>
  </si>
  <si>
    <t>0 | No documentation for the chosen feature was submitted.</t>
  </si>
  <si>
    <t>3 | The reflection is thoughtful and goes beyond a simple description of tasks. It clearly addresses all three required parts: the development process, specific challenges faced, and the solutions implemented. It demonstrates self-awareness by providing specific examples of problems and how they were overcome, showing what was learned.</t>
  </si>
  <si>
    <t>3 | The ER diagram is accurate, complete, and professionally presented. All required tables (users, events, bookings, etc.) and their key attributes are included.All relationships are shown with correct cardinality (e.g., using crow's foot notation). Critically, it clearly highlights the specific additions/modifications made for the chosen advanced feature, as required by the specification.</t>
  </si>
  <si>
    <t>2 | The ER diagram is generally accurate but may have a minor error (e.g., a missing attribute, incorrect cardinality on one relationship). It may fail to highlight the changes made for the advanced feature.</t>
  </si>
  <si>
    <t>1 | The ER diagram contains significant errors (e.g., core relationships are wrong) or is missing key tables. It is messy, difficult to read, or appears to be a low-effort sketch.</t>
  </si>
  <si>
    <t>2 | The reflection addresses the prompt but is more descriptive than reflective. It provides a log of what was done and the challenges faced, but with little insight into the problem-solving process or what was learned. It may cover challenges and solutions but neglect to describe the overall process.</t>
  </si>
  <si>
    <t>2 | All sub-sections are present, but the justification is weak or missing. It describes what was done but not why. The explanation is technically correct but may be difficult to follow.</t>
  </si>
  <si>
    <t>3 | All required sub-sections (Feature Choice, DB Design, Student-Designed Marker, Overview) are present and detailed. The database design is explicitly justified (e.g., explains why a many-to-many relationship was the correct choice for categories). The Student-Designed Marker is justified by explicitly linking it to the "Excellent Feature" criteria from the spec (e.g., "This improves user experience by..."). The implementation overview is clear and references specific code components (Models, Controllers, etc.).</t>
  </si>
  <si>
    <t>3004ICT Project Marking Rubric</t>
  </si>
  <si>
    <t>Advanced - Mandatory Excellence</t>
  </si>
  <si>
    <t>Advanced - Student-Designed Excellence</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</si>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</sst>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style="thin">
        <color theme="0"/>
      </bottom>
      <diagonal/>
    </border>
    <border>
      <left/>
      <right style="thin">
        <color theme="0"/>
      </right>
      <top/>
      <bottom style="thick">
        <color theme="0"/>
      </bottom>
      <diagonal/>
    </border>
    <border>
      <left style="thin">
        <color theme="0"/>
      </left>
      <right/>
      <top style="thin">
        <color theme="0"/>
      </top>
      <bottom style="thin">
        <color theme="0"/>
      </bottom>
      <diagonal/>
    </border>
    <border>
      <left style="thin">
        <color theme="0"/>
      </left>
      <right/>
      <top/>
      <bottom style="thick">
        <color theme="0"/>
      </bottom>
      <diagonal/>
    </border>
    <border>
      <left/>
      <right style="thin">
        <color theme="0"/>
      </right>
      <top style="thin">
        <color theme="0"/>
      </top>
      <bottom/>
      <diagonal/>
    </border>
    <border>
      <left style="thin">
        <color theme="0"/>
      </left>
      <right/>
      <top style="thin">
        <color theme="0"/>
      </top>
      <bottom/>
      <diagonal/>
    </border>
    <border>
      <left/>
      <right/>
      <top/>
      <bottom style="thin">
        <color indexed="64"/>
      </bottom>
      <diagonal/>
    </border>
    <border>
      <left style="thin">
        <color theme="0"/>
      </left>
      <right/>
      <top style="thick">
        <color theme="0"/>
      </top>
      <bottom/>
      <diagonal/>
    </border>
    <border>
      <left style="thin">
        <color theme="0"/>
      </left>
      <right/>
      <top/>
      <bottom/>
      <diagonal/>
    </border>
    <border>
      <left/>
      <right/>
      <top style="thick">
        <color theme="0"/>
      </top>
      <bottom/>
      <diagonal/>
    </border>
    <border>
      <left/>
      <right/>
      <top style="thin">
        <color theme="0"/>
      </top>
      <bottom/>
      <diagonal/>
    </border>
    <border>
      <left/>
      <right/>
      <top style="thin">
        <color theme="0"/>
      </top>
      <bottom style="thin">
        <color theme="0"/>
      </bottom>
      <diagonal/>
    </border>
    <border>
      <left/>
      <right/>
      <top/>
      <bottom style="thick">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Alignment="1">
      <alignment wrapText="1"/>
    </xf>
    <xf numFmtId="0" fontId="0" fillId="0" borderId="10" xfId="0" applyBorder="1" applyAlignment="1">
      <alignment horizontal="center" wrapText="1"/>
    </xf>
    <xf numFmtId="0" fontId="0" fillId="0" borderId="10" xfId="0" applyBorder="1" applyAlignment="1">
      <alignment horizontal="center"/>
    </xf>
    <xf numFmtId="0" fontId="0" fillId="0" borderId="17" xfId="0" applyBorder="1" applyAlignment="1">
      <alignment horizontal="center" wrapText="1"/>
    </xf>
    <xf numFmtId="0" fontId="16" fillId="0" borderId="17" xfId="0" applyFont="1" applyBorder="1" applyAlignment="1">
      <alignment horizontal="center" wrapText="1"/>
    </xf>
    <xf numFmtId="0" fontId="13" fillId="35" borderId="0" xfId="0" applyFont="1" applyFill="1" applyBorder="1" applyAlignment="1">
      <alignment wrapText="1"/>
    </xf>
    <xf numFmtId="0" fontId="13" fillId="35" borderId="19" xfId="0" applyFont="1" applyFill="1" applyBorder="1" applyAlignment="1">
      <alignment wrapText="1"/>
    </xf>
    <xf numFmtId="0" fontId="0" fillId="33" borderId="20" xfId="0" applyFont="1" applyFill="1" applyBorder="1" applyAlignment="1">
      <alignment wrapText="1"/>
    </xf>
    <xf numFmtId="0" fontId="0" fillId="33" borderId="18" xfId="0" applyFont="1" applyFill="1" applyBorder="1" applyAlignment="1">
      <alignment wrapText="1"/>
    </xf>
    <xf numFmtId="0" fontId="0" fillId="34" borderId="21" xfId="0" applyFont="1" applyFill="1" applyBorder="1" applyAlignment="1">
      <alignment wrapText="1"/>
    </xf>
    <xf numFmtId="0" fontId="0" fillId="34" borderId="16" xfId="0" applyFont="1" applyFill="1" applyBorder="1" applyAlignment="1">
      <alignment wrapText="1"/>
    </xf>
    <xf numFmtId="0" fontId="0" fillId="33" borderId="21" xfId="0" applyFont="1" applyFill="1" applyBorder="1" applyAlignment="1">
      <alignment wrapText="1"/>
    </xf>
    <xf numFmtId="0" fontId="0" fillId="33" borderId="16" xfId="0" applyFont="1" applyFill="1" applyBorder="1" applyAlignment="1">
      <alignment wrapText="1"/>
    </xf>
    <xf numFmtId="0" fontId="0" fillId="34" borderId="13" xfId="0" applyFont="1" applyFill="1" applyBorder="1" applyAlignment="1">
      <alignment horizontal="center" wrapText="1"/>
    </xf>
    <xf numFmtId="0" fontId="0" fillId="34" borderId="11" xfId="0" applyFont="1" applyFill="1" applyBorder="1" applyAlignment="1">
      <alignment horizontal="center" wrapText="1"/>
    </xf>
    <xf numFmtId="0" fontId="0" fillId="34" borderId="22" xfId="0" applyFont="1" applyFill="1" applyBorder="1" applyAlignment="1">
      <alignment horizontal="center" wrapText="1"/>
    </xf>
    <xf numFmtId="0" fontId="0" fillId="33" borderId="16" xfId="0" applyFont="1" applyFill="1" applyBorder="1" applyAlignment="1">
      <alignment horizontal="center" wrapText="1"/>
    </xf>
    <xf numFmtId="0" fontId="0" fillId="33" borderId="21" xfId="0" applyFont="1" applyFill="1" applyBorder="1" applyAlignment="1">
      <alignment horizontal="center" wrapText="1"/>
    </xf>
    <xf numFmtId="0" fontId="0" fillId="33" borderId="15" xfId="0" applyFont="1" applyFill="1" applyBorder="1" applyAlignment="1">
      <alignment horizontal="center" wrapText="1"/>
    </xf>
    <xf numFmtId="0" fontId="13" fillId="35" borderId="14" xfId="0" applyFont="1" applyFill="1" applyBorder="1" applyAlignment="1">
      <alignment horizontal="center" wrapText="1"/>
    </xf>
    <xf numFmtId="0" fontId="13" fillId="35" borderId="23" xfId="0" applyFont="1" applyFill="1" applyBorder="1" applyAlignment="1">
      <alignment horizontal="center" wrapText="1"/>
    </xf>
    <xf numFmtId="0" fontId="13" fillId="35" borderId="12" xfId="0" applyFont="1" applyFill="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3A31CC-7AD2-49AE-AD01-7B887E70467E}" name="Table1" displayName="Table1" ref="A6:E28" totalsRowCount="1" headerRowDxfId="11" dataDxfId="10">
  <autoFilter ref="A6:E27" xr:uid="{1C3A31CC-7AD2-49AE-AD01-7B887E70467E}"/>
  <tableColumns count="5">
    <tableColumn id="1" xr3:uid="{2A6754F9-8DC2-40C6-8FC9-6D552B42D41A}" name="Column1" dataDxfId="9" totalsRowDxfId="4"/>
    <tableColumn id="2" xr3:uid="{EB3560F7-DE20-4FD2-BB9E-4D37DD7E0E61}" name="Criteria " dataDxfId="8" totalsRowDxfId="3"/>
    <tableColumn id="3" xr3:uid="{D3A8D12C-1CD9-41F3-B836-41AFB723B52C}" name="Rating Description" dataDxfId="7" totalsRowDxfId="2"/>
    <tableColumn id="4" xr3:uid="{2F64B437-0DFD-46CB-823E-89C875326C98}" name="Rating Points" totalsRowFunction="custom" dataDxfId="6" totalsRowDxfId="1">
      <totalsRowFormula>SUM(Table1[Rating Points])</totalsRowFormula>
    </tableColumn>
    <tableColumn id="5" xr3:uid="{571333E1-908C-430E-A30F-FF45B9C68C0D}" name="Award mark" dataDxfId="5" totalsRow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2BC3-DE16-42C0-81D3-2114E553C913}">
  <dimension ref="A1:E28"/>
  <sheetViews>
    <sheetView zoomScaleNormal="100" workbookViewId="0">
      <selection activeCell="G17" sqref="G17"/>
    </sheetView>
  </sheetViews>
  <sheetFormatPr defaultColWidth="9.109375" defaultRowHeight="14.4" x14ac:dyDescent="0.3"/>
  <cols>
    <col min="1" max="1" width="5.5546875" style="1" customWidth="1"/>
    <col min="2" max="2" width="12.88671875" style="1" customWidth="1"/>
    <col min="3" max="3" width="55.44140625" style="1" customWidth="1"/>
    <col min="4" max="4" width="8.44140625" style="1" customWidth="1"/>
    <col min="5" max="5" width="8.109375" style="1" customWidth="1"/>
    <col min="6" max="16384" width="9.109375" style="1"/>
  </cols>
  <sheetData>
    <row r="1" spans="1:5" ht="18" customHeight="1" x14ac:dyDescent="0.3">
      <c r="A1" s="5" t="s">
        <v>73</v>
      </c>
      <c r="B1" s="4"/>
      <c r="C1" s="4"/>
      <c r="D1" s="4"/>
      <c r="E1" s="4"/>
    </row>
    <row r="2" spans="1:5" ht="27" customHeight="1" x14ac:dyDescent="0.3">
      <c r="A2" s="3" t="s">
        <v>41</v>
      </c>
      <c r="B2" s="3"/>
      <c r="C2" s="2"/>
      <c r="D2" s="2"/>
      <c r="E2" s="2"/>
    </row>
    <row r="3" spans="1:5" customFormat="1" ht="22.2" customHeight="1" x14ac:dyDescent="0.3">
      <c r="A3" s="3" t="s">
        <v>40</v>
      </c>
      <c r="B3" s="3"/>
      <c r="C3" s="3"/>
      <c r="D3" s="3"/>
      <c r="E3" s="3"/>
    </row>
    <row r="4" spans="1:5" customFormat="1" ht="22.2" customHeight="1" x14ac:dyDescent="0.3">
      <c r="A4" s="3" t="s">
        <v>42</v>
      </c>
      <c r="B4" s="3"/>
      <c r="C4" s="3"/>
      <c r="D4" s="3"/>
      <c r="E4" s="3"/>
    </row>
    <row r="5" spans="1:5" customFormat="1" ht="9" customHeight="1" x14ac:dyDescent="0.3">
      <c r="A5" s="1"/>
      <c r="B5" s="1"/>
    </row>
    <row r="6" spans="1:5" ht="28.8" x14ac:dyDescent="0.3">
      <c r="A6" s="1" t="s">
        <v>38</v>
      </c>
      <c r="B6" s="1" t="s">
        <v>39</v>
      </c>
      <c r="C6" s="1" t="s">
        <v>0</v>
      </c>
      <c r="D6" s="1" t="s">
        <v>1</v>
      </c>
      <c r="E6" s="1" t="s">
        <v>37</v>
      </c>
    </row>
    <row r="7" spans="1:5" ht="23.25" customHeight="1" x14ac:dyDescent="0.3">
      <c r="A7" s="1">
        <v>1</v>
      </c>
      <c r="B7" s="1" t="s">
        <v>2</v>
      </c>
      <c r="C7" s="1" t="s">
        <v>3</v>
      </c>
      <c r="D7" s="1">
        <v>2</v>
      </c>
    </row>
    <row r="8" spans="1:5" ht="28.5" customHeight="1" x14ac:dyDescent="0.3">
      <c r="A8" s="1">
        <f>A7+1</f>
        <v>2</v>
      </c>
      <c r="B8" s="1" t="s">
        <v>2</v>
      </c>
      <c r="C8" s="1" t="s">
        <v>4</v>
      </c>
      <c r="D8" s="1">
        <v>3</v>
      </c>
    </row>
    <row r="9" spans="1:5" ht="22.5" customHeight="1" x14ac:dyDescent="0.3">
      <c r="A9" s="1">
        <f t="shared" ref="A9:A27" si="0">A8+1</f>
        <v>3</v>
      </c>
      <c r="B9" s="1" t="s">
        <v>2</v>
      </c>
      <c r="C9" s="1" t="s">
        <v>5</v>
      </c>
      <c r="D9" s="1">
        <v>3</v>
      </c>
    </row>
    <row r="10" spans="1:5" ht="24" customHeight="1" x14ac:dyDescent="0.3">
      <c r="A10" s="1">
        <f t="shared" si="0"/>
        <v>4</v>
      </c>
      <c r="B10" s="1" t="s">
        <v>6</v>
      </c>
      <c r="C10" s="1" t="s">
        <v>7</v>
      </c>
      <c r="D10" s="1">
        <v>3</v>
      </c>
    </row>
    <row r="11" spans="1:5" ht="21" customHeight="1" x14ac:dyDescent="0.3">
      <c r="A11" s="1">
        <f t="shared" si="0"/>
        <v>5</v>
      </c>
      <c r="B11" s="1" t="s">
        <v>6</v>
      </c>
      <c r="C11" s="1" t="s">
        <v>8</v>
      </c>
      <c r="D11" s="1">
        <v>3</v>
      </c>
    </row>
    <row r="12" spans="1:5" ht="17.25" customHeight="1" x14ac:dyDescent="0.3">
      <c r="A12" s="1">
        <f t="shared" si="0"/>
        <v>6</v>
      </c>
      <c r="B12" s="1" t="s">
        <v>6</v>
      </c>
      <c r="C12" s="1" t="s">
        <v>9</v>
      </c>
      <c r="D12" s="1">
        <v>2</v>
      </c>
    </row>
    <row r="13" spans="1:5" ht="17.25" customHeight="1" x14ac:dyDescent="0.3">
      <c r="A13" s="1">
        <f t="shared" si="0"/>
        <v>7</v>
      </c>
      <c r="B13" s="1" t="s">
        <v>6</v>
      </c>
      <c r="C13" s="1" t="s">
        <v>10</v>
      </c>
      <c r="D13" s="1">
        <v>3</v>
      </c>
    </row>
    <row r="14" spans="1:5" ht="15.75" customHeight="1" x14ac:dyDescent="0.3">
      <c r="A14" s="1">
        <f t="shared" si="0"/>
        <v>8</v>
      </c>
      <c r="B14" s="1" t="s">
        <v>6</v>
      </c>
      <c r="C14" s="1" t="s">
        <v>11</v>
      </c>
      <c r="D14" s="1">
        <v>3</v>
      </c>
    </row>
    <row r="15" spans="1:5" ht="20.25" customHeight="1" x14ac:dyDescent="0.3">
      <c r="A15" s="1">
        <f t="shared" si="0"/>
        <v>9</v>
      </c>
      <c r="B15" s="1" t="s">
        <v>6</v>
      </c>
      <c r="C15" s="1" t="s">
        <v>12</v>
      </c>
      <c r="D15" s="1">
        <v>2</v>
      </c>
    </row>
    <row r="16" spans="1:5" ht="21" customHeight="1" x14ac:dyDescent="0.3">
      <c r="A16" s="1">
        <f t="shared" si="0"/>
        <v>10</v>
      </c>
      <c r="B16" s="1" t="s">
        <v>13</v>
      </c>
      <c r="C16" s="1" t="s">
        <v>14</v>
      </c>
      <c r="D16" s="1">
        <v>2</v>
      </c>
    </row>
    <row r="17" spans="1:4" ht="18.75" customHeight="1" x14ac:dyDescent="0.3">
      <c r="A17" s="1">
        <f t="shared" si="0"/>
        <v>11</v>
      </c>
      <c r="B17" s="1" t="s">
        <v>13</v>
      </c>
      <c r="C17" s="1" t="s">
        <v>15</v>
      </c>
      <c r="D17" s="1">
        <v>4</v>
      </c>
    </row>
    <row r="18" spans="1:4" ht="18.75" customHeight="1" x14ac:dyDescent="0.3">
      <c r="A18" s="1">
        <f t="shared" si="0"/>
        <v>12</v>
      </c>
      <c r="B18" s="1" t="s">
        <v>13</v>
      </c>
      <c r="C18" s="1" t="s">
        <v>16</v>
      </c>
      <c r="D18" s="1">
        <v>2</v>
      </c>
    </row>
    <row r="19" spans="1:4" ht="18.75" customHeight="1" x14ac:dyDescent="0.3">
      <c r="A19" s="1">
        <f t="shared" si="0"/>
        <v>13</v>
      </c>
      <c r="B19" s="1" t="s">
        <v>13</v>
      </c>
      <c r="C19" s="1" t="s">
        <v>17</v>
      </c>
      <c r="D19" s="1">
        <v>2</v>
      </c>
    </row>
    <row r="20" spans="1:4" ht="21.75" customHeight="1" x14ac:dyDescent="0.3">
      <c r="A20" s="1">
        <f t="shared" si="0"/>
        <v>14</v>
      </c>
      <c r="B20" s="1" t="s">
        <v>13</v>
      </c>
      <c r="C20" s="1" t="s">
        <v>18</v>
      </c>
      <c r="D20" s="1">
        <v>2</v>
      </c>
    </row>
    <row r="21" spans="1:4" ht="18" customHeight="1" x14ac:dyDescent="0.3">
      <c r="A21" s="1">
        <f t="shared" si="0"/>
        <v>15</v>
      </c>
      <c r="B21" s="1" t="s">
        <v>13</v>
      </c>
      <c r="C21" s="1" t="s">
        <v>19</v>
      </c>
      <c r="D21" s="1">
        <v>2</v>
      </c>
    </row>
    <row r="22" spans="1:4" ht="44.25" customHeight="1" x14ac:dyDescent="0.3">
      <c r="A22" s="1">
        <f t="shared" si="0"/>
        <v>16</v>
      </c>
      <c r="B22" s="1" t="s">
        <v>20</v>
      </c>
      <c r="C22" s="1" t="s">
        <v>21</v>
      </c>
      <c r="D22" s="1">
        <v>3</v>
      </c>
    </row>
    <row r="23" spans="1:4" ht="28.8" x14ac:dyDescent="0.3">
      <c r="A23" s="1">
        <f t="shared" si="0"/>
        <v>17</v>
      </c>
      <c r="B23" s="1" t="s">
        <v>22</v>
      </c>
      <c r="C23" s="1" t="s">
        <v>23</v>
      </c>
      <c r="D23" s="1">
        <v>3</v>
      </c>
    </row>
    <row r="24" spans="1:4" ht="28.8" x14ac:dyDescent="0.3">
      <c r="A24" s="1">
        <f t="shared" si="0"/>
        <v>18</v>
      </c>
      <c r="B24" s="1" t="s">
        <v>22</v>
      </c>
      <c r="C24" s="1" t="s">
        <v>24</v>
      </c>
      <c r="D24" s="1">
        <v>3</v>
      </c>
    </row>
    <row r="25" spans="1:4" ht="28.8" x14ac:dyDescent="0.3">
      <c r="A25" s="1">
        <f t="shared" si="0"/>
        <v>19</v>
      </c>
      <c r="B25" s="1" t="s">
        <v>22</v>
      </c>
      <c r="C25" s="1" t="s">
        <v>25</v>
      </c>
      <c r="D25" s="1">
        <v>3</v>
      </c>
    </row>
    <row r="26" spans="1:4" ht="43.2" x14ac:dyDescent="0.3">
      <c r="A26" s="1">
        <f t="shared" si="0"/>
        <v>20</v>
      </c>
      <c r="B26" s="1" t="s">
        <v>74</v>
      </c>
      <c r="C26" s="1" t="s">
        <v>26</v>
      </c>
      <c r="D26" s="1">
        <v>6</v>
      </c>
    </row>
    <row r="27" spans="1:4" ht="57.6" x14ac:dyDescent="0.3">
      <c r="A27" s="1">
        <f t="shared" si="0"/>
        <v>21</v>
      </c>
      <c r="B27" s="1" t="s">
        <v>75</v>
      </c>
      <c r="C27" s="1" t="s">
        <v>27</v>
      </c>
      <c r="D27" s="1">
        <v>5</v>
      </c>
    </row>
    <row r="28" spans="1:4" x14ac:dyDescent="0.3">
      <c r="D28" s="1">
        <f>SUM(Table1[Rating Points])</f>
        <v>61</v>
      </c>
    </row>
  </sheetData>
  <mergeCells count="7">
    <mergeCell ref="A1:E1"/>
    <mergeCell ref="C2:E2"/>
    <mergeCell ref="C3:E3"/>
    <mergeCell ref="C4:E4"/>
    <mergeCell ref="A2:B2"/>
    <mergeCell ref="A3:B3"/>
    <mergeCell ref="A4:B4"/>
  </mergeCells>
  <pageMargins left="0.25" right="0.25"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B4AC-0897-40FF-BB9E-BA1BFCB5455D}">
  <dimension ref="A1:H5"/>
  <sheetViews>
    <sheetView workbookViewId="0">
      <selection activeCell="M3" sqref="M3"/>
    </sheetView>
  </sheetViews>
  <sheetFormatPr defaultColWidth="9.109375" defaultRowHeight="14.4" x14ac:dyDescent="0.3"/>
  <cols>
    <col min="1" max="1" width="4.6640625" style="1" customWidth="1"/>
    <col min="2" max="2" width="11.109375" style="1" customWidth="1"/>
    <col min="3" max="3" width="19.33203125" style="1" customWidth="1"/>
    <col min="4" max="4" width="16.33203125" style="1" customWidth="1"/>
    <col min="5" max="5" width="13.44140625" style="1" customWidth="1"/>
    <col min="6" max="6" width="12.33203125" style="1" customWidth="1"/>
    <col min="7" max="7" width="13.6640625" style="1" customWidth="1"/>
    <col min="8" max="8" width="7.109375" style="1" customWidth="1"/>
    <col min="9" max="16384" width="9.109375" style="1"/>
  </cols>
  <sheetData>
    <row r="1" spans="1:8" ht="29.4" thickBot="1" x14ac:dyDescent="0.35">
      <c r="A1" s="6"/>
      <c r="B1" s="7" t="s">
        <v>43</v>
      </c>
      <c r="C1" s="20" t="s">
        <v>76</v>
      </c>
      <c r="D1" s="21"/>
      <c r="E1" s="21"/>
      <c r="F1" s="21"/>
      <c r="G1" s="22"/>
      <c r="H1" s="7" t="s">
        <v>46</v>
      </c>
    </row>
    <row r="2" spans="1:8" ht="72" customHeight="1" thickTop="1" x14ac:dyDescent="0.3">
      <c r="A2" s="8">
        <v>22</v>
      </c>
      <c r="B2" s="9" t="s">
        <v>45</v>
      </c>
      <c r="C2" s="9" t="s">
        <v>47</v>
      </c>
      <c r="D2" s="9" t="s">
        <v>48</v>
      </c>
      <c r="E2" s="9" t="s">
        <v>49</v>
      </c>
      <c r="F2" s="9" t="s">
        <v>50</v>
      </c>
      <c r="G2" s="9" t="s">
        <v>51</v>
      </c>
      <c r="H2" s="9"/>
    </row>
    <row r="3" spans="1:8" ht="157.94999999999999" customHeight="1" x14ac:dyDescent="0.3">
      <c r="A3" s="10">
        <f>A2+1</f>
        <v>23</v>
      </c>
      <c r="B3" s="11" t="s">
        <v>30</v>
      </c>
      <c r="C3" s="11" t="s">
        <v>52</v>
      </c>
      <c r="D3" s="11" t="s">
        <v>53</v>
      </c>
      <c r="E3" s="11" t="s">
        <v>54</v>
      </c>
      <c r="F3" s="11" t="s">
        <v>55</v>
      </c>
      <c r="G3" s="11"/>
      <c r="H3" s="11"/>
    </row>
    <row r="4" spans="1:8" ht="45.6" customHeight="1" x14ac:dyDescent="0.3">
      <c r="A4" s="12">
        <f t="shared" ref="A4:A5" si="0">A3+1</f>
        <v>24</v>
      </c>
      <c r="B4" s="13" t="s">
        <v>28</v>
      </c>
      <c r="C4" s="13" t="s">
        <v>56</v>
      </c>
      <c r="D4" s="13">
        <v>4</v>
      </c>
      <c r="E4" s="13">
        <v>3</v>
      </c>
      <c r="F4" s="13">
        <v>1</v>
      </c>
      <c r="G4" s="13">
        <v>0</v>
      </c>
      <c r="H4" s="13"/>
    </row>
    <row r="5" spans="1:8" ht="237.6" customHeight="1" x14ac:dyDescent="0.3">
      <c r="A5" s="10">
        <f t="shared" si="0"/>
        <v>25</v>
      </c>
      <c r="B5" s="11" t="s">
        <v>29</v>
      </c>
      <c r="C5" s="11" t="s">
        <v>57</v>
      </c>
      <c r="D5" s="11" t="s">
        <v>58</v>
      </c>
      <c r="E5" s="11" t="s">
        <v>59</v>
      </c>
      <c r="F5" s="11" t="s">
        <v>60</v>
      </c>
      <c r="G5" s="11"/>
      <c r="H5" s="11"/>
    </row>
  </sheetData>
  <mergeCells count="1">
    <mergeCell ref="C1:G1"/>
  </mergeCells>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7001B-EDA0-411C-A38E-959688F473AF}">
  <dimension ref="A1:G6"/>
  <sheetViews>
    <sheetView tabSelected="1" topLeftCell="A4" workbookViewId="0">
      <selection activeCell="C5" sqref="C5:F5"/>
    </sheetView>
  </sheetViews>
  <sheetFormatPr defaultColWidth="9.109375" defaultRowHeight="14.4" x14ac:dyDescent="0.3"/>
  <cols>
    <col min="1" max="1" width="4.6640625" style="1" customWidth="1"/>
    <col min="2" max="2" width="11.109375" style="1" customWidth="1"/>
    <col min="3" max="3" width="26.6640625" style="1" customWidth="1"/>
    <col min="4" max="4" width="20.6640625" style="1" customWidth="1"/>
    <col min="5" max="5" width="14.44140625" style="1" customWidth="1"/>
    <col min="6" max="6" width="11.6640625" style="1" customWidth="1"/>
    <col min="7" max="7" width="9.109375" style="1" customWidth="1"/>
    <col min="8" max="16384" width="9.109375" style="1"/>
  </cols>
  <sheetData>
    <row r="1" spans="1:7" ht="29.4" thickBot="1" x14ac:dyDescent="0.35">
      <c r="A1" s="6"/>
      <c r="B1" s="7" t="s">
        <v>43</v>
      </c>
      <c r="C1" s="20" t="s">
        <v>76</v>
      </c>
      <c r="D1" s="21"/>
      <c r="E1" s="21"/>
      <c r="F1" s="22"/>
      <c r="G1" s="7" t="s">
        <v>46</v>
      </c>
    </row>
    <row r="2" spans="1:7" ht="200.4" customHeight="1" thickTop="1" x14ac:dyDescent="0.3">
      <c r="A2" s="8">
        <v>26</v>
      </c>
      <c r="B2" s="9" t="s">
        <v>31</v>
      </c>
      <c r="C2" s="9" t="s">
        <v>67</v>
      </c>
      <c r="D2" s="9" t="s">
        <v>68</v>
      </c>
      <c r="E2" s="9" t="s">
        <v>69</v>
      </c>
      <c r="F2" s="9" t="s">
        <v>61</v>
      </c>
      <c r="G2" s="9"/>
    </row>
    <row r="3" spans="1:7" ht="199.95" customHeight="1" x14ac:dyDescent="0.3">
      <c r="A3" s="10">
        <f t="shared" ref="A3:A4" si="0">A2+1</f>
        <v>27</v>
      </c>
      <c r="B3" s="11" t="s">
        <v>32</v>
      </c>
      <c r="C3" s="11" t="s">
        <v>66</v>
      </c>
      <c r="D3" s="11" t="s">
        <v>70</v>
      </c>
      <c r="E3" s="11" t="s">
        <v>62</v>
      </c>
      <c r="F3" s="11" t="s">
        <v>63</v>
      </c>
      <c r="G3" s="11"/>
    </row>
    <row r="4" spans="1:7" ht="201" customHeight="1" x14ac:dyDescent="0.3">
      <c r="A4" s="12">
        <f t="shared" si="0"/>
        <v>28</v>
      </c>
      <c r="B4" s="13" t="s">
        <v>33</v>
      </c>
      <c r="C4" s="13" t="s">
        <v>72</v>
      </c>
      <c r="D4" s="13" t="s">
        <v>71</v>
      </c>
      <c r="E4" s="13" t="s">
        <v>64</v>
      </c>
      <c r="F4" s="13" t="s">
        <v>65</v>
      </c>
      <c r="G4" s="13"/>
    </row>
    <row r="5" spans="1:7" ht="31.2" customHeight="1" x14ac:dyDescent="0.3">
      <c r="A5" s="10"/>
      <c r="B5" s="11" t="s">
        <v>34</v>
      </c>
      <c r="C5" s="14" t="s">
        <v>35</v>
      </c>
      <c r="D5" s="16"/>
      <c r="E5" s="16"/>
      <c r="F5" s="15"/>
      <c r="G5" s="11"/>
    </row>
    <row r="6" spans="1:7" ht="28.8" x14ac:dyDescent="0.3">
      <c r="A6" s="12"/>
      <c r="B6" s="13" t="s">
        <v>36</v>
      </c>
      <c r="C6" s="17" t="s">
        <v>44</v>
      </c>
      <c r="D6" s="18"/>
      <c r="E6" s="18"/>
      <c r="F6" s="19"/>
      <c r="G6" s="13"/>
    </row>
  </sheetData>
  <mergeCells count="3">
    <mergeCell ref="C5:F5"/>
    <mergeCell ref="C6:F6"/>
    <mergeCell ref="C1:F1"/>
  </mergeCells>
  <pageMargins left="0.25" right="0.25" top="0.75" bottom="0.75" header="0.3" footer="0.3"/>
  <pageSetup paperSize="9" orientation="portrait" r:id="rId1"/>
</worksheet>
</file>

<file path=docMetadata/LabelInfo.xml><?xml version="1.0" encoding="utf-8"?>
<clbl:labelList xmlns:clbl="http://schemas.microsoft.com/office/2020/mipLabelMetadata">
  <clbl:label id="{0507654c-1543-47e1-81c5-300c2627be14}" enabled="1" method="Standard" siteId="{5a7cc8ab-a4dc-4f9b-bf60-66714049ad6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vt:lpstr>
      <vt:lpstr>Technical</vt:lpstr>
      <vt:lpstr>Documenation and deductions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Chen</dc:creator>
  <cp:lastModifiedBy>David Chen</cp:lastModifiedBy>
  <cp:lastPrinted>2025-08-21T23:21:04Z</cp:lastPrinted>
  <dcterms:created xsi:type="dcterms:W3CDTF">2025-07-31T06:42:09Z</dcterms:created>
  <dcterms:modified xsi:type="dcterms:W3CDTF">2025-08-21T23:21:33Z</dcterms:modified>
</cp:coreProperties>
</file>