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ja\OneDrive\Documentos\Estudios\Universidad\Loyola\1º Curso\Fundamentos de Informática II\Trabajo\"/>
    </mc:Choice>
  </mc:AlternateContent>
  <xr:revisionPtr revIDLastSave="0" documentId="13_ncr:1_{E2C480E2-0E45-46AE-AD70-CA3E9A30D3A7}" xr6:coauthVersionLast="44" xr6:coauthVersionMax="44" xr10:uidLastSave="{00000000-0000-0000-0000-000000000000}"/>
  <bookViews>
    <workbookView xWindow="38280" yWindow="6990" windowWidth="29040" windowHeight="15840" activeTab="1" xr2:uid="{7FD6C2BF-88FA-49CC-B6E1-305CAB57D416}"/>
  </bookViews>
  <sheets>
    <sheet name="Atributos" sheetId="1" r:id="rId1"/>
    <sheet name="Métodos" sheetId="2" r:id="rId2"/>
    <sheet name="Líne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3" l="1"/>
  <c r="C19" i="3"/>
  <c r="H19" i="3" l="1"/>
</calcChain>
</file>

<file path=xl/sharedStrings.xml><?xml version="1.0" encoding="utf-8"?>
<sst xmlns="http://schemas.openxmlformats.org/spreadsheetml/2006/main" count="220" uniqueCount="182">
  <si>
    <t>nombre</t>
  </si>
  <si>
    <t>midiclorianos</t>
  </si>
  <si>
    <t>conexion</t>
  </si>
  <si>
    <t>rangoOrden</t>
  </si>
  <si>
    <t>maestro</t>
  </si>
  <si>
    <t>numAprendices</t>
  </si>
  <si>
    <t>bando</t>
  </si>
  <si>
    <t>raza</t>
  </si>
  <si>
    <t>planetaNacimiento</t>
  </si>
  <si>
    <t>apellido</t>
  </si>
  <si>
    <t>PERSONAJE</t>
  </si>
  <si>
    <t>JEDI</t>
  </si>
  <si>
    <t>SITH</t>
  </si>
  <si>
    <t>aprendiz</t>
  </si>
  <si>
    <t>numMaestros</t>
  </si>
  <si>
    <t>GRANMAESTRO</t>
  </si>
  <si>
    <t>PADAWAN</t>
  </si>
  <si>
    <t>habilidad</t>
  </si>
  <si>
    <t>SINFUERZA</t>
  </si>
  <si>
    <t>CONTRABANDISTA</t>
  </si>
  <si>
    <t>arma</t>
  </si>
  <si>
    <t>nave</t>
  </si>
  <si>
    <t>MERCENARIO</t>
  </si>
  <si>
    <t>jefe</t>
  </si>
  <si>
    <t>idioma</t>
  </si>
  <si>
    <t>nombreAprendizRelevante</t>
  </si>
  <si>
    <t>nombreMaestroRelevante</t>
  </si>
  <si>
    <t>experiencia</t>
  </si>
  <si>
    <t>Personaje()</t>
  </si>
  <si>
    <t>Personaje(…)</t>
  </si>
  <si>
    <t>getNombre</t>
  </si>
  <si>
    <t>getApellido</t>
  </si>
  <si>
    <t>getRaza</t>
  </si>
  <si>
    <t>getBando</t>
  </si>
  <si>
    <t>getPlanetaNacimiento</t>
  </si>
  <si>
    <t>getExperiencia</t>
  </si>
  <si>
    <t>setNombre</t>
  </si>
  <si>
    <t>setApellido</t>
  </si>
  <si>
    <t>setRaza</t>
  </si>
  <si>
    <t>setBando</t>
  </si>
  <si>
    <t>setPlanetaNacimiento</t>
  </si>
  <si>
    <t>setExperiencia</t>
  </si>
  <si>
    <t>mostrarPersonaje</t>
  </si>
  <si>
    <t>Sith()</t>
  </si>
  <si>
    <t>Sith(...)</t>
  </si>
  <si>
    <t>Sith(…/...)</t>
  </si>
  <si>
    <t>getMaestro</t>
  </si>
  <si>
    <t>getAprendiz</t>
  </si>
  <si>
    <t>getRangoOrden</t>
  </si>
  <si>
    <t>setMaestro</t>
  </si>
  <si>
    <t>setAprendiz</t>
  </si>
  <si>
    <t>setRangoOrden</t>
  </si>
  <si>
    <t>mostrarSith</t>
  </si>
  <si>
    <t>supervivencia(int exp)</t>
  </si>
  <si>
    <t>supervivencia(int exp) = 0</t>
  </si>
  <si>
    <t>Jedi()</t>
  </si>
  <si>
    <t>Jedi(…)</t>
  </si>
  <si>
    <t>Jedi(…/…)</t>
  </si>
  <si>
    <t>getConexion</t>
  </si>
  <si>
    <t>getMidiclorianos</t>
  </si>
  <si>
    <t>setConexion</t>
  </si>
  <si>
    <t>setMidiclorianos</t>
  </si>
  <si>
    <t>mostrarJedi</t>
  </si>
  <si>
    <t>poder(int pod) = 0</t>
  </si>
  <si>
    <t>SinFuerza()</t>
  </si>
  <si>
    <t>SinFuerza(…)</t>
  </si>
  <si>
    <t>SinFuerza(…/…)</t>
  </si>
  <si>
    <t>getIdioma</t>
  </si>
  <si>
    <t>setIdioma</t>
  </si>
  <si>
    <t>mostrarSinFuerza</t>
  </si>
  <si>
    <t>destreza(int des) = 0</t>
  </si>
  <si>
    <t>Padawan(…)</t>
  </si>
  <si>
    <t>Padawan(…/…)</t>
  </si>
  <si>
    <t>getNumMaestros</t>
  </si>
  <si>
    <t>getNombreMaestroRelevante</t>
  </si>
  <si>
    <t>setNumMaestros</t>
  </si>
  <si>
    <t>setNombreMaestroRelevante</t>
  </si>
  <si>
    <t>mostrarPadwan</t>
  </si>
  <si>
    <t>poder(int pod)</t>
  </si>
  <si>
    <t>GranMaestro(…/…)</t>
  </si>
  <si>
    <t>GranMaestro(…)</t>
  </si>
  <si>
    <t>getHabilidad</t>
  </si>
  <si>
    <t>getNumAprendices</t>
  </si>
  <si>
    <t>getNombreAprendizRelevante</t>
  </si>
  <si>
    <t>setHabilidad</t>
  </si>
  <si>
    <t>setNumAprendices</t>
  </si>
  <si>
    <t>setNombreAprendizRelvante</t>
  </si>
  <si>
    <t>mostrarGranMaestro</t>
  </si>
  <si>
    <t>Contrabandista(…/…)</t>
  </si>
  <si>
    <t>Contrabandista(…)</t>
  </si>
  <si>
    <t>getArma</t>
  </si>
  <si>
    <t>getNave</t>
  </si>
  <si>
    <t>setArma</t>
  </si>
  <si>
    <t>mostrarContrabandista</t>
  </si>
  <si>
    <t>destreza(int des)</t>
  </si>
  <si>
    <t>Mercenario(…)</t>
  </si>
  <si>
    <t>Mercenario(…/…)</t>
  </si>
  <si>
    <t>getJefe</t>
  </si>
  <si>
    <t>mostrarMercenario</t>
  </si>
  <si>
    <t>destreza(in des)</t>
  </si>
  <si>
    <t>gremio</t>
  </si>
  <si>
    <t>getGremio</t>
  </si>
  <si>
    <t>setGremio</t>
  </si>
  <si>
    <t>COMPAREOBJECT</t>
  </si>
  <si>
    <t>CompareGranMaestro()</t>
  </si>
  <si>
    <t>ComparePersonaje()</t>
  </si>
  <si>
    <t>comparejedi()</t>
  </si>
  <si>
    <t>mostrarCoelccionGranMaestro()</t>
  </si>
  <si>
    <t>mostrarColeccionMercenario()</t>
  </si>
  <si>
    <t>mostrarColeccionContrabandista()</t>
  </si>
  <si>
    <t>mostrarColeccionPadawan()</t>
  </si>
  <si>
    <t>insertarPadawan(p)</t>
  </si>
  <si>
    <t>eliminarPadawan(pos)</t>
  </si>
  <si>
    <t>insertarContrabandista(cb)</t>
  </si>
  <si>
    <t>eliminarContrabandista()</t>
  </si>
  <si>
    <t>insertarMercenario(m)</t>
  </si>
  <si>
    <t>eliminarMerceanrio()</t>
  </si>
  <si>
    <t>eliminarGranMaestro()</t>
  </si>
  <si>
    <t>insertarGranMaestro(gm)</t>
  </si>
  <si>
    <t>COLECCIONGRANMAESTRO</t>
  </si>
  <si>
    <t>COLECCIONPADAWAN</t>
  </si>
  <si>
    <t>COLECCIONCONTRABANDISTA</t>
  </si>
  <si>
    <t>COELCCIONMERCENARIO</t>
  </si>
  <si>
    <t>list&lt;&gt; coleccionGM</t>
  </si>
  <si>
    <t>vector&lt;&gt; coleccionPadaw</t>
  </si>
  <si>
    <t>stack&lt;&gt; coleccionCB</t>
  </si>
  <si>
    <t>stack&lt;&gt; auxColeccionCB</t>
  </si>
  <si>
    <t>CARGADATOS</t>
  </si>
  <si>
    <t>list&lt;&gt; cargaDatosGM(filenameGM)</t>
  </si>
  <si>
    <t>list&lt;&gt; cargaDatosPadaw(filenameP)</t>
  </si>
  <si>
    <t>list&lt;&gt; cargaDatosCB(filenameCB)</t>
  </si>
  <si>
    <t>list&lt;&gt; cargaDatosMercen(filenameM)</t>
  </si>
  <si>
    <t>int guardarColeccionGM()</t>
  </si>
  <si>
    <t>int guardarColeccionP()</t>
  </si>
  <si>
    <t>int guardarColeccionCB()</t>
  </si>
  <si>
    <t>int guardarColeccionMercen()</t>
  </si>
  <si>
    <t>ALGORITMOBYO</t>
  </si>
  <si>
    <t>queue&lt;&gt; coleccionMercen</t>
  </si>
  <si>
    <t>queue&lt;&gt; auxColeccionMercen</t>
  </si>
  <si>
    <t>bublesortPadawan</t>
  </si>
  <si>
    <t>int guardarContenidoGM()</t>
  </si>
  <si>
    <t>int guardarContenidoP()</t>
  </si>
  <si>
    <t>int guardarContenidoCB()</t>
  </si>
  <si>
    <t>int guardarContenidoMercen()</t>
  </si>
  <si>
    <t>GranMaestro()</t>
  </si>
  <si>
    <t>Padawan()</t>
  </si>
  <si>
    <t>Contrabandista()</t>
  </si>
  <si>
    <t>Mercenario()</t>
  </si>
  <si>
    <t>Personaje</t>
  </si>
  <si>
    <t>Star Wars</t>
  </si>
  <si>
    <t>Jedi</t>
  </si>
  <si>
    <t>Sith</t>
  </si>
  <si>
    <t>SinFuerza</t>
  </si>
  <si>
    <t>GranMaestro</t>
  </si>
  <si>
    <t>Padawan</t>
  </si>
  <si>
    <t>Contrabandinsta</t>
  </si>
  <si>
    <t>Mercenario</t>
  </si>
  <si>
    <t>CompareObject</t>
  </si>
  <si>
    <t>ColeccionGranMaestro</t>
  </si>
  <si>
    <t>ColeccionPadawan</t>
  </si>
  <si>
    <t>ColeccionContrabandista</t>
  </si>
  <si>
    <t>ColeccionMercenario</t>
  </si>
  <si>
    <t>CargaDatos</t>
  </si>
  <si>
    <t>AlgoritmosByO</t>
  </si>
  <si>
    <t>TOTAL</t>
  </si>
  <si>
    <t>TOTAL .h</t>
  </si>
  <si>
    <t>TOTAL .cpp</t>
  </si>
  <si>
    <t>contratos</t>
  </si>
  <si>
    <t>asesinatos</t>
  </si>
  <si>
    <t>getAsesinatos</t>
  </si>
  <si>
    <t>getContratos</t>
  </si>
  <si>
    <t>setNave</t>
  </si>
  <si>
    <t>setJefe</t>
  </si>
  <si>
    <t>setContratos</t>
  </si>
  <si>
    <t>setAsesinatos</t>
  </si>
  <si>
    <t>busquedaBinariaGranMaestro()</t>
  </si>
  <si>
    <t>busquedaBinariaPadawan()</t>
  </si>
  <si>
    <t>busquedaBinariaContrabandista()</t>
  </si>
  <si>
    <t>busquedaBinariaMercenario()</t>
  </si>
  <si>
    <t>bublesortGranMaestro()</t>
  </si>
  <si>
    <t>bublesortContrabandista()</t>
  </si>
  <si>
    <t>bublesortMercenario()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</si>
</sst>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B401-76FE-44A8-A86E-C7F310635F78}">
  <dimension ref="B1:L18"/>
  <sheetViews>
    <sheetView zoomScale="150" zoomScaleNormal="150" workbookViewId="0">
      <selection activeCell="J13" sqref="J13"/>
    </sheetView>
  </sheetViews>
  <sheetFormatPr baseColWidth="10" defaultRowHeight="15" x14ac:dyDescent="0.25"/>
  <cols>
    <col min="1" max="1" width="5.7109375" style="1" customWidth="1"/>
    <col min="2" max="3" width="25.7109375" style="1" customWidth="1"/>
    <col min="4" max="4" width="5.7109375" style="1" customWidth="1"/>
    <col min="5" max="5" width="20.7109375" style="1" customWidth="1"/>
    <col min="6" max="6" width="5.7109375" style="1" customWidth="1"/>
    <col min="7" max="8" width="20.7109375" style="1" customWidth="1"/>
    <col min="9" max="9" width="5.7109375" style="1" customWidth="1"/>
    <col min="10" max="10" width="30.7109375" style="1" customWidth="1"/>
    <col min="11" max="11" width="5.7109375" style="1" customWidth="1"/>
    <col min="12" max="12" width="11.42578125" style="1" customWidth="1"/>
    <col min="13" max="16384" width="11.42578125" style="1"/>
  </cols>
  <sheetData>
    <row r="1" spans="2:12" ht="15.75" thickBot="1" x14ac:dyDescent="0.3"/>
    <row r="2" spans="2:12" ht="15.75" thickBot="1" x14ac:dyDescent="0.3">
      <c r="E2" s="12" t="s">
        <v>10</v>
      </c>
      <c r="J2" s="10" t="s">
        <v>119</v>
      </c>
      <c r="L2" s="5"/>
    </row>
    <row r="3" spans="2:12" ht="15.75" thickBot="1" x14ac:dyDescent="0.3">
      <c r="E3" s="2" t="s">
        <v>0</v>
      </c>
      <c r="J3" s="14" t="s">
        <v>123</v>
      </c>
    </row>
    <row r="4" spans="2:12" ht="15.75" thickBot="1" x14ac:dyDescent="0.3">
      <c r="E4" s="3" t="s">
        <v>9</v>
      </c>
    </row>
    <row r="5" spans="2:12" ht="15" customHeight="1" thickBot="1" x14ac:dyDescent="0.3">
      <c r="E5" s="3" t="s">
        <v>7</v>
      </c>
      <c r="J5" s="11" t="s">
        <v>120</v>
      </c>
    </row>
    <row r="6" spans="2:12" ht="15.75" thickBot="1" x14ac:dyDescent="0.3">
      <c r="E6" s="3" t="s">
        <v>6</v>
      </c>
      <c r="J6" s="14" t="s">
        <v>124</v>
      </c>
    </row>
    <row r="7" spans="2:12" ht="15" customHeight="1" thickBot="1" x14ac:dyDescent="0.3">
      <c r="E7" s="3" t="s">
        <v>8</v>
      </c>
    </row>
    <row r="8" spans="2:12" ht="15.75" thickBot="1" x14ac:dyDescent="0.3">
      <c r="E8" s="4" t="s">
        <v>27</v>
      </c>
      <c r="J8" s="11" t="s">
        <v>121</v>
      </c>
    </row>
    <row r="9" spans="2:12" ht="15.75" thickBot="1" x14ac:dyDescent="0.3">
      <c r="J9" s="2" t="s">
        <v>125</v>
      </c>
    </row>
    <row r="10" spans="2:12" ht="15.75" thickBot="1" x14ac:dyDescent="0.3">
      <c r="C10" s="13" t="s">
        <v>11</v>
      </c>
      <c r="E10" s="13" t="s">
        <v>12</v>
      </c>
      <c r="G10" s="13" t="s">
        <v>18</v>
      </c>
      <c r="J10" s="4" t="s">
        <v>126</v>
      </c>
    </row>
    <row r="11" spans="2:12" ht="15.75" thickBot="1" x14ac:dyDescent="0.3">
      <c r="C11" s="2" t="s">
        <v>2</v>
      </c>
      <c r="E11" s="2" t="s">
        <v>4</v>
      </c>
      <c r="G11" s="2" t="s">
        <v>100</v>
      </c>
    </row>
    <row r="12" spans="2:12" ht="15" customHeight="1" thickBot="1" x14ac:dyDescent="0.3">
      <c r="C12" s="4" t="s">
        <v>1</v>
      </c>
      <c r="E12" s="3" t="s">
        <v>13</v>
      </c>
      <c r="G12" s="4" t="s">
        <v>24</v>
      </c>
      <c r="J12" s="11" t="s">
        <v>122</v>
      </c>
    </row>
    <row r="13" spans="2:12" ht="15.75" thickBot="1" x14ac:dyDescent="0.3">
      <c r="E13" s="4" t="s">
        <v>3</v>
      </c>
      <c r="J13" s="2" t="s">
        <v>137</v>
      </c>
    </row>
    <row r="14" spans="2:12" ht="15.75" thickBot="1" x14ac:dyDescent="0.3">
      <c r="J14" s="4" t="s">
        <v>138</v>
      </c>
    </row>
    <row r="15" spans="2:12" ht="15.75" thickBot="1" x14ac:dyDescent="0.3">
      <c r="B15" s="13" t="s">
        <v>15</v>
      </c>
      <c r="C15" s="13" t="s">
        <v>16</v>
      </c>
      <c r="G15" s="12" t="s">
        <v>19</v>
      </c>
      <c r="H15" s="12" t="s">
        <v>22</v>
      </c>
    </row>
    <row r="16" spans="2:12" x14ac:dyDescent="0.25">
      <c r="B16" s="2" t="s">
        <v>17</v>
      </c>
      <c r="C16" s="3" t="s">
        <v>14</v>
      </c>
      <c r="G16" s="2" t="s">
        <v>20</v>
      </c>
      <c r="H16" s="2" t="s">
        <v>20</v>
      </c>
    </row>
    <row r="17" spans="2:8" ht="15.75" thickBot="1" x14ac:dyDescent="0.3">
      <c r="B17" s="3" t="s">
        <v>5</v>
      </c>
      <c r="C17" s="4" t="s">
        <v>26</v>
      </c>
      <c r="G17" s="3" t="s">
        <v>21</v>
      </c>
      <c r="H17" s="3" t="s">
        <v>23</v>
      </c>
    </row>
    <row r="18" spans="2:8" ht="15.75" thickBot="1" x14ac:dyDescent="0.3">
      <c r="B18" s="4" t="s">
        <v>25</v>
      </c>
      <c r="G18" s="4" t="s">
        <v>167</v>
      </c>
      <c r="H18" s="4" t="s">
        <v>168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FC4B1-67CA-468C-BF32-26D5195EEF6E}">
  <dimension ref="B1:L43"/>
  <sheetViews>
    <sheetView tabSelected="1" zoomScale="87" zoomScaleNormal="87" workbookViewId="0">
      <selection activeCell="L33" sqref="L33"/>
    </sheetView>
  </sheetViews>
  <sheetFormatPr baseColWidth="10" defaultRowHeight="15" x14ac:dyDescent="0.25"/>
  <cols>
    <col min="1" max="1" width="5.7109375" style="5" customWidth="1"/>
    <col min="2" max="3" width="30.7109375" style="5" customWidth="1"/>
    <col min="4" max="4" width="5.7109375" style="5" customWidth="1"/>
    <col min="5" max="5" width="28.28515625" style="5" customWidth="1"/>
    <col min="6" max="6" width="5.7109375" style="5" customWidth="1"/>
    <col min="7" max="8" width="30.7109375" style="5" customWidth="1"/>
    <col min="9" max="9" width="5.7109375" style="5" customWidth="1"/>
    <col min="10" max="10" width="35.7109375" style="5" customWidth="1"/>
    <col min="11" max="11" width="5.7109375" style="5" customWidth="1"/>
    <col min="12" max="12" width="35.7109375" style="5" customWidth="1"/>
    <col min="13" max="16384" width="11.42578125" style="5"/>
  </cols>
  <sheetData>
    <row r="1" spans="5:12" ht="15.75" thickBot="1" x14ac:dyDescent="0.3"/>
    <row r="2" spans="5:12" ht="15.75" thickBot="1" x14ac:dyDescent="0.3">
      <c r="E2" s="10" t="s">
        <v>10</v>
      </c>
      <c r="J2" s="11" t="s">
        <v>103</v>
      </c>
      <c r="L2" s="12" t="s">
        <v>127</v>
      </c>
    </row>
    <row r="3" spans="5:12" x14ac:dyDescent="0.25">
      <c r="E3" s="6" t="s">
        <v>28</v>
      </c>
      <c r="J3" s="6" t="s">
        <v>105</v>
      </c>
      <c r="L3" s="2" t="s">
        <v>128</v>
      </c>
    </row>
    <row r="4" spans="5:12" ht="15.75" thickBot="1" x14ac:dyDescent="0.3">
      <c r="E4" s="7" t="s">
        <v>29</v>
      </c>
      <c r="J4" s="8" t="s">
        <v>106</v>
      </c>
      <c r="L4" s="3" t="s">
        <v>129</v>
      </c>
    </row>
    <row r="5" spans="5:12" ht="15.75" thickBot="1" x14ac:dyDescent="0.3">
      <c r="E5" s="6" t="s">
        <v>30</v>
      </c>
      <c r="J5" s="7" t="s">
        <v>104</v>
      </c>
      <c r="L5" s="3" t="s">
        <v>130</v>
      </c>
    </row>
    <row r="6" spans="5:12" ht="15.75" thickBot="1" x14ac:dyDescent="0.3">
      <c r="E6" s="8" t="s">
        <v>31</v>
      </c>
      <c r="L6" s="4" t="s">
        <v>131</v>
      </c>
    </row>
    <row r="7" spans="5:12" ht="15.75" thickBot="1" x14ac:dyDescent="0.3">
      <c r="E7" s="8" t="s">
        <v>32</v>
      </c>
      <c r="L7" s="6" t="s">
        <v>132</v>
      </c>
    </row>
    <row r="8" spans="5:12" ht="15.75" thickBot="1" x14ac:dyDescent="0.3">
      <c r="E8" s="8" t="s">
        <v>33</v>
      </c>
      <c r="J8" s="10" t="s">
        <v>119</v>
      </c>
      <c r="L8" s="8" t="s">
        <v>133</v>
      </c>
    </row>
    <row r="9" spans="5:12" x14ac:dyDescent="0.25">
      <c r="E9" s="8" t="s">
        <v>34</v>
      </c>
      <c r="J9" s="6" t="s">
        <v>118</v>
      </c>
      <c r="L9" s="8" t="s">
        <v>134</v>
      </c>
    </row>
    <row r="10" spans="5:12" ht="15.75" thickBot="1" x14ac:dyDescent="0.3">
      <c r="E10" s="7" t="s">
        <v>35</v>
      </c>
      <c r="J10" s="8" t="s">
        <v>117</v>
      </c>
      <c r="L10" s="15" t="s">
        <v>135</v>
      </c>
    </row>
    <row r="11" spans="5:12" ht="15.75" thickBot="1" x14ac:dyDescent="0.3">
      <c r="E11" s="6" t="s">
        <v>36</v>
      </c>
      <c r="J11" s="7" t="s">
        <v>107</v>
      </c>
      <c r="L11" s="6" t="s">
        <v>140</v>
      </c>
    </row>
    <row r="12" spans="5:12" ht="15.75" thickBot="1" x14ac:dyDescent="0.3">
      <c r="E12" s="8" t="s">
        <v>37</v>
      </c>
      <c r="L12" s="8" t="s">
        <v>141</v>
      </c>
    </row>
    <row r="13" spans="5:12" ht="15.75" thickBot="1" x14ac:dyDescent="0.3">
      <c r="E13" s="8" t="s">
        <v>38</v>
      </c>
      <c r="J13" s="10" t="s">
        <v>120</v>
      </c>
      <c r="L13" s="8" t="s">
        <v>142</v>
      </c>
    </row>
    <row r="14" spans="5:12" ht="15.75" thickBot="1" x14ac:dyDescent="0.3">
      <c r="E14" s="8" t="s">
        <v>39</v>
      </c>
      <c r="J14" s="6" t="s">
        <v>111</v>
      </c>
      <c r="L14" s="7" t="s">
        <v>143</v>
      </c>
    </row>
    <row r="15" spans="5:12" x14ac:dyDescent="0.25">
      <c r="E15" s="8" t="s">
        <v>40</v>
      </c>
      <c r="J15" s="8" t="s">
        <v>112</v>
      </c>
    </row>
    <row r="16" spans="5:12" ht="15.75" thickBot="1" x14ac:dyDescent="0.3">
      <c r="E16" s="7" t="s">
        <v>41</v>
      </c>
      <c r="J16" s="7" t="s">
        <v>110</v>
      </c>
    </row>
    <row r="17" spans="2:12" ht="15.75" thickBot="1" x14ac:dyDescent="0.3">
      <c r="E17" s="6" t="s">
        <v>42</v>
      </c>
      <c r="L17" s="11" t="s">
        <v>136</v>
      </c>
    </row>
    <row r="18" spans="2:12" ht="15.75" thickBot="1" x14ac:dyDescent="0.3">
      <c r="E18" s="7" t="s">
        <v>54</v>
      </c>
      <c r="J18" s="10" t="s">
        <v>121</v>
      </c>
      <c r="L18" s="6" t="s">
        <v>175</v>
      </c>
    </row>
    <row r="19" spans="2:12" ht="15.75" thickBot="1" x14ac:dyDescent="0.3">
      <c r="J19" s="6" t="s">
        <v>113</v>
      </c>
      <c r="L19" s="8" t="s">
        <v>176</v>
      </c>
    </row>
    <row r="20" spans="2:12" ht="15.75" thickBot="1" x14ac:dyDescent="0.3">
      <c r="C20" s="10" t="s">
        <v>11</v>
      </c>
      <c r="E20" s="10" t="s">
        <v>12</v>
      </c>
      <c r="G20" s="10" t="s">
        <v>18</v>
      </c>
      <c r="J20" s="8" t="s">
        <v>114</v>
      </c>
      <c r="L20" s="8" t="s">
        <v>177</v>
      </c>
    </row>
    <row r="21" spans="2:12" ht="15.75" thickBot="1" x14ac:dyDescent="0.3">
      <c r="C21" s="6" t="s">
        <v>55</v>
      </c>
      <c r="E21" s="6" t="s">
        <v>43</v>
      </c>
      <c r="G21" s="6" t="s">
        <v>64</v>
      </c>
      <c r="J21" s="7" t="s">
        <v>109</v>
      </c>
      <c r="L21" s="7" t="s">
        <v>178</v>
      </c>
    </row>
    <row r="22" spans="2:12" ht="15.75" thickBot="1" x14ac:dyDescent="0.3">
      <c r="C22" s="8" t="s">
        <v>56</v>
      </c>
      <c r="E22" s="8" t="s">
        <v>44</v>
      </c>
      <c r="G22" s="8" t="s">
        <v>65</v>
      </c>
      <c r="L22" s="6" t="s">
        <v>179</v>
      </c>
    </row>
    <row r="23" spans="2:12" ht="15.75" thickBot="1" x14ac:dyDescent="0.3">
      <c r="C23" s="7" t="s">
        <v>57</v>
      </c>
      <c r="E23" s="7" t="s">
        <v>45</v>
      </c>
      <c r="G23" s="7" t="s">
        <v>66</v>
      </c>
      <c r="J23" s="10" t="s">
        <v>122</v>
      </c>
      <c r="L23" s="8" t="s">
        <v>139</v>
      </c>
    </row>
    <row r="24" spans="2:12" x14ac:dyDescent="0.25">
      <c r="C24" s="6" t="s">
        <v>58</v>
      </c>
      <c r="E24" s="6" t="s">
        <v>46</v>
      </c>
      <c r="G24" s="6" t="s">
        <v>101</v>
      </c>
      <c r="J24" s="6" t="s">
        <v>115</v>
      </c>
      <c r="L24" s="8" t="s">
        <v>180</v>
      </c>
    </row>
    <row r="25" spans="2:12" ht="15.75" thickBot="1" x14ac:dyDescent="0.3">
      <c r="C25" s="7" t="s">
        <v>59</v>
      </c>
      <c r="E25" s="8" t="s">
        <v>47</v>
      </c>
      <c r="G25" s="7" t="s">
        <v>67</v>
      </c>
      <c r="J25" s="8" t="s">
        <v>116</v>
      </c>
      <c r="L25" s="7" t="s">
        <v>181</v>
      </c>
    </row>
    <row r="26" spans="2:12" ht="15.75" thickBot="1" x14ac:dyDescent="0.3">
      <c r="C26" s="6" t="s">
        <v>60</v>
      </c>
      <c r="E26" s="7" t="s">
        <v>48</v>
      </c>
      <c r="G26" s="6" t="s">
        <v>102</v>
      </c>
      <c r="J26" s="7" t="s">
        <v>108</v>
      </c>
    </row>
    <row r="27" spans="2:12" ht="15.75" thickBot="1" x14ac:dyDescent="0.3">
      <c r="C27" s="7" t="s">
        <v>61</v>
      </c>
      <c r="E27" s="6" t="s">
        <v>49</v>
      </c>
      <c r="G27" s="7" t="s">
        <v>68</v>
      </c>
      <c r="L27" s="11" t="s">
        <v>136</v>
      </c>
    </row>
    <row r="28" spans="2:12" x14ac:dyDescent="0.25">
      <c r="C28" s="6" t="s">
        <v>62</v>
      </c>
      <c r="E28" s="8" t="s">
        <v>50</v>
      </c>
      <c r="G28" s="6" t="s">
        <v>69</v>
      </c>
      <c r="L28" s="6" t="s">
        <v>175</v>
      </c>
    </row>
    <row r="29" spans="2:12" ht="15.75" thickBot="1" x14ac:dyDescent="0.3">
      <c r="C29" s="8" t="s">
        <v>53</v>
      </c>
      <c r="E29" s="7" t="s">
        <v>51</v>
      </c>
      <c r="G29" s="8" t="s">
        <v>53</v>
      </c>
      <c r="L29" s="7" t="s">
        <v>176</v>
      </c>
    </row>
    <row r="30" spans="2:12" ht="15.75" thickBot="1" x14ac:dyDescent="0.3">
      <c r="C30" s="7" t="s">
        <v>63</v>
      </c>
      <c r="E30" s="6" t="s">
        <v>52</v>
      </c>
      <c r="G30" s="7" t="s">
        <v>70</v>
      </c>
      <c r="L30" s="6" t="s">
        <v>179</v>
      </c>
    </row>
    <row r="31" spans="2:12" ht="15.75" thickBot="1" x14ac:dyDescent="0.3">
      <c r="E31" s="7" t="s">
        <v>53</v>
      </c>
      <c r="L31" s="7" t="s">
        <v>139</v>
      </c>
    </row>
    <row r="32" spans="2:12" ht="15.75" thickBot="1" x14ac:dyDescent="0.3">
      <c r="B32" s="11" t="s">
        <v>15</v>
      </c>
      <c r="C32" s="11" t="s">
        <v>16</v>
      </c>
      <c r="G32" s="11" t="s">
        <v>19</v>
      </c>
      <c r="H32" s="11" t="s">
        <v>22</v>
      </c>
    </row>
    <row r="33" spans="2:8" x14ac:dyDescent="0.25">
      <c r="B33" s="6" t="s">
        <v>144</v>
      </c>
      <c r="C33" s="6" t="s">
        <v>145</v>
      </c>
      <c r="G33" s="6" t="s">
        <v>146</v>
      </c>
      <c r="H33" s="6" t="s">
        <v>147</v>
      </c>
    </row>
    <row r="34" spans="2:8" x14ac:dyDescent="0.25">
      <c r="B34" s="8" t="s">
        <v>80</v>
      </c>
      <c r="C34" s="8" t="s">
        <v>71</v>
      </c>
      <c r="G34" s="8" t="s">
        <v>89</v>
      </c>
      <c r="H34" s="8" t="s">
        <v>95</v>
      </c>
    </row>
    <row r="35" spans="2:8" ht="15.75" thickBot="1" x14ac:dyDescent="0.3">
      <c r="B35" s="7" t="s">
        <v>79</v>
      </c>
      <c r="C35" s="7" t="s">
        <v>72</v>
      </c>
      <c r="G35" s="15" t="s">
        <v>88</v>
      </c>
      <c r="H35" s="15" t="s">
        <v>96</v>
      </c>
    </row>
    <row r="36" spans="2:8" x14ac:dyDescent="0.25">
      <c r="B36" s="9" t="s">
        <v>81</v>
      </c>
      <c r="C36" s="9" t="s">
        <v>73</v>
      </c>
      <c r="G36" s="6" t="s">
        <v>90</v>
      </c>
      <c r="H36" s="6" t="s">
        <v>90</v>
      </c>
    </row>
    <row r="37" spans="2:8" ht="15.75" thickBot="1" x14ac:dyDescent="0.3">
      <c r="B37" s="8" t="s">
        <v>82</v>
      </c>
      <c r="C37" s="7" t="s">
        <v>74</v>
      </c>
      <c r="G37" s="8" t="s">
        <v>91</v>
      </c>
      <c r="H37" s="8" t="s">
        <v>97</v>
      </c>
    </row>
    <row r="38" spans="2:8" ht="15.75" thickBot="1" x14ac:dyDescent="0.3">
      <c r="B38" s="7" t="s">
        <v>83</v>
      </c>
      <c r="C38" s="6" t="s">
        <v>75</v>
      </c>
      <c r="G38" s="7" t="s">
        <v>170</v>
      </c>
      <c r="H38" s="7" t="s">
        <v>169</v>
      </c>
    </row>
    <row r="39" spans="2:8" ht="15.75" thickBot="1" x14ac:dyDescent="0.3">
      <c r="B39" s="6" t="s">
        <v>84</v>
      </c>
      <c r="C39" s="7" t="s">
        <v>76</v>
      </c>
      <c r="G39" s="6" t="s">
        <v>92</v>
      </c>
      <c r="H39" s="6" t="s">
        <v>92</v>
      </c>
    </row>
    <row r="40" spans="2:8" x14ac:dyDescent="0.25">
      <c r="B40" s="8" t="s">
        <v>85</v>
      </c>
      <c r="C40" s="6" t="s">
        <v>77</v>
      </c>
      <c r="G40" s="8" t="s">
        <v>171</v>
      </c>
      <c r="H40" s="8" t="s">
        <v>172</v>
      </c>
    </row>
    <row r="41" spans="2:8" ht="15.75" thickBot="1" x14ac:dyDescent="0.3">
      <c r="B41" s="7" t="s">
        <v>86</v>
      </c>
      <c r="C41" s="7" t="s">
        <v>78</v>
      </c>
      <c r="G41" s="7" t="s">
        <v>173</v>
      </c>
      <c r="H41" s="7" t="s">
        <v>174</v>
      </c>
    </row>
    <row r="42" spans="2:8" x14ac:dyDescent="0.25">
      <c r="B42" s="6" t="s">
        <v>87</v>
      </c>
      <c r="G42" s="9" t="s">
        <v>93</v>
      </c>
      <c r="H42" s="9" t="s">
        <v>98</v>
      </c>
    </row>
    <row r="43" spans="2:8" ht="15.75" thickBot="1" x14ac:dyDescent="0.3">
      <c r="B43" s="7" t="s">
        <v>78</v>
      </c>
      <c r="G43" s="7" t="s">
        <v>94</v>
      </c>
      <c r="H43" s="7" t="s">
        <v>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A45B-FD29-4DD6-9B6B-6E49EDBEBE4E}">
  <dimension ref="B1:I19"/>
  <sheetViews>
    <sheetView workbookViewId="0"/>
  </sheetViews>
  <sheetFormatPr baseColWidth="10" defaultRowHeight="15" x14ac:dyDescent="0.25"/>
  <cols>
    <col min="1" max="1" width="11.42578125" style="5"/>
    <col min="2" max="2" width="25.7109375" style="5" customWidth="1"/>
    <col min="3" max="3" width="11.42578125" style="5"/>
    <col min="4" max="4" width="5.7109375" style="5" customWidth="1"/>
    <col min="5" max="5" width="25.7109375" style="5" customWidth="1"/>
    <col min="6" max="16384" width="11.42578125" style="5"/>
  </cols>
  <sheetData>
    <row r="1" spans="2:6" ht="15.75" thickBot="1" x14ac:dyDescent="0.3"/>
    <row r="2" spans="2:6" ht="15.75" thickBot="1" x14ac:dyDescent="0.3">
      <c r="B2" s="16" t="s">
        <v>149</v>
      </c>
      <c r="C2" s="17">
        <v>163</v>
      </c>
    </row>
    <row r="3" spans="2:6" x14ac:dyDescent="0.25">
      <c r="B3" s="18" t="s">
        <v>148</v>
      </c>
      <c r="C3" s="6">
        <v>93</v>
      </c>
      <c r="E3" s="18" t="s">
        <v>148</v>
      </c>
      <c r="F3" s="6">
        <v>35</v>
      </c>
    </row>
    <row r="4" spans="2:6" x14ac:dyDescent="0.25">
      <c r="B4" s="19" t="s">
        <v>150</v>
      </c>
      <c r="C4" s="8">
        <v>44</v>
      </c>
      <c r="E4" s="19" t="s">
        <v>150</v>
      </c>
      <c r="F4" s="8">
        <v>24</v>
      </c>
    </row>
    <row r="5" spans="2:6" x14ac:dyDescent="0.25">
      <c r="B5" s="19" t="s">
        <v>151</v>
      </c>
      <c r="C5" s="8">
        <v>55</v>
      </c>
      <c r="E5" s="19" t="s">
        <v>151</v>
      </c>
      <c r="F5" s="8">
        <v>26</v>
      </c>
    </row>
    <row r="6" spans="2:6" x14ac:dyDescent="0.25">
      <c r="B6" s="19" t="s">
        <v>152</v>
      </c>
      <c r="C6" s="8">
        <v>44</v>
      </c>
      <c r="E6" s="19" t="s">
        <v>152</v>
      </c>
      <c r="F6" s="8">
        <v>24</v>
      </c>
    </row>
    <row r="7" spans="2:6" x14ac:dyDescent="0.25">
      <c r="B7" s="19" t="s">
        <v>153</v>
      </c>
      <c r="C7" s="8">
        <v>52</v>
      </c>
      <c r="E7" s="19" t="s">
        <v>153</v>
      </c>
      <c r="F7" s="8">
        <v>26</v>
      </c>
    </row>
    <row r="8" spans="2:6" x14ac:dyDescent="0.25">
      <c r="B8" s="19" t="s">
        <v>154</v>
      </c>
      <c r="C8" s="8">
        <v>42</v>
      </c>
      <c r="E8" s="19" t="s">
        <v>154</v>
      </c>
      <c r="F8" s="8">
        <v>23</v>
      </c>
    </row>
    <row r="9" spans="2:6" x14ac:dyDescent="0.25">
      <c r="B9" s="19" t="s">
        <v>155</v>
      </c>
      <c r="C9" s="8">
        <v>52</v>
      </c>
      <c r="E9" s="19" t="s">
        <v>155</v>
      </c>
      <c r="F9" s="8">
        <v>26</v>
      </c>
    </row>
    <row r="10" spans="2:6" ht="15.75" thickBot="1" x14ac:dyDescent="0.3">
      <c r="B10" s="20" t="s">
        <v>156</v>
      </c>
      <c r="C10" s="7">
        <v>52</v>
      </c>
      <c r="E10" s="20" t="s">
        <v>156</v>
      </c>
      <c r="F10" s="7">
        <v>26</v>
      </c>
    </row>
    <row r="11" spans="2:6" ht="15.75" thickBot="1" x14ac:dyDescent="0.3">
      <c r="B11" s="16" t="s">
        <v>157</v>
      </c>
      <c r="C11" s="17">
        <v>67</v>
      </c>
      <c r="E11" s="16" t="s">
        <v>157</v>
      </c>
      <c r="F11" s="17">
        <v>18</v>
      </c>
    </row>
    <row r="12" spans="2:6" x14ac:dyDescent="0.25">
      <c r="B12" s="18" t="s">
        <v>158</v>
      </c>
      <c r="C12" s="6">
        <v>23</v>
      </c>
      <c r="E12" s="18" t="s">
        <v>158</v>
      </c>
      <c r="F12" s="6">
        <v>13</v>
      </c>
    </row>
    <row r="13" spans="2:6" x14ac:dyDescent="0.25">
      <c r="B13" s="19" t="s">
        <v>159</v>
      </c>
      <c r="C13" s="8">
        <v>22</v>
      </c>
      <c r="E13" s="19" t="s">
        <v>159</v>
      </c>
      <c r="F13" s="8">
        <v>13</v>
      </c>
    </row>
    <row r="14" spans="2:6" x14ac:dyDescent="0.25">
      <c r="B14" s="19" t="s">
        <v>160</v>
      </c>
      <c r="C14" s="8">
        <v>37</v>
      </c>
      <c r="E14" s="19" t="s">
        <v>160</v>
      </c>
      <c r="F14" s="8">
        <v>14</v>
      </c>
    </row>
    <row r="15" spans="2:6" ht="15.75" thickBot="1" x14ac:dyDescent="0.3">
      <c r="B15" s="20" t="s">
        <v>161</v>
      </c>
      <c r="C15" s="7">
        <v>37</v>
      </c>
      <c r="E15" s="20" t="s">
        <v>161</v>
      </c>
      <c r="F15" s="7">
        <v>15</v>
      </c>
    </row>
    <row r="16" spans="2:6" ht="15.75" thickBot="1" x14ac:dyDescent="0.3">
      <c r="B16" s="16" t="s">
        <v>162</v>
      </c>
      <c r="C16" s="17">
        <v>542</v>
      </c>
      <c r="E16" s="16" t="s">
        <v>162</v>
      </c>
      <c r="F16" s="17">
        <v>29</v>
      </c>
    </row>
    <row r="17" spans="2:9" ht="15.75" thickBot="1" x14ac:dyDescent="0.3">
      <c r="B17" s="16" t="s">
        <v>163</v>
      </c>
      <c r="C17" s="17">
        <v>229</v>
      </c>
      <c r="E17" s="16" t="s">
        <v>163</v>
      </c>
      <c r="F17" s="17">
        <v>20</v>
      </c>
    </row>
    <row r="18" spans="2:9" ht="15.75" thickBot="1" x14ac:dyDescent="0.3">
      <c r="H18" s="10" t="s">
        <v>164</v>
      </c>
      <c r="I18"/>
    </row>
    <row r="19" spans="2:9" ht="15.75" thickBot="1" x14ac:dyDescent="0.3">
      <c r="B19" s="10" t="s">
        <v>166</v>
      </c>
      <c r="C19" s="21">
        <f>SUM(C2:C17)</f>
        <v>1554</v>
      </c>
      <c r="E19" s="10" t="s">
        <v>165</v>
      </c>
      <c r="F19" s="21">
        <f>SUM(F3:F17)</f>
        <v>332</v>
      </c>
      <c r="H19" s="21">
        <f>C19+F19</f>
        <v>1886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Atributos</vt:lpstr>
      <vt:lpstr>Métodos</vt:lpstr>
      <vt:lpstr>Líneas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Borja Sanz de Bremond</dc:creator>
  <cp:lastModifiedBy>Borja Sanz de Bremond</cp:lastModifiedBy>
  <dcterms:created xsi:type="dcterms:W3CDTF">2020-04-07T23:55:17Z</dcterms:created>
  <dcterms:modified xsi:type="dcterms:W3CDTF">2020-05-04T16:59:54Z</dcterms:modified>
</cp:coreProperties>
</file>