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620\"/>
    </mc:Choice>
  </mc:AlternateContent>
  <bookViews>
    <workbookView xWindow="1170" yWindow="0" windowWidth="13905" windowHeight="12465"/>
  </bookViews>
  <sheets>
    <sheet name="hourspercat" sheetId="1" r:id="rId1"/>
  </sheets>
  <calcPr calcId="0"/>
</workbook>
</file>

<file path=xl/calcChain.xml><?xml version="1.0" encoding="utf-8"?>
<calcChain xmlns="http://schemas.openxmlformats.org/spreadsheetml/2006/main">
  <c r="F397" i="1" l="1"/>
  <c r="E397" i="1"/>
  <c r="G397" i="1" s="1"/>
  <c r="E416" i="1"/>
  <c r="E414" i="1"/>
  <c r="E412" i="1"/>
  <c r="F412" i="1" s="1"/>
  <c r="G412" i="1" s="1"/>
  <c r="E385" i="1"/>
  <c r="E376" i="1"/>
  <c r="F376" i="1" s="1"/>
  <c r="G376" i="1" s="1"/>
  <c r="E367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2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7" i="1"/>
  <c r="G377" i="1" s="1"/>
  <c r="F378" i="1"/>
  <c r="F379" i="1"/>
  <c r="F380" i="1"/>
  <c r="F381" i="1"/>
  <c r="F382" i="1"/>
  <c r="F383" i="1"/>
  <c r="F384" i="1"/>
  <c r="F385" i="1"/>
  <c r="G385" i="1" s="1"/>
  <c r="F386" i="1"/>
  <c r="F387" i="1"/>
  <c r="F388" i="1"/>
  <c r="F389" i="1"/>
  <c r="F390" i="1"/>
  <c r="F391" i="1"/>
  <c r="F392" i="1"/>
  <c r="F393" i="1"/>
  <c r="F394" i="1"/>
  <c r="F403" i="1"/>
  <c r="G403" i="1" s="1"/>
  <c r="F395" i="1"/>
  <c r="G395" i="1" s="1"/>
  <c r="F396" i="1"/>
  <c r="G396" i="1" s="1"/>
  <c r="F398" i="1"/>
  <c r="G398" i="1" s="1"/>
  <c r="F399" i="1"/>
  <c r="G399" i="1" s="1"/>
  <c r="F400" i="1"/>
  <c r="G400" i="1" s="1"/>
  <c r="F401" i="1"/>
  <c r="G401" i="1" s="1"/>
  <c r="F402" i="1"/>
  <c r="G402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  <c r="E358" i="1"/>
  <c r="E352" i="1"/>
  <c r="E344" i="1"/>
  <c r="E336" i="1"/>
  <c r="E327" i="1"/>
  <c r="E317" i="1"/>
  <c r="E309" i="1"/>
  <c r="E282" i="1"/>
  <c r="E271" i="1"/>
  <c r="E251" i="1"/>
  <c r="E235" i="1"/>
  <c r="E228" i="1"/>
  <c r="E224" i="1"/>
  <c r="E220" i="1"/>
  <c r="E216" i="1"/>
  <c r="E211" i="1"/>
  <c r="E209" i="1"/>
  <c r="E208" i="1"/>
  <c r="E160" i="1"/>
  <c r="E155" i="1"/>
  <c r="E148" i="1"/>
  <c r="E135" i="1"/>
  <c r="E143" i="1"/>
  <c r="E127" i="1"/>
  <c r="E121" i="1"/>
  <c r="D225" i="1"/>
  <c r="D213" i="1"/>
  <c r="D217" i="1"/>
  <c r="D218" i="1"/>
  <c r="D208" i="1"/>
  <c r="D214" i="1"/>
  <c r="D219" i="1"/>
  <c r="D221" i="1"/>
  <c r="D210" i="1"/>
  <c r="D215" i="1"/>
  <c r="D222" i="1"/>
  <c r="D226" i="1"/>
  <c r="D223" i="1"/>
  <c r="D228" i="1"/>
  <c r="D229" i="1"/>
  <c r="D235" i="1"/>
  <c r="D236" i="1"/>
  <c r="D237" i="1"/>
  <c r="D238" i="1"/>
  <c r="D251" i="1"/>
  <c r="D252" i="1"/>
  <c r="D253" i="1"/>
  <c r="D254" i="1"/>
  <c r="D255" i="1"/>
  <c r="D256" i="1"/>
  <c r="D257" i="1"/>
  <c r="D271" i="1"/>
  <c r="D272" i="1"/>
  <c r="D273" i="1"/>
  <c r="D274" i="1"/>
  <c r="D282" i="1"/>
  <c r="D283" i="1"/>
  <c r="D284" i="1"/>
  <c r="D285" i="1"/>
  <c r="D293" i="1"/>
  <c r="D230" i="1"/>
  <c r="D239" i="1"/>
  <c r="D258" i="1"/>
  <c r="D231" i="1"/>
  <c r="D259" i="1"/>
  <c r="D240" i="1"/>
  <c r="D286" i="1"/>
  <c r="D232" i="1"/>
  <c r="D241" i="1"/>
  <c r="D260" i="1"/>
  <c r="D275" i="1"/>
  <c r="D242" i="1"/>
  <c r="D261" i="1"/>
  <c r="D262" i="1"/>
  <c r="D276" i="1"/>
  <c r="D277" i="1"/>
  <c r="D227" i="1"/>
  <c r="D243" i="1"/>
  <c r="D278" i="1"/>
  <c r="D279" i="1"/>
  <c r="D287" i="1"/>
  <c r="D263" i="1"/>
  <c r="D264" i="1"/>
  <c r="D265" i="1"/>
  <c r="D288" i="1"/>
  <c r="D266" i="1"/>
  <c r="D244" i="1"/>
  <c r="D280" i="1"/>
  <c r="D289" i="1"/>
  <c r="D245" i="1"/>
  <c r="D290" i="1"/>
  <c r="D246" i="1"/>
  <c r="D281" i="1"/>
  <c r="D247" i="1"/>
  <c r="D267" i="1"/>
  <c r="D248" i="1"/>
  <c r="D268" i="1"/>
  <c r="D233" i="1"/>
  <c r="D234" i="1"/>
  <c r="D249" i="1"/>
  <c r="D269" i="1"/>
  <c r="D291" i="1"/>
  <c r="D250" i="1"/>
  <c r="D270" i="1"/>
  <c r="D292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295" i="1"/>
  <c r="D307" i="1"/>
  <c r="D309" i="1"/>
  <c r="D310" i="1"/>
  <c r="D311" i="1"/>
  <c r="D317" i="1"/>
  <c r="D318" i="1"/>
  <c r="D319" i="1"/>
  <c r="D327" i="1"/>
  <c r="D328" i="1"/>
  <c r="D329" i="1"/>
  <c r="D330" i="1"/>
  <c r="D336" i="1"/>
  <c r="D337" i="1"/>
  <c r="D338" i="1"/>
  <c r="D344" i="1"/>
  <c r="D345" i="1"/>
  <c r="D346" i="1"/>
  <c r="D320" i="1"/>
  <c r="D331" i="1"/>
  <c r="D339" i="1"/>
  <c r="D347" i="1"/>
  <c r="D321" i="1"/>
  <c r="D332" i="1"/>
  <c r="D348" i="1"/>
  <c r="D312" i="1"/>
  <c r="D322" i="1"/>
  <c r="D333" i="1"/>
  <c r="D340" i="1"/>
  <c r="D349" i="1"/>
  <c r="D313" i="1"/>
  <c r="D314" i="1"/>
  <c r="D323" i="1"/>
  <c r="D334" i="1"/>
  <c r="D315" i="1"/>
  <c r="D324" i="1"/>
  <c r="D341" i="1"/>
  <c r="D350" i="1"/>
  <c r="D308" i="1"/>
  <c r="D316" i="1"/>
  <c r="D325" i="1"/>
  <c r="D342" i="1"/>
  <c r="D326" i="1"/>
  <c r="D335" i="1"/>
  <c r="D343" i="1"/>
  <c r="D351" i="1"/>
  <c r="D352" i="1"/>
  <c r="D353" i="1"/>
  <c r="D354" i="1"/>
  <c r="D358" i="1"/>
  <c r="D359" i="1"/>
  <c r="D360" i="1"/>
  <c r="D367" i="1"/>
  <c r="D368" i="1"/>
  <c r="D369" i="1"/>
  <c r="D370" i="1"/>
  <c r="D382" i="1"/>
  <c r="D383" i="1"/>
  <c r="D384" i="1"/>
  <c r="D385" i="1"/>
  <c r="D386" i="1"/>
  <c r="D387" i="1"/>
  <c r="D361" i="1"/>
  <c r="D371" i="1"/>
  <c r="D380" i="1"/>
  <c r="D388" i="1"/>
  <c r="D362" i="1"/>
  <c r="D372" i="1"/>
  <c r="D389" i="1"/>
  <c r="D355" i="1"/>
  <c r="D363" i="1"/>
  <c r="D373" i="1"/>
  <c r="D381" i="1"/>
  <c r="D390" i="1"/>
  <c r="D376" i="1"/>
  <c r="D356" i="1"/>
  <c r="D364" i="1"/>
  <c r="D377" i="1"/>
  <c r="D357" i="1"/>
  <c r="D365" i="1"/>
  <c r="D374" i="1"/>
  <c r="D378" i="1"/>
  <c r="D366" i="1"/>
  <c r="D375" i="1"/>
  <c r="D379" i="1"/>
  <c r="D391" i="1"/>
  <c r="D392" i="1"/>
  <c r="D393" i="1"/>
  <c r="D394" i="1"/>
  <c r="D403" i="1"/>
  <c r="D397" i="1"/>
  <c r="D398" i="1"/>
  <c r="D404" i="1"/>
  <c r="D405" i="1"/>
  <c r="D412" i="1"/>
  <c r="D413" i="1"/>
  <c r="D416" i="1"/>
  <c r="D417" i="1"/>
  <c r="D399" i="1"/>
  <c r="D406" i="1"/>
  <c r="D414" i="1"/>
  <c r="D400" i="1"/>
  <c r="D415" i="1"/>
  <c r="D418" i="1"/>
  <c r="D395" i="1"/>
  <c r="D401" i="1"/>
  <c r="D407" i="1"/>
  <c r="D408" i="1"/>
  <c r="D409" i="1"/>
  <c r="D419" i="1"/>
  <c r="D422" i="1"/>
  <c r="D410" i="1"/>
  <c r="D420" i="1"/>
  <c r="D421" i="1"/>
  <c r="D411" i="1"/>
  <c r="D402" i="1"/>
  <c r="D396" i="1"/>
  <c r="D209" i="1"/>
  <c r="D211" i="1"/>
  <c r="D212" i="1"/>
  <c r="D216" i="1"/>
  <c r="D220" i="1"/>
  <c r="D224" i="1"/>
  <c r="D188" i="1"/>
  <c r="D170" i="1"/>
  <c r="D178" i="1"/>
  <c r="D189" i="1"/>
  <c r="D197" i="1"/>
  <c r="D171" i="1"/>
  <c r="D179" i="1"/>
  <c r="D198" i="1"/>
  <c r="D206" i="1"/>
  <c r="D180" i="1"/>
  <c r="D190" i="1"/>
  <c r="D199" i="1"/>
  <c r="D181" i="1"/>
  <c r="D191" i="1"/>
  <c r="D200" i="1"/>
  <c r="D207" i="1"/>
  <c r="D166" i="1"/>
  <c r="D167" i="1"/>
  <c r="D168" i="1"/>
  <c r="D172" i="1"/>
  <c r="D173" i="1"/>
  <c r="D174" i="1"/>
  <c r="D182" i="1"/>
  <c r="D183" i="1"/>
  <c r="D184" i="1"/>
  <c r="D185" i="1"/>
  <c r="D192" i="1"/>
  <c r="D193" i="1"/>
  <c r="D194" i="1"/>
  <c r="D201" i="1"/>
  <c r="D202" i="1"/>
  <c r="D195" i="1"/>
  <c r="D186" i="1"/>
  <c r="D196" i="1"/>
  <c r="D203" i="1"/>
  <c r="D204" i="1"/>
  <c r="D175" i="1"/>
  <c r="D187" i="1"/>
  <c r="D169" i="1"/>
  <c r="D205" i="1"/>
  <c r="D176" i="1"/>
  <c r="D177" i="1"/>
  <c r="D160" i="1"/>
  <c r="D165" i="1"/>
  <c r="D157" i="1"/>
  <c r="D163" i="1"/>
  <c r="D158" i="1"/>
  <c r="D161" i="1"/>
  <c r="D164" i="1"/>
  <c r="D159" i="1"/>
  <c r="D155" i="1"/>
  <c r="D156" i="1"/>
  <c r="D162" i="1"/>
  <c r="D87" i="1"/>
  <c r="D97" i="1"/>
  <c r="D106" i="1"/>
  <c r="D114" i="1"/>
  <c r="D88" i="1"/>
  <c r="D98" i="1"/>
  <c r="D115" i="1"/>
  <c r="D81" i="1"/>
  <c r="D89" i="1"/>
  <c r="D99" i="1"/>
  <c r="D107" i="1"/>
  <c r="D82" i="1"/>
  <c r="D83" i="1"/>
  <c r="D90" i="1"/>
  <c r="D100" i="1"/>
  <c r="D108" i="1"/>
  <c r="D84" i="1"/>
  <c r="D91" i="1"/>
  <c r="D109" i="1"/>
  <c r="D116" i="1"/>
  <c r="D85" i="1"/>
  <c r="D92" i="1"/>
  <c r="D101" i="1"/>
  <c r="D110" i="1"/>
  <c r="D93" i="1"/>
  <c r="D102" i="1"/>
  <c r="D111" i="1"/>
  <c r="D117" i="1"/>
  <c r="D118" i="1"/>
  <c r="D119" i="1"/>
  <c r="D120" i="1"/>
  <c r="D78" i="1"/>
  <c r="D72" i="1"/>
  <c r="D75" i="1"/>
  <c r="D77" i="1"/>
  <c r="D79" i="1"/>
  <c r="D121" i="1"/>
  <c r="D122" i="1"/>
  <c r="D127" i="1"/>
  <c r="D128" i="1"/>
  <c r="D135" i="1"/>
  <c r="D136" i="1"/>
  <c r="D137" i="1"/>
  <c r="D148" i="1"/>
  <c r="D149" i="1"/>
  <c r="D129" i="1"/>
  <c r="D143" i="1"/>
  <c r="D150" i="1"/>
  <c r="D130" i="1"/>
  <c r="D138" i="1"/>
  <c r="D151" i="1"/>
  <c r="D131" i="1"/>
  <c r="D140" i="1"/>
  <c r="D144" i="1"/>
  <c r="D152" i="1"/>
  <c r="D125" i="1"/>
  <c r="D146" i="1"/>
  <c r="D153" i="1"/>
  <c r="D126" i="1"/>
  <c r="D133" i="1"/>
  <c r="D141" i="1"/>
  <c r="D147" i="1"/>
  <c r="D134" i="1"/>
  <c r="D142" i="1"/>
  <c r="D154" i="1"/>
  <c r="D123" i="1"/>
  <c r="D139" i="1"/>
  <c r="D124" i="1"/>
  <c r="D132" i="1"/>
  <c r="D145" i="1"/>
  <c r="D80" i="1"/>
  <c r="D86" i="1"/>
  <c r="D94" i="1"/>
  <c r="D95" i="1"/>
  <c r="D96" i="1"/>
  <c r="D103" i="1"/>
  <c r="D104" i="1"/>
  <c r="D105" i="1"/>
  <c r="D112" i="1"/>
  <c r="D113" i="1"/>
  <c r="D30" i="1"/>
  <c r="D42" i="1"/>
  <c r="D54" i="1"/>
  <c r="D64" i="1"/>
  <c r="D31" i="1"/>
  <c r="D43" i="1"/>
  <c r="D65" i="1"/>
  <c r="D19" i="1"/>
  <c r="D32" i="1"/>
  <c r="D44" i="1"/>
  <c r="D55" i="1"/>
  <c r="D66" i="1"/>
  <c r="D12" i="1"/>
  <c r="D20" i="1"/>
  <c r="D33" i="1"/>
  <c r="D45" i="1"/>
  <c r="D56" i="1"/>
  <c r="D67" i="1"/>
  <c r="D21" i="1"/>
  <c r="D34" i="1"/>
  <c r="D46" i="1"/>
  <c r="D57" i="1"/>
  <c r="D68" i="1"/>
  <c r="D71" i="1"/>
  <c r="D13" i="1"/>
  <c r="D22" i="1"/>
  <c r="D23" i="1"/>
  <c r="D35" i="1"/>
  <c r="D47" i="1"/>
  <c r="D58" i="1"/>
  <c r="D24" i="1"/>
  <c r="D36" i="1"/>
  <c r="D48" i="1"/>
  <c r="D59" i="1"/>
  <c r="D69" i="1"/>
  <c r="D73" i="1"/>
  <c r="D74" i="1"/>
  <c r="D76" i="1"/>
  <c r="D14" i="1"/>
  <c r="D15" i="1"/>
  <c r="D16" i="1"/>
  <c r="D17" i="1"/>
  <c r="D18" i="1"/>
  <c r="D25" i="1"/>
  <c r="D26" i="1"/>
  <c r="D27" i="1"/>
  <c r="D28" i="1"/>
  <c r="D29" i="1"/>
  <c r="D37" i="1"/>
  <c r="D38" i="1"/>
  <c r="D39" i="1"/>
  <c r="D40" i="1"/>
  <c r="D41" i="1"/>
  <c r="D49" i="1"/>
  <c r="D50" i="1"/>
  <c r="D51" i="1"/>
  <c r="D52" i="1"/>
  <c r="D53" i="1"/>
  <c r="D60" i="1"/>
  <c r="D61" i="1"/>
  <c r="D62" i="1"/>
  <c r="D63" i="1"/>
  <c r="D70" i="1"/>
  <c r="D8" i="1"/>
  <c r="D6" i="1"/>
  <c r="D10" i="1"/>
  <c r="D11" i="1"/>
  <c r="D9" i="1"/>
  <c r="D3" i="1"/>
  <c r="D4" i="1"/>
  <c r="D5" i="1"/>
  <c r="D7" i="1"/>
  <c r="D2" i="1"/>
</calcChain>
</file>

<file path=xl/sharedStrings.xml><?xml version="1.0" encoding="utf-8"?>
<sst xmlns="http://schemas.openxmlformats.org/spreadsheetml/2006/main" count="426" uniqueCount="31">
  <si>
    <t>GENIE Fly Work</t>
  </si>
  <si>
    <t>GI Meetings</t>
  </si>
  <si>
    <t>Group Meetings</t>
  </si>
  <si>
    <t>PTR Chores</t>
  </si>
  <si>
    <t>Reiser Lab The Box</t>
  </si>
  <si>
    <t>depart</t>
  </si>
  <si>
    <t>lunch</t>
  </si>
  <si>
    <t>PTO/ STO</t>
  </si>
  <si>
    <t>Classes and Training</t>
  </si>
  <si>
    <t>Other Imaging</t>
  </si>
  <si>
    <t>HHMI Holiday</t>
  </si>
  <si>
    <t>DOW</t>
  </si>
  <si>
    <t>ave time</t>
  </si>
  <si>
    <t>Setup</t>
  </si>
  <si>
    <t>classes and training</t>
  </si>
  <si>
    <t xml:space="preserve">classes and training </t>
  </si>
  <si>
    <t>GI meetings</t>
  </si>
  <si>
    <t xml:space="preserve">GI meetings </t>
  </si>
  <si>
    <t xml:space="preserve">Group meetings </t>
  </si>
  <si>
    <t xml:space="preserve">PTO/STO </t>
  </si>
  <si>
    <t>PTR chores</t>
  </si>
  <si>
    <t xml:space="preserve">Reiser Lab </t>
  </si>
  <si>
    <t>Reiser Lab the Box</t>
  </si>
  <si>
    <t>Rubin Lab Yoshi</t>
  </si>
  <si>
    <t xml:space="preserve">Seminars and lab meetings </t>
  </si>
  <si>
    <t>Post</t>
  </si>
  <si>
    <t>Genie - Setup</t>
  </si>
  <si>
    <t>Genie Post</t>
  </si>
  <si>
    <t>total time</t>
  </si>
  <si>
    <t xml:space="preserve"> weeks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</si>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</sst>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  <xf numFmtId="14" fontId="0" fillId="33" borderId="0" xfId="0" applyNumberFormat="1" applyFill="1" applyAlignment="1">
      <alignment horizontal="left"/>
    </xf>
    <xf numFmtId="0" fontId="0" fillId="33" borderId="0" xfId="0" applyFill="1"/>
    <xf numFmtId="43" fontId="0" fillId="33" borderId="0" xfId="1" applyFont="1" applyFill="1"/>
    <xf numFmtId="165" fontId="0" fillId="33" borderId="0" xfId="1" applyNumberFormat="1" applyFont="1" applyFill="1"/>
    <xf numFmtId="43" fontId="0" fillId="33" borderId="0" xfId="0" applyNumberFormat="1" applyFill="1"/>
    <xf numFmtId="165" fontId="0" fillId="33" borderId="0" xfId="0" applyNumberFormat="1" applyFill="1"/>
    <xf numFmtId="0" fontId="0" fillId="34" borderId="0" xfId="0" applyFill="1" applyAlignment="1">
      <alignment horizontal="right"/>
    </xf>
    <xf numFmtId="0" fontId="0" fillId="34" borderId="0" xfId="0" applyFill="1"/>
    <xf numFmtId="165" fontId="0" fillId="0" borderId="0" xfId="0" applyNumberFormat="1"/>
    <xf numFmtId="0" fontId="0" fillId="0" borderId="0" xfId="0" applyFill="1"/>
    <xf numFmtId="1" fontId="0" fillId="0" borderId="0" xfId="0" applyNumberFormat="1" applyFill="1"/>
    <xf numFmtId="14" fontId="0" fillId="34" borderId="0" xfId="0" applyNumberFormat="1" applyFill="1" applyAlignment="1">
      <alignment horizontal="left"/>
    </xf>
    <xf numFmtId="165" fontId="0" fillId="34" borderId="0" xfId="1" applyNumberFormat="1" applyFont="1" applyFill="1"/>
    <xf numFmtId="1" fontId="0" fillId="34" borderId="0" xfId="0" applyNumberFormat="1" applyFill="1"/>
    <xf numFmtId="43" fontId="0" fillId="34" borderId="0" xfId="1" applyFont="1" applyFill="1"/>
    <xf numFmtId="43" fontId="0" fillId="34" borderId="0" xfId="0" applyNumberFormat="1" applyFill="1"/>
    <xf numFmtId="1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20" sqref="F420"/>
    </sheetView>
  </sheetViews>
  <sheetFormatPr defaultRowHeight="15" x14ac:dyDescent="0.25"/>
  <cols>
    <col min="1" max="1" width="9.7109375" style="2" bestFit="1" customWidth="1"/>
    <col min="2" max="2" width="40.42578125" bestFit="1" customWidth="1"/>
    <col min="3" max="3" width="6" style="3" bestFit="1" customWidth="1"/>
    <col min="4" max="4" width="7" style="4" bestFit="1" customWidth="1"/>
    <col min="5" max="5" width="9.5703125" bestFit="1" customWidth="1"/>
    <col min="6" max="6" width="10.5703125" style="15" bestFit="1" customWidth="1"/>
  </cols>
  <sheetData>
    <row r="1" spans="1:7" x14ac:dyDescent="0.25">
      <c r="A1" s="12">
        <v>9</v>
      </c>
      <c r="B1" s="13" t="s">
        <v>29</v>
      </c>
      <c r="D1" s="4" t="s">
        <v>11</v>
      </c>
      <c r="E1" t="s">
        <v>28</v>
      </c>
      <c r="F1" s="15" t="s">
        <v>12</v>
      </c>
      <c r="G1" t="s">
        <v>30</v>
      </c>
    </row>
    <row r="2" spans="1:7" x14ac:dyDescent="0.25">
      <c r="A2" s="1">
        <v>42569</v>
      </c>
      <c r="B2" t="s">
        <v>8</v>
      </c>
      <c r="C2" s="3">
        <v>1</v>
      </c>
      <c r="D2" s="4">
        <f>WEEKDAY(A2)</f>
        <v>2</v>
      </c>
      <c r="F2" s="16">
        <f>E2*60/$A$1</f>
        <v>0</v>
      </c>
      <c r="G2">
        <f>F2/60</f>
        <v>0</v>
      </c>
    </row>
    <row r="3" spans="1:7" x14ac:dyDescent="0.25">
      <c r="A3" s="1">
        <v>42563</v>
      </c>
      <c r="B3" t="s">
        <v>8</v>
      </c>
      <c r="C3" s="3">
        <v>0.25</v>
      </c>
      <c r="D3" s="4">
        <f>WEEKDAY(A3)</f>
        <v>3</v>
      </c>
      <c r="F3" s="16">
        <f t="shared" ref="F3:F66" si="0">E3*60/$A$1</f>
        <v>0</v>
      </c>
      <c r="G3">
        <f t="shared" ref="G3:G66" si="1">F3/60</f>
        <v>0</v>
      </c>
    </row>
    <row r="4" spans="1:7" x14ac:dyDescent="0.25">
      <c r="A4" s="1">
        <v>42564</v>
      </c>
      <c r="B4" t="s">
        <v>8</v>
      </c>
      <c r="C4" s="3">
        <v>1.5</v>
      </c>
      <c r="D4" s="4">
        <f>WEEKDAY(A4)</f>
        <v>4</v>
      </c>
      <c r="F4" s="16">
        <f t="shared" si="0"/>
        <v>0</v>
      </c>
      <c r="G4">
        <f t="shared" si="1"/>
        <v>0</v>
      </c>
    </row>
    <row r="5" spans="1:7" x14ac:dyDescent="0.25">
      <c r="A5" s="1">
        <v>42571</v>
      </c>
      <c r="B5" t="s">
        <v>8</v>
      </c>
      <c r="C5" s="3">
        <v>1</v>
      </c>
      <c r="D5" s="4">
        <f>WEEKDAY(A5)</f>
        <v>4</v>
      </c>
      <c r="F5" s="16">
        <f t="shared" si="0"/>
        <v>0</v>
      </c>
      <c r="G5">
        <f t="shared" si="1"/>
        <v>0</v>
      </c>
    </row>
    <row r="6" spans="1:7" x14ac:dyDescent="0.25">
      <c r="A6" s="1">
        <v>42509</v>
      </c>
      <c r="B6" t="s">
        <v>8</v>
      </c>
      <c r="C6">
        <v>0.25</v>
      </c>
      <c r="D6" s="4">
        <f>WEEKDAY(A6)</f>
        <v>5</v>
      </c>
      <c r="F6" s="16">
        <f t="shared" si="0"/>
        <v>0</v>
      </c>
      <c r="G6">
        <f t="shared" si="1"/>
        <v>0</v>
      </c>
    </row>
    <row r="7" spans="1:7" x14ac:dyDescent="0.25">
      <c r="A7" s="1">
        <v>42545</v>
      </c>
      <c r="B7" t="s">
        <v>8</v>
      </c>
      <c r="C7" s="3">
        <v>0.5</v>
      </c>
      <c r="D7" s="4">
        <f>WEEKDAY(A7)</f>
        <v>6</v>
      </c>
      <c r="F7" s="16">
        <f t="shared" si="0"/>
        <v>0</v>
      </c>
      <c r="G7">
        <f t="shared" si="1"/>
        <v>0</v>
      </c>
    </row>
    <row r="8" spans="1:7" x14ac:dyDescent="0.25">
      <c r="A8" s="1">
        <v>42531</v>
      </c>
      <c r="B8" t="s">
        <v>14</v>
      </c>
      <c r="C8">
        <v>1</v>
      </c>
      <c r="D8" s="4">
        <f>WEEKDAY(A8)</f>
        <v>6</v>
      </c>
      <c r="F8" s="16">
        <f t="shared" si="0"/>
        <v>0</v>
      </c>
      <c r="G8">
        <f t="shared" si="1"/>
        <v>0</v>
      </c>
    </row>
    <row r="9" spans="1:7" x14ac:dyDescent="0.25">
      <c r="A9" s="1">
        <v>42492</v>
      </c>
      <c r="B9" t="s">
        <v>15</v>
      </c>
      <c r="C9">
        <v>0.25</v>
      </c>
      <c r="D9" s="4">
        <f>WEEKDAY(A9)</f>
        <v>2</v>
      </c>
      <c r="F9" s="16">
        <f t="shared" si="0"/>
        <v>0</v>
      </c>
      <c r="G9">
        <f t="shared" si="1"/>
        <v>0</v>
      </c>
    </row>
    <row r="10" spans="1:7" x14ac:dyDescent="0.25">
      <c r="A10" s="1">
        <v>42486</v>
      </c>
      <c r="B10" t="s">
        <v>15</v>
      </c>
      <c r="C10">
        <v>0.5</v>
      </c>
      <c r="D10" s="4">
        <f>WEEKDAY(A10)</f>
        <v>3</v>
      </c>
      <c r="F10" s="16">
        <f t="shared" si="0"/>
        <v>0</v>
      </c>
      <c r="G10">
        <f t="shared" si="1"/>
        <v>0</v>
      </c>
    </row>
    <row r="11" spans="1:7" x14ac:dyDescent="0.25">
      <c r="A11" s="1">
        <v>42488</v>
      </c>
      <c r="B11" t="s">
        <v>15</v>
      </c>
      <c r="C11">
        <v>0.25</v>
      </c>
      <c r="D11" s="4">
        <f>WEEKDAY(A11)</f>
        <v>5</v>
      </c>
      <c r="F11" s="16">
        <f t="shared" si="0"/>
        <v>0</v>
      </c>
      <c r="G11">
        <f t="shared" si="1"/>
        <v>0</v>
      </c>
    </row>
    <row r="12" spans="1:7" x14ac:dyDescent="0.25">
      <c r="A12" s="1">
        <v>42540</v>
      </c>
      <c r="B12" t="s">
        <v>5</v>
      </c>
      <c r="C12">
        <v>0</v>
      </c>
      <c r="D12" s="4">
        <f>WEEKDAY(A12)</f>
        <v>1</v>
      </c>
      <c r="F12" s="16">
        <f t="shared" si="0"/>
        <v>0</v>
      </c>
      <c r="G12">
        <f t="shared" si="1"/>
        <v>0</v>
      </c>
    </row>
    <row r="13" spans="1:7" x14ac:dyDescent="0.25">
      <c r="A13" s="1">
        <v>42498</v>
      </c>
      <c r="B13" t="s">
        <v>5</v>
      </c>
      <c r="C13">
        <v>0</v>
      </c>
      <c r="D13" s="4">
        <f>WEEKDAY(A13)</f>
        <v>1</v>
      </c>
      <c r="F13" s="16">
        <f t="shared" si="0"/>
        <v>0</v>
      </c>
      <c r="G13">
        <f t="shared" si="1"/>
        <v>0</v>
      </c>
    </row>
    <row r="14" spans="1:7" x14ac:dyDescent="0.25">
      <c r="A14" s="1">
        <v>42541</v>
      </c>
      <c r="B14" t="s">
        <v>5</v>
      </c>
      <c r="C14" s="3">
        <v>0</v>
      </c>
      <c r="D14" s="4">
        <f>WEEKDAY(A14)</f>
        <v>2</v>
      </c>
      <c r="F14" s="16">
        <f t="shared" si="0"/>
        <v>0</v>
      </c>
      <c r="G14">
        <f t="shared" si="1"/>
        <v>0</v>
      </c>
    </row>
    <row r="15" spans="1:7" x14ac:dyDescent="0.25">
      <c r="A15" s="1">
        <v>42548</v>
      </c>
      <c r="B15" t="s">
        <v>5</v>
      </c>
      <c r="C15" s="3">
        <v>0</v>
      </c>
      <c r="D15" s="4">
        <f>WEEKDAY(A15)</f>
        <v>2</v>
      </c>
      <c r="F15" s="16">
        <f t="shared" si="0"/>
        <v>0</v>
      </c>
      <c r="G15">
        <f t="shared" si="1"/>
        <v>0</v>
      </c>
    </row>
    <row r="16" spans="1:7" x14ac:dyDescent="0.25">
      <c r="A16" s="1">
        <v>42562</v>
      </c>
      <c r="B16" t="s">
        <v>5</v>
      </c>
      <c r="C16" s="3">
        <v>0</v>
      </c>
      <c r="D16" s="4">
        <f>WEEKDAY(A16)</f>
        <v>2</v>
      </c>
      <c r="F16" s="16">
        <f t="shared" si="0"/>
        <v>0</v>
      </c>
      <c r="G16">
        <f t="shared" si="1"/>
        <v>0</v>
      </c>
    </row>
    <row r="17" spans="1:7" x14ac:dyDescent="0.25">
      <c r="A17" s="1">
        <v>42569</v>
      </c>
      <c r="B17" t="s">
        <v>5</v>
      </c>
      <c r="C17" s="3">
        <v>0</v>
      </c>
      <c r="D17" s="4">
        <f>WEEKDAY(A17)</f>
        <v>2</v>
      </c>
      <c r="F17" s="16">
        <f t="shared" si="0"/>
        <v>0</v>
      </c>
      <c r="G17">
        <f t="shared" si="1"/>
        <v>0</v>
      </c>
    </row>
    <row r="18" spans="1:7" x14ac:dyDescent="0.25">
      <c r="A18" s="1">
        <v>42555</v>
      </c>
      <c r="B18" t="s">
        <v>5</v>
      </c>
      <c r="C18" s="3">
        <v>0</v>
      </c>
      <c r="D18" s="4">
        <f>WEEKDAY(A18)</f>
        <v>2</v>
      </c>
      <c r="F18" s="16">
        <f t="shared" si="0"/>
        <v>0</v>
      </c>
      <c r="G18">
        <f t="shared" si="1"/>
        <v>0</v>
      </c>
    </row>
    <row r="19" spans="1:7" x14ac:dyDescent="0.25">
      <c r="A19" s="1">
        <v>42534</v>
      </c>
      <c r="B19" t="s">
        <v>5</v>
      </c>
      <c r="C19">
        <v>0</v>
      </c>
      <c r="D19" s="4">
        <f>WEEKDAY(A19)</f>
        <v>2</v>
      </c>
      <c r="F19" s="16">
        <f t="shared" si="0"/>
        <v>0</v>
      </c>
      <c r="G19">
        <f t="shared" si="1"/>
        <v>0</v>
      </c>
    </row>
    <row r="20" spans="1:7" x14ac:dyDescent="0.25">
      <c r="A20" s="1">
        <v>42485</v>
      </c>
      <c r="B20" t="s">
        <v>5</v>
      </c>
      <c r="C20">
        <v>0</v>
      </c>
      <c r="D20" s="4">
        <f>WEEKDAY(A20)</f>
        <v>2</v>
      </c>
      <c r="F20" s="16">
        <f t="shared" si="0"/>
        <v>0</v>
      </c>
      <c r="G20">
        <f t="shared" si="1"/>
        <v>0</v>
      </c>
    </row>
    <row r="21" spans="1:7" x14ac:dyDescent="0.25">
      <c r="A21" s="1">
        <v>42492</v>
      </c>
      <c r="B21" t="s">
        <v>5</v>
      </c>
      <c r="C21">
        <v>0</v>
      </c>
      <c r="D21" s="4">
        <f>WEEKDAY(A21)</f>
        <v>2</v>
      </c>
      <c r="F21" s="16">
        <f t="shared" si="0"/>
        <v>0</v>
      </c>
      <c r="G21">
        <f t="shared" si="1"/>
        <v>0</v>
      </c>
    </row>
    <row r="22" spans="1:7" x14ac:dyDescent="0.25">
      <c r="A22" s="1">
        <v>42499</v>
      </c>
      <c r="B22" t="s">
        <v>5</v>
      </c>
      <c r="C22">
        <v>0</v>
      </c>
      <c r="D22" s="4">
        <f>WEEKDAY(A22)</f>
        <v>2</v>
      </c>
      <c r="F22" s="16">
        <f t="shared" si="0"/>
        <v>0</v>
      </c>
      <c r="G22">
        <f t="shared" si="1"/>
        <v>0</v>
      </c>
    </row>
    <row r="23" spans="1:7" x14ac:dyDescent="0.25">
      <c r="A23" s="1">
        <v>42499</v>
      </c>
      <c r="B23" t="s">
        <v>5</v>
      </c>
      <c r="C23">
        <v>0</v>
      </c>
      <c r="D23" s="4">
        <f>WEEKDAY(A23)</f>
        <v>2</v>
      </c>
      <c r="F23" s="16">
        <f t="shared" si="0"/>
        <v>0</v>
      </c>
      <c r="G23">
        <f t="shared" si="1"/>
        <v>0</v>
      </c>
    </row>
    <row r="24" spans="1:7" x14ac:dyDescent="0.25">
      <c r="A24" s="1">
        <v>42506</v>
      </c>
      <c r="B24" t="s">
        <v>5</v>
      </c>
      <c r="C24">
        <v>0</v>
      </c>
      <c r="D24" s="4">
        <f>WEEKDAY(A24)</f>
        <v>2</v>
      </c>
      <c r="F24" s="16">
        <f t="shared" si="0"/>
        <v>0</v>
      </c>
      <c r="G24">
        <f t="shared" si="1"/>
        <v>0</v>
      </c>
    </row>
    <row r="25" spans="1:7" x14ac:dyDescent="0.25">
      <c r="A25" s="1">
        <v>42542</v>
      </c>
      <c r="B25" t="s">
        <v>5</v>
      </c>
      <c r="C25" s="3">
        <v>0</v>
      </c>
      <c r="D25" s="4">
        <f>WEEKDAY(A25)</f>
        <v>3</v>
      </c>
      <c r="F25" s="16">
        <f t="shared" si="0"/>
        <v>0</v>
      </c>
      <c r="G25">
        <f t="shared" si="1"/>
        <v>0</v>
      </c>
    </row>
    <row r="26" spans="1:7" x14ac:dyDescent="0.25">
      <c r="A26" s="1">
        <v>42549</v>
      </c>
      <c r="B26" t="s">
        <v>5</v>
      </c>
      <c r="C26" s="3">
        <v>0</v>
      </c>
      <c r="D26" s="4">
        <f>WEEKDAY(A26)</f>
        <v>3</v>
      </c>
      <c r="F26" s="16">
        <f t="shared" si="0"/>
        <v>0</v>
      </c>
      <c r="G26">
        <f t="shared" si="1"/>
        <v>0</v>
      </c>
    </row>
    <row r="27" spans="1:7" x14ac:dyDescent="0.25">
      <c r="A27" s="1">
        <v>42563</v>
      </c>
      <c r="B27" t="s">
        <v>5</v>
      </c>
      <c r="C27" s="3">
        <v>0</v>
      </c>
      <c r="D27" s="4">
        <f>WEEKDAY(A27)</f>
        <v>3</v>
      </c>
      <c r="F27" s="16">
        <f t="shared" si="0"/>
        <v>0</v>
      </c>
      <c r="G27">
        <f t="shared" si="1"/>
        <v>0</v>
      </c>
    </row>
    <row r="28" spans="1:7" x14ac:dyDescent="0.25">
      <c r="A28" s="1">
        <v>42570</v>
      </c>
      <c r="B28" t="s">
        <v>5</v>
      </c>
      <c r="C28" s="3">
        <v>0</v>
      </c>
      <c r="D28" s="4">
        <f>WEEKDAY(A28)</f>
        <v>3</v>
      </c>
      <c r="F28" s="16">
        <f t="shared" si="0"/>
        <v>0</v>
      </c>
      <c r="G28">
        <f t="shared" si="1"/>
        <v>0</v>
      </c>
    </row>
    <row r="29" spans="1:7" x14ac:dyDescent="0.25">
      <c r="A29" s="1">
        <v>42556</v>
      </c>
      <c r="B29" t="s">
        <v>5</v>
      </c>
      <c r="C29" s="3">
        <v>0</v>
      </c>
      <c r="D29" s="4">
        <f>WEEKDAY(A29)</f>
        <v>3</v>
      </c>
      <c r="F29" s="16">
        <f t="shared" si="0"/>
        <v>0</v>
      </c>
      <c r="G29">
        <f t="shared" si="1"/>
        <v>0</v>
      </c>
    </row>
    <row r="30" spans="1:7" x14ac:dyDescent="0.25">
      <c r="A30" s="1">
        <v>42514</v>
      </c>
      <c r="B30" t="s">
        <v>5</v>
      </c>
      <c r="C30">
        <v>0</v>
      </c>
      <c r="D30" s="4">
        <f>WEEKDAY(A30)</f>
        <v>3</v>
      </c>
      <c r="F30" s="16">
        <f t="shared" si="0"/>
        <v>0</v>
      </c>
      <c r="G30">
        <f t="shared" si="1"/>
        <v>0</v>
      </c>
    </row>
    <row r="31" spans="1:7" x14ac:dyDescent="0.25">
      <c r="A31" s="1">
        <v>42521</v>
      </c>
      <c r="B31" t="s">
        <v>5</v>
      </c>
      <c r="C31">
        <v>0</v>
      </c>
      <c r="D31" s="4">
        <f>WEEKDAY(A31)</f>
        <v>3</v>
      </c>
      <c r="F31" s="16">
        <f t="shared" si="0"/>
        <v>0</v>
      </c>
      <c r="G31">
        <f t="shared" si="1"/>
        <v>0</v>
      </c>
    </row>
    <row r="32" spans="1:7" x14ac:dyDescent="0.25">
      <c r="A32" s="1">
        <v>42535</v>
      </c>
      <c r="B32" t="s">
        <v>5</v>
      </c>
      <c r="C32">
        <v>0</v>
      </c>
      <c r="D32" s="4">
        <f>WEEKDAY(A32)</f>
        <v>3</v>
      </c>
      <c r="F32" s="16">
        <f t="shared" si="0"/>
        <v>0</v>
      </c>
      <c r="G32">
        <f t="shared" si="1"/>
        <v>0</v>
      </c>
    </row>
    <row r="33" spans="1:7" x14ac:dyDescent="0.25">
      <c r="A33" s="1">
        <v>42486</v>
      </c>
      <c r="B33" t="s">
        <v>5</v>
      </c>
      <c r="C33">
        <v>0</v>
      </c>
      <c r="D33" s="4">
        <f>WEEKDAY(A33)</f>
        <v>3</v>
      </c>
      <c r="F33" s="16">
        <f t="shared" si="0"/>
        <v>0</v>
      </c>
      <c r="G33">
        <f t="shared" si="1"/>
        <v>0</v>
      </c>
    </row>
    <row r="34" spans="1:7" x14ac:dyDescent="0.25">
      <c r="A34" s="1">
        <v>42493</v>
      </c>
      <c r="B34" t="s">
        <v>5</v>
      </c>
      <c r="C34">
        <v>0</v>
      </c>
      <c r="D34" s="4">
        <f>WEEKDAY(A34)</f>
        <v>3</v>
      </c>
      <c r="F34" s="16">
        <f t="shared" si="0"/>
        <v>0</v>
      </c>
      <c r="G34">
        <f t="shared" si="1"/>
        <v>0</v>
      </c>
    </row>
    <row r="35" spans="1:7" x14ac:dyDescent="0.25">
      <c r="A35" s="1">
        <v>42500</v>
      </c>
      <c r="B35" t="s">
        <v>5</v>
      </c>
      <c r="C35">
        <v>0</v>
      </c>
      <c r="D35" s="4">
        <f>WEEKDAY(A35)</f>
        <v>3</v>
      </c>
      <c r="F35" s="16">
        <f t="shared" si="0"/>
        <v>0</v>
      </c>
      <c r="G35">
        <f t="shared" si="1"/>
        <v>0</v>
      </c>
    </row>
    <row r="36" spans="1:7" x14ac:dyDescent="0.25">
      <c r="A36" s="1">
        <v>42507</v>
      </c>
      <c r="B36" t="s">
        <v>5</v>
      </c>
      <c r="C36">
        <v>0</v>
      </c>
      <c r="D36" s="4">
        <f>WEEKDAY(A36)</f>
        <v>3</v>
      </c>
      <c r="F36" s="16">
        <f t="shared" si="0"/>
        <v>0</v>
      </c>
      <c r="G36">
        <f t="shared" si="1"/>
        <v>0</v>
      </c>
    </row>
    <row r="37" spans="1:7" x14ac:dyDescent="0.25">
      <c r="A37" s="1">
        <v>42543</v>
      </c>
      <c r="B37" t="s">
        <v>5</v>
      </c>
      <c r="C37" s="3">
        <v>0</v>
      </c>
      <c r="D37" s="4">
        <f>WEEKDAY(A37)</f>
        <v>4</v>
      </c>
      <c r="F37" s="16">
        <f t="shared" si="0"/>
        <v>0</v>
      </c>
      <c r="G37">
        <f t="shared" si="1"/>
        <v>0</v>
      </c>
    </row>
    <row r="38" spans="1:7" x14ac:dyDescent="0.25">
      <c r="A38" s="1">
        <v>42550</v>
      </c>
      <c r="B38" t="s">
        <v>5</v>
      </c>
      <c r="C38" s="3">
        <v>0</v>
      </c>
      <c r="D38" s="4">
        <f>WEEKDAY(A38)</f>
        <v>4</v>
      </c>
      <c r="F38" s="16">
        <f t="shared" si="0"/>
        <v>0</v>
      </c>
      <c r="G38">
        <f t="shared" si="1"/>
        <v>0</v>
      </c>
    </row>
    <row r="39" spans="1:7" x14ac:dyDescent="0.25">
      <c r="A39" s="1">
        <v>42564</v>
      </c>
      <c r="B39" t="s">
        <v>5</v>
      </c>
      <c r="C39" s="3">
        <v>0</v>
      </c>
      <c r="D39" s="4">
        <f>WEEKDAY(A39)</f>
        <v>4</v>
      </c>
      <c r="F39" s="16">
        <f t="shared" si="0"/>
        <v>0</v>
      </c>
      <c r="G39">
        <f t="shared" si="1"/>
        <v>0</v>
      </c>
    </row>
    <row r="40" spans="1:7" x14ac:dyDescent="0.25">
      <c r="A40" s="1">
        <v>42571</v>
      </c>
      <c r="B40" t="s">
        <v>5</v>
      </c>
      <c r="C40" s="3">
        <v>0</v>
      </c>
      <c r="D40" s="4">
        <f>WEEKDAY(A40)</f>
        <v>4</v>
      </c>
      <c r="F40" s="16">
        <f t="shared" si="0"/>
        <v>0</v>
      </c>
      <c r="G40">
        <f t="shared" si="1"/>
        <v>0</v>
      </c>
    </row>
    <row r="41" spans="1:7" x14ac:dyDescent="0.25">
      <c r="A41" s="1">
        <v>42557</v>
      </c>
      <c r="B41" t="s">
        <v>5</v>
      </c>
      <c r="C41" s="3">
        <v>0</v>
      </c>
      <c r="D41" s="4">
        <f>WEEKDAY(A41)</f>
        <v>4</v>
      </c>
      <c r="F41" s="16">
        <f t="shared" si="0"/>
        <v>0</v>
      </c>
      <c r="G41">
        <f t="shared" si="1"/>
        <v>0</v>
      </c>
    </row>
    <row r="42" spans="1:7" s="7" customFormat="1" x14ac:dyDescent="0.25">
      <c r="A42" s="1">
        <v>42515</v>
      </c>
      <c r="B42" t="s">
        <v>5</v>
      </c>
      <c r="C42">
        <v>0</v>
      </c>
      <c r="D42" s="4">
        <f>WEEKDAY(A42)</f>
        <v>4</v>
      </c>
      <c r="E42"/>
      <c r="F42" s="16">
        <f t="shared" si="0"/>
        <v>0</v>
      </c>
      <c r="G42">
        <f t="shared" si="1"/>
        <v>0</v>
      </c>
    </row>
    <row r="43" spans="1:7" s="7" customFormat="1" x14ac:dyDescent="0.25">
      <c r="A43" s="1">
        <v>42522</v>
      </c>
      <c r="B43" t="s">
        <v>5</v>
      </c>
      <c r="C43">
        <v>0</v>
      </c>
      <c r="D43" s="4">
        <f>WEEKDAY(A43)</f>
        <v>4</v>
      </c>
      <c r="E43"/>
      <c r="F43" s="16">
        <f t="shared" si="0"/>
        <v>0</v>
      </c>
      <c r="G43">
        <f t="shared" si="1"/>
        <v>0</v>
      </c>
    </row>
    <row r="44" spans="1:7" s="7" customFormat="1" x14ac:dyDescent="0.25">
      <c r="A44" s="1">
        <v>42536</v>
      </c>
      <c r="B44" t="s">
        <v>5</v>
      </c>
      <c r="C44">
        <v>0</v>
      </c>
      <c r="D44" s="4">
        <f>WEEKDAY(A44)</f>
        <v>4</v>
      </c>
      <c r="E44"/>
      <c r="F44" s="16">
        <f t="shared" si="0"/>
        <v>0</v>
      </c>
      <c r="G44">
        <f t="shared" si="1"/>
        <v>0</v>
      </c>
    </row>
    <row r="45" spans="1:7" s="7" customFormat="1" x14ac:dyDescent="0.25">
      <c r="A45" s="1">
        <v>42487</v>
      </c>
      <c r="B45" t="s">
        <v>5</v>
      </c>
      <c r="C45">
        <v>0</v>
      </c>
      <c r="D45" s="4">
        <f>WEEKDAY(A45)</f>
        <v>4</v>
      </c>
      <c r="E45"/>
      <c r="F45" s="16">
        <f t="shared" si="0"/>
        <v>0</v>
      </c>
      <c r="G45">
        <f t="shared" si="1"/>
        <v>0</v>
      </c>
    </row>
    <row r="46" spans="1:7" s="7" customFormat="1" x14ac:dyDescent="0.25">
      <c r="A46" s="1">
        <v>42494</v>
      </c>
      <c r="B46" t="s">
        <v>5</v>
      </c>
      <c r="C46">
        <v>0</v>
      </c>
      <c r="D46" s="4">
        <f>WEEKDAY(A46)</f>
        <v>4</v>
      </c>
      <c r="E46"/>
      <c r="F46" s="16">
        <f t="shared" si="0"/>
        <v>0</v>
      </c>
      <c r="G46">
        <f t="shared" si="1"/>
        <v>0</v>
      </c>
    </row>
    <row r="47" spans="1:7" s="7" customFormat="1" x14ac:dyDescent="0.25">
      <c r="A47" s="1">
        <v>42501</v>
      </c>
      <c r="B47" t="s">
        <v>5</v>
      </c>
      <c r="C47">
        <v>0</v>
      </c>
      <c r="D47" s="4">
        <f>WEEKDAY(A47)</f>
        <v>4</v>
      </c>
      <c r="E47"/>
      <c r="F47" s="16">
        <f t="shared" si="0"/>
        <v>0</v>
      </c>
      <c r="G47">
        <f t="shared" si="1"/>
        <v>0</v>
      </c>
    </row>
    <row r="48" spans="1:7" s="7" customFormat="1" x14ac:dyDescent="0.25">
      <c r="A48" s="1">
        <v>42508</v>
      </c>
      <c r="B48" t="s">
        <v>5</v>
      </c>
      <c r="C48">
        <v>0</v>
      </c>
      <c r="D48" s="4">
        <f>WEEKDAY(A48)</f>
        <v>4</v>
      </c>
      <c r="E48"/>
      <c r="F48" s="16">
        <f t="shared" si="0"/>
        <v>0</v>
      </c>
      <c r="G48">
        <f t="shared" si="1"/>
        <v>0</v>
      </c>
    </row>
    <row r="49" spans="1:7" s="7" customFormat="1" x14ac:dyDescent="0.25">
      <c r="A49" s="1">
        <v>42544</v>
      </c>
      <c r="B49" t="s">
        <v>5</v>
      </c>
      <c r="C49" s="3">
        <v>0</v>
      </c>
      <c r="D49" s="4">
        <f>WEEKDAY(A49)</f>
        <v>5</v>
      </c>
      <c r="E49"/>
      <c r="F49" s="16">
        <f t="shared" si="0"/>
        <v>0</v>
      </c>
      <c r="G49">
        <f t="shared" si="1"/>
        <v>0</v>
      </c>
    </row>
    <row r="50" spans="1:7" s="7" customFormat="1" x14ac:dyDescent="0.25">
      <c r="A50" s="1">
        <v>42551</v>
      </c>
      <c r="B50" t="s">
        <v>5</v>
      </c>
      <c r="C50" s="3">
        <v>0</v>
      </c>
      <c r="D50" s="4">
        <f>WEEKDAY(A50)</f>
        <v>5</v>
      </c>
      <c r="E50"/>
      <c r="F50" s="16">
        <f t="shared" si="0"/>
        <v>0</v>
      </c>
      <c r="G50">
        <f t="shared" si="1"/>
        <v>0</v>
      </c>
    </row>
    <row r="51" spans="1:7" x14ac:dyDescent="0.25">
      <c r="A51" s="1">
        <v>42565</v>
      </c>
      <c r="B51" t="s">
        <v>5</v>
      </c>
      <c r="C51" s="3">
        <v>0</v>
      </c>
      <c r="D51" s="4">
        <f>WEEKDAY(A51)</f>
        <v>5</v>
      </c>
      <c r="F51" s="16">
        <f t="shared" si="0"/>
        <v>0</v>
      </c>
      <c r="G51">
        <f t="shared" si="1"/>
        <v>0</v>
      </c>
    </row>
    <row r="52" spans="1:7" x14ac:dyDescent="0.25">
      <c r="A52" s="1">
        <v>42572</v>
      </c>
      <c r="B52" t="s">
        <v>5</v>
      </c>
      <c r="C52" s="3">
        <v>0</v>
      </c>
      <c r="D52" s="4">
        <f>WEEKDAY(A52)</f>
        <v>5</v>
      </c>
      <c r="F52" s="16">
        <f t="shared" si="0"/>
        <v>0</v>
      </c>
      <c r="G52">
        <f t="shared" si="1"/>
        <v>0</v>
      </c>
    </row>
    <row r="53" spans="1:7" x14ac:dyDescent="0.25">
      <c r="A53" s="1">
        <v>42558</v>
      </c>
      <c r="B53" t="s">
        <v>5</v>
      </c>
      <c r="C53" s="3">
        <v>0</v>
      </c>
      <c r="D53" s="4">
        <f>WEEKDAY(A53)</f>
        <v>5</v>
      </c>
      <c r="F53" s="16">
        <f t="shared" si="0"/>
        <v>0</v>
      </c>
      <c r="G53">
        <f t="shared" si="1"/>
        <v>0</v>
      </c>
    </row>
    <row r="54" spans="1:7" x14ac:dyDescent="0.25">
      <c r="A54" s="1">
        <v>42516</v>
      </c>
      <c r="B54" t="s">
        <v>5</v>
      </c>
      <c r="C54">
        <v>0</v>
      </c>
      <c r="D54" s="4">
        <f>WEEKDAY(A54)</f>
        <v>5</v>
      </c>
      <c r="F54" s="16">
        <f t="shared" si="0"/>
        <v>0</v>
      </c>
      <c r="G54">
        <f t="shared" si="1"/>
        <v>0</v>
      </c>
    </row>
    <row r="55" spans="1:7" x14ac:dyDescent="0.25">
      <c r="A55" s="1">
        <v>42537</v>
      </c>
      <c r="B55" t="s">
        <v>5</v>
      </c>
      <c r="C55">
        <v>0</v>
      </c>
      <c r="D55" s="4">
        <f>WEEKDAY(A55)</f>
        <v>5</v>
      </c>
      <c r="F55" s="16">
        <f t="shared" si="0"/>
        <v>0</v>
      </c>
      <c r="G55">
        <f t="shared" si="1"/>
        <v>0</v>
      </c>
    </row>
    <row r="56" spans="1:7" x14ac:dyDescent="0.25">
      <c r="A56" s="1">
        <v>42488</v>
      </c>
      <c r="B56" t="s">
        <v>5</v>
      </c>
      <c r="C56">
        <v>0</v>
      </c>
      <c r="D56" s="4">
        <f>WEEKDAY(A56)</f>
        <v>5</v>
      </c>
      <c r="F56" s="16">
        <f t="shared" si="0"/>
        <v>0</v>
      </c>
      <c r="G56">
        <f t="shared" si="1"/>
        <v>0</v>
      </c>
    </row>
    <row r="57" spans="1:7" x14ac:dyDescent="0.25">
      <c r="A57" s="1">
        <v>42495</v>
      </c>
      <c r="B57" t="s">
        <v>5</v>
      </c>
      <c r="C57">
        <v>0</v>
      </c>
      <c r="D57" s="4">
        <f>WEEKDAY(A57)</f>
        <v>5</v>
      </c>
      <c r="F57" s="16">
        <f t="shared" si="0"/>
        <v>0</v>
      </c>
      <c r="G57">
        <f t="shared" si="1"/>
        <v>0</v>
      </c>
    </row>
    <row r="58" spans="1:7" x14ac:dyDescent="0.25">
      <c r="A58" s="1">
        <v>42502</v>
      </c>
      <c r="B58" t="s">
        <v>5</v>
      </c>
      <c r="C58">
        <v>0</v>
      </c>
      <c r="D58" s="4">
        <f>WEEKDAY(A58)</f>
        <v>5</v>
      </c>
      <c r="F58" s="16">
        <f t="shared" si="0"/>
        <v>0</v>
      </c>
      <c r="G58">
        <f t="shared" si="1"/>
        <v>0</v>
      </c>
    </row>
    <row r="59" spans="1:7" x14ac:dyDescent="0.25">
      <c r="A59" s="1">
        <v>42509</v>
      </c>
      <c r="B59" t="s">
        <v>5</v>
      </c>
      <c r="C59">
        <v>0</v>
      </c>
      <c r="D59" s="4">
        <f>WEEKDAY(A59)</f>
        <v>5</v>
      </c>
      <c r="F59" s="16">
        <f t="shared" si="0"/>
        <v>0</v>
      </c>
      <c r="G59">
        <f t="shared" si="1"/>
        <v>0</v>
      </c>
    </row>
    <row r="60" spans="1:7" x14ac:dyDescent="0.25">
      <c r="A60" s="1">
        <v>42545</v>
      </c>
      <c r="B60" t="s">
        <v>5</v>
      </c>
      <c r="C60" s="3">
        <v>0</v>
      </c>
      <c r="D60" s="4">
        <f>WEEKDAY(A60)</f>
        <v>6</v>
      </c>
      <c r="F60" s="16">
        <f t="shared" si="0"/>
        <v>0</v>
      </c>
      <c r="G60">
        <f t="shared" si="1"/>
        <v>0</v>
      </c>
    </row>
    <row r="61" spans="1:7" x14ac:dyDescent="0.25">
      <c r="A61" s="1">
        <v>42552</v>
      </c>
      <c r="B61" t="s">
        <v>5</v>
      </c>
      <c r="C61" s="3">
        <v>0</v>
      </c>
      <c r="D61" s="4">
        <f>WEEKDAY(A61)</f>
        <v>6</v>
      </c>
      <c r="F61" s="16">
        <f t="shared" si="0"/>
        <v>0</v>
      </c>
      <c r="G61">
        <f t="shared" si="1"/>
        <v>0</v>
      </c>
    </row>
    <row r="62" spans="1:7" x14ac:dyDescent="0.25">
      <c r="A62" s="1">
        <v>42566</v>
      </c>
      <c r="B62" t="s">
        <v>5</v>
      </c>
      <c r="C62" s="3">
        <v>0</v>
      </c>
      <c r="D62" s="4">
        <f>WEEKDAY(A62)</f>
        <v>6</v>
      </c>
      <c r="F62" s="16">
        <f t="shared" si="0"/>
        <v>0</v>
      </c>
      <c r="G62">
        <f t="shared" si="1"/>
        <v>0</v>
      </c>
    </row>
    <row r="63" spans="1:7" x14ac:dyDescent="0.25">
      <c r="A63" s="1">
        <v>42573</v>
      </c>
      <c r="B63" t="s">
        <v>5</v>
      </c>
      <c r="C63" s="3">
        <v>0</v>
      </c>
      <c r="D63" s="4">
        <f>WEEKDAY(A63)</f>
        <v>6</v>
      </c>
      <c r="F63" s="16">
        <f t="shared" si="0"/>
        <v>0</v>
      </c>
      <c r="G63">
        <f t="shared" si="1"/>
        <v>0</v>
      </c>
    </row>
    <row r="64" spans="1:7" x14ac:dyDescent="0.25">
      <c r="A64" s="1">
        <v>42517</v>
      </c>
      <c r="B64" t="s">
        <v>5</v>
      </c>
      <c r="C64">
        <v>0</v>
      </c>
      <c r="D64" s="4">
        <f>WEEKDAY(A64)</f>
        <v>6</v>
      </c>
      <c r="F64" s="16">
        <f t="shared" si="0"/>
        <v>0</v>
      </c>
      <c r="G64">
        <f t="shared" si="1"/>
        <v>0</v>
      </c>
    </row>
    <row r="65" spans="1:7" x14ac:dyDescent="0.25">
      <c r="A65" s="1">
        <v>42531</v>
      </c>
      <c r="B65" t="s">
        <v>5</v>
      </c>
      <c r="C65">
        <v>0</v>
      </c>
      <c r="D65" s="4">
        <f>WEEKDAY(A65)</f>
        <v>6</v>
      </c>
      <c r="F65" s="16">
        <f t="shared" si="0"/>
        <v>0</v>
      </c>
      <c r="G65">
        <f t="shared" si="1"/>
        <v>0</v>
      </c>
    </row>
    <row r="66" spans="1:7" x14ac:dyDescent="0.25">
      <c r="A66" s="1">
        <v>42538</v>
      </c>
      <c r="B66" t="s">
        <v>5</v>
      </c>
      <c r="C66">
        <v>0</v>
      </c>
      <c r="D66" s="4">
        <f>WEEKDAY(A66)</f>
        <v>6</v>
      </c>
      <c r="F66" s="16">
        <f t="shared" si="0"/>
        <v>0</v>
      </c>
      <c r="G66">
        <f t="shared" si="1"/>
        <v>0</v>
      </c>
    </row>
    <row r="67" spans="1:7" x14ac:dyDescent="0.25">
      <c r="A67" s="1">
        <v>42489</v>
      </c>
      <c r="B67" t="s">
        <v>5</v>
      </c>
      <c r="C67">
        <v>0</v>
      </c>
      <c r="D67" s="4">
        <f>WEEKDAY(A67)</f>
        <v>6</v>
      </c>
      <c r="F67" s="16">
        <f t="shared" ref="F67:F130" si="2">E67*60/$A$1</f>
        <v>0</v>
      </c>
      <c r="G67">
        <f t="shared" ref="G67:G130" si="3">F67/60</f>
        <v>0</v>
      </c>
    </row>
    <row r="68" spans="1:7" x14ac:dyDescent="0.25">
      <c r="A68" s="1">
        <v>42496</v>
      </c>
      <c r="B68" t="s">
        <v>5</v>
      </c>
      <c r="C68">
        <v>0</v>
      </c>
      <c r="D68" s="4">
        <f>WEEKDAY(A68)</f>
        <v>6</v>
      </c>
      <c r="F68" s="16">
        <f t="shared" si="2"/>
        <v>0</v>
      </c>
      <c r="G68">
        <f t="shared" si="3"/>
        <v>0</v>
      </c>
    </row>
    <row r="69" spans="1:7" x14ac:dyDescent="0.25">
      <c r="A69" s="1">
        <v>42510</v>
      </c>
      <c r="B69" t="s">
        <v>5</v>
      </c>
      <c r="C69">
        <v>0</v>
      </c>
      <c r="D69" s="4">
        <f>WEEKDAY(A69)</f>
        <v>6</v>
      </c>
      <c r="F69" s="16">
        <f t="shared" si="2"/>
        <v>0</v>
      </c>
      <c r="G69">
        <f t="shared" si="3"/>
        <v>0</v>
      </c>
    </row>
    <row r="70" spans="1:7" x14ac:dyDescent="0.25">
      <c r="A70" s="1">
        <v>42546</v>
      </c>
      <c r="B70" t="s">
        <v>5</v>
      </c>
      <c r="C70" s="3">
        <v>0</v>
      </c>
      <c r="D70" s="4">
        <f>WEEKDAY(A70)</f>
        <v>7</v>
      </c>
      <c r="F70" s="16">
        <f t="shared" si="2"/>
        <v>0</v>
      </c>
      <c r="G70">
        <f t="shared" si="3"/>
        <v>0</v>
      </c>
    </row>
    <row r="71" spans="1:7" x14ac:dyDescent="0.25">
      <c r="A71" s="1">
        <v>42497</v>
      </c>
      <c r="B71" t="s">
        <v>5</v>
      </c>
      <c r="C71">
        <v>0</v>
      </c>
      <c r="D71" s="4">
        <f>WEEKDAY(A71)</f>
        <v>7</v>
      </c>
      <c r="F71" s="16">
        <f t="shared" si="2"/>
        <v>0</v>
      </c>
      <c r="G71">
        <f t="shared" si="3"/>
        <v>0</v>
      </c>
    </row>
    <row r="72" spans="1:7" x14ac:dyDescent="0.25">
      <c r="A72" s="1">
        <v>42499</v>
      </c>
      <c r="B72" t="s">
        <v>26</v>
      </c>
      <c r="C72">
        <v>3</v>
      </c>
      <c r="D72" s="4">
        <f>WEEKDAY(A72)</f>
        <v>2</v>
      </c>
      <c r="F72" s="16">
        <f t="shared" si="2"/>
        <v>0</v>
      </c>
      <c r="G72">
        <f t="shared" si="3"/>
        <v>0</v>
      </c>
    </row>
    <row r="73" spans="1:7" x14ac:dyDescent="0.25">
      <c r="A73" s="1">
        <v>42514</v>
      </c>
      <c r="B73" t="s">
        <v>26</v>
      </c>
      <c r="C73">
        <v>0.75</v>
      </c>
      <c r="D73" s="4">
        <f>WEEKDAY(A73)</f>
        <v>3</v>
      </c>
      <c r="F73" s="16">
        <f t="shared" si="2"/>
        <v>0</v>
      </c>
      <c r="G73">
        <f t="shared" si="3"/>
        <v>0</v>
      </c>
    </row>
    <row r="74" spans="1:7" x14ac:dyDescent="0.25">
      <c r="A74" s="1">
        <v>42521</v>
      </c>
      <c r="B74" t="s">
        <v>26</v>
      </c>
      <c r="C74">
        <v>1.5</v>
      </c>
      <c r="D74" s="4">
        <f>WEEKDAY(A74)</f>
        <v>3</v>
      </c>
      <c r="F74" s="16">
        <f t="shared" si="2"/>
        <v>0</v>
      </c>
      <c r="G74">
        <f t="shared" si="3"/>
        <v>0</v>
      </c>
    </row>
    <row r="75" spans="1:7" x14ac:dyDescent="0.25">
      <c r="A75" s="1">
        <v>42501</v>
      </c>
      <c r="B75" t="s">
        <v>26</v>
      </c>
      <c r="C75">
        <v>2.25</v>
      </c>
      <c r="D75" s="4">
        <f>WEEKDAY(A75)</f>
        <v>4</v>
      </c>
      <c r="F75" s="16">
        <f t="shared" si="2"/>
        <v>0</v>
      </c>
      <c r="G75">
        <f t="shared" si="3"/>
        <v>0</v>
      </c>
    </row>
    <row r="76" spans="1:7" x14ac:dyDescent="0.25">
      <c r="A76" s="1">
        <v>42537</v>
      </c>
      <c r="B76" t="s">
        <v>26</v>
      </c>
      <c r="C76">
        <v>1.75</v>
      </c>
      <c r="D76" s="4">
        <f>WEEKDAY(A76)</f>
        <v>5</v>
      </c>
      <c r="F76" s="16">
        <f t="shared" si="2"/>
        <v>0</v>
      </c>
      <c r="G76">
        <f t="shared" si="3"/>
        <v>0</v>
      </c>
    </row>
    <row r="77" spans="1:7" x14ac:dyDescent="0.25">
      <c r="A77" s="1">
        <v>42509</v>
      </c>
      <c r="B77" t="s">
        <v>26</v>
      </c>
      <c r="C77">
        <v>0</v>
      </c>
      <c r="D77" s="4">
        <f>WEEKDAY(A77)</f>
        <v>5</v>
      </c>
      <c r="F77" s="16">
        <f t="shared" si="2"/>
        <v>0</v>
      </c>
      <c r="G77">
        <f t="shared" si="3"/>
        <v>0</v>
      </c>
    </row>
    <row r="78" spans="1:7" x14ac:dyDescent="0.25">
      <c r="A78" s="1">
        <v>42496</v>
      </c>
      <c r="B78" t="s">
        <v>26</v>
      </c>
      <c r="C78">
        <v>0.5</v>
      </c>
      <c r="D78" s="4">
        <f>WEEKDAY(A78)</f>
        <v>6</v>
      </c>
      <c r="F78" s="16">
        <f t="shared" si="2"/>
        <v>0</v>
      </c>
      <c r="G78">
        <f t="shared" si="3"/>
        <v>0</v>
      </c>
    </row>
    <row r="79" spans="1:7" x14ac:dyDescent="0.25">
      <c r="A79" s="1">
        <v>42510</v>
      </c>
      <c r="B79" t="s">
        <v>26</v>
      </c>
      <c r="C79">
        <v>0</v>
      </c>
      <c r="D79" s="4">
        <f>WEEKDAY(A79)</f>
        <v>6</v>
      </c>
      <c r="F79" s="16">
        <f t="shared" si="2"/>
        <v>0</v>
      </c>
      <c r="G79">
        <f t="shared" si="3"/>
        <v>0</v>
      </c>
    </row>
    <row r="80" spans="1:7" x14ac:dyDescent="0.25">
      <c r="A80" s="1">
        <v>42541</v>
      </c>
      <c r="B80" t="s">
        <v>0</v>
      </c>
      <c r="C80" s="3">
        <v>0.75</v>
      </c>
      <c r="D80" s="4">
        <f>WEEKDAY(A80)</f>
        <v>2</v>
      </c>
      <c r="F80" s="16">
        <f t="shared" si="2"/>
        <v>0</v>
      </c>
      <c r="G80">
        <f t="shared" si="3"/>
        <v>0</v>
      </c>
    </row>
    <row r="81" spans="1:7" x14ac:dyDescent="0.25">
      <c r="A81" s="1">
        <v>42534</v>
      </c>
      <c r="B81" t="s">
        <v>0</v>
      </c>
      <c r="C81">
        <v>0.25</v>
      </c>
      <c r="D81" s="4">
        <f>WEEKDAY(A81)</f>
        <v>2</v>
      </c>
      <c r="F81" s="16">
        <f t="shared" si="2"/>
        <v>0</v>
      </c>
      <c r="G81">
        <f t="shared" si="3"/>
        <v>0</v>
      </c>
    </row>
    <row r="82" spans="1:7" x14ac:dyDescent="0.25">
      <c r="A82" s="1">
        <v>42541</v>
      </c>
      <c r="B82" t="s">
        <v>0</v>
      </c>
      <c r="C82">
        <v>0.5</v>
      </c>
      <c r="D82" s="4">
        <f>WEEKDAY(A82)</f>
        <v>2</v>
      </c>
      <c r="F82" s="16">
        <f t="shared" si="2"/>
        <v>0</v>
      </c>
      <c r="G82">
        <f t="shared" si="3"/>
        <v>0</v>
      </c>
    </row>
    <row r="83" spans="1:7" x14ac:dyDescent="0.25">
      <c r="A83" s="1">
        <v>42485</v>
      </c>
      <c r="B83" t="s">
        <v>0</v>
      </c>
      <c r="C83">
        <v>0.75</v>
      </c>
      <c r="D83" s="4">
        <f>WEEKDAY(A83)</f>
        <v>2</v>
      </c>
      <c r="F83" s="16">
        <f t="shared" si="2"/>
        <v>0</v>
      </c>
      <c r="G83">
        <f t="shared" si="3"/>
        <v>0</v>
      </c>
    </row>
    <row r="84" spans="1:7" x14ac:dyDescent="0.25">
      <c r="A84" s="1">
        <v>42492</v>
      </c>
      <c r="B84" t="s">
        <v>0</v>
      </c>
      <c r="C84">
        <v>1.25</v>
      </c>
      <c r="D84" s="4">
        <f>WEEKDAY(A84)</f>
        <v>2</v>
      </c>
      <c r="F84" s="16">
        <f t="shared" si="2"/>
        <v>0</v>
      </c>
      <c r="G84">
        <f t="shared" si="3"/>
        <v>0</v>
      </c>
    </row>
    <row r="85" spans="1:7" x14ac:dyDescent="0.25">
      <c r="A85" s="1">
        <v>42499</v>
      </c>
      <c r="B85" t="s">
        <v>0</v>
      </c>
      <c r="C85">
        <v>0.75</v>
      </c>
      <c r="D85" s="4">
        <f>WEEKDAY(A85)</f>
        <v>2</v>
      </c>
      <c r="F85" s="16">
        <f t="shared" si="2"/>
        <v>0</v>
      </c>
      <c r="G85">
        <f t="shared" si="3"/>
        <v>0</v>
      </c>
    </row>
    <row r="86" spans="1:7" x14ac:dyDescent="0.25">
      <c r="A86" s="1">
        <v>42549</v>
      </c>
      <c r="B86" t="s">
        <v>0</v>
      </c>
      <c r="C86" s="3">
        <v>0.25</v>
      </c>
      <c r="D86" s="4">
        <f>WEEKDAY(A86)</f>
        <v>3</v>
      </c>
      <c r="F86" s="16">
        <f t="shared" si="2"/>
        <v>0</v>
      </c>
      <c r="G86">
        <f t="shared" si="3"/>
        <v>0</v>
      </c>
    </row>
    <row r="87" spans="1:7" x14ac:dyDescent="0.25">
      <c r="A87" s="1">
        <v>42514</v>
      </c>
      <c r="B87" t="s">
        <v>0</v>
      </c>
      <c r="C87">
        <v>0.5</v>
      </c>
      <c r="D87" s="4">
        <f>WEEKDAY(A87)</f>
        <v>3</v>
      </c>
      <c r="F87" s="16">
        <f t="shared" si="2"/>
        <v>0</v>
      </c>
      <c r="G87">
        <f t="shared" si="3"/>
        <v>0</v>
      </c>
    </row>
    <row r="88" spans="1:7" x14ac:dyDescent="0.25">
      <c r="A88" s="1">
        <v>42521</v>
      </c>
      <c r="B88" t="s">
        <v>0</v>
      </c>
      <c r="C88">
        <v>0.75</v>
      </c>
      <c r="D88" s="4">
        <f>WEEKDAY(A88)</f>
        <v>3</v>
      </c>
      <c r="F88" s="16">
        <f t="shared" si="2"/>
        <v>0</v>
      </c>
      <c r="G88">
        <f t="shared" si="3"/>
        <v>0</v>
      </c>
    </row>
    <row r="89" spans="1:7" x14ac:dyDescent="0.25">
      <c r="A89" s="1">
        <v>42535</v>
      </c>
      <c r="B89" t="s">
        <v>0</v>
      </c>
      <c r="C89">
        <v>0.25</v>
      </c>
      <c r="D89" s="4">
        <f>WEEKDAY(A89)</f>
        <v>3</v>
      </c>
      <c r="F89" s="16">
        <f t="shared" si="2"/>
        <v>0</v>
      </c>
      <c r="G89">
        <f t="shared" si="3"/>
        <v>0</v>
      </c>
    </row>
    <row r="90" spans="1:7" x14ac:dyDescent="0.25">
      <c r="A90" s="1">
        <v>42486</v>
      </c>
      <c r="B90" t="s">
        <v>0</v>
      </c>
      <c r="C90">
        <v>1</v>
      </c>
      <c r="D90" s="4">
        <f>WEEKDAY(A90)</f>
        <v>3</v>
      </c>
      <c r="F90" s="16">
        <f t="shared" si="2"/>
        <v>0</v>
      </c>
      <c r="G90">
        <f t="shared" si="3"/>
        <v>0</v>
      </c>
    </row>
    <row r="91" spans="1:7" x14ac:dyDescent="0.25">
      <c r="A91" s="1">
        <v>42493</v>
      </c>
      <c r="B91" t="s">
        <v>0</v>
      </c>
      <c r="C91">
        <v>0.75</v>
      </c>
      <c r="D91" s="4">
        <f>WEEKDAY(A91)</f>
        <v>3</v>
      </c>
      <c r="F91" s="16">
        <f t="shared" si="2"/>
        <v>0</v>
      </c>
      <c r="G91">
        <f t="shared" si="3"/>
        <v>0</v>
      </c>
    </row>
    <row r="92" spans="1:7" x14ac:dyDescent="0.25">
      <c r="A92" s="1">
        <v>42500</v>
      </c>
      <c r="B92" t="s">
        <v>0</v>
      </c>
      <c r="C92">
        <v>0.75</v>
      </c>
      <c r="D92" s="4">
        <f>WEEKDAY(A92)</f>
        <v>3</v>
      </c>
      <c r="F92" s="16">
        <f t="shared" si="2"/>
        <v>0</v>
      </c>
      <c r="G92">
        <f t="shared" si="3"/>
        <v>0</v>
      </c>
    </row>
    <row r="93" spans="1:7" x14ac:dyDescent="0.25">
      <c r="A93" s="1">
        <v>42507</v>
      </c>
      <c r="B93" t="s">
        <v>0</v>
      </c>
      <c r="C93">
        <v>1.5</v>
      </c>
      <c r="D93" s="4">
        <f>WEEKDAY(A93)</f>
        <v>3</v>
      </c>
      <c r="F93" s="16">
        <f t="shared" si="2"/>
        <v>0</v>
      </c>
      <c r="G93">
        <f t="shared" si="3"/>
        <v>0</v>
      </c>
    </row>
    <row r="94" spans="1:7" x14ac:dyDescent="0.25">
      <c r="A94" s="1">
        <v>42543</v>
      </c>
      <c r="B94" t="s">
        <v>0</v>
      </c>
      <c r="C94" s="3">
        <v>1</v>
      </c>
      <c r="D94" s="4">
        <f>WEEKDAY(A94)</f>
        <v>4</v>
      </c>
      <c r="F94" s="16">
        <f t="shared" si="2"/>
        <v>0</v>
      </c>
      <c r="G94">
        <f t="shared" si="3"/>
        <v>0</v>
      </c>
    </row>
    <row r="95" spans="1:7" x14ac:dyDescent="0.25">
      <c r="A95" s="1">
        <v>42550</v>
      </c>
      <c r="B95" t="s">
        <v>0</v>
      </c>
      <c r="C95" s="3">
        <v>0.25</v>
      </c>
      <c r="D95" s="4">
        <f>WEEKDAY(A95)</f>
        <v>4</v>
      </c>
      <c r="F95" s="16">
        <f t="shared" si="2"/>
        <v>0</v>
      </c>
      <c r="G95">
        <f t="shared" si="3"/>
        <v>0</v>
      </c>
    </row>
    <row r="96" spans="1:7" x14ac:dyDescent="0.25">
      <c r="A96" s="1">
        <v>42564</v>
      </c>
      <c r="B96" t="s">
        <v>0</v>
      </c>
      <c r="C96" s="3">
        <v>0.5</v>
      </c>
      <c r="D96" s="4">
        <f>WEEKDAY(A96)</f>
        <v>4</v>
      </c>
      <c r="F96" s="16">
        <f t="shared" si="2"/>
        <v>0</v>
      </c>
      <c r="G96">
        <f t="shared" si="3"/>
        <v>0</v>
      </c>
    </row>
    <row r="97" spans="1:7" x14ac:dyDescent="0.25">
      <c r="A97" s="1">
        <v>42515</v>
      </c>
      <c r="B97" t="s">
        <v>0</v>
      </c>
      <c r="C97">
        <v>1</v>
      </c>
      <c r="D97" s="4">
        <f>WEEKDAY(A97)</f>
        <v>4</v>
      </c>
      <c r="F97" s="16">
        <f t="shared" si="2"/>
        <v>0</v>
      </c>
      <c r="G97">
        <f t="shared" si="3"/>
        <v>0</v>
      </c>
    </row>
    <row r="98" spans="1:7" x14ac:dyDescent="0.25">
      <c r="A98" s="1">
        <v>42522</v>
      </c>
      <c r="B98" t="s">
        <v>0</v>
      </c>
      <c r="C98">
        <v>0.75</v>
      </c>
      <c r="D98" s="4">
        <f>WEEKDAY(A98)</f>
        <v>4</v>
      </c>
      <c r="F98" s="16">
        <f t="shared" si="2"/>
        <v>0</v>
      </c>
      <c r="G98">
        <f t="shared" si="3"/>
        <v>0</v>
      </c>
    </row>
    <row r="99" spans="1:7" x14ac:dyDescent="0.25">
      <c r="A99" s="1">
        <v>42536</v>
      </c>
      <c r="B99" t="s">
        <v>0</v>
      </c>
      <c r="C99">
        <v>0.5</v>
      </c>
      <c r="D99" s="4">
        <f>WEEKDAY(A99)</f>
        <v>4</v>
      </c>
      <c r="F99" s="16">
        <f t="shared" si="2"/>
        <v>0</v>
      </c>
      <c r="G99">
        <f t="shared" si="3"/>
        <v>0</v>
      </c>
    </row>
    <row r="100" spans="1:7" x14ac:dyDescent="0.25">
      <c r="A100" s="1">
        <v>42487</v>
      </c>
      <c r="B100" t="s">
        <v>0</v>
      </c>
      <c r="C100">
        <v>0.5</v>
      </c>
      <c r="D100" s="4">
        <f>WEEKDAY(A100)</f>
        <v>4</v>
      </c>
      <c r="F100" s="16">
        <f t="shared" si="2"/>
        <v>0</v>
      </c>
      <c r="G100">
        <f t="shared" si="3"/>
        <v>0</v>
      </c>
    </row>
    <row r="101" spans="1:7" x14ac:dyDescent="0.25">
      <c r="A101" s="1">
        <v>42501</v>
      </c>
      <c r="B101" t="s">
        <v>0</v>
      </c>
      <c r="C101">
        <v>2.25</v>
      </c>
      <c r="D101" s="4">
        <f>WEEKDAY(A101)</f>
        <v>4</v>
      </c>
      <c r="F101" s="16">
        <f t="shared" si="2"/>
        <v>0</v>
      </c>
      <c r="G101">
        <f t="shared" si="3"/>
        <v>0</v>
      </c>
    </row>
    <row r="102" spans="1:7" x14ac:dyDescent="0.25">
      <c r="A102" s="1">
        <v>42508</v>
      </c>
      <c r="B102" t="s">
        <v>0</v>
      </c>
      <c r="C102">
        <v>0.75</v>
      </c>
      <c r="D102" s="4">
        <f>WEEKDAY(A102)</f>
        <v>4</v>
      </c>
      <c r="F102" s="16">
        <f t="shared" si="2"/>
        <v>0</v>
      </c>
      <c r="G102">
        <f t="shared" si="3"/>
        <v>0</v>
      </c>
    </row>
    <row r="103" spans="1:7" x14ac:dyDescent="0.25">
      <c r="A103" s="1">
        <v>42544</v>
      </c>
      <c r="B103" t="s">
        <v>0</v>
      </c>
      <c r="C103" s="3">
        <v>0.5</v>
      </c>
      <c r="D103" s="4">
        <f>WEEKDAY(A103)</f>
        <v>5</v>
      </c>
      <c r="F103" s="16">
        <f t="shared" si="2"/>
        <v>0</v>
      </c>
      <c r="G103">
        <f t="shared" si="3"/>
        <v>0</v>
      </c>
    </row>
    <row r="104" spans="1:7" x14ac:dyDescent="0.25">
      <c r="A104" s="1">
        <v>42565</v>
      </c>
      <c r="B104" t="s">
        <v>0</v>
      </c>
      <c r="C104" s="3">
        <v>0.25</v>
      </c>
      <c r="D104" s="4">
        <f>WEEKDAY(A104)</f>
        <v>5</v>
      </c>
      <c r="F104" s="16">
        <f t="shared" si="2"/>
        <v>0</v>
      </c>
      <c r="G104">
        <f t="shared" si="3"/>
        <v>0</v>
      </c>
    </row>
    <row r="105" spans="1:7" x14ac:dyDescent="0.25">
      <c r="A105" s="1">
        <v>42572</v>
      </c>
      <c r="B105" t="s">
        <v>0</v>
      </c>
      <c r="C105" s="3">
        <v>0.25</v>
      </c>
      <c r="D105" s="4">
        <f>WEEKDAY(A105)</f>
        <v>5</v>
      </c>
      <c r="F105" s="16">
        <f t="shared" si="2"/>
        <v>0</v>
      </c>
      <c r="G105">
        <f t="shared" si="3"/>
        <v>0</v>
      </c>
    </row>
    <row r="106" spans="1:7" x14ac:dyDescent="0.25">
      <c r="A106" s="1">
        <v>42516</v>
      </c>
      <c r="B106" t="s">
        <v>0</v>
      </c>
      <c r="C106">
        <v>0.75</v>
      </c>
      <c r="D106" s="4">
        <f>WEEKDAY(A106)</f>
        <v>5</v>
      </c>
      <c r="F106" s="16">
        <f t="shared" si="2"/>
        <v>0</v>
      </c>
      <c r="G106">
        <f t="shared" si="3"/>
        <v>0</v>
      </c>
    </row>
    <row r="107" spans="1:7" x14ac:dyDescent="0.25">
      <c r="A107" s="1">
        <v>42537</v>
      </c>
      <c r="B107" t="s">
        <v>0</v>
      </c>
      <c r="C107">
        <v>0.25</v>
      </c>
      <c r="D107" s="4">
        <f>WEEKDAY(A107)</f>
        <v>5</v>
      </c>
      <c r="F107" s="16">
        <f t="shared" si="2"/>
        <v>0</v>
      </c>
      <c r="G107">
        <f t="shared" si="3"/>
        <v>0</v>
      </c>
    </row>
    <row r="108" spans="1:7" x14ac:dyDescent="0.25">
      <c r="A108" s="1">
        <v>42488</v>
      </c>
      <c r="B108" t="s">
        <v>0</v>
      </c>
      <c r="C108">
        <v>0.25</v>
      </c>
      <c r="D108" s="4">
        <f>WEEKDAY(A108)</f>
        <v>5</v>
      </c>
      <c r="F108" s="16">
        <f t="shared" si="2"/>
        <v>0</v>
      </c>
      <c r="G108">
        <f t="shared" si="3"/>
        <v>0</v>
      </c>
    </row>
    <row r="109" spans="1:7" x14ac:dyDescent="0.25">
      <c r="A109" s="1">
        <v>42495</v>
      </c>
      <c r="B109" t="s">
        <v>0</v>
      </c>
      <c r="C109">
        <v>0.75</v>
      </c>
      <c r="D109" s="4">
        <f>WEEKDAY(A109)</f>
        <v>5</v>
      </c>
      <c r="F109" s="16">
        <f t="shared" si="2"/>
        <v>0</v>
      </c>
      <c r="G109">
        <f t="shared" si="3"/>
        <v>0</v>
      </c>
    </row>
    <row r="110" spans="1:7" x14ac:dyDescent="0.25">
      <c r="A110" s="1">
        <v>42502</v>
      </c>
      <c r="B110" t="s">
        <v>0</v>
      </c>
      <c r="C110">
        <v>0.75</v>
      </c>
      <c r="D110" s="4">
        <f>WEEKDAY(A110)</f>
        <v>5</v>
      </c>
      <c r="F110" s="16">
        <f t="shared" si="2"/>
        <v>0</v>
      </c>
      <c r="G110">
        <f t="shared" si="3"/>
        <v>0</v>
      </c>
    </row>
    <row r="111" spans="1:7" x14ac:dyDescent="0.25">
      <c r="A111" s="1">
        <v>42509</v>
      </c>
      <c r="B111" t="s">
        <v>0</v>
      </c>
      <c r="C111">
        <v>0.5</v>
      </c>
      <c r="D111" s="4">
        <f>WEEKDAY(A111)</f>
        <v>5</v>
      </c>
      <c r="F111" s="16">
        <f t="shared" si="2"/>
        <v>0</v>
      </c>
      <c r="G111">
        <f t="shared" si="3"/>
        <v>0</v>
      </c>
    </row>
    <row r="112" spans="1:7" x14ac:dyDescent="0.25">
      <c r="A112" s="1">
        <v>42545</v>
      </c>
      <c r="B112" t="s">
        <v>0</v>
      </c>
      <c r="C112" s="3">
        <v>0.25</v>
      </c>
      <c r="D112" s="4">
        <f>WEEKDAY(A112)</f>
        <v>6</v>
      </c>
      <c r="F112" s="16">
        <f t="shared" si="2"/>
        <v>0</v>
      </c>
      <c r="G112">
        <f t="shared" si="3"/>
        <v>0</v>
      </c>
    </row>
    <row r="113" spans="1:7" x14ac:dyDescent="0.25">
      <c r="A113" s="1">
        <v>42566</v>
      </c>
      <c r="B113" t="s">
        <v>0</v>
      </c>
      <c r="C113" s="3">
        <v>1</v>
      </c>
      <c r="D113" s="4">
        <f>WEEKDAY(A113)</f>
        <v>6</v>
      </c>
      <c r="F113" s="16">
        <f t="shared" si="2"/>
        <v>0</v>
      </c>
      <c r="G113">
        <f t="shared" si="3"/>
        <v>0</v>
      </c>
    </row>
    <row r="114" spans="1:7" x14ac:dyDescent="0.25">
      <c r="A114" s="1">
        <v>42517</v>
      </c>
      <c r="B114" t="s">
        <v>0</v>
      </c>
      <c r="C114">
        <v>1</v>
      </c>
      <c r="D114" s="4">
        <f>WEEKDAY(A114)</f>
        <v>6</v>
      </c>
      <c r="F114" s="16">
        <f t="shared" si="2"/>
        <v>0</v>
      </c>
      <c r="G114">
        <f t="shared" si="3"/>
        <v>0</v>
      </c>
    </row>
    <row r="115" spans="1:7" x14ac:dyDescent="0.25">
      <c r="A115" s="1">
        <v>42531</v>
      </c>
      <c r="B115" t="s">
        <v>0</v>
      </c>
      <c r="C115">
        <v>0.5</v>
      </c>
      <c r="D115" s="4">
        <f>WEEKDAY(A115)</f>
        <v>6</v>
      </c>
      <c r="F115" s="16">
        <f t="shared" si="2"/>
        <v>0</v>
      </c>
      <c r="G115">
        <f t="shared" si="3"/>
        <v>0</v>
      </c>
    </row>
    <row r="116" spans="1:7" x14ac:dyDescent="0.25">
      <c r="A116" s="1">
        <v>42496</v>
      </c>
      <c r="B116" t="s">
        <v>0</v>
      </c>
      <c r="C116">
        <v>2.75</v>
      </c>
      <c r="D116" s="4">
        <f>WEEKDAY(A116)</f>
        <v>6</v>
      </c>
      <c r="F116" s="16">
        <f t="shared" si="2"/>
        <v>0</v>
      </c>
      <c r="G116">
        <f t="shared" si="3"/>
        <v>0</v>
      </c>
    </row>
    <row r="117" spans="1:7" x14ac:dyDescent="0.25">
      <c r="A117" s="1">
        <v>42510</v>
      </c>
      <c r="B117" t="s">
        <v>0</v>
      </c>
      <c r="C117">
        <v>0.5</v>
      </c>
      <c r="D117" s="4">
        <f>WEEKDAY(A117)</f>
        <v>6</v>
      </c>
      <c r="F117" s="16">
        <f t="shared" si="2"/>
        <v>0</v>
      </c>
      <c r="G117">
        <f t="shared" si="3"/>
        <v>0</v>
      </c>
    </row>
    <row r="118" spans="1:7" x14ac:dyDescent="0.25">
      <c r="A118" s="1">
        <v>42499</v>
      </c>
      <c r="B118" t="s">
        <v>27</v>
      </c>
      <c r="C118">
        <v>0</v>
      </c>
      <c r="D118" s="4">
        <f>WEEKDAY(A118)</f>
        <v>2</v>
      </c>
      <c r="F118" s="16">
        <f t="shared" si="2"/>
        <v>0</v>
      </c>
      <c r="G118">
        <f t="shared" si="3"/>
        <v>0</v>
      </c>
    </row>
    <row r="119" spans="1:7" x14ac:dyDescent="0.25">
      <c r="A119" s="1">
        <v>42500</v>
      </c>
      <c r="B119" t="s">
        <v>27</v>
      </c>
      <c r="C119">
        <v>0</v>
      </c>
      <c r="D119" s="4">
        <f>WEEKDAY(A119)</f>
        <v>3</v>
      </c>
      <c r="F119" s="16">
        <f t="shared" si="2"/>
        <v>0</v>
      </c>
      <c r="G119">
        <f t="shared" si="3"/>
        <v>0</v>
      </c>
    </row>
    <row r="120" spans="1:7" x14ac:dyDescent="0.25">
      <c r="A120" s="1">
        <v>42509</v>
      </c>
      <c r="B120" t="s">
        <v>27</v>
      </c>
      <c r="C120">
        <v>0.25</v>
      </c>
      <c r="D120" s="4">
        <f>WEEKDAY(A120)</f>
        <v>5</v>
      </c>
      <c r="F120" s="16">
        <f t="shared" si="2"/>
        <v>0</v>
      </c>
      <c r="G120">
        <f t="shared" si="3"/>
        <v>0</v>
      </c>
    </row>
    <row r="121" spans="1:7" s="7" customFormat="1" x14ac:dyDescent="0.25">
      <c r="A121" s="6">
        <v>42541</v>
      </c>
      <c r="B121" s="7" t="s">
        <v>1</v>
      </c>
      <c r="C121" s="8">
        <v>1.75</v>
      </c>
      <c r="D121" s="4">
        <f>WEEKDAY(A121)</f>
        <v>2</v>
      </c>
      <c r="E121" s="10">
        <f>SUM(C121:C126)</f>
        <v>7</v>
      </c>
      <c r="F121" s="16">
        <f t="shared" si="2"/>
        <v>46.666666666666664</v>
      </c>
      <c r="G121">
        <f t="shared" si="3"/>
        <v>0.77777777777777779</v>
      </c>
    </row>
    <row r="122" spans="1:7" s="7" customFormat="1" x14ac:dyDescent="0.25">
      <c r="A122" s="6">
        <v>42548</v>
      </c>
      <c r="B122" s="7" t="s">
        <v>1</v>
      </c>
      <c r="C122" s="8">
        <v>1.25</v>
      </c>
      <c r="D122" s="4">
        <f>WEEKDAY(A122)</f>
        <v>2</v>
      </c>
      <c r="F122" s="16">
        <f t="shared" si="2"/>
        <v>0</v>
      </c>
      <c r="G122">
        <f t="shared" si="3"/>
        <v>0</v>
      </c>
    </row>
    <row r="123" spans="1:7" s="7" customFormat="1" x14ac:dyDescent="0.25">
      <c r="A123" s="6">
        <v>42485</v>
      </c>
      <c r="B123" s="7" t="s">
        <v>17</v>
      </c>
      <c r="C123" s="7">
        <v>1</v>
      </c>
      <c r="D123" s="4">
        <f>WEEKDAY(A123)</f>
        <v>2</v>
      </c>
      <c r="F123" s="16">
        <f t="shared" si="2"/>
        <v>0</v>
      </c>
      <c r="G123">
        <f t="shared" si="3"/>
        <v>0</v>
      </c>
    </row>
    <row r="124" spans="1:7" s="7" customFormat="1" x14ac:dyDescent="0.25">
      <c r="A124" s="6">
        <v>42492</v>
      </c>
      <c r="B124" s="7" t="s">
        <v>17</v>
      </c>
      <c r="C124" s="7">
        <v>1.25</v>
      </c>
      <c r="D124" s="4">
        <f>WEEKDAY(A124)</f>
        <v>2</v>
      </c>
      <c r="F124" s="16">
        <f t="shared" si="2"/>
        <v>0</v>
      </c>
      <c r="G124">
        <f t="shared" si="3"/>
        <v>0</v>
      </c>
    </row>
    <row r="125" spans="1:7" s="7" customFormat="1" x14ac:dyDescent="0.25">
      <c r="A125" s="6">
        <v>42541</v>
      </c>
      <c r="B125" s="7" t="s">
        <v>1</v>
      </c>
      <c r="C125" s="7">
        <v>0.25</v>
      </c>
      <c r="D125" s="4">
        <f>WEEKDAY(A125)</f>
        <v>2</v>
      </c>
      <c r="F125" s="16">
        <f t="shared" si="2"/>
        <v>0</v>
      </c>
      <c r="G125">
        <f t="shared" si="3"/>
        <v>0</v>
      </c>
    </row>
    <row r="126" spans="1:7" s="7" customFormat="1" x14ac:dyDescent="0.25">
      <c r="A126" s="6">
        <v>42499</v>
      </c>
      <c r="B126" s="7" t="s">
        <v>16</v>
      </c>
      <c r="C126" s="7">
        <v>1.5</v>
      </c>
      <c r="D126" s="4">
        <f>WEEKDAY(A126)</f>
        <v>2</v>
      </c>
      <c r="F126" s="16">
        <f t="shared" si="2"/>
        <v>0</v>
      </c>
      <c r="G126">
        <f t="shared" si="3"/>
        <v>0</v>
      </c>
    </row>
    <row r="127" spans="1:7" s="7" customFormat="1" x14ac:dyDescent="0.25">
      <c r="A127" s="6">
        <v>42549</v>
      </c>
      <c r="B127" s="7" t="s">
        <v>1</v>
      </c>
      <c r="C127" s="8">
        <v>0.75</v>
      </c>
      <c r="D127" s="4">
        <f>WEEKDAY(A127)</f>
        <v>3</v>
      </c>
      <c r="E127" s="10">
        <f>SUM(C127:C134)</f>
        <v>7</v>
      </c>
      <c r="F127" s="16">
        <f t="shared" si="2"/>
        <v>46.666666666666664</v>
      </c>
      <c r="G127">
        <f t="shared" si="3"/>
        <v>0.77777777777777779</v>
      </c>
    </row>
    <row r="128" spans="1:7" s="7" customFormat="1" x14ac:dyDescent="0.25">
      <c r="A128" s="6">
        <v>42563</v>
      </c>
      <c r="B128" s="7" t="s">
        <v>1</v>
      </c>
      <c r="C128" s="8">
        <v>2.75</v>
      </c>
      <c r="D128" s="4">
        <f>WEEKDAY(A128)</f>
        <v>3</v>
      </c>
      <c r="F128" s="16">
        <f t="shared" si="2"/>
        <v>0</v>
      </c>
      <c r="G128">
        <f t="shared" si="3"/>
        <v>0</v>
      </c>
    </row>
    <row r="129" spans="1:7" s="7" customFormat="1" x14ac:dyDescent="0.25">
      <c r="A129" s="6">
        <v>42514</v>
      </c>
      <c r="B129" s="7" t="s">
        <v>1</v>
      </c>
      <c r="C129" s="7">
        <v>0.25</v>
      </c>
      <c r="D129" s="4">
        <f>WEEKDAY(A129)</f>
        <v>3</v>
      </c>
      <c r="F129" s="16">
        <f t="shared" si="2"/>
        <v>0</v>
      </c>
      <c r="G129">
        <f t="shared" si="3"/>
        <v>0</v>
      </c>
    </row>
    <row r="130" spans="1:7" s="7" customFormat="1" x14ac:dyDescent="0.25">
      <c r="A130" s="6">
        <v>42521</v>
      </c>
      <c r="B130" s="7" t="s">
        <v>1</v>
      </c>
      <c r="C130" s="7">
        <v>0.25</v>
      </c>
      <c r="D130" s="4">
        <f>WEEKDAY(A130)</f>
        <v>3</v>
      </c>
      <c r="F130" s="16">
        <f t="shared" si="2"/>
        <v>0</v>
      </c>
      <c r="G130">
        <f t="shared" si="3"/>
        <v>0</v>
      </c>
    </row>
    <row r="131" spans="1:7" s="7" customFormat="1" x14ac:dyDescent="0.25">
      <c r="A131" s="6">
        <v>42535</v>
      </c>
      <c r="B131" s="7" t="s">
        <v>1</v>
      </c>
      <c r="C131" s="7">
        <v>0</v>
      </c>
      <c r="D131" s="4">
        <f>WEEKDAY(A131)</f>
        <v>3</v>
      </c>
      <c r="F131" s="16">
        <f t="shared" ref="F131:F194" si="4">E131*60/$A$1</f>
        <v>0</v>
      </c>
      <c r="G131">
        <f t="shared" ref="G131:G194" si="5">F131/60</f>
        <v>0</v>
      </c>
    </row>
    <row r="132" spans="1:7" s="7" customFormat="1" x14ac:dyDescent="0.25">
      <c r="A132" s="6">
        <v>42493</v>
      </c>
      <c r="B132" s="7" t="s">
        <v>17</v>
      </c>
      <c r="C132" s="7">
        <v>2</v>
      </c>
      <c r="D132" s="4">
        <f>WEEKDAY(A132)</f>
        <v>3</v>
      </c>
      <c r="F132" s="16">
        <f t="shared" si="4"/>
        <v>0</v>
      </c>
      <c r="G132">
        <f t="shared" si="5"/>
        <v>0</v>
      </c>
    </row>
    <row r="133" spans="1:7" s="7" customFormat="1" x14ac:dyDescent="0.25">
      <c r="A133" s="6">
        <v>42500</v>
      </c>
      <c r="B133" s="7" t="s">
        <v>16</v>
      </c>
      <c r="C133" s="7">
        <v>0.75</v>
      </c>
      <c r="D133" s="4">
        <f>WEEKDAY(A133)</f>
        <v>3</v>
      </c>
      <c r="F133" s="16">
        <f t="shared" si="4"/>
        <v>0</v>
      </c>
      <c r="G133">
        <f t="shared" si="5"/>
        <v>0</v>
      </c>
    </row>
    <row r="134" spans="1:7" s="7" customFormat="1" x14ac:dyDescent="0.25">
      <c r="A134" s="6">
        <v>42507</v>
      </c>
      <c r="B134" s="7" t="s">
        <v>1</v>
      </c>
      <c r="C134" s="7">
        <v>0.25</v>
      </c>
      <c r="D134" s="4">
        <f>WEEKDAY(A134)</f>
        <v>3</v>
      </c>
      <c r="F134" s="16">
        <f t="shared" si="4"/>
        <v>0</v>
      </c>
      <c r="G134">
        <f t="shared" si="5"/>
        <v>0</v>
      </c>
    </row>
    <row r="135" spans="1:7" s="7" customFormat="1" x14ac:dyDescent="0.25">
      <c r="A135" s="6">
        <v>42543</v>
      </c>
      <c r="B135" s="7" t="s">
        <v>1</v>
      </c>
      <c r="C135" s="8">
        <v>0.25</v>
      </c>
      <c r="D135" s="4">
        <f>WEEKDAY(A135)</f>
        <v>4</v>
      </c>
      <c r="E135" s="10">
        <f>SUM(C135:C142)</f>
        <v>7</v>
      </c>
      <c r="F135" s="16">
        <f t="shared" si="4"/>
        <v>46.666666666666664</v>
      </c>
      <c r="G135">
        <f t="shared" si="5"/>
        <v>0.77777777777777779</v>
      </c>
    </row>
    <row r="136" spans="1:7" s="7" customFormat="1" x14ac:dyDescent="0.25">
      <c r="A136" s="6">
        <v>42550</v>
      </c>
      <c r="B136" s="7" t="s">
        <v>1</v>
      </c>
      <c r="C136" s="8">
        <v>0.75</v>
      </c>
      <c r="D136" s="4">
        <f>WEEKDAY(A136)</f>
        <v>4</v>
      </c>
      <c r="F136" s="16">
        <f t="shared" si="4"/>
        <v>0</v>
      </c>
      <c r="G136">
        <f t="shared" si="5"/>
        <v>0</v>
      </c>
    </row>
    <row r="137" spans="1:7" s="7" customFormat="1" x14ac:dyDescent="0.25">
      <c r="A137" s="6">
        <v>42564</v>
      </c>
      <c r="B137" s="7" t="s">
        <v>1</v>
      </c>
      <c r="C137" s="8">
        <v>1.5</v>
      </c>
      <c r="D137" s="4">
        <f>WEEKDAY(A137)</f>
        <v>4</v>
      </c>
      <c r="F137" s="16">
        <f t="shared" si="4"/>
        <v>0</v>
      </c>
      <c r="G137">
        <f t="shared" si="5"/>
        <v>0</v>
      </c>
    </row>
    <row r="138" spans="1:7" s="7" customFormat="1" x14ac:dyDescent="0.25">
      <c r="A138" s="6">
        <v>42522</v>
      </c>
      <c r="B138" s="7" t="s">
        <v>1</v>
      </c>
      <c r="C138" s="7">
        <v>0.25</v>
      </c>
      <c r="D138" s="4">
        <f>WEEKDAY(A138)</f>
        <v>4</v>
      </c>
      <c r="F138" s="16">
        <f t="shared" si="4"/>
        <v>0</v>
      </c>
      <c r="G138">
        <f t="shared" si="5"/>
        <v>0</v>
      </c>
    </row>
    <row r="139" spans="1:7" s="7" customFormat="1" x14ac:dyDescent="0.25">
      <c r="A139" s="6">
        <v>42487</v>
      </c>
      <c r="B139" s="7" t="s">
        <v>17</v>
      </c>
      <c r="C139" s="7">
        <v>1.5</v>
      </c>
      <c r="D139" s="4">
        <f>WEEKDAY(A139)</f>
        <v>4</v>
      </c>
      <c r="F139" s="16">
        <f t="shared" si="4"/>
        <v>0</v>
      </c>
      <c r="G139">
        <f t="shared" si="5"/>
        <v>0</v>
      </c>
    </row>
    <row r="140" spans="1:7" s="7" customFormat="1" x14ac:dyDescent="0.25">
      <c r="A140" s="6">
        <v>42536</v>
      </c>
      <c r="B140" s="7" t="s">
        <v>1</v>
      </c>
      <c r="C140" s="7">
        <v>0.25</v>
      </c>
      <c r="D140" s="4">
        <f>WEEKDAY(A140)</f>
        <v>4</v>
      </c>
      <c r="F140" s="16">
        <f t="shared" si="4"/>
        <v>0</v>
      </c>
      <c r="G140">
        <f t="shared" si="5"/>
        <v>0</v>
      </c>
    </row>
    <row r="141" spans="1:7" s="7" customFormat="1" x14ac:dyDescent="0.25">
      <c r="A141" s="6">
        <v>42501</v>
      </c>
      <c r="B141" s="7" t="s">
        <v>16</v>
      </c>
      <c r="C141" s="7">
        <v>0.75</v>
      </c>
      <c r="D141" s="4">
        <f>WEEKDAY(A141)</f>
        <v>4</v>
      </c>
      <c r="F141" s="16">
        <f t="shared" si="4"/>
        <v>0</v>
      </c>
      <c r="G141">
        <f t="shared" si="5"/>
        <v>0</v>
      </c>
    </row>
    <row r="142" spans="1:7" s="7" customFormat="1" x14ac:dyDescent="0.25">
      <c r="A142" s="6">
        <v>42508</v>
      </c>
      <c r="B142" s="7" t="s">
        <v>16</v>
      </c>
      <c r="C142" s="7">
        <v>1.75</v>
      </c>
      <c r="D142" s="4">
        <f>WEEKDAY(A142)</f>
        <v>4</v>
      </c>
      <c r="F142" s="16">
        <f t="shared" si="4"/>
        <v>0</v>
      </c>
      <c r="G142">
        <f t="shared" si="5"/>
        <v>0</v>
      </c>
    </row>
    <row r="143" spans="1:7" s="7" customFormat="1" x14ac:dyDescent="0.25">
      <c r="A143" s="6">
        <v>42516</v>
      </c>
      <c r="B143" s="7" t="s">
        <v>1</v>
      </c>
      <c r="C143" s="7">
        <v>0.25</v>
      </c>
      <c r="D143" s="4">
        <f>WEEKDAY(A143)</f>
        <v>5</v>
      </c>
      <c r="E143" s="11">
        <f>SUM(C143:C147)</f>
        <v>2.5</v>
      </c>
      <c r="F143" s="16">
        <f t="shared" si="4"/>
        <v>16.666666666666668</v>
      </c>
      <c r="G143">
        <f t="shared" si="5"/>
        <v>0.27777777777777779</v>
      </c>
    </row>
    <row r="144" spans="1:7" s="7" customFormat="1" x14ac:dyDescent="0.25">
      <c r="A144" s="6">
        <v>42537</v>
      </c>
      <c r="B144" s="7" t="s">
        <v>1</v>
      </c>
      <c r="C144" s="7">
        <v>1</v>
      </c>
      <c r="D144" s="4">
        <f>WEEKDAY(A144)</f>
        <v>5</v>
      </c>
      <c r="F144" s="16">
        <f t="shared" si="4"/>
        <v>0</v>
      </c>
      <c r="G144">
        <f t="shared" si="5"/>
        <v>0</v>
      </c>
    </row>
    <row r="145" spans="1:7" s="7" customFormat="1" x14ac:dyDescent="0.25">
      <c r="A145" s="6">
        <v>42495</v>
      </c>
      <c r="B145" s="7" t="s">
        <v>17</v>
      </c>
      <c r="C145" s="7">
        <v>0</v>
      </c>
      <c r="D145" s="4">
        <f>WEEKDAY(A145)</f>
        <v>5</v>
      </c>
      <c r="F145" s="16">
        <f t="shared" si="4"/>
        <v>0</v>
      </c>
      <c r="G145">
        <f t="shared" si="5"/>
        <v>0</v>
      </c>
    </row>
    <row r="146" spans="1:7" s="7" customFormat="1" x14ac:dyDescent="0.25">
      <c r="A146" s="6">
        <v>42495</v>
      </c>
      <c r="B146" s="7" t="s">
        <v>16</v>
      </c>
      <c r="C146" s="7">
        <v>0.25</v>
      </c>
      <c r="D146" s="4">
        <f>WEEKDAY(A146)</f>
        <v>5</v>
      </c>
      <c r="F146" s="16">
        <f t="shared" si="4"/>
        <v>0</v>
      </c>
      <c r="G146">
        <f t="shared" si="5"/>
        <v>0</v>
      </c>
    </row>
    <row r="147" spans="1:7" s="7" customFormat="1" x14ac:dyDescent="0.25">
      <c r="A147" s="6">
        <v>42502</v>
      </c>
      <c r="B147" s="7" t="s">
        <v>16</v>
      </c>
      <c r="C147" s="7">
        <v>1</v>
      </c>
      <c r="D147" s="4">
        <f>WEEKDAY(A147)</f>
        <v>5</v>
      </c>
      <c r="F147" s="16">
        <f t="shared" si="4"/>
        <v>0</v>
      </c>
      <c r="G147">
        <f t="shared" si="5"/>
        <v>0</v>
      </c>
    </row>
    <row r="148" spans="1:7" s="7" customFormat="1" x14ac:dyDescent="0.25">
      <c r="A148" s="6">
        <v>42545</v>
      </c>
      <c r="B148" s="7" t="s">
        <v>1</v>
      </c>
      <c r="C148" s="8">
        <v>0.5</v>
      </c>
      <c r="D148" s="4">
        <f>WEEKDAY(A148)</f>
        <v>6</v>
      </c>
      <c r="E148" s="10">
        <f>SUM(C148:C154)</f>
        <v>10.75</v>
      </c>
      <c r="F148" s="16">
        <f t="shared" si="4"/>
        <v>71.666666666666671</v>
      </c>
      <c r="G148">
        <f t="shared" si="5"/>
        <v>1.1944444444444444</v>
      </c>
    </row>
    <row r="149" spans="1:7" s="7" customFormat="1" x14ac:dyDescent="0.25">
      <c r="A149" s="6">
        <v>42566</v>
      </c>
      <c r="B149" s="7" t="s">
        <v>1</v>
      </c>
      <c r="C149" s="8">
        <v>1.5</v>
      </c>
      <c r="D149" s="4">
        <f>WEEKDAY(A149)</f>
        <v>6</v>
      </c>
      <c r="F149" s="16">
        <f t="shared" si="4"/>
        <v>0</v>
      </c>
      <c r="G149">
        <f t="shared" si="5"/>
        <v>0</v>
      </c>
    </row>
    <row r="150" spans="1:7" s="7" customFormat="1" x14ac:dyDescent="0.25">
      <c r="A150" s="6">
        <v>42517</v>
      </c>
      <c r="B150" s="7" t="s">
        <v>1</v>
      </c>
      <c r="C150" s="7">
        <v>0.75</v>
      </c>
      <c r="D150" s="4">
        <f>WEEKDAY(A150)</f>
        <v>6</v>
      </c>
      <c r="F150" s="16">
        <f t="shared" si="4"/>
        <v>0</v>
      </c>
      <c r="G150">
        <f t="shared" si="5"/>
        <v>0</v>
      </c>
    </row>
    <row r="151" spans="1:7" s="7" customFormat="1" x14ac:dyDescent="0.25">
      <c r="A151" s="6">
        <v>42531</v>
      </c>
      <c r="B151" s="7" t="s">
        <v>1</v>
      </c>
      <c r="C151" s="7">
        <v>1.25</v>
      </c>
      <c r="D151" s="4">
        <f>WEEKDAY(A151)</f>
        <v>6</v>
      </c>
      <c r="F151" s="16">
        <f t="shared" si="4"/>
        <v>0</v>
      </c>
      <c r="G151">
        <f t="shared" si="5"/>
        <v>0</v>
      </c>
    </row>
    <row r="152" spans="1:7" s="7" customFormat="1" x14ac:dyDescent="0.25">
      <c r="A152" s="6">
        <v>42538</v>
      </c>
      <c r="B152" s="7" t="s">
        <v>1</v>
      </c>
      <c r="C152" s="7">
        <v>1.5</v>
      </c>
      <c r="D152" s="4">
        <f>WEEKDAY(A152)</f>
        <v>6</v>
      </c>
      <c r="F152" s="16">
        <f t="shared" si="4"/>
        <v>0</v>
      </c>
      <c r="G152">
        <f t="shared" si="5"/>
        <v>0</v>
      </c>
    </row>
    <row r="153" spans="1:7" s="7" customFormat="1" x14ac:dyDescent="0.25">
      <c r="A153" s="6">
        <v>42496</v>
      </c>
      <c r="B153" s="7" t="s">
        <v>16</v>
      </c>
      <c r="C153" s="7">
        <v>4</v>
      </c>
      <c r="D153" s="4">
        <f>WEEKDAY(A153)</f>
        <v>6</v>
      </c>
      <c r="F153" s="16">
        <f t="shared" si="4"/>
        <v>0</v>
      </c>
      <c r="G153">
        <f t="shared" si="5"/>
        <v>0</v>
      </c>
    </row>
    <row r="154" spans="1:7" s="7" customFormat="1" x14ac:dyDescent="0.25">
      <c r="A154" s="6">
        <v>42510</v>
      </c>
      <c r="B154" s="7" t="s">
        <v>16</v>
      </c>
      <c r="C154" s="7">
        <v>1.25</v>
      </c>
      <c r="D154" s="4">
        <f>WEEKDAY(A154)</f>
        <v>6</v>
      </c>
      <c r="F154" s="16">
        <f t="shared" si="4"/>
        <v>0</v>
      </c>
      <c r="G154">
        <f t="shared" si="5"/>
        <v>0</v>
      </c>
    </row>
    <row r="155" spans="1:7" x14ac:dyDescent="0.25">
      <c r="A155" s="1">
        <v>42541</v>
      </c>
      <c r="B155" t="s">
        <v>2</v>
      </c>
      <c r="C155" s="3">
        <v>0.75</v>
      </c>
      <c r="D155" s="4">
        <f>WEEKDAY(A155)</f>
        <v>2</v>
      </c>
      <c r="E155" s="5">
        <f>SUM(C155:C159)</f>
        <v>3.5</v>
      </c>
      <c r="F155" s="16">
        <f t="shared" si="4"/>
        <v>23.333333333333332</v>
      </c>
      <c r="G155">
        <f t="shared" si="5"/>
        <v>0.3888888888888889</v>
      </c>
    </row>
    <row r="156" spans="1:7" x14ac:dyDescent="0.25">
      <c r="A156" s="1">
        <v>42569</v>
      </c>
      <c r="B156" t="s">
        <v>2</v>
      </c>
      <c r="C156" s="3">
        <v>0.75</v>
      </c>
      <c r="D156" s="4">
        <f>WEEKDAY(A156)</f>
        <v>2</v>
      </c>
      <c r="F156" s="16">
        <f t="shared" si="4"/>
        <v>0</v>
      </c>
      <c r="G156">
        <f t="shared" si="5"/>
        <v>0</v>
      </c>
    </row>
    <row r="157" spans="1:7" x14ac:dyDescent="0.25">
      <c r="A157" s="1">
        <v>42534</v>
      </c>
      <c r="B157" t="s">
        <v>2</v>
      </c>
      <c r="C157">
        <v>0.75</v>
      </c>
      <c r="D157" s="4">
        <f>WEEKDAY(A157)</f>
        <v>2</v>
      </c>
      <c r="F157" s="16">
        <f t="shared" si="4"/>
        <v>0</v>
      </c>
      <c r="G157">
        <f t="shared" si="5"/>
        <v>0</v>
      </c>
    </row>
    <row r="158" spans="1:7" x14ac:dyDescent="0.25">
      <c r="A158" s="1">
        <v>42485</v>
      </c>
      <c r="B158" t="s">
        <v>18</v>
      </c>
      <c r="C158">
        <v>0.5</v>
      </c>
      <c r="D158" s="4">
        <f>WEEKDAY(A158)</f>
        <v>2</v>
      </c>
      <c r="F158" s="16">
        <f t="shared" si="4"/>
        <v>0</v>
      </c>
      <c r="G158">
        <f t="shared" si="5"/>
        <v>0</v>
      </c>
    </row>
    <row r="159" spans="1:7" x14ac:dyDescent="0.25">
      <c r="A159" s="1">
        <v>42492</v>
      </c>
      <c r="B159" t="s">
        <v>18</v>
      </c>
      <c r="C159">
        <v>0.75</v>
      </c>
      <c r="D159" s="4">
        <f>WEEKDAY(A159)</f>
        <v>2</v>
      </c>
      <c r="F159" s="16">
        <f t="shared" si="4"/>
        <v>0</v>
      </c>
      <c r="G159">
        <f t="shared" si="5"/>
        <v>0</v>
      </c>
    </row>
    <row r="160" spans="1:7" x14ac:dyDescent="0.25">
      <c r="A160" s="1">
        <v>42514</v>
      </c>
      <c r="B160" t="s">
        <v>2</v>
      </c>
      <c r="C160">
        <v>0.5</v>
      </c>
      <c r="D160" s="4">
        <f>WEEKDAY(A160)</f>
        <v>3</v>
      </c>
      <c r="E160">
        <f>SUM(C160:C165)</f>
        <v>5.75</v>
      </c>
      <c r="F160" s="16">
        <f t="shared" si="4"/>
        <v>38.333333333333336</v>
      </c>
      <c r="G160">
        <f t="shared" si="5"/>
        <v>0.63888888888888895</v>
      </c>
    </row>
    <row r="161" spans="1:7" x14ac:dyDescent="0.25">
      <c r="A161" s="1">
        <v>42486</v>
      </c>
      <c r="B161" t="s">
        <v>18</v>
      </c>
      <c r="C161">
        <v>1</v>
      </c>
      <c r="D161" s="4">
        <f>WEEKDAY(A161)</f>
        <v>3</v>
      </c>
      <c r="F161" s="16">
        <f t="shared" si="4"/>
        <v>0</v>
      </c>
      <c r="G161">
        <f t="shared" si="5"/>
        <v>0</v>
      </c>
    </row>
    <row r="162" spans="1:7" x14ac:dyDescent="0.25">
      <c r="A162" s="1">
        <v>42571</v>
      </c>
      <c r="B162" t="s">
        <v>2</v>
      </c>
      <c r="C162" s="3">
        <v>1.25</v>
      </c>
      <c r="D162" s="4">
        <f>WEEKDAY(A162)</f>
        <v>4</v>
      </c>
      <c r="E162" s="5"/>
      <c r="F162" s="16">
        <f t="shared" si="4"/>
        <v>0</v>
      </c>
      <c r="G162">
        <f t="shared" si="5"/>
        <v>0</v>
      </c>
    </row>
    <row r="163" spans="1:7" x14ac:dyDescent="0.25">
      <c r="A163" s="1">
        <v>42536</v>
      </c>
      <c r="B163" t="s">
        <v>2</v>
      </c>
      <c r="C163">
        <v>0.5</v>
      </c>
      <c r="D163" s="4">
        <f>WEEKDAY(A163)</f>
        <v>4</v>
      </c>
      <c r="F163" s="16">
        <f t="shared" si="4"/>
        <v>0</v>
      </c>
      <c r="G163">
        <f t="shared" si="5"/>
        <v>0</v>
      </c>
    </row>
    <row r="164" spans="1:7" x14ac:dyDescent="0.25">
      <c r="A164" s="1">
        <v>42487</v>
      </c>
      <c r="B164" t="s">
        <v>18</v>
      </c>
      <c r="C164">
        <v>0.75</v>
      </c>
      <c r="D164" s="4">
        <f>WEEKDAY(A164)</f>
        <v>4</v>
      </c>
      <c r="F164" s="16">
        <f t="shared" si="4"/>
        <v>0</v>
      </c>
      <c r="G164">
        <f t="shared" si="5"/>
        <v>0</v>
      </c>
    </row>
    <row r="165" spans="1:7" x14ac:dyDescent="0.25">
      <c r="A165" s="1">
        <v>42517</v>
      </c>
      <c r="B165" t="s">
        <v>2</v>
      </c>
      <c r="C165">
        <v>1.75</v>
      </c>
      <c r="D165" s="4">
        <f>WEEKDAY(A165)</f>
        <v>6</v>
      </c>
      <c r="F165" s="16">
        <f t="shared" si="4"/>
        <v>0</v>
      </c>
      <c r="G165">
        <f t="shared" si="5"/>
        <v>0</v>
      </c>
    </row>
    <row r="166" spans="1:7" s="7" customFormat="1" x14ac:dyDescent="0.25">
      <c r="A166" s="6">
        <v>42555</v>
      </c>
      <c r="B166" s="7" t="s">
        <v>10</v>
      </c>
      <c r="C166" s="8">
        <v>8</v>
      </c>
      <c r="D166" s="9">
        <f>WEEKDAY(A166)</f>
        <v>2</v>
      </c>
      <c r="F166" s="16">
        <f t="shared" si="4"/>
        <v>0</v>
      </c>
      <c r="G166">
        <f t="shared" si="5"/>
        <v>0</v>
      </c>
    </row>
    <row r="167" spans="1:7" x14ac:dyDescent="0.25">
      <c r="A167" s="1">
        <v>42541</v>
      </c>
      <c r="B167" t="s">
        <v>6</v>
      </c>
      <c r="C167" s="3">
        <v>0</v>
      </c>
      <c r="D167" s="4">
        <f>WEEKDAY(A167)</f>
        <v>2</v>
      </c>
      <c r="F167" s="16">
        <f t="shared" si="4"/>
        <v>0</v>
      </c>
      <c r="G167">
        <f t="shared" si="5"/>
        <v>0</v>
      </c>
    </row>
    <row r="168" spans="1:7" x14ac:dyDescent="0.25">
      <c r="A168" s="1">
        <v>42548</v>
      </c>
      <c r="B168" t="s">
        <v>6</v>
      </c>
      <c r="C168" s="3">
        <v>0</v>
      </c>
      <c r="D168" s="4">
        <f>WEEKDAY(A168)</f>
        <v>2</v>
      </c>
      <c r="F168" s="16">
        <f t="shared" si="4"/>
        <v>0</v>
      </c>
      <c r="G168">
        <f t="shared" si="5"/>
        <v>0</v>
      </c>
    </row>
    <row r="169" spans="1:7" x14ac:dyDescent="0.25">
      <c r="A169" s="1">
        <v>42534</v>
      </c>
      <c r="B169" t="s">
        <v>6</v>
      </c>
      <c r="C169">
        <v>0</v>
      </c>
      <c r="D169" s="4">
        <f>WEEKDAY(A169)</f>
        <v>2</v>
      </c>
      <c r="F169" s="16">
        <f t="shared" si="4"/>
        <v>0</v>
      </c>
      <c r="G169">
        <f t="shared" si="5"/>
        <v>0</v>
      </c>
    </row>
    <row r="170" spans="1:7" x14ac:dyDescent="0.25">
      <c r="A170" s="1">
        <v>42485</v>
      </c>
      <c r="B170" t="s">
        <v>6</v>
      </c>
      <c r="C170">
        <v>0</v>
      </c>
      <c r="D170" s="4">
        <f>WEEKDAY(A170)</f>
        <v>2</v>
      </c>
      <c r="F170" s="16">
        <f t="shared" si="4"/>
        <v>0</v>
      </c>
      <c r="G170">
        <f t="shared" si="5"/>
        <v>0</v>
      </c>
    </row>
    <row r="171" spans="1:7" x14ac:dyDescent="0.25">
      <c r="A171" s="1">
        <v>42492</v>
      </c>
      <c r="B171" t="s">
        <v>6</v>
      </c>
      <c r="C171">
        <v>0</v>
      </c>
      <c r="D171" s="4">
        <f>WEEKDAY(A171)</f>
        <v>2</v>
      </c>
      <c r="F171" s="16">
        <f t="shared" si="4"/>
        <v>0</v>
      </c>
      <c r="G171">
        <f t="shared" si="5"/>
        <v>0</v>
      </c>
    </row>
    <row r="172" spans="1:7" x14ac:dyDescent="0.25">
      <c r="A172" s="1">
        <v>42549</v>
      </c>
      <c r="B172" t="s">
        <v>6</v>
      </c>
      <c r="C172" s="3">
        <v>0</v>
      </c>
      <c r="D172" s="4">
        <f>WEEKDAY(A172)</f>
        <v>3</v>
      </c>
      <c r="F172" s="16">
        <f t="shared" si="4"/>
        <v>0</v>
      </c>
      <c r="G172">
        <f t="shared" si="5"/>
        <v>0</v>
      </c>
    </row>
    <row r="173" spans="1:7" x14ac:dyDescent="0.25">
      <c r="A173" s="1">
        <v>42563</v>
      </c>
      <c r="B173" t="s">
        <v>6</v>
      </c>
      <c r="C173" s="3">
        <v>0</v>
      </c>
      <c r="D173" s="4">
        <f>WEEKDAY(A173)</f>
        <v>3</v>
      </c>
      <c r="F173" s="16">
        <f t="shared" si="4"/>
        <v>0</v>
      </c>
      <c r="G173">
        <f t="shared" si="5"/>
        <v>0</v>
      </c>
    </row>
    <row r="174" spans="1:7" x14ac:dyDescent="0.25">
      <c r="A174" s="1">
        <v>42570</v>
      </c>
      <c r="B174" t="s">
        <v>6</v>
      </c>
      <c r="C174" s="3">
        <v>0</v>
      </c>
      <c r="D174" s="4">
        <f>WEEKDAY(A174)</f>
        <v>3</v>
      </c>
      <c r="F174" s="16">
        <f t="shared" si="4"/>
        <v>0</v>
      </c>
      <c r="G174">
        <f t="shared" si="5"/>
        <v>0</v>
      </c>
    </row>
    <row r="175" spans="1:7" x14ac:dyDescent="0.25">
      <c r="A175" s="1">
        <v>42535</v>
      </c>
      <c r="B175" t="s">
        <v>6</v>
      </c>
      <c r="C175">
        <v>0</v>
      </c>
      <c r="D175" s="4">
        <f>WEEKDAY(A175)</f>
        <v>3</v>
      </c>
      <c r="F175" s="16">
        <f t="shared" si="4"/>
        <v>0</v>
      </c>
      <c r="G175">
        <f t="shared" si="5"/>
        <v>0</v>
      </c>
    </row>
    <row r="176" spans="1:7" x14ac:dyDescent="0.25">
      <c r="A176" s="1">
        <v>42514</v>
      </c>
      <c r="B176" t="s">
        <v>6</v>
      </c>
      <c r="C176">
        <v>0</v>
      </c>
      <c r="D176" s="4">
        <f>WEEKDAY(A176)</f>
        <v>3</v>
      </c>
      <c r="F176" s="16">
        <f t="shared" si="4"/>
        <v>0</v>
      </c>
      <c r="G176">
        <f t="shared" si="5"/>
        <v>0</v>
      </c>
    </row>
    <row r="177" spans="1:7" x14ac:dyDescent="0.25">
      <c r="A177" s="1">
        <v>42521</v>
      </c>
      <c r="B177" t="s">
        <v>6</v>
      </c>
      <c r="C177">
        <v>0</v>
      </c>
      <c r="D177" s="4">
        <f>WEEKDAY(A177)</f>
        <v>3</v>
      </c>
      <c r="F177" s="16">
        <f t="shared" si="4"/>
        <v>0</v>
      </c>
      <c r="G177">
        <f t="shared" si="5"/>
        <v>0</v>
      </c>
    </row>
    <row r="178" spans="1:7" x14ac:dyDescent="0.25">
      <c r="A178" s="1">
        <v>42486</v>
      </c>
      <c r="B178" t="s">
        <v>6</v>
      </c>
      <c r="C178">
        <v>0</v>
      </c>
      <c r="D178" s="4">
        <f>WEEKDAY(A178)</f>
        <v>3</v>
      </c>
      <c r="F178" s="16">
        <f t="shared" si="4"/>
        <v>0</v>
      </c>
      <c r="G178">
        <f t="shared" si="5"/>
        <v>0</v>
      </c>
    </row>
    <row r="179" spans="1:7" x14ac:dyDescent="0.25">
      <c r="A179" s="1">
        <v>42493</v>
      </c>
      <c r="B179" t="s">
        <v>6</v>
      </c>
      <c r="C179">
        <v>0</v>
      </c>
      <c r="D179" s="4">
        <f>WEEKDAY(A179)</f>
        <v>3</v>
      </c>
      <c r="F179" s="16">
        <f t="shared" si="4"/>
        <v>0</v>
      </c>
      <c r="G179">
        <f t="shared" si="5"/>
        <v>0</v>
      </c>
    </row>
    <row r="180" spans="1:7" x14ac:dyDescent="0.25">
      <c r="A180" s="1">
        <v>42500</v>
      </c>
      <c r="B180" t="s">
        <v>6</v>
      </c>
      <c r="C180">
        <v>0</v>
      </c>
      <c r="D180" s="4">
        <f>WEEKDAY(A180)</f>
        <v>3</v>
      </c>
      <c r="F180" s="16">
        <f t="shared" si="4"/>
        <v>0</v>
      </c>
      <c r="G180">
        <f t="shared" si="5"/>
        <v>0</v>
      </c>
    </row>
    <row r="181" spans="1:7" x14ac:dyDescent="0.25">
      <c r="A181" s="1">
        <v>42507</v>
      </c>
      <c r="B181" t="s">
        <v>6</v>
      </c>
      <c r="C181">
        <v>0</v>
      </c>
      <c r="D181" s="4">
        <f>WEEKDAY(A181)</f>
        <v>3</v>
      </c>
      <c r="F181" s="16">
        <f t="shared" si="4"/>
        <v>0</v>
      </c>
      <c r="G181">
        <f t="shared" si="5"/>
        <v>0</v>
      </c>
    </row>
    <row r="182" spans="1:7" x14ac:dyDescent="0.25">
      <c r="A182" s="1">
        <v>42543</v>
      </c>
      <c r="B182" t="s">
        <v>6</v>
      </c>
      <c r="C182" s="3">
        <v>0</v>
      </c>
      <c r="D182" s="4">
        <f>WEEKDAY(A182)</f>
        <v>4</v>
      </c>
      <c r="F182" s="16">
        <f t="shared" si="4"/>
        <v>0</v>
      </c>
      <c r="G182">
        <f t="shared" si="5"/>
        <v>0</v>
      </c>
    </row>
    <row r="183" spans="1:7" x14ac:dyDescent="0.25">
      <c r="A183" s="1">
        <v>42550</v>
      </c>
      <c r="B183" t="s">
        <v>6</v>
      </c>
      <c r="C183" s="3">
        <v>0</v>
      </c>
      <c r="D183" s="4">
        <f>WEEKDAY(A183)</f>
        <v>4</v>
      </c>
      <c r="F183" s="16">
        <f t="shared" si="4"/>
        <v>0</v>
      </c>
      <c r="G183">
        <f t="shared" si="5"/>
        <v>0</v>
      </c>
    </row>
    <row r="184" spans="1:7" x14ac:dyDescent="0.25">
      <c r="A184" s="1">
        <v>42564</v>
      </c>
      <c r="B184" t="s">
        <v>6</v>
      </c>
      <c r="C184" s="3">
        <v>0</v>
      </c>
      <c r="D184" s="4">
        <f>WEEKDAY(A184)</f>
        <v>4</v>
      </c>
      <c r="F184" s="16">
        <f t="shared" si="4"/>
        <v>0</v>
      </c>
      <c r="G184">
        <f t="shared" si="5"/>
        <v>0</v>
      </c>
    </row>
    <row r="185" spans="1:7" x14ac:dyDescent="0.25">
      <c r="A185" s="1">
        <v>42571</v>
      </c>
      <c r="B185" t="s">
        <v>6</v>
      </c>
      <c r="C185" s="3">
        <v>0</v>
      </c>
      <c r="D185" s="4">
        <f>WEEKDAY(A185)</f>
        <v>4</v>
      </c>
      <c r="F185" s="16">
        <f t="shared" si="4"/>
        <v>0</v>
      </c>
      <c r="G185">
        <f t="shared" si="5"/>
        <v>0</v>
      </c>
    </row>
    <row r="186" spans="1:7" x14ac:dyDescent="0.25">
      <c r="A186" s="1">
        <v>42522</v>
      </c>
      <c r="B186" t="s">
        <v>6</v>
      </c>
      <c r="C186">
        <v>0</v>
      </c>
      <c r="D186" s="4">
        <f>WEEKDAY(A186)</f>
        <v>4</v>
      </c>
      <c r="F186" s="16">
        <f t="shared" si="4"/>
        <v>0</v>
      </c>
      <c r="G186">
        <f t="shared" si="5"/>
        <v>0</v>
      </c>
    </row>
    <row r="187" spans="1:7" x14ac:dyDescent="0.25">
      <c r="A187" s="1">
        <v>42536</v>
      </c>
      <c r="B187" t="s">
        <v>6</v>
      </c>
      <c r="C187">
        <v>0</v>
      </c>
      <c r="D187" s="4">
        <f>WEEKDAY(A187)</f>
        <v>4</v>
      </c>
      <c r="F187" s="16">
        <f t="shared" si="4"/>
        <v>0</v>
      </c>
      <c r="G187">
        <f t="shared" si="5"/>
        <v>0</v>
      </c>
    </row>
    <row r="188" spans="1:7" x14ac:dyDescent="0.25">
      <c r="A188" s="1">
        <v>42515</v>
      </c>
      <c r="B188" t="s">
        <v>6</v>
      </c>
      <c r="C188">
        <v>0</v>
      </c>
      <c r="D188" s="4">
        <f>WEEKDAY(A188)</f>
        <v>4</v>
      </c>
      <c r="F188" s="16">
        <f t="shared" si="4"/>
        <v>0</v>
      </c>
      <c r="G188">
        <f t="shared" si="5"/>
        <v>0</v>
      </c>
    </row>
    <row r="189" spans="1:7" x14ac:dyDescent="0.25">
      <c r="A189" s="1">
        <v>42487</v>
      </c>
      <c r="B189" t="s">
        <v>6</v>
      </c>
      <c r="C189">
        <v>0</v>
      </c>
      <c r="D189" s="4">
        <f>WEEKDAY(A189)</f>
        <v>4</v>
      </c>
      <c r="F189" s="16">
        <f t="shared" si="4"/>
        <v>0</v>
      </c>
      <c r="G189">
        <f t="shared" si="5"/>
        <v>0</v>
      </c>
    </row>
    <row r="190" spans="1:7" x14ac:dyDescent="0.25">
      <c r="A190" s="1">
        <v>42501</v>
      </c>
      <c r="B190" t="s">
        <v>6</v>
      </c>
      <c r="C190">
        <v>0</v>
      </c>
      <c r="D190" s="4">
        <f>WEEKDAY(A190)</f>
        <v>4</v>
      </c>
      <c r="F190" s="16">
        <f t="shared" si="4"/>
        <v>0</v>
      </c>
      <c r="G190">
        <f t="shared" si="5"/>
        <v>0</v>
      </c>
    </row>
    <row r="191" spans="1:7" x14ac:dyDescent="0.25">
      <c r="A191" s="1">
        <v>42508</v>
      </c>
      <c r="B191" t="s">
        <v>6</v>
      </c>
      <c r="C191">
        <v>0</v>
      </c>
      <c r="D191" s="4">
        <f>WEEKDAY(A191)</f>
        <v>4</v>
      </c>
      <c r="F191" s="16">
        <f t="shared" si="4"/>
        <v>0</v>
      </c>
      <c r="G191">
        <f t="shared" si="5"/>
        <v>0</v>
      </c>
    </row>
    <row r="192" spans="1:7" x14ac:dyDescent="0.25">
      <c r="A192" s="1">
        <v>42544</v>
      </c>
      <c r="B192" t="s">
        <v>6</v>
      </c>
      <c r="C192" s="3">
        <v>0</v>
      </c>
      <c r="D192" s="4">
        <f>WEEKDAY(A192)</f>
        <v>5</v>
      </c>
      <c r="F192" s="16">
        <f t="shared" si="4"/>
        <v>0</v>
      </c>
      <c r="G192">
        <f t="shared" si="5"/>
        <v>0</v>
      </c>
    </row>
    <row r="193" spans="1:7" x14ac:dyDescent="0.25">
      <c r="A193" s="1">
        <v>42565</v>
      </c>
      <c r="B193" t="s">
        <v>6</v>
      </c>
      <c r="C193" s="3">
        <v>0</v>
      </c>
      <c r="D193" s="4">
        <f>WEEKDAY(A193)</f>
        <v>5</v>
      </c>
      <c r="F193" s="16">
        <f t="shared" si="4"/>
        <v>0</v>
      </c>
      <c r="G193">
        <f t="shared" si="5"/>
        <v>0</v>
      </c>
    </row>
    <row r="194" spans="1:7" x14ac:dyDescent="0.25">
      <c r="A194" s="1">
        <v>42572</v>
      </c>
      <c r="B194" t="s">
        <v>6</v>
      </c>
      <c r="C194" s="3">
        <v>0</v>
      </c>
      <c r="D194" s="4">
        <f>WEEKDAY(A194)</f>
        <v>5</v>
      </c>
      <c r="F194" s="16">
        <f t="shared" si="4"/>
        <v>0</v>
      </c>
      <c r="G194">
        <f t="shared" si="5"/>
        <v>0</v>
      </c>
    </row>
    <row r="195" spans="1:7" x14ac:dyDescent="0.25">
      <c r="A195" s="1">
        <v>42516</v>
      </c>
      <c r="B195" t="s">
        <v>6</v>
      </c>
      <c r="C195">
        <v>0</v>
      </c>
      <c r="D195" s="4">
        <f>WEEKDAY(A195)</f>
        <v>5</v>
      </c>
      <c r="F195" s="16">
        <f t="shared" ref="F195:F258" si="6">E195*60/$A$1</f>
        <v>0</v>
      </c>
      <c r="G195">
        <f t="shared" ref="G195:G258" si="7">F195/60</f>
        <v>0</v>
      </c>
    </row>
    <row r="196" spans="1:7" x14ac:dyDescent="0.25">
      <c r="A196" s="1">
        <v>42537</v>
      </c>
      <c r="B196" t="s">
        <v>6</v>
      </c>
      <c r="C196">
        <v>0</v>
      </c>
      <c r="D196" s="4">
        <f>WEEKDAY(A196)</f>
        <v>5</v>
      </c>
      <c r="F196" s="16">
        <f t="shared" si="6"/>
        <v>0</v>
      </c>
      <c r="G196">
        <f t="shared" si="7"/>
        <v>0</v>
      </c>
    </row>
    <row r="197" spans="1:7" x14ac:dyDescent="0.25">
      <c r="A197" s="1">
        <v>42488</v>
      </c>
      <c r="B197" t="s">
        <v>6</v>
      </c>
      <c r="C197">
        <v>0</v>
      </c>
      <c r="D197" s="4">
        <f>WEEKDAY(A197)</f>
        <v>5</v>
      </c>
      <c r="F197" s="16">
        <f t="shared" si="6"/>
        <v>0</v>
      </c>
      <c r="G197">
        <f t="shared" si="7"/>
        <v>0</v>
      </c>
    </row>
    <row r="198" spans="1:7" x14ac:dyDescent="0.25">
      <c r="A198" s="1">
        <v>42495</v>
      </c>
      <c r="B198" t="s">
        <v>6</v>
      </c>
      <c r="C198">
        <v>0</v>
      </c>
      <c r="D198" s="4">
        <f>WEEKDAY(A198)</f>
        <v>5</v>
      </c>
      <c r="F198" s="16">
        <f t="shared" si="6"/>
        <v>0</v>
      </c>
      <c r="G198">
        <f t="shared" si="7"/>
        <v>0</v>
      </c>
    </row>
    <row r="199" spans="1:7" x14ac:dyDescent="0.25">
      <c r="A199" s="1">
        <v>42502</v>
      </c>
      <c r="B199" t="s">
        <v>6</v>
      </c>
      <c r="C199">
        <v>0</v>
      </c>
      <c r="D199" s="4">
        <f>WEEKDAY(A199)</f>
        <v>5</v>
      </c>
      <c r="F199" s="16">
        <f t="shared" si="6"/>
        <v>0</v>
      </c>
      <c r="G199">
        <f t="shared" si="7"/>
        <v>0</v>
      </c>
    </row>
    <row r="200" spans="1:7" x14ac:dyDescent="0.25">
      <c r="A200" s="1">
        <v>42509</v>
      </c>
      <c r="B200" t="s">
        <v>6</v>
      </c>
      <c r="C200">
        <v>0</v>
      </c>
      <c r="D200" s="4">
        <f>WEEKDAY(A200)</f>
        <v>5</v>
      </c>
      <c r="F200" s="16">
        <f t="shared" si="6"/>
        <v>0</v>
      </c>
      <c r="G200">
        <f t="shared" si="7"/>
        <v>0</v>
      </c>
    </row>
    <row r="201" spans="1:7" x14ac:dyDescent="0.25">
      <c r="A201" s="1">
        <v>42545</v>
      </c>
      <c r="B201" t="s">
        <v>6</v>
      </c>
      <c r="C201" s="3">
        <v>0</v>
      </c>
      <c r="D201" s="4">
        <f>WEEKDAY(A201)</f>
        <v>6</v>
      </c>
      <c r="F201" s="16">
        <f t="shared" si="6"/>
        <v>0</v>
      </c>
      <c r="G201">
        <f t="shared" si="7"/>
        <v>0</v>
      </c>
    </row>
    <row r="202" spans="1:7" x14ac:dyDescent="0.25">
      <c r="A202" s="1">
        <v>42566</v>
      </c>
      <c r="B202" t="s">
        <v>6</v>
      </c>
      <c r="C202" s="3">
        <v>0</v>
      </c>
      <c r="D202" s="4">
        <f>WEEKDAY(A202)</f>
        <v>6</v>
      </c>
      <c r="F202" s="16">
        <f t="shared" si="6"/>
        <v>0</v>
      </c>
      <c r="G202">
        <f t="shared" si="7"/>
        <v>0</v>
      </c>
    </row>
    <row r="203" spans="1:7" x14ac:dyDescent="0.25">
      <c r="A203" s="1">
        <v>42517</v>
      </c>
      <c r="B203" t="s">
        <v>6</v>
      </c>
      <c r="C203">
        <v>0</v>
      </c>
      <c r="D203" s="4">
        <f>WEEKDAY(A203)</f>
        <v>6</v>
      </c>
      <c r="F203" s="16">
        <f t="shared" si="6"/>
        <v>0</v>
      </c>
      <c r="G203">
        <f t="shared" si="7"/>
        <v>0</v>
      </c>
    </row>
    <row r="204" spans="1:7" x14ac:dyDescent="0.25">
      <c r="A204" s="1">
        <v>42538</v>
      </c>
      <c r="B204" t="s">
        <v>6</v>
      </c>
      <c r="C204">
        <v>0</v>
      </c>
      <c r="D204" s="4">
        <f>WEEKDAY(A204)</f>
        <v>6</v>
      </c>
      <c r="F204" s="16">
        <f t="shared" si="6"/>
        <v>0</v>
      </c>
      <c r="G204">
        <f t="shared" si="7"/>
        <v>0</v>
      </c>
    </row>
    <row r="205" spans="1:7" x14ac:dyDescent="0.25">
      <c r="A205" s="1">
        <v>42531</v>
      </c>
      <c r="B205" t="s">
        <v>6</v>
      </c>
      <c r="C205">
        <v>0</v>
      </c>
      <c r="D205" s="4">
        <f>WEEKDAY(A205)</f>
        <v>6</v>
      </c>
      <c r="F205" s="16">
        <f t="shared" si="6"/>
        <v>0</v>
      </c>
      <c r="G205">
        <f t="shared" si="7"/>
        <v>0</v>
      </c>
    </row>
    <row r="206" spans="1:7" x14ac:dyDescent="0.25">
      <c r="A206" s="1">
        <v>42496</v>
      </c>
      <c r="B206" t="s">
        <v>6</v>
      </c>
      <c r="C206">
        <v>0</v>
      </c>
      <c r="D206" s="4">
        <f>WEEKDAY(A206)</f>
        <v>6</v>
      </c>
      <c r="F206" s="16">
        <f t="shared" si="6"/>
        <v>0</v>
      </c>
      <c r="G206">
        <f t="shared" si="7"/>
        <v>0</v>
      </c>
    </row>
    <row r="207" spans="1:7" x14ac:dyDescent="0.25">
      <c r="A207" s="1">
        <v>42510</v>
      </c>
      <c r="B207" t="s">
        <v>6</v>
      </c>
      <c r="C207">
        <v>0</v>
      </c>
      <c r="D207" s="4">
        <f>WEEKDAY(A207)</f>
        <v>6</v>
      </c>
      <c r="F207" s="16">
        <f t="shared" si="6"/>
        <v>0</v>
      </c>
      <c r="G207">
        <f t="shared" si="7"/>
        <v>0</v>
      </c>
    </row>
    <row r="208" spans="1:7" s="13" customFormat="1" x14ac:dyDescent="0.25">
      <c r="A208" s="17">
        <v>42540</v>
      </c>
      <c r="B208" s="13" t="s">
        <v>9</v>
      </c>
      <c r="C208" s="13">
        <v>0.5</v>
      </c>
      <c r="D208" s="18">
        <f>WEEKDAY(A208)</f>
        <v>1</v>
      </c>
      <c r="E208" s="13">
        <f>C208</f>
        <v>0.5</v>
      </c>
      <c r="F208" s="19">
        <f t="shared" si="6"/>
        <v>3.3333333333333335</v>
      </c>
      <c r="G208">
        <f t="shared" si="7"/>
        <v>5.5555555555555559E-2</v>
      </c>
    </row>
    <row r="209" spans="1:7" s="13" customFormat="1" x14ac:dyDescent="0.25">
      <c r="A209" s="17">
        <v>42569</v>
      </c>
      <c r="B209" s="13" t="s">
        <v>9</v>
      </c>
      <c r="C209" s="20">
        <v>0.5</v>
      </c>
      <c r="D209" s="18">
        <f>WEEKDAY(A209)</f>
        <v>2</v>
      </c>
      <c r="E209" s="21">
        <f>SUM(C209:C210)</f>
        <v>1</v>
      </c>
      <c r="F209" s="19">
        <f t="shared" si="6"/>
        <v>6.666666666666667</v>
      </c>
      <c r="G209">
        <f t="shared" si="7"/>
        <v>0.11111111111111112</v>
      </c>
    </row>
    <row r="210" spans="1:7" s="13" customFormat="1" x14ac:dyDescent="0.25">
      <c r="A210" s="17">
        <v>42492</v>
      </c>
      <c r="B210" s="13" t="s">
        <v>9</v>
      </c>
      <c r="C210" s="13">
        <v>0.5</v>
      </c>
      <c r="D210" s="18">
        <f>WEEKDAY(A210)</f>
        <v>2</v>
      </c>
      <c r="F210" s="19">
        <f t="shared" si="6"/>
        <v>0</v>
      </c>
      <c r="G210">
        <f t="shared" si="7"/>
        <v>0</v>
      </c>
    </row>
    <row r="211" spans="1:7" s="13" customFormat="1" x14ac:dyDescent="0.25">
      <c r="A211" s="17">
        <v>42549</v>
      </c>
      <c r="B211" s="13" t="s">
        <v>9</v>
      </c>
      <c r="C211" s="20">
        <v>0.25</v>
      </c>
      <c r="D211" s="18">
        <f>WEEKDAY(A211)</f>
        <v>3</v>
      </c>
      <c r="E211" s="21">
        <f>SUM(C211:C215)</f>
        <v>2.75</v>
      </c>
      <c r="F211" s="19">
        <f t="shared" si="6"/>
        <v>18.333333333333332</v>
      </c>
      <c r="G211">
        <f t="shared" si="7"/>
        <v>0.30555555555555552</v>
      </c>
    </row>
    <row r="212" spans="1:7" s="13" customFormat="1" x14ac:dyDescent="0.25">
      <c r="A212" s="17">
        <v>42563</v>
      </c>
      <c r="B212" s="13" t="s">
        <v>9</v>
      </c>
      <c r="C212" s="20">
        <v>0.25</v>
      </c>
      <c r="D212" s="18">
        <f>WEEKDAY(A212)</f>
        <v>3</v>
      </c>
      <c r="F212" s="19">
        <f t="shared" si="6"/>
        <v>0</v>
      </c>
      <c r="G212">
        <f t="shared" si="7"/>
        <v>0</v>
      </c>
    </row>
    <row r="213" spans="1:7" s="13" customFormat="1" x14ac:dyDescent="0.25">
      <c r="A213" s="17">
        <v>42521</v>
      </c>
      <c r="B213" s="13" t="s">
        <v>9</v>
      </c>
      <c r="C213" s="13">
        <v>0.75</v>
      </c>
      <c r="D213" s="18">
        <f>WEEKDAY(A213)</f>
        <v>3</v>
      </c>
      <c r="F213" s="19">
        <f t="shared" si="6"/>
        <v>0</v>
      </c>
      <c r="G213">
        <f t="shared" si="7"/>
        <v>0</v>
      </c>
    </row>
    <row r="214" spans="1:7" s="13" customFormat="1" x14ac:dyDescent="0.25">
      <c r="A214" s="17">
        <v>42486</v>
      </c>
      <c r="B214" s="13" t="s">
        <v>9</v>
      </c>
      <c r="C214" s="13">
        <v>1</v>
      </c>
      <c r="D214" s="18">
        <f>WEEKDAY(A214)</f>
        <v>3</v>
      </c>
      <c r="F214" s="19">
        <f t="shared" si="6"/>
        <v>0</v>
      </c>
      <c r="G214">
        <f t="shared" si="7"/>
        <v>0</v>
      </c>
    </row>
    <row r="215" spans="1:7" s="13" customFormat="1" x14ac:dyDescent="0.25">
      <c r="A215" s="17">
        <v>42493</v>
      </c>
      <c r="B215" s="13" t="s">
        <v>9</v>
      </c>
      <c r="C215" s="13">
        <v>0.5</v>
      </c>
      <c r="D215" s="18">
        <f>WEEKDAY(A215)</f>
        <v>3</v>
      </c>
      <c r="F215" s="19">
        <f t="shared" si="6"/>
        <v>0</v>
      </c>
      <c r="G215">
        <f t="shared" si="7"/>
        <v>0</v>
      </c>
    </row>
    <row r="216" spans="1:7" s="13" customFormat="1" x14ac:dyDescent="0.25">
      <c r="A216" s="17">
        <v>42550</v>
      </c>
      <c r="B216" s="13" t="s">
        <v>9</v>
      </c>
      <c r="C216" s="20">
        <v>0.25</v>
      </c>
      <c r="D216" s="18">
        <f>WEEKDAY(A216)</f>
        <v>4</v>
      </c>
      <c r="E216" s="21">
        <f>SUM(C216:C219)</f>
        <v>4.25</v>
      </c>
      <c r="F216" s="19">
        <f t="shared" si="6"/>
        <v>28.333333333333332</v>
      </c>
      <c r="G216">
        <f t="shared" si="7"/>
        <v>0.47222222222222221</v>
      </c>
    </row>
    <row r="217" spans="1:7" s="13" customFormat="1" x14ac:dyDescent="0.25">
      <c r="A217" s="17">
        <v>42522</v>
      </c>
      <c r="B217" s="13" t="s">
        <v>9</v>
      </c>
      <c r="C217" s="13">
        <v>2.5</v>
      </c>
      <c r="D217" s="18">
        <f>WEEKDAY(A217)</f>
        <v>4</v>
      </c>
      <c r="F217" s="19">
        <f t="shared" si="6"/>
        <v>0</v>
      </c>
      <c r="G217">
        <f t="shared" si="7"/>
        <v>0</v>
      </c>
    </row>
    <row r="218" spans="1:7" s="13" customFormat="1" x14ac:dyDescent="0.25">
      <c r="A218" s="17">
        <v>42536</v>
      </c>
      <c r="B218" s="13" t="s">
        <v>9</v>
      </c>
      <c r="C218" s="13">
        <v>1.25</v>
      </c>
      <c r="D218" s="18">
        <f>WEEKDAY(A218)</f>
        <v>4</v>
      </c>
      <c r="F218" s="19">
        <f t="shared" si="6"/>
        <v>0</v>
      </c>
      <c r="G218">
        <f t="shared" si="7"/>
        <v>0</v>
      </c>
    </row>
    <row r="219" spans="1:7" s="13" customFormat="1" x14ac:dyDescent="0.25">
      <c r="A219" s="17">
        <v>42487</v>
      </c>
      <c r="B219" s="13" t="s">
        <v>9</v>
      </c>
      <c r="C219" s="13">
        <v>0.25</v>
      </c>
      <c r="D219" s="18">
        <f>WEEKDAY(A219)</f>
        <v>4</v>
      </c>
      <c r="F219" s="19">
        <f t="shared" si="6"/>
        <v>0</v>
      </c>
      <c r="G219">
        <f t="shared" si="7"/>
        <v>0</v>
      </c>
    </row>
    <row r="220" spans="1:7" s="13" customFormat="1" x14ac:dyDescent="0.25">
      <c r="A220" s="17">
        <v>42572</v>
      </c>
      <c r="B220" s="13" t="s">
        <v>9</v>
      </c>
      <c r="C220" s="20">
        <v>0.25</v>
      </c>
      <c r="D220" s="18">
        <f>WEEKDAY(A220)</f>
        <v>5</v>
      </c>
      <c r="E220" s="21">
        <f>SUM(C220:C223)</f>
        <v>1</v>
      </c>
      <c r="F220" s="19">
        <f t="shared" si="6"/>
        <v>6.666666666666667</v>
      </c>
      <c r="G220">
        <f t="shared" si="7"/>
        <v>0.11111111111111112</v>
      </c>
    </row>
    <row r="221" spans="1:7" s="13" customFormat="1" x14ac:dyDescent="0.25">
      <c r="A221" s="17">
        <v>42488</v>
      </c>
      <c r="B221" s="13" t="s">
        <v>9</v>
      </c>
      <c r="C221" s="13">
        <v>0</v>
      </c>
      <c r="D221" s="18">
        <f>WEEKDAY(A221)</f>
        <v>5</v>
      </c>
      <c r="F221" s="19">
        <f t="shared" si="6"/>
        <v>0</v>
      </c>
      <c r="G221">
        <f t="shared" si="7"/>
        <v>0</v>
      </c>
    </row>
    <row r="222" spans="1:7" s="13" customFormat="1" x14ac:dyDescent="0.25">
      <c r="A222" s="17">
        <v>42495</v>
      </c>
      <c r="B222" s="13" t="s">
        <v>9</v>
      </c>
      <c r="C222" s="13">
        <v>0</v>
      </c>
      <c r="D222" s="18">
        <f>WEEKDAY(A222)</f>
        <v>5</v>
      </c>
      <c r="F222" s="19">
        <f t="shared" si="6"/>
        <v>0</v>
      </c>
      <c r="G222">
        <f t="shared" si="7"/>
        <v>0</v>
      </c>
    </row>
    <row r="223" spans="1:7" s="13" customFormat="1" x14ac:dyDescent="0.25">
      <c r="A223" s="17">
        <v>42509</v>
      </c>
      <c r="B223" s="13" t="s">
        <v>9</v>
      </c>
      <c r="C223" s="13">
        <v>0.75</v>
      </c>
      <c r="D223" s="18">
        <f>WEEKDAY(A223)</f>
        <v>5</v>
      </c>
      <c r="F223" s="19">
        <f t="shared" si="6"/>
        <v>0</v>
      </c>
      <c r="G223">
        <f t="shared" si="7"/>
        <v>0</v>
      </c>
    </row>
    <row r="224" spans="1:7" s="13" customFormat="1" x14ac:dyDescent="0.25">
      <c r="A224" s="17">
        <v>42566</v>
      </c>
      <c r="B224" s="13" t="s">
        <v>9</v>
      </c>
      <c r="C224" s="20">
        <v>0</v>
      </c>
      <c r="D224" s="18">
        <f>WEEKDAY(A224)</f>
        <v>6</v>
      </c>
      <c r="E224" s="21">
        <f>SUM(C224:C226)</f>
        <v>0</v>
      </c>
      <c r="F224" s="19">
        <f t="shared" si="6"/>
        <v>0</v>
      </c>
      <c r="G224">
        <f t="shared" si="7"/>
        <v>0</v>
      </c>
    </row>
    <row r="225" spans="1:7" s="13" customFormat="1" x14ac:dyDescent="0.25">
      <c r="A225" s="17">
        <v>42517</v>
      </c>
      <c r="B225" s="13" t="s">
        <v>9</v>
      </c>
      <c r="C225" s="13">
        <v>0</v>
      </c>
      <c r="D225" s="18">
        <f>WEEKDAY(A225)</f>
        <v>6</v>
      </c>
      <c r="F225" s="19">
        <f t="shared" si="6"/>
        <v>0</v>
      </c>
      <c r="G225">
        <f t="shared" si="7"/>
        <v>0</v>
      </c>
    </row>
    <row r="226" spans="1:7" s="13" customFormat="1" x14ac:dyDescent="0.25">
      <c r="A226" s="17">
        <v>42496</v>
      </c>
      <c r="B226" s="13" t="s">
        <v>9</v>
      </c>
      <c r="C226" s="13">
        <v>0</v>
      </c>
      <c r="D226" s="18">
        <f>WEEKDAY(A226)</f>
        <v>6</v>
      </c>
      <c r="F226" s="19">
        <f t="shared" si="6"/>
        <v>0</v>
      </c>
      <c r="G226">
        <f t="shared" si="7"/>
        <v>0</v>
      </c>
    </row>
    <row r="227" spans="1:7" x14ac:dyDescent="0.25">
      <c r="A227" s="1">
        <v>42498</v>
      </c>
      <c r="B227" t="s">
        <v>25</v>
      </c>
      <c r="C227">
        <v>0</v>
      </c>
      <c r="D227" s="4">
        <f>WEEKDAY(A227)</f>
        <v>1</v>
      </c>
      <c r="F227" s="16">
        <f t="shared" si="6"/>
        <v>0</v>
      </c>
      <c r="G227">
        <f t="shared" si="7"/>
        <v>0</v>
      </c>
    </row>
    <row r="228" spans="1:7" x14ac:dyDescent="0.25">
      <c r="A228" s="1">
        <v>42569</v>
      </c>
      <c r="B228" t="s">
        <v>25</v>
      </c>
      <c r="C228" s="3">
        <v>5</v>
      </c>
      <c r="D228" s="4">
        <f>WEEKDAY(A228)</f>
        <v>2</v>
      </c>
      <c r="E228" s="5">
        <f>SUM(C228:C234)</f>
        <v>10.5</v>
      </c>
      <c r="F228" s="16">
        <f t="shared" si="6"/>
        <v>70</v>
      </c>
      <c r="G228">
        <f t="shared" si="7"/>
        <v>1.1666666666666667</v>
      </c>
    </row>
    <row r="229" spans="1:7" x14ac:dyDescent="0.25">
      <c r="A229" s="1">
        <v>42548</v>
      </c>
      <c r="B229" t="s">
        <v>25</v>
      </c>
      <c r="C229" s="3">
        <v>2</v>
      </c>
      <c r="D229" s="4">
        <f>WEEKDAY(A229)</f>
        <v>2</v>
      </c>
      <c r="F229" s="16">
        <f t="shared" si="6"/>
        <v>0</v>
      </c>
      <c r="G229">
        <f t="shared" si="7"/>
        <v>0</v>
      </c>
    </row>
    <row r="230" spans="1:7" x14ac:dyDescent="0.25">
      <c r="A230" s="1">
        <v>42485</v>
      </c>
      <c r="B230" t="s">
        <v>25</v>
      </c>
      <c r="C230">
        <v>0.75</v>
      </c>
      <c r="D230" s="4">
        <f>WEEKDAY(A230)</f>
        <v>2</v>
      </c>
      <c r="F230" s="16">
        <f t="shared" si="6"/>
        <v>0</v>
      </c>
      <c r="G230">
        <f t="shared" si="7"/>
        <v>0</v>
      </c>
    </row>
    <row r="231" spans="1:7" x14ac:dyDescent="0.25">
      <c r="A231" s="1">
        <v>42492</v>
      </c>
      <c r="B231" t="s">
        <v>25</v>
      </c>
      <c r="C231">
        <v>0.25</v>
      </c>
      <c r="D231" s="4">
        <f>WEEKDAY(A231)</f>
        <v>2</v>
      </c>
      <c r="F231" s="16">
        <f t="shared" si="6"/>
        <v>0</v>
      </c>
      <c r="G231">
        <f t="shared" si="7"/>
        <v>0</v>
      </c>
    </row>
    <row r="232" spans="1:7" x14ac:dyDescent="0.25">
      <c r="A232" s="1">
        <v>42499</v>
      </c>
      <c r="B232" t="s">
        <v>25</v>
      </c>
      <c r="C232">
        <v>0.25</v>
      </c>
      <c r="D232" s="4">
        <f>WEEKDAY(A232)</f>
        <v>2</v>
      </c>
      <c r="F232" s="16">
        <f t="shared" si="6"/>
        <v>0</v>
      </c>
      <c r="G232">
        <f t="shared" si="7"/>
        <v>0</v>
      </c>
    </row>
    <row r="233" spans="1:7" x14ac:dyDescent="0.25">
      <c r="A233" s="1">
        <v>42541</v>
      </c>
      <c r="B233" t="s">
        <v>25</v>
      </c>
      <c r="C233">
        <v>2.25</v>
      </c>
      <c r="D233" s="4">
        <f>WEEKDAY(A233)</f>
        <v>2</v>
      </c>
      <c r="F233" s="16">
        <f t="shared" si="6"/>
        <v>0</v>
      </c>
      <c r="G233">
        <f t="shared" si="7"/>
        <v>0</v>
      </c>
    </row>
    <row r="234" spans="1:7" x14ac:dyDescent="0.25">
      <c r="A234" s="1">
        <v>42541</v>
      </c>
      <c r="B234" t="s">
        <v>25</v>
      </c>
      <c r="C234">
        <v>0</v>
      </c>
      <c r="D234" s="4">
        <f>WEEKDAY(A234)</f>
        <v>2</v>
      </c>
      <c r="F234" s="16">
        <f t="shared" si="6"/>
        <v>0</v>
      </c>
      <c r="G234">
        <f t="shared" si="7"/>
        <v>0</v>
      </c>
    </row>
    <row r="235" spans="1:7" x14ac:dyDescent="0.25">
      <c r="A235" s="1">
        <v>42549</v>
      </c>
      <c r="B235" t="s">
        <v>25</v>
      </c>
      <c r="C235" s="3">
        <v>0.5</v>
      </c>
      <c r="D235" s="4">
        <f>WEEKDAY(A235)</f>
        <v>3</v>
      </c>
      <c r="E235" s="5">
        <f>SUM(C235:C250)</f>
        <v>10.25</v>
      </c>
      <c r="F235" s="16">
        <f t="shared" si="6"/>
        <v>68.333333333333329</v>
      </c>
      <c r="G235">
        <f t="shared" si="7"/>
        <v>1.1388888888888888</v>
      </c>
    </row>
    <row r="236" spans="1:7" x14ac:dyDescent="0.25">
      <c r="A236" s="1">
        <v>42570</v>
      </c>
      <c r="B236" t="s">
        <v>25</v>
      </c>
      <c r="C236" s="3">
        <v>1.5</v>
      </c>
      <c r="D236" s="4">
        <f>WEEKDAY(A236)</f>
        <v>3</v>
      </c>
      <c r="F236" s="16">
        <f t="shared" si="6"/>
        <v>0</v>
      </c>
      <c r="G236">
        <f t="shared" si="7"/>
        <v>0</v>
      </c>
    </row>
    <row r="237" spans="1:7" x14ac:dyDescent="0.25">
      <c r="A237" s="1">
        <v>42549</v>
      </c>
      <c r="B237" t="s">
        <v>25</v>
      </c>
      <c r="C237" s="3">
        <v>1</v>
      </c>
      <c r="D237" s="4">
        <f>WEEKDAY(A237)</f>
        <v>3</v>
      </c>
      <c r="F237" s="16">
        <f t="shared" si="6"/>
        <v>0</v>
      </c>
      <c r="G237">
        <f t="shared" si="7"/>
        <v>0</v>
      </c>
    </row>
    <row r="238" spans="1:7" x14ac:dyDescent="0.25">
      <c r="A238" s="1">
        <v>42563</v>
      </c>
      <c r="B238" t="s">
        <v>25</v>
      </c>
      <c r="C238" s="3">
        <v>0.5</v>
      </c>
      <c r="D238" s="4">
        <f>WEEKDAY(A238)</f>
        <v>3</v>
      </c>
      <c r="F238" s="16">
        <f t="shared" si="6"/>
        <v>0</v>
      </c>
      <c r="G238">
        <f t="shared" si="7"/>
        <v>0</v>
      </c>
    </row>
    <row r="239" spans="1:7" x14ac:dyDescent="0.25">
      <c r="A239" s="1">
        <v>42486</v>
      </c>
      <c r="B239" t="s">
        <v>25</v>
      </c>
      <c r="C239">
        <v>0.75</v>
      </c>
      <c r="D239" s="4">
        <f>WEEKDAY(A239)</f>
        <v>3</v>
      </c>
      <c r="F239" s="16">
        <f t="shared" si="6"/>
        <v>0</v>
      </c>
      <c r="G239">
        <f t="shared" si="7"/>
        <v>0</v>
      </c>
    </row>
    <row r="240" spans="1:7" x14ac:dyDescent="0.25">
      <c r="A240" s="1">
        <v>42493</v>
      </c>
      <c r="B240" t="s">
        <v>25</v>
      </c>
      <c r="C240">
        <v>0.75</v>
      </c>
      <c r="D240" s="4">
        <f>WEEKDAY(A240)</f>
        <v>3</v>
      </c>
      <c r="F240" s="16">
        <f t="shared" si="6"/>
        <v>0</v>
      </c>
      <c r="G240">
        <f t="shared" si="7"/>
        <v>0</v>
      </c>
    </row>
    <row r="241" spans="1:7" x14ac:dyDescent="0.25">
      <c r="A241" s="1">
        <v>42500</v>
      </c>
      <c r="B241" t="s">
        <v>25</v>
      </c>
      <c r="C241">
        <v>0</v>
      </c>
      <c r="D241" s="4">
        <f>WEEKDAY(A241)</f>
        <v>3</v>
      </c>
      <c r="F241" s="16">
        <f t="shared" si="6"/>
        <v>0</v>
      </c>
      <c r="G241">
        <f t="shared" si="7"/>
        <v>0</v>
      </c>
    </row>
    <row r="242" spans="1:7" x14ac:dyDescent="0.25">
      <c r="A242" s="1">
        <v>42500</v>
      </c>
      <c r="B242" t="s">
        <v>25</v>
      </c>
      <c r="C242">
        <v>0.75</v>
      </c>
      <c r="D242" s="4">
        <f>WEEKDAY(A242)</f>
        <v>3</v>
      </c>
      <c r="F242" s="16">
        <f t="shared" si="6"/>
        <v>0</v>
      </c>
      <c r="G242">
        <f t="shared" si="7"/>
        <v>0</v>
      </c>
    </row>
    <row r="243" spans="1:7" x14ac:dyDescent="0.25">
      <c r="A243" s="1">
        <v>42500</v>
      </c>
      <c r="B243" t="s">
        <v>25</v>
      </c>
      <c r="C243">
        <v>0.5</v>
      </c>
      <c r="D243" s="4">
        <f>WEEKDAY(A243)</f>
        <v>3</v>
      </c>
      <c r="F243" s="16">
        <f t="shared" si="6"/>
        <v>0</v>
      </c>
      <c r="G243">
        <f t="shared" si="7"/>
        <v>0</v>
      </c>
    </row>
    <row r="244" spans="1:7" x14ac:dyDescent="0.25">
      <c r="A244" s="1">
        <v>42514</v>
      </c>
      <c r="B244" t="s">
        <v>25</v>
      </c>
      <c r="C244">
        <v>0.25</v>
      </c>
      <c r="D244" s="4">
        <f>WEEKDAY(A244)</f>
        <v>3</v>
      </c>
      <c r="F244" s="16">
        <f t="shared" si="6"/>
        <v>0</v>
      </c>
      <c r="G244">
        <f t="shared" si="7"/>
        <v>0</v>
      </c>
    </row>
    <row r="245" spans="1:7" x14ac:dyDescent="0.25">
      <c r="A245" s="1">
        <v>42535</v>
      </c>
      <c r="B245" t="s">
        <v>25</v>
      </c>
      <c r="C245">
        <v>0.5</v>
      </c>
      <c r="D245" s="4">
        <f>WEEKDAY(A245)</f>
        <v>3</v>
      </c>
      <c r="F245" s="16">
        <f t="shared" si="6"/>
        <v>0</v>
      </c>
      <c r="G245">
        <f t="shared" si="7"/>
        <v>0</v>
      </c>
    </row>
    <row r="246" spans="1:7" x14ac:dyDescent="0.25">
      <c r="A246" s="1">
        <v>42514</v>
      </c>
      <c r="B246" t="s">
        <v>25</v>
      </c>
      <c r="C246">
        <v>0</v>
      </c>
      <c r="D246" s="4">
        <f>WEEKDAY(A246)</f>
        <v>3</v>
      </c>
      <c r="F246" s="16">
        <f t="shared" si="6"/>
        <v>0</v>
      </c>
      <c r="G246">
        <f t="shared" si="7"/>
        <v>0</v>
      </c>
    </row>
    <row r="247" spans="1:7" x14ac:dyDescent="0.25">
      <c r="A247" s="1">
        <v>42535</v>
      </c>
      <c r="B247" t="s">
        <v>25</v>
      </c>
      <c r="C247">
        <v>0.5</v>
      </c>
      <c r="D247" s="4">
        <f>WEEKDAY(A247)</f>
        <v>3</v>
      </c>
      <c r="F247" s="16">
        <f t="shared" si="6"/>
        <v>0</v>
      </c>
      <c r="G247">
        <f t="shared" si="7"/>
        <v>0</v>
      </c>
    </row>
    <row r="248" spans="1:7" x14ac:dyDescent="0.25">
      <c r="A248" s="1">
        <v>42535</v>
      </c>
      <c r="B248" t="s">
        <v>25</v>
      </c>
      <c r="C248">
        <v>1.25</v>
      </c>
      <c r="D248" s="4">
        <f>WEEKDAY(A248)</f>
        <v>3</v>
      </c>
      <c r="F248" s="16">
        <f t="shared" si="6"/>
        <v>0</v>
      </c>
      <c r="G248">
        <f t="shared" si="7"/>
        <v>0</v>
      </c>
    </row>
    <row r="249" spans="1:7" x14ac:dyDescent="0.25">
      <c r="A249" s="1">
        <v>42514</v>
      </c>
      <c r="B249" t="s">
        <v>25</v>
      </c>
      <c r="C249">
        <v>1</v>
      </c>
      <c r="D249" s="4">
        <f>WEEKDAY(A249)</f>
        <v>3</v>
      </c>
      <c r="F249" s="16">
        <f t="shared" si="6"/>
        <v>0</v>
      </c>
      <c r="G249">
        <f t="shared" si="7"/>
        <v>0</v>
      </c>
    </row>
    <row r="250" spans="1:7" x14ac:dyDescent="0.25">
      <c r="A250" s="1">
        <v>42521</v>
      </c>
      <c r="B250" t="s">
        <v>25</v>
      </c>
      <c r="C250">
        <v>0.5</v>
      </c>
      <c r="D250" s="4">
        <f>WEEKDAY(A250)</f>
        <v>3</v>
      </c>
      <c r="F250" s="16">
        <f t="shared" si="6"/>
        <v>0</v>
      </c>
      <c r="G250">
        <f t="shared" si="7"/>
        <v>0</v>
      </c>
    </row>
    <row r="251" spans="1:7" x14ac:dyDescent="0.25">
      <c r="A251" s="1">
        <v>42571</v>
      </c>
      <c r="B251" t="s">
        <v>25</v>
      </c>
      <c r="C251" s="3">
        <v>0.25</v>
      </c>
      <c r="D251" s="4">
        <f>WEEKDAY(A251)</f>
        <v>4</v>
      </c>
      <c r="E251" s="5">
        <f>SUM(C251:C270)</f>
        <v>18.5</v>
      </c>
      <c r="F251" s="16">
        <f t="shared" si="6"/>
        <v>123.33333333333333</v>
      </c>
      <c r="G251">
        <f t="shared" si="7"/>
        <v>2.0555555555555554</v>
      </c>
    </row>
    <row r="252" spans="1:7" x14ac:dyDescent="0.25">
      <c r="A252" s="1">
        <v>42571</v>
      </c>
      <c r="B252" t="s">
        <v>25</v>
      </c>
      <c r="C252" s="3">
        <v>0.75</v>
      </c>
      <c r="D252" s="4">
        <f>WEEKDAY(A252)</f>
        <v>4</v>
      </c>
      <c r="F252" s="16">
        <f t="shared" si="6"/>
        <v>0</v>
      </c>
      <c r="G252">
        <f t="shared" si="7"/>
        <v>0</v>
      </c>
    </row>
    <row r="253" spans="1:7" x14ac:dyDescent="0.25">
      <c r="A253" s="1">
        <v>42550</v>
      </c>
      <c r="B253" t="s">
        <v>25</v>
      </c>
      <c r="C253" s="3">
        <v>0.75</v>
      </c>
      <c r="D253" s="4">
        <f>WEEKDAY(A253)</f>
        <v>4</v>
      </c>
      <c r="F253" s="16">
        <f t="shared" si="6"/>
        <v>0</v>
      </c>
      <c r="G253">
        <f t="shared" si="7"/>
        <v>0</v>
      </c>
    </row>
    <row r="254" spans="1:7" x14ac:dyDescent="0.25">
      <c r="A254" s="1">
        <v>42550</v>
      </c>
      <c r="B254" t="s">
        <v>25</v>
      </c>
      <c r="C254" s="3">
        <v>1.75</v>
      </c>
      <c r="D254" s="4">
        <f>WEEKDAY(A254)</f>
        <v>4</v>
      </c>
      <c r="F254" s="16">
        <f t="shared" si="6"/>
        <v>0</v>
      </c>
      <c r="G254">
        <f t="shared" si="7"/>
        <v>0</v>
      </c>
    </row>
    <row r="255" spans="1:7" x14ac:dyDescent="0.25">
      <c r="A255" s="1">
        <v>42564</v>
      </c>
      <c r="B255" t="s">
        <v>25</v>
      </c>
      <c r="C255" s="3">
        <v>1.25</v>
      </c>
      <c r="D255" s="4">
        <f>WEEKDAY(A255)</f>
        <v>4</v>
      </c>
      <c r="F255" s="16">
        <f t="shared" si="6"/>
        <v>0</v>
      </c>
      <c r="G255">
        <f t="shared" si="7"/>
        <v>0</v>
      </c>
    </row>
    <row r="256" spans="1:7" x14ac:dyDescent="0.25">
      <c r="A256" s="1">
        <v>42571</v>
      </c>
      <c r="B256" t="s">
        <v>25</v>
      </c>
      <c r="C256" s="3">
        <v>0.75</v>
      </c>
      <c r="D256" s="4">
        <f>WEEKDAY(A256)</f>
        <v>4</v>
      </c>
      <c r="F256" s="16">
        <f t="shared" si="6"/>
        <v>0</v>
      </c>
      <c r="G256">
        <f t="shared" si="7"/>
        <v>0</v>
      </c>
    </row>
    <row r="257" spans="1:7" x14ac:dyDescent="0.25">
      <c r="A257" s="1">
        <v>42571</v>
      </c>
      <c r="B257" t="s">
        <v>25</v>
      </c>
      <c r="C257" s="3">
        <v>0.75</v>
      </c>
      <c r="D257" s="4">
        <f>WEEKDAY(A257)</f>
        <v>4</v>
      </c>
      <c r="F257" s="16">
        <f t="shared" si="6"/>
        <v>0</v>
      </c>
      <c r="G257">
        <f t="shared" si="7"/>
        <v>0</v>
      </c>
    </row>
    <row r="258" spans="1:7" x14ac:dyDescent="0.25">
      <c r="A258" s="1">
        <v>42487</v>
      </c>
      <c r="B258" t="s">
        <v>25</v>
      </c>
      <c r="C258">
        <v>3.5</v>
      </c>
      <c r="D258" s="4">
        <f>WEEKDAY(A258)</f>
        <v>4</v>
      </c>
      <c r="F258" s="16">
        <f t="shared" si="6"/>
        <v>0</v>
      </c>
      <c r="G258">
        <f t="shared" si="7"/>
        <v>0</v>
      </c>
    </row>
    <row r="259" spans="1:7" x14ac:dyDescent="0.25">
      <c r="A259" s="1">
        <v>42487</v>
      </c>
      <c r="B259" t="s">
        <v>25</v>
      </c>
      <c r="C259">
        <v>1</v>
      </c>
      <c r="D259" s="4">
        <f>WEEKDAY(A259)</f>
        <v>4</v>
      </c>
      <c r="F259" s="16">
        <f t="shared" ref="F259:F322" si="8">E259*60/$A$1</f>
        <v>0</v>
      </c>
      <c r="G259">
        <f t="shared" ref="G259:G322" si="9">F259/60</f>
        <v>0</v>
      </c>
    </row>
    <row r="260" spans="1:7" x14ac:dyDescent="0.25">
      <c r="A260" s="1">
        <v>42501</v>
      </c>
      <c r="B260" t="s">
        <v>25</v>
      </c>
      <c r="C260">
        <v>0.5</v>
      </c>
      <c r="D260" s="4">
        <f>WEEKDAY(A260)</f>
        <v>4</v>
      </c>
      <c r="F260" s="16">
        <f t="shared" si="8"/>
        <v>0</v>
      </c>
      <c r="G260">
        <f t="shared" si="9"/>
        <v>0</v>
      </c>
    </row>
    <row r="261" spans="1:7" x14ac:dyDescent="0.25">
      <c r="A261" s="1">
        <v>42501</v>
      </c>
      <c r="B261" t="s">
        <v>25</v>
      </c>
      <c r="C261">
        <v>1.75</v>
      </c>
      <c r="D261" s="4">
        <f>WEEKDAY(A261)</f>
        <v>4</v>
      </c>
      <c r="F261" s="16">
        <f t="shared" si="8"/>
        <v>0</v>
      </c>
      <c r="G261">
        <f t="shared" si="9"/>
        <v>0</v>
      </c>
    </row>
    <row r="262" spans="1:7" x14ac:dyDescent="0.25">
      <c r="A262" s="1">
        <v>42508</v>
      </c>
      <c r="B262" t="s">
        <v>25</v>
      </c>
      <c r="C262">
        <v>0.75</v>
      </c>
      <c r="D262" s="4">
        <f>WEEKDAY(A262)</f>
        <v>4</v>
      </c>
      <c r="F262" s="16">
        <f t="shared" si="8"/>
        <v>0</v>
      </c>
      <c r="G262">
        <f t="shared" si="9"/>
        <v>0</v>
      </c>
    </row>
    <row r="263" spans="1:7" x14ac:dyDescent="0.25">
      <c r="A263" s="1">
        <v>42515</v>
      </c>
      <c r="B263" t="s">
        <v>25</v>
      </c>
      <c r="C263">
        <v>1.75</v>
      </c>
      <c r="D263" s="4">
        <f>WEEKDAY(A263)</f>
        <v>4</v>
      </c>
      <c r="F263" s="16">
        <f t="shared" si="8"/>
        <v>0</v>
      </c>
      <c r="G263">
        <f t="shared" si="9"/>
        <v>0</v>
      </c>
    </row>
    <row r="264" spans="1:7" x14ac:dyDescent="0.25">
      <c r="A264" s="1">
        <v>42522</v>
      </c>
      <c r="B264" t="s">
        <v>25</v>
      </c>
      <c r="C264">
        <v>0.25</v>
      </c>
      <c r="D264" s="4">
        <f>WEEKDAY(A264)</f>
        <v>4</v>
      </c>
      <c r="F264" s="16">
        <f t="shared" si="8"/>
        <v>0</v>
      </c>
      <c r="G264">
        <f t="shared" si="9"/>
        <v>0</v>
      </c>
    </row>
    <row r="265" spans="1:7" x14ac:dyDescent="0.25">
      <c r="A265" s="1">
        <v>42522</v>
      </c>
      <c r="B265" t="s">
        <v>25</v>
      </c>
      <c r="C265">
        <v>0.25</v>
      </c>
      <c r="D265" s="4">
        <f>WEEKDAY(A265)</f>
        <v>4</v>
      </c>
      <c r="F265" s="16">
        <f t="shared" si="8"/>
        <v>0</v>
      </c>
      <c r="G265">
        <f t="shared" si="9"/>
        <v>0</v>
      </c>
    </row>
    <row r="266" spans="1:7" x14ac:dyDescent="0.25">
      <c r="A266" s="1">
        <v>42536</v>
      </c>
      <c r="B266" t="s">
        <v>25</v>
      </c>
      <c r="C266">
        <v>0.25</v>
      </c>
      <c r="D266" s="4">
        <f>WEEKDAY(A266)</f>
        <v>4</v>
      </c>
      <c r="F266" s="16">
        <f t="shared" si="8"/>
        <v>0</v>
      </c>
      <c r="G266">
        <f t="shared" si="9"/>
        <v>0</v>
      </c>
    </row>
    <row r="267" spans="1:7" x14ac:dyDescent="0.25">
      <c r="A267" s="1">
        <v>42536</v>
      </c>
      <c r="B267" t="s">
        <v>25</v>
      </c>
      <c r="C267">
        <v>0.75</v>
      </c>
      <c r="D267" s="4">
        <f>WEEKDAY(A267)</f>
        <v>4</v>
      </c>
      <c r="F267" s="16">
        <f t="shared" si="8"/>
        <v>0</v>
      </c>
      <c r="G267">
        <f t="shared" si="9"/>
        <v>0</v>
      </c>
    </row>
    <row r="268" spans="1:7" x14ac:dyDescent="0.25">
      <c r="A268" s="1">
        <v>42536</v>
      </c>
      <c r="B268" t="s">
        <v>25</v>
      </c>
      <c r="C268">
        <v>0.25</v>
      </c>
      <c r="D268" s="4">
        <f>WEEKDAY(A268)</f>
        <v>4</v>
      </c>
      <c r="F268" s="16">
        <f t="shared" si="8"/>
        <v>0</v>
      </c>
      <c r="G268">
        <f t="shared" si="9"/>
        <v>0</v>
      </c>
    </row>
    <row r="269" spans="1:7" x14ac:dyDescent="0.25">
      <c r="A269" s="1">
        <v>42515</v>
      </c>
      <c r="B269" t="s">
        <v>25</v>
      </c>
      <c r="C269">
        <v>1</v>
      </c>
      <c r="D269" s="4">
        <f>WEEKDAY(A269)</f>
        <v>4</v>
      </c>
      <c r="F269" s="16">
        <f t="shared" si="8"/>
        <v>0</v>
      </c>
      <c r="G269">
        <f t="shared" si="9"/>
        <v>0</v>
      </c>
    </row>
    <row r="270" spans="1:7" x14ac:dyDescent="0.25">
      <c r="A270" s="1">
        <v>42522</v>
      </c>
      <c r="B270" t="s">
        <v>25</v>
      </c>
      <c r="C270">
        <v>0.25</v>
      </c>
      <c r="D270" s="4">
        <f>WEEKDAY(A270)</f>
        <v>4</v>
      </c>
      <c r="F270" s="16">
        <f t="shared" si="8"/>
        <v>0</v>
      </c>
      <c r="G270">
        <f t="shared" si="9"/>
        <v>0</v>
      </c>
    </row>
    <row r="271" spans="1:7" x14ac:dyDescent="0.25">
      <c r="A271" s="1">
        <v>42572</v>
      </c>
      <c r="B271" t="s">
        <v>25</v>
      </c>
      <c r="C271" s="3">
        <v>0.25</v>
      </c>
      <c r="D271" s="4">
        <f>WEEKDAY(A271)</f>
        <v>5</v>
      </c>
      <c r="E271" s="5">
        <f>SUM(C271:C281)</f>
        <v>10.25</v>
      </c>
      <c r="F271" s="16">
        <f t="shared" si="8"/>
        <v>68.333333333333329</v>
      </c>
      <c r="G271">
        <f t="shared" si="9"/>
        <v>1.1388888888888888</v>
      </c>
    </row>
    <row r="272" spans="1:7" x14ac:dyDescent="0.25">
      <c r="A272" s="1">
        <v>42572</v>
      </c>
      <c r="B272" t="s">
        <v>25</v>
      </c>
      <c r="C272" s="3">
        <v>2</v>
      </c>
      <c r="D272" s="4">
        <f>WEEKDAY(A272)</f>
        <v>5</v>
      </c>
      <c r="F272" s="16">
        <f t="shared" si="8"/>
        <v>0</v>
      </c>
      <c r="G272">
        <f t="shared" si="9"/>
        <v>0</v>
      </c>
    </row>
    <row r="273" spans="1:7" x14ac:dyDescent="0.25">
      <c r="A273" s="1">
        <v>42544</v>
      </c>
      <c r="B273" t="s">
        <v>25</v>
      </c>
      <c r="C273" s="3">
        <v>0.5</v>
      </c>
      <c r="D273" s="4">
        <f>WEEKDAY(A273)</f>
        <v>5</v>
      </c>
      <c r="F273" s="16">
        <f t="shared" si="8"/>
        <v>0</v>
      </c>
      <c r="G273">
        <f t="shared" si="9"/>
        <v>0</v>
      </c>
    </row>
    <row r="274" spans="1:7" x14ac:dyDescent="0.25">
      <c r="A274" s="1">
        <v>42565</v>
      </c>
      <c r="B274" t="s">
        <v>25</v>
      </c>
      <c r="C274" s="3">
        <v>1.75</v>
      </c>
      <c r="D274" s="4">
        <f>WEEKDAY(A274)</f>
        <v>5</v>
      </c>
      <c r="F274" s="16">
        <f t="shared" si="8"/>
        <v>0</v>
      </c>
      <c r="G274">
        <f t="shared" si="9"/>
        <v>0</v>
      </c>
    </row>
    <row r="275" spans="1:7" x14ac:dyDescent="0.25">
      <c r="A275" s="1">
        <v>42509</v>
      </c>
      <c r="B275" t="s">
        <v>25</v>
      </c>
      <c r="C275">
        <v>0</v>
      </c>
      <c r="D275" s="4">
        <f>WEEKDAY(A275)</f>
        <v>5</v>
      </c>
      <c r="F275" s="16">
        <f t="shared" si="8"/>
        <v>0</v>
      </c>
      <c r="G275">
        <f t="shared" si="9"/>
        <v>0</v>
      </c>
    </row>
    <row r="276" spans="1:7" x14ac:dyDescent="0.25">
      <c r="A276" s="1">
        <v>42509</v>
      </c>
      <c r="B276" t="s">
        <v>25</v>
      </c>
      <c r="C276">
        <v>0</v>
      </c>
      <c r="D276" s="4">
        <f>WEEKDAY(A276)</f>
        <v>5</v>
      </c>
      <c r="F276" s="16">
        <f t="shared" si="8"/>
        <v>0</v>
      </c>
      <c r="G276">
        <f t="shared" si="9"/>
        <v>0</v>
      </c>
    </row>
    <row r="277" spans="1:7" x14ac:dyDescent="0.25">
      <c r="A277" s="1">
        <v>42495</v>
      </c>
      <c r="B277" t="s">
        <v>25</v>
      </c>
      <c r="C277">
        <v>1.75</v>
      </c>
      <c r="D277" s="4">
        <f>WEEKDAY(A277)</f>
        <v>5</v>
      </c>
      <c r="F277" s="16">
        <f t="shared" si="8"/>
        <v>0</v>
      </c>
      <c r="G277">
        <f t="shared" si="9"/>
        <v>0</v>
      </c>
    </row>
    <row r="278" spans="1:7" x14ac:dyDescent="0.25">
      <c r="A278" s="1">
        <v>42502</v>
      </c>
      <c r="B278" t="s">
        <v>25</v>
      </c>
      <c r="C278">
        <v>1.25</v>
      </c>
      <c r="D278" s="4">
        <f>WEEKDAY(A278)</f>
        <v>5</v>
      </c>
      <c r="F278" s="16">
        <f t="shared" si="8"/>
        <v>0</v>
      </c>
      <c r="G278">
        <f t="shared" si="9"/>
        <v>0</v>
      </c>
    </row>
    <row r="279" spans="1:7" x14ac:dyDescent="0.25">
      <c r="A279" s="1">
        <v>42509</v>
      </c>
      <c r="B279" t="s">
        <v>25</v>
      </c>
      <c r="C279">
        <v>0.75</v>
      </c>
      <c r="D279" s="4">
        <f>WEEKDAY(A279)</f>
        <v>5</v>
      </c>
      <c r="F279" s="16">
        <f t="shared" si="8"/>
        <v>0</v>
      </c>
      <c r="G279">
        <f t="shared" si="9"/>
        <v>0</v>
      </c>
    </row>
    <row r="280" spans="1:7" x14ac:dyDescent="0.25">
      <c r="A280" s="1">
        <v>42516</v>
      </c>
      <c r="B280" t="s">
        <v>25</v>
      </c>
      <c r="C280">
        <v>0.25</v>
      </c>
      <c r="D280" s="4">
        <f>WEEKDAY(A280)</f>
        <v>5</v>
      </c>
      <c r="F280" s="16">
        <f t="shared" si="8"/>
        <v>0</v>
      </c>
      <c r="G280">
        <f t="shared" si="9"/>
        <v>0</v>
      </c>
    </row>
    <row r="281" spans="1:7" x14ac:dyDescent="0.25">
      <c r="A281" s="1">
        <v>42516</v>
      </c>
      <c r="B281" t="s">
        <v>25</v>
      </c>
      <c r="C281">
        <v>1.75</v>
      </c>
      <c r="D281" s="4">
        <f>WEEKDAY(A281)</f>
        <v>5</v>
      </c>
      <c r="F281" s="16">
        <f t="shared" si="8"/>
        <v>0</v>
      </c>
      <c r="G281">
        <f t="shared" si="9"/>
        <v>0</v>
      </c>
    </row>
    <row r="282" spans="1:7" x14ac:dyDescent="0.25">
      <c r="A282" s="1">
        <v>42573</v>
      </c>
      <c r="B282" t="s">
        <v>25</v>
      </c>
      <c r="C282" s="3">
        <v>2.5</v>
      </c>
      <c r="D282" s="4">
        <f>WEEKDAY(A282)</f>
        <v>6</v>
      </c>
      <c r="E282" s="5">
        <f>SUM(C282:C292)</f>
        <v>11.75</v>
      </c>
      <c r="F282" s="16">
        <f t="shared" si="8"/>
        <v>78.333333333333329</v>
      </c>
      <c r="G282">
        <f t="shared" si="9"/>
        <v>1.3055555555555556</v>
      </c>
    </row>
    <row r="283" spans="1:7" x14ac:dyDescent="0.25">
      <c r="A283" s="1">
        <v>42545</v>
      </c>
      <c r="B283" t="s">
        <v>25</v>
      </c>
      <c r="C283" s="3">
        <v>2.75</v>
      </c>
      <c r="D283" s="4">
        <f>WEEKDAY(A283)</f>
        <v>6</v>
      </c>
      <c r="F283" s="16">
        <f t="shared" si="8"/>
        <v>0</v>
      </c>
      <c r="G283">
        <f t="shared" si="9"/>
        <v>0</v>
      </c>
    </row>
    <row r="284" spans="1:7" x14ac:dyDescent="0.25">
      <c r="A284" s="1">
        <v>42573</v>
      </c>
      <c r="B284" t="s">
        <v>25</v>
      </c>
      <c r="C284" s="3">
        <v>1</v>
      </c>
      <c r="D284" s="4">
        <f>WEEKDAY(A284)</f>
        <v>6</v>
      </c>
      <c r="F284" s="16">
        <f t="shared" si="8"/>
        <v>0</v>
      </c>
      <c r="G284">
        <f t="shared" si="9"/>
        <v>0</v>
      </c>
    </row>
    <row r="285" spans="1:7" x14ac:dyDescent="0.25">
      <c r="A285" s="1">
        <v>42566</v>
      </c>
      <c r="B285" t="s">
        <v>25</v>
      </c>
      <c r="C285" s="3">
        <v>1.75</v>
      </c>
      <c r="D285" s="4">
        <f>WEEKDAY(A285)</f>
        <v>6</v>
      </c>
      <c r="F285" s="16">
        <f t="shared" si="8"/>
        <v>0</v>
      </c>
      <c r="G285">
        <f t="shared" si="9"/>
        <v>0</v>
      </c>
    </row>
    <row r="286" spans="1:7" x14ac:dyDescent="0.25">
      <c r="A286" s="1">
        <v>42496</v>
      </c>
      <c r="B286" t="s">
        <v>25</v>
      </c>
      <c r="C286">
        <v>0.25</v>
      </c>
      <c r="D286" s="4">
        <f>WEEKDAY(A286)</f>
        <v>6</v>
      </c>
      <c r="F286" s="16">
        <f t="shared" si="8"/>
        <v>0</v>
      </c>
      <c r="G286">
        <f t="shared" si="9"/>
        <v>0</v>
      </c>
    </row>
    <row r="287" spans="1:7" x14ac:dyDescent="0.25">
      <c r="A287" s="1">
        <v>42510</v>
      </c>
      <c r="B287" t="s">
        <v>25</v>
      </c>
      <c r="C287">
        <v>0.75</v>
      </c>
      <c r="D287" s="4">
        <f>WEEKDAY(A287)</f>
        <v>6</v>
      </c>
      <c r="F287" s="16">
        <f t="shared" si="8"/>
        <v>0</v>
      </c>
      <c r="G287">
        <f t="shared" si="9"/>
        <v>0</v>
      </c>
    </row>
    <row r="288" spans="1:7" x14ac:dyDescent="0.25">
      <c r="A288" s="1">
        <v>42531</v>
      </c>
      <c r="B288" t="s">
        <v>25</v>
      </c>
      <c r="C288">
        <v>0</v>
      </c>
      <c r="D288" s="4">
        <f>WEEKDAY(A288)</f>
        <v>6</v>
      </c>
      <c r="F288" s="16">
        <f t="shared" si="8"/>
        <v>0</v>
      </c>
      <c r="G288">
        <f t="shared" si="9"/>
        <v>0</v>
      </c>
    </row>
    <row r="289" spans="1:7" x14ac:dyDescent="0.25">
      <c r="A289" s="1">
        <v>42517</v>
      </c>
      <c r="B289" t="s">
        <v>25</v>
      </c>
      <c r="C289">
        <v>1.25</v>
      </c>
      <c r="D289" s="4">
        <f>WEEKDAY(A289)</f>
        <v>6</v>
      </c>
      <c r="F289" s="16">
        <f t="shared" si="8"/>
        <v>0</v>
      </c>
      <c r="G289">
        <f t="shared" si="9"/>
        <v>0</v>
      </c>
    </row>
    <row r="290" spans="1:7" x14ac:dyDescent="0.25">
      <c r="A290" s="1">
        <v>42496</v>
      </c>
      <c r="B290" t="s">
        <v>25</v>
      </c>
      <c r="C290">
        <v>0.5</v>
      </c>
      <c r="D290" s="4">
        <f>WEEKDAY(A290)</f>
        <v>6</v>
      </c>
      <c r="F290" s="16">
        <f t="shared" si="8"/>
        <v>0</v>
      </c>
      <c r="G290">
        <f t="shared" si="9"/>
        <v>0</v>
      </c>
    </row>
    <row r="291" spans="1:7" x14ac:dyDescent="0.25">
      <c r="A291" s="1">
        <v>42517</v>
      </c>
      <c r="B291" t="s">
        <v>25</v>
      </c>
      <c r="C291">
        <v>1</v>
      </c>
      <c r="D291" s="4">
        <f>WEEKDAY(A291)</f>
        <v>6</v>
      </c>
      <c r="F291" s="16">
        <f t="shared" si="8"/>
        <v>0</v>
      </c>
      <c r="G291">
        <f t="shared" si="9"/>
        <v>0</v>
      </c>
    </row>
    <row r="292" spans="1:7" x14ac:dyDescent="0.25">
      <c r="A292" s="1">
        <v>42531</v>
      </c>
      <c r="B292" t="s">
        <v>25</v>
      </c>
      <c r="C292">
        <v>0</v>
      </c>
      <c r="D292" s="4">
        <f>WEEKDAY(A292)</f>
        <v>6</v>
      </c>
      <c r="F292" s="16">
        <f t="shared" si="8"/>
        <v>0</v>
      </c>
      <c r="G292">
        <f t="shared" si="9"/>
        <v>0</v>
      </c>
    </row>
    <row r="293" spans="1:7" x14ac:dyDescent="0.25">
      <c r="A293" s="1">
        <v>42546</v>
      </c>
      <c r="B293" t="s">
        <v>25</v>
      </c>
      <c r="C293" s="3">
        <v>2</v>
      </c>
      <c r="D293" s="4">
        <f>WEEKDAY(A293)</f>
        <v>7</v>
      </c>
      <c r="F293" s="16">
        <f t="shared" si="8"/>
        <v>0</v>
      </c>
      <c r="G293">
        <f t="shared" si="9"/>
        <v>0</v>
      </c>
    </row>
    <row r="294" spans="1:7" x14ac:dyDescent="0.25">
      <c r="A294" s="1">
        <v>42562</v>
      </c>
      <c r="B294" t="s">
        <v>7</v>
      </c>
      <c r="C294" s="3">
        <v>8</v>
      </c>
      <c r="D294" s="4">
        <f>WEEKDAY(A294)</f>
        <v>2</v>
      </c>
      <c r="F294" s="16">
        <f t="shared" si="8"/>
        <v>0</v>
      </c>
      <c r="G294">
        <f t="shared" si="9"/>
        <v>0</v>
      </c>
    </row>
    <row r="295" spans="1:7" x14ac:dyDescent="0.25">
      <c r="A295" s="1">
        <v>42506</v>
      </c>
      <c r="B295" t="s">
        <v>7</v>
      </c>
      <c r="C295">
        <v>8</v>
      </c>
      <c r="D295" s="4">
        <f>WEEKDAY(A295)</f>
        <v>2</v>
      </c>
      <c r="F295" s="16">
        <f t="shared" si="8"/>
        <v>0</v>
      </c>
      <c r="G295">
        <f t="shared" si="9"/>
        <v>0</v>
      </c>
    </row>
    <row r="296" spans="1:7" x14ac:dyDescent="0.25">
      <c r="A296" s="1">
        <v>42542</v>
      </c>
      <c r="B296" t="s">
        <v>7</v>
      </c>
      <c r="C296" s="3">
        <v>8</v>
      </c>
      <c r="D296" s="4">
        <f>WEEKDAY(A296)</f>
        <v>3</v>
      </c>
      <c r="F296" s="16">
        <f t="shared" si="8"/>
        <v>0</v>
      </c>
      <c r="G296">
        <f t="shared" si="9"/>
        <v>0</v>
      </c>
    </row>
    <row r="297" spans="1:7" x14ac:dyDescent="0.25">
      <c r="A297" s="1">
        <v>42556</v>
      </c>
      <c r="B297" t="s">
        <v>7</v>
      </c>
      <c r="C297" s="3">
        <v>8</v>
      </c>
      <c r="D297" s="4">
        <f>WEEKDAY(A297)</f>
        <v>3</v>
      </c>
      <c r="F297" s="16">
        <f t="shared" si="8"/>
        <v>0</v>
      </c>
      <c r="G297">
        <f t="shared" si="9"/>
        <v>0</v>
      </c>
    </row>
    <row r="298" spans="1:7" x14ac:dyDescent="0.25">
      <c r="A298" s="1">
        <v>42557</v>
      </c>
      <c r="B298" t="s">
        <v>7</v>
      </c>
      <c r="C298" s="3">
        <v>8</v>
      </c>
      <c r="D298" s="4">
        <f>WEEKDAY(A298)</f>
        <v>4</v>
      </c>
      <c r="F298" s="16">
        <f t="shared" si="8"/>
        <v>0</v>
      </c>
      <c r="G298">
        <f t="shared" si="9"/>
        <v>0</v>
      </c>
    </row>
    <row r="299" spans="1:7" x14ac:dyDescent="0.25">
      <c r="A299" s="1">
        <v>42551</v>
      </c>
      <c r="B299" t="s">
        <v>7</v>
      </c>
      <c r="C299" s="3">
        <v>8</v>
      </c>
      <c r="D299" s="4">
        <f>WEEKDAY(A299)</f>
        <v>5</v>
      </c>
      <c r="F299" s="16">
        <f t="shared" si="8"/>
        <v>0</v>
      </c>
      <c r="G299">
        <f t="shared" si="9"/>
        <v>0</v>
      </c>
    </row>
    <row r="300" spans="1:7" x14ac:dyDescent="0.25">
      <c r="A300" s="1">
        <v>42558</v>
      </c>
      <c r="B300" t="s">
        <v>7</v>
      </c>
      <c r="C300" s="3">
        <v>8</v>
      </c>
      <c r="D300" s="4">
        <f>WEEKDAY(A300)</f>
        <v>5</v>
      </c>
      <c r="F300" s="16">
        <f t="shared" si="8"/>
        <v>0</v>
      </c>
      <c r="G300">
        <f t="shared" si="9"/>
        <v>0</v>
      </c>
    </row>
    <row r="301" spans="1:7" x14ac:dyDescent="0.25">
      <c r="A301" s="1">
        <v>42545</v>
      </c>
      <c r="B301" t="s">
        <v>7</v>
      </c>
      <c r="C301" s="3">
        <v>1.25</v>
      </c>
      <c r="D301" s="4">
        <f>WEEKDAY(A301)</f>
        <v>6</v>
      </c>
      <c r="F301" s="16">
        <f t="shared" si="8"/>
        <v>0</v>
      </c>
      <c r="G301">
        <f t="shared" si="9"/>
        <v>0</v>
      </c>
    </row>
    <row r="302" spans="1:7" x14ac:dyDescent="0.25">
      <c r="A302" s="1">
        <v>42552</v>
      </c>
      <c r="B302" t="s">
        <v>7</v>
      </c>
      <c r="C302" s="3">
        <v>8</v>
      </c>
      <c r="D302" s="4">
        <f>WEEKDAY(A302)</f>
        <v>6</v>
      </c>
      <c r="F302" s="16">
        <f t="shared" si="8"/>
        <v>0</v>
      </c>
      <c r="G302">
        <f t="shared" si="9"/>
        <v>0</v>
      </c>
    </row>
    <row r="303" spans="1:7" x14ac:dyDescent="0.25">
      <c r="A303" s="1">
        <v>42573</v>
      </c>
      <c r="B303" t="s">
        <v>7</v>
      </c>
      <c r="C303" s="3">
        <v>3.25</v>
      </c>
      <c r="D303" s="4">
        <f>WEEKDAY(A303)</f>
        <v>6</v>
      </c>
      <c r="F303" s="16">
        <f t="shared" si="8"/>
        <v>0</v>
      </c>
      <c r="G303">
        <f t="shared" si="9"/>
        <v>0</v>
      </c>
    </row>
    <row r="304" spans="1:7" x14ac:dyDescent="0.25">
      <c r="A304" s="1">
        <v>42559</v>
      </c>
      <c r="B304" t="s">
        <v>7</v>
      </c>
      <c r="C304" s="3">
        <v>8</v>
      </c>
      <c r="D304" s="4">
        <f>WEEKDAY(A304)</f>
        <v>6</v>
      </c>
      <c r="F304" s="16">
        <f t="shared" si="8"/>
        <v>0</v>
      </c>
      <c r="G304">
        <f t="shared" si="9"/>
        <v>0</v>
      </c>
    </row>
    <row r="305" spans="1:7" x14ac:dyDescent="0.25">
      <c r="A305" s="1">
        <v>42559</v>
      </c>
      <c r="B305" t="s">
        <v>7</v>
      </c>
      <c r="C305" s="3">
        <v>0</v>
      </c>
      <c r="D305" s="4">
        <f>WEEKDAY(A305)</f>
        <v>6</v>
      </c>
      <c r="F305" s="16">
        <f t="shared" si="8"/>
        <v>0</v>
      </c>
      <c r="G305">
        <f t="shared" si="9"/>
        <v>0</v>
      </c>
    </row>
    <row r="306" spans="1:7" x14ac:dyDescent="0.25">
      <c r="A306" s="1">
        <v>42489</v>
      </c>
      <c r="B306" t="s">
        <v>7</v>
      </c>
      <c r="C306">
        <v>8</v>
      </c>
      <c r="D306" s="4">
        <f>WEEKDAY(A306)</f>
        <v>6</v>
      </c>
      <c r="F306" s="16">
        <f t="shared" si="8"/>
        <v>0</v>
      </c>
      <c r="G306">
        <f t="shared" si="9"/>
        <v>0</v>
      </c>
    </row>
    <row r="307" spans="1:7" x14ac:dyDescent="0.25">
      <c r="A307" s="1">
        <v>42494</v>
      </c>
      <c r="B307" t="s">
        <v>19</v>
      </c>
      <c r="C307">
        <v>8</v>
      </c>
      <c r="D307" s="4">
        <f>WEEKDAY(A307)</f>
        <v>4</v>
      </c>
      <c r="F307" s="16">
        <f t="shared" si="8"/>
        <v>0</v>
      </c>
      <c r="G307">
        <f t="shared" si="9"/>
        <v>0</v>
      </c>
    </row>
    <row r="308" spans="1:7" s="7" customFormat="1" x14ac:dyDescent="0.25">
      <c r="A308" s="6">
        <v>42498</v>
      </c>
      <c r="B308" s="7" t="s">
        <v>3</v>
      </c>
      <c r="C308" s="7">
        <v>0.75</v>
      </c>
      <c r="D308" s="9">
        <f>WEEKDAY(A308)</f>
        <v>1</v>
      </c>
      <c r="F308" s="16">
        <f t="shared" si="8"/>
        <v>0</v>
      </c>
      <c r="G308">
        <f t="shared" si="9"/>
        <v>0</v>
      </c>
    </row>
    <row r="309" spans="1:7" s="7" customFormat="1" x14ac:dyDescent="0.25">
      <c r="A309" s="6">
        <v>42541</v>
      </c>
      <c r="B309" s="7" t="s">
        <v>3</v>
      </c>
      <c r="C309" s="8">
        <v>1</v>
      </c>
      <c r="D309" s="9">
        <f>WEEKDAY(A309)</f>
        <v>2</v>
      </c>
      <c r="E309" s="10">
        <f>SUM(C309:C316)</f>
        <v>9.5</v>
      </c>
      <c r="F309" s="16">
        <f t="shared" si="8"/>
        <v>63.333333333333336</v>
      </c>
      <c r="G309">
        <f t="shared" si="9"/>
        <v>1.0555555555555556</v>
      </c>
    </row>
    <row r="310" spans="1:7" s="7" customFormat="1" x14ac:dyDescent="0.25">
      <c r="A310" s="6">
        <v>42548</v>
      </c>
      <c r="B310" s="7" t="s">
        <v>3</v>
      </c>
      <c r="C310" s="8">
        <v>0.25</v>
      </c>
      <c r="D310" s="9">
        <f>WEEKDAY(A310)</f>
        <v>2</v>
      </c>
      <c r="F310" s="16">
        <f t="shared" si="8"/>
        <v>0</v>
      </c>
      <c r="G310">
        <f t="shared" si="9"/>
        <v>0</v>
      </c>
    </row>
    <row r="311" spans="1:7" s="7" customFormat="1" x14ac:dyDescent="0.25">
      <c r="A311" s="6">
        <v>42569</v>
      </c>
      <c r="B311" s="7" t="s">
        <v>3</v>
      </c>
      <c r="C311" s="8">
        <v>0.75</v>
      </c>
      <c r="D311" s="9">
        <f>WEEKDAY(A311)</f>
        <v>2</v>
      </c>
      <c r="F311" s="16">
        <f t="shared" si="8"/>
        <v>0</v>
      </c>
      <c r="G311">
        <f t="shared" si="9"/>
        <v>0</v>
      </c>
    </row>
    <row r="312" spans="1:7" s="7" customFormat="1" x14ac:dyDescent="0.25">
      <c r="A312" s="6">
        <v>42534</v>
      </c>
      <c r="B312" s="7" t="s">
        <v>3</v>
      </c>
      <c r="C312" s="7">
        <v>2.75</v>
      </c>
      <c r="D312" s="9">
        <f>WEEKDAY(A312)</f>
        <v>2</v>
      </c>
      <c r="F312" s="16">
        <f t="shared" si="8"/>
        <v>0</v>
      </c>
      <c r="G312">
        <f t="shared" si="9"/>
        <v>0</v>
      </c>
    </row>
    <row r="313" spans="1:7" s="7" customFormat="1" x14ac:dyDescent="0.25">
      <c r="A313" s="6">
        <v>42541</v>
      </c>
      <c r="B313" s="7" t="s">
        <v>3</v>
      </c>
      <c r="C313" s="7">
        <v>2.75</v>
      </c>
      <c r="D313" s="9">
        <f>WEEKDAY(A313)</f>
        <v>2</v>
      </c>
      <c r="F313" s="16">
        <f t="shared" si="8"/>
        <v>0</v>
      </c>
      <c r="G313">
        <f t="shared" si="9"/>
        <v>0</v>
      </c>
    </row>
    <row r="314" spans="1:7" s="7" customFormat="1" x14ac:dyDescent="0.25">
      <c r="A314" s="6">
        <v>42485</v>
      </c>
      <c r="B314" s="7" t="s">
        <v>20</v>
      </c>
      <c r="C314" s="7">
        <v>0.5</v>
      </c>
      <c r="D314" s="9">
        <f>WEEKDAY(A314)</f>
        <v>2</v>
      </c>
      <c r="F314" s="16">
        <f t="shared" si="8"/>
        <v>0</v>
      </c>
      <c r="G314">
        <f t="shared" si="9"/>
        <v>0</v>
      </c>
    </row>
    <row r="315" spans="1:7" s="7" customFormat="1" x14ac:dyDescent="0.25">
      <c r="A315" s="6">
        <v>42492</v>
      </c>
      <c r="B315" s="7" t="s">
        <v>20</v>
      </c>
      <c r="C315" s="7">
        <v>1</v>
      </c>
      <c r="D315" s="9">
        <f>WEEKDAY(A315)</f>
        <v>2</v>
      </c>
      <c r="F315" s="16">
        <f t="shared" si="8"/>
        <v>0</v>
      </c>
      <c r="G315">
        <f t="shared" si="9"/>
        <v>0</v>
      </c>
    </row>
    <row r="316" spans="1:7" s="7" customFormat="1" x14ac:dyDescent="0.25">
      <c r="A316" s="6">
        <v>42499</v>
      </c>
      <c r="B316" s="7" t="s">
        <v>20</v>
      </c>
      <c r="C316" s="7">
        <v>0.5</v>
      </c>
      <c r="D316" s="9">
        <f>WEEKDAY(A316)</f>
        <v>2</v>
      </c>
      <c r="F316" s="16">
        <f t="shared" si="8"/>
        <v>0</v>
      </c>
      <c r="G316">
        <f t="shared" si="9"/>
        <v>0</v>
      </c>
    </row>
    <row r="317" spans="1:7" s="7" customFormat="1" x14ac:dyDescent="0.25">
      <c r="A317" s="6">
        <v>42549</v>
      </c>
      <c r="B317" s="7" t="s">
        <v>3</v>
      </c>
      <c r="C317" s="8">
        <v>0.5</v>
      </c>
      <c r="D317" s="9">
        <f>WEEKDAY(A317)</f>
        <v>3</v>
      </c>
      <c r="E317" s="10">
        <f>SUM(C317:C326)</f>
        <v>6.25</v>
      </c>
      <c r="F317" s="16">
        <f t="shared" si="8"/>
        <v>41.666666666666664</v>
      </c>
      <c r="G317">
        <f t="shared" si="9"/>
        <v>0.69444444444444442</v>
      </c>
    </row>
    <row r="318" spans="1:7" s="7" customFormat="1" x14ac:dyDescent="0.25">
      <c r="A318" s="6">
        <v>42563</v>
      </c>
      <c r="B318" s="7" t="s">
        <v>3</v>
      </c>
      <c r="C318" s="8">
        <v>0.5</v>
      </c>
      <c r="D318" s="9">
        <f>WEEKDAY(A318)</f>
        <v>3</v>
      </c>
      <c r="F318" s="16">
        <f t="shared" si="8"/>
        <v>0</v>
      </c>
      <c r="G318">
        <f t="shared" si="9"/>
        <v>0</v>
      </c>
    </row>
    <row r="319" spans="1:7" s="7" customFormat="1" x14ac:dyDescent="0.25">
      <c r="A319" s="6">
        <v>42570</v>
      </c>
      <c r="B319" s="7" t="s">
        <v>3</v>
      </c>
      <c r="C319" s="8">
        <v>1.25</v>
      </c>
      <c r="D319" s="9">
        <f>WEEKDAY(A319)</f>
        <v>3</v>
      </c>
      <c r="F319" s="16">
        <f t="shared" si="8"/>
        <v>0</v>
      </c>
      <c r="G319">
        <f t="shared" si="9"/>
        <v>0</v>
      </c>
    </row>
    <row r="320" spans="1:7" s="7" customFormat="1" x14ac:dyDescent="0.25">
      <c r="A320" s="6">
        <v>42514</v>
      </c>
      <c r="B320" s="7" t="s">
        <v>3</v>
      </c>
      <c r="C320" s="7">
        <v>0.5</v>
      </c>
      <c r="D320" s="9">
        <f>WEEKDAY(A320)</f>
        <v>3</v>
      </c>
      <c r="F320" s="16">
        <f t="shared" si="8"/>
        <v>0</v>
      </c>
      <c r="G320">
        <f t="shared" si="9"/>
        <v>0</v>
      </c>
    </row>
    <row r="321" spans="1:7" s="7" customFormat="1" x14ac:dyDescent="0.25">
      <c r="A321" s="6">
        <v>42521</v>
      </c>
      <c r="B321" s="7" t="s">
        <v>3</v>
      </c>
      <c r="C321" s="7">
        <v>0.25</v>
      </c>
      <c r="D321" s="9">
        <f>WEEKDAY(A321)</f>
        <v>3</v>
      </c>
      <c r="F321" s="16">
        <f t="shared" si="8"/>
        <v>0</v>
      </c>
      <c r="G321">
        <f t="shared" si="9"/>
        <v>0</v>
      </c>
    </row>
    <row r="322" spans="1:7" s="7" customFormat="1" x14ac:dyDescent="0.25">
      <c r="A322" s="6">
        <v>42535</v>
      </c>
      <c r="B322" s="7" t="s">
        <v>3</v>
      </c>
      <c r="C322" s="7">
        <v>0.25</v>
      </c>
      <c r="D322" s="9">
        <f>WEEKDAY(A322)</f>
        <v>3</v>
      </c>
      <c r="F322" s="16">
        <f t="shared" si="8"/>
        <v>0</v>
      </c>
      <c r="G322">
        <f t="shared" si="9"/>
        <v>0</v>
      </c>
    </row>
    <row r="323" spans="1:7" s="7" customFormat="1" x14ac:dyDescent="0.25">
      <c r="A323" s="6">
        <v>42486</v>
      </c>
      <c r="B323" s="7" t="s">
        <v>20</v>
      </c>
      <c r="C323" s="7">
        <v>0.25</v>
      </c>
      <c r="D323" s="9">
        <f>WEEKDAY(A323)</f>
        <v>3</v>
      </c>
      <c r="F323" s="16">
        <f t="shared" ref="F323:F386" si="10">E323*60/$A$1</f>
        <v>0</v>
      </c>
      <c r="G323">
        <f t="shared" ref="G323:G386" si="11">F323/60</f>
        <v>0</v>
      </c>
    </row>
    <row r="324" spans="1:7" s="7" customFormat="1" x14ac:dyDescent="0.25">
      <c r="A324" s="6">
        <v>42493</v>
      </c>
      <c r="B324" s="7" t="s">
        <v>3</v>
      </c>
      <c r="C324" s="7">
        <v>1</v>
      </c>
      <c r="D324" s="9">
        <f>WEEKDAY(A324)</f>
        <v>3</v>
      </c>
      <c r="F324" s="16">
        <f t="shared" si="10"/>
        <v>0</v>
      </c>
      <c r="G324">
        <f t="shared" si="11"/>
        <v>0</v>
      </c>
    </row>
    <row r="325" spans="1:7" s="7" customFormat="1" x14ac:dyDescent="0.25">
      <c r="A325" s="6">
        <v>42500</v>
      </c>
      <c r="B325" s="7" t="s">
        <v>3</v>
      </c>
      <c r="C325" s="7">
        <v>0</v>
      </c>
      <c r="D325" s="9">
        <f>WEEKDAY(A325)</f>
        <v>3</v>
      </c>
      <c r="F325" s="16">
        <f t="shared" si="10"/>
        <v>0</v>
      </c>
      <c r="G325">
        <f t="shared" si="11"/>
        <v>0</v>
      </c>
    </row>
    <row r="326" spans="1:7" s="7" customFormat="1" x14ac:dyDescent="0.25">
      <c r="A326" s="6">
        <v>42507</v>
      </c>
      <c r="B326" s="7" t="s">
        <v>3</v>
      </c>
      <c r="C326" s="7">
        <v>1.75</v>
      </c>
      <c r="D326" s="9">
        <f>WEEKDAY(A326)</f>
        <v>3</v>
      </c>
      <c r="F326" s="16">
        <f t="shared" si="10"/>
        <v>0</v>
      </c>
      <c r="G326">
        <f t="shared" si="11"/>
        <v>0</v>
      </c>
    </row>
    <row r="327" spans="1:7" s="7" customFormat="1" x14ac:dyDescent="0.25">
      <c r="A327" s="6">
        <v>42543</v>
      </c>
      <c r="B327" s="7" t="s">
        <v>3</v>
      </c>
      <c r="C327" s="8">
        <v>0.75</v>
      </c>
      <c r="D327" s="9">
        <f>WEEKDAY(A327)</f>
        <v>4</v>
      </c>
      <c r="E327" s="10">
        <f>SUM(C327:C334)</f>
        <v>9</v>
      </c>
      <c r="F327" s="16">
        <f t="shared" si="10"/>
        <v>60</v>
      </c>
      <c r="G327">
        <f t="shared" si="11"/>
        <v>1</v>
      </c>
    </row>
    <row r="328" spans="1:7" s="7" customFormat="1" x14ac:dyDescent="0.25">
      <c r="A328" s="6">
        <v>42550</v>
      </c>
      <c r="B328" s="7" t="s">
        <v>3</v>
      </c>
      <c r="C328" s="8">
        <v>0.25</v>
      </c>
      <c r="D328" s="9">
        <f>WEEKDAY(A328)</f>
        <v>4</v>
      </c>
      <c r="F328" s="16">
        <f t="shared" si="10"/>
        <v>0</v>
      </c>
      <c r="G328">
        <f t="shared" si="11"/>
        <v>0</v>
      </c>
    </row>
    <row r="329" spans="1:7" s="7" customFormat="1" x14ac:dyDescent="0.25">
      <c r="A329" s="6">
        <v>42564</v>
      </c>
      <c r="B329" s="7" t="s">
        <v>3</v>
      </c>
      <c r="C329" s="8">
        <v>0.25</v>
      </c>
      <c r="D329" s="9">
        <f>WEEKDAY(A329)</f>
        <v>4</v>
      </c>
      <c r="F329" s="16">
        <f t="shared" si="10"/>
        <v>0</v>
      </c>
      <c r="G329">
        <f t="shared" si="11"/>
        <v>0</v>
      </c>
    </row>
    <row r="330" spans="1:7" s="7" customFormat="1" x14ac:dyDescent="0.25">
      <c r="A330" s="6">
        <v>42571</v>
      </c>
      <c r="B330" s="7" t="s">
        <v>3</v>
      </c>
      <c r="C330" s="8">
        <v>0.75</v>
      </c>
      <c r="D330" s="9">
        <f>WEEKDAY(A330)</f>
        <v>4</v>
      </c>
      <c r="F330" s="16">
        <f t="shared" si="10"/>
        <v>0</v>
      </c>
      <c r="G330">
        <f t="shared" si="11"/>
        <v>0</v>
      </c>
    </row>
    <row r="331" spans="1:7" s="7" customFormat="1" x14ac:dyDescent="0.25">
      <c r="A331" s="6">
        <v>42515</v>
      </c>
      <c r="B331" s="7" t="s">
        <v>3</v>
      </c>
      <c r="C331" s="7">
        <v>3</v>
      </c>
      <c r="D331" s="9">
        <f>WEEKDAY(A331)</f>
        <v>4</v>
      </c>
      <c r="F331" s="16">
        <f t="shared" si="10"/>
        <v>0</v>
      </c>
      <c r="G331">
        <f t="shared" si="11"/>
        <v>0</v>
      </c>
    </row>
    <row r="332" spans="1:7" s="7" customFormat="1" x14ac:dyDescent="0.25">
      <c r="A332" s="6">
        <v>42522</v>
      </c>
      <c r="B332" s="7" t="s">
        <v>3</v>
      </c>
      <c r="C332" s="7">
        <v>1.25</v>
      </c>
      <c r="D332" s="9">
        <f>WEEKDAY(A332)</f>
        <v>4</v>
      </c>
      <c r="F332" s="16">
        <f t="shared" si="10"/>
        <v>0</v>
      </c>
      <c r="G332">
        <f t="shared" si="11"/>
        <v>0</v>
      </c>
    </row>
    <row r="333" spans="1:7" s="7" customFormat="1" x14ac:dyDescent="0.25">
      <c r="A333" s="6">
        <v>42536</v>
      </c>
      <c r="B333" s="7" t="s">
        <v>3</v>
      </c>
      <c r="C333" s="7">
        <v>2.25</v>
      </c>
      <c r="D333" s="9">
        <f>WEEKDAY(A333)</f>
        <v>4</v>
      </c>
      <c r="F333" s="16">
        <f t="shared" si="10"/>
        <v>0</v>
      </c>
      <c r="G333">
        <f t="shared" si="11"/>
        <v>0</v>
      </c>
    </row>
    <row r="334" spans="1:7" s="7" customFormat="1" x14ac:dyDescent="0.25">
      <c r="A334" s="6">
        <v>42487</v>
      </c>
      <c r="B334" s="7" t="s">
        <v>20</v>
      </c>
      <c r="C334" s="7">
        <v>0.5</v>
      </c>
      <c r="D334" s="9">
        <f>WEEKDAY(A334)</f>
        <v>4</v>
      </c>
      <c r="F334" s="16">
        <f t="shared" si="10"/>
        <v>0</v>
      </c>
      <c r="G334">
        <f t="shared" si="11"/>
        <v>0</v>
      </c>
    </row>
    <row r="335" spans="1:7" s="7" customFormat="1" x14ac:dyDescent="0.25">
      <c r="A335" s="6">
        <v>42508</v>
      </c>
      <c r="B335" s="7" t="s">
        <v>3</v>
      </c>
      <c r="C335" s="7">
        <v>0.75</v>
      </c>
      <c r="D335" s="9">
        <f>WEEKDAY(A335)</f>
        <v>4</v>
      </c>
      <c r="F335" s="16">
        <f t="shared" si="10"/>
        <v>0</v>
      </c>
      <c r="G335">
        <f t="shared" si="11"/>
        <v>0</v>
      </c>
    </row>
    <row r="336" spans="1:7" s="7" customFormat="1" x14ac:dyDescent="0.25">
      <c r="A336" s="6">
        <v>42544</v>
      </c>
      <c r="B336" s="7" t="s">
        <v>3</v>
      </c>
      <c r="C336" s="8">
        <v>3</v>
      </c>
      <c r="D336" s="9">
        <f>WEEKDAY(A336)</f>
        <v>5</v>
      </c>
      <c r="E336" s="10">
        <f>SUM(C336:C343)</f>
        <v>11</v>
      </c>
      <c r="F336" s="16">
        <f t="shared" si="10"/>
        <v>73.333333333333329</v>
      </c>
      <c r="G336">
        <f t="shared" si="11"/>
        <v>1.2222222222222221</v>
      </c>
    </row>
    <row r="337" spans="1:7" s="7" customFormat="1" x14ac:dyDescent="0.25">
      <c r="A337" s="6">
        <v>42565</v>
      </c>
      <c r="B337" s="7" t="s">
        <v>3</v>
      </c>
      <c r="C337" s="8">
        <v>0.25</v>
      </c>
      <c r="D337" s="9">
        <f>WEEKDAY(A337)</f>
        <v>5</v>
      </c>
      <c r="F337" s="16">
        <f t="shared" si="10"/>
        <v>0</v>
      </c>
      <c r="G337">
        <f t="shared" si="11"/>
        <v>0</v>
      </c>
    </row>
    <row r="338" spans="1:7" s="7" customFormat="1" x14ac:dyDescent="0.25">
      <c r="A338" s="6">
        <v>42572</v>
      </c>
      <c r="B338" s="7" t="s">
        <v>3</v>
      </c>
      <c r="C338" s="8">
        <v>2.25</v>
      </c>
      <c r="D338" s="9">
        <f>WEEKDAY(A338)</f>
        <v>5</v>
      </c>
      <c r="F338" s="16">
        <f t="shared" si="10"/>
        <v>0</v>
      </c>
      <c r="G338">
        <f t="shared" si="11"/>
        <v>0</v>
      </c>
    </row>
    <row r="339" spans="1:7" s="7" customFormat="1" x14ac:dyDescent="0.25">
      <c r="A339" s="6">
        <v>42516</v>
      </c>
      <c r="B339" s="7" t="s">
        <v>3</v>
      </c>
      <c r="C339" s="7">
        <v>1</v>
      </c>
      <c r="D339" s="9">
        <f>WEEKDAY(A339)</f>
        <v>5</v>
      </c>
      <c r="F339" s="16">
        <f t="shared" si="10"/>
        <v>0</v>
      </c>
      <c r="G339">
        <f t="shared" si="11"/>
        <v>0</v>
      </c>
    </row>
    <row r="340" spans="1:7" s="7" customFormat="1" x14ac:dyDescent="0.25">
      <c r="A340" s="6">
        <v>42537</v>
      </c>
      <c r="B340" s="7" t="s">
        <v>3</v>
      </c>
      <c r="C340" s="7">
        <v>1</v>
      </c>
      <c r="D340" s="9">
        <f>WEEKDAY(A340)</f>
        <v>5</v>
      </c>
      <c r="F340" s="16">
        <f t="shared" si="10"/>
        <v>0</v>
      </c>
      <c r="G340">
        <f t="shared" si="11"/>
        <v>0</v>
      </c>
    </row>
    <row r="341" spans="1:7" s="7" customFormat="1" x14ac:dyDescent="0.25">
      <c r="A341" s="6">
        <v>42495</v>
      </c>
      <c r="B341" s="7" t="s">
        <v>20</v>
      </c>
      <c r="C341" s="7">
        <v>1.25</v>
      </c>
      <c r="D341" s="9">
        <f>WEEKDAY(A341)</f>
        <v>5</v>
      </c>
      <c r="F341" s="16">
        <f t="shared" si="10"/>
        <v>0</v>
      </c>
      <c r="G341">
        <f t="shared" si="11"/>
        <v>0</v>
      </c>
    </row>
    <row r="342" spans="1:7" s="7" customFormat="1" x14ac:dyDescent="0.25">
      <c r="A342" s="6">
        <v>42502</v>
      </c>
      <c r="B342" s="7" t="s">
        <v>3</v>
      </c>
      <c r="C342" s="7">
        <v>0.75</v>
      </c>
      <c r="D342" s="9">
        <f>WEEKDAY(A342)</f>
        <v>5</v>
      </c>
      <c r="F342" s="16">
        <f t="shared" si="10"/>
        <v>0</v>
      </c>
      <c r="G342">
        <f t="shared" si="11"/>
        <v>0</v>
      </c>
    </row>
    <row r="343" spans="1:7" s="7" customFormat="1" x14ac:dyDescent="0.25">
      <c r="A343" s="6">
        <v>42509</v>
      </c>
      <c r="B343" s="7" t="s">
        <v>3</v>
      </c>
      <c r="C343" s="7">
        <v>1.5</v>
      </c>
      <c r="D343" s="9">
        <f>WEEKDAY(A343)</f>
        <v>5</v>
      </c>
      <c r="F343" s="16">
        <f t="shared" si="10"/>
        <v>0</v>
      </c>
      <c r="G343">
        <f t="shared" si="11"/>
        <v>0</v>
      </c>
    </row>
    <row r="344" spans="1:7" s="7" customFormat="1" x14ac:dyDescent="0.25">
      <c r="A344" s="6">
        <v>42545</v>
      </c>
      <c r="B344" s="7" t="s">
        <v>3</v>
      </c>
      <c r="C344" s="8">
        <v>1.5</v>
      </c>
      <c r="D344" s="9">
        <f>WEEKDAY(A344)</f>
        <v>6</v>
      </c>
      <c r="E344" s="10">
        <f>SUM(C344:C351)</f>
        <v>13.75</v>
      </c>
      <c r="F344" s="16">
        <f t="shared" si="10"/>
        <v>91.666666666666671</v>
      </c>
      <c r="G344">
        <f t="shared" si="11"/>
        <v>1.5277777777777779</v>
      </c>
    </row>
    <row r="345" spans="1:7" s="7" customFormat="1" x14ac:dyDescent="0.25">
      <c r="A345" s="6">
        <v>42566</v>
      </c>
      <c r="B345" s="7" t="s">
        <v>3</v>
      </c>
      <c r="C345" s="8">
        <v>2</v>
      </c>
      <c r="D345" s="9">
        <f>WEEKDAY(A345)</f>
        <v>6</v>
      </c>
      <c r="F345" s="16">
        <f t="shared" si="10"/>
        <v>0</v>
      </c>
      <c r="G345">
        <f t="shared" si="11"/>
        <v>0</v>
      </c>
    </row>
    <row r="346" spans="1:7" s="7" customFormat="1" x14ac:dyDescent="0.25">
      <c r="A346" s="6">
        <v>42573</v>
      </c>
      <c r="B346" s="7" t="s">
        <v>3</v>
      </c>
      <c r="C346" s="8">
        <v>1.25</v>
      </c>
      <c r="D346" s="9">
        <f>WEEKDAY(A346)</f>
        <v>6</v>
      </c>
      <c r="F346" s="16">
        <f t="shared" si="10"/>
        <v>0</v>
      </c>
      <c r="G346">
        <f t="shared" si="11"/>
        <v>0</v>
      </c>
    </row>
    <row r="347" spans="1:7" s="7" customFormat="1" x14ac:dyDescent="0.25">
      <c r="A347" s="6">
        <v>42517</v>
      </c>
      <c r="B347" s="7" t="s">
        <v>3</v>
      </c>
      <c r="C347" s="7">
        <v>1</v>
      </c>
      <c r="D347" s="9">
        <f>WEEKDAY(A347)</f>
        <v>6</v>
      </c>
      <c r="F347" s="16">
        <f t="shared" si="10"/>
        <v>0</v>
      </c>
      <c r="G347">
        <f t="shared" si="11"/>
        <v>0</v>
      </c>
    </row>
    <row r="348" spans="1:7" s="7" customFormat="1" x14ac:dyDescent="0.25">
      <c r="A348" s="6">
        <v>42531</v>
      </c>
      <c r="B348" s="7" t="s">
        <v>3</v>
      </c>
      <c r="C348" s="7">
        <v>1.5</v>
      </c>
      <c r="D348" s="9">
        <f>WEEKDAY(A348)</f>
        <v>6</v>
      </c>
      <c r="F348" s="16">
        <f t="shared" si="10"/>
        <v>0</v>
      </c>
      <c r="G348">
        <f t="shared" si="11"/>
        <v>0</v>
      </c>
    </row>
    <row r="349" spans="1:7" s="7" customFormat="1" x14ac:dyDescent="0.25">
      <c r="A349" s="6">
        <v>42538</v>
      </c>
      <c r="B349" s="7" t="s">
        <v>3</v>
      </c>
      <c r="C349" s="7">
        <v>0.5</v>
      </c>
      <c r="D349" s="9">
        <f>WEEKDAY(A349)</f>
        <v>6</v>
      </c>
      <c r="F349" s="16">
        <f t="shared" si="10"/>
        <v>0</v>
      </c>
      <c r="G349">
        <f t="shared" si="11"/>
        <v>0</v>
      </c>
    </row>
    <row r="350" spans="1:7" s="7" customFormat="1" x14ac:dyDescent="0.25">
      <c r="A350" s="6">
        <v>42496</v>
      </c>
      <c r="B350" s="7" t="s">
        <v>3</v>
      </c>
      <c r="C350" s="7">
        <v>0.75</v>
      </c>
      <c r="D350" s="9">
        <f>WEEKDAY(A350)</f>
        <v>6</v>
      </c>
      <c r="F350" s="16">
        <f t="shared" si="10"/>
        <v>0</v>
      </c>
      <c r="G350">
        <f t="shared" si="11"/>
        <v>0</v>
      </c>
    </row>
    <row r="351" spans="1:7" s="7" customFormat="1" x14ac:dyDescent="0.25">
      <c r="A351" s="6">
        <v>42510</v>
      </c>
      <c r="B351" s="7" t="s">
        <v>3</v>
      </c>
      <c r="C351" s="7">
        <v>5.25</v>
      </c>
      <c r="D351" s="9">
        <f>WEEKDAY(A351)</f>
        <v>6</v>
      </c>
      <c r="F351" s="16">
        <f t="shared" si="10"/>
        <v>0</v>
      </c>
      <c r="G351">
        <f t="shared" si="11"/>
        <v>0</v>
      </c>
    </row>
    <row r="352" spans="1:7" x14ac:dyDescent="0.25">
      <c r="A352" s="1">
        <v>42485</v>
      </c>
      <c r="B352" t="s">
        <v>21</v>
      </c>
      <c r="C352">
        <v>0.75</v>
      </c>
      <c r="D352" s="4">
        <f>WEEKDAY(A352)</f>
        <v>2</v>
      </c>
      <c r="E352">
        <f>SUM(C352:C357)</f>
        <v>9</v>
      </c>
      <c r="F352" s="16">
        <f t="shared" si="10"/>
        <v>60</v>
      </c>
      <c r="G352">
        <f t="shared" si="11"/>
        <v>1</v>
      </c>
    </row>
    <row r="353" spans="1:7" x14ac:dyDescent="0.25">
      <c r="A353" s="1">
        <v>42541</v>
      </c>
      <c r="B353" t="s">
        <v>4</v>
      </c>
      <c r="C353" s="3">
        <v>0.5</v>
      </c>
      <c r="D353" s="4">
        <f>WEEKDAY(A353)</f>
        <v>2</v>
      </c>
      <c r="F353" s="16">
        <f t="shared" si="10"/>
        <v>0</v>
      </c>
      <c r="G353">
        <f t="shared" si="11"/>
        <v>0</v>
      </c>
    </row>
    <row r="354" spans="1:7" x14ac:dyDescent="0.25">
      <c r="A354" s="1">
        <v>42548</v>
      </c>
      <c r="B354" t="s">
        <v>4</v>
      </c>
      <c r="C354" s="3">
        <v>2.75</v>
      </c>
      <c r="D354" s="4">
        <f>WEEKDAY(A354)</f>
        <v>2</v>
      </c>
      <c r="F354" s="16">
        <f t="shared" si="10"/>
        <v>0</v>
      </c>
      <c r="G354">
        <f t="shared" si="11"/>
        <v>0</v>
      </c>
    </row>
    <row r="355" spans="1:7" x14ac:dyDescent="0.25">
      <c r="A355" s="1">
        <v>42534</v>
      </c>
      <c r="B355" t="s">
        <v>4</v>
      </c>
      <c r="C355">
        <v>1.75</v>
      </c>
      <c r="D355" s="4">
        <f>WEEKDAY(A355)</f>
        <v>2</v>
      </c>
      <c r="F355" s="16">
        <f t="shared" si="10"/>
        <v>0</v>
      </c>
      <c r="G355">
        <f t="shared" si="11"/>
        <v>0</v>
      </c>
    </row>
    <row r="356" spans="1:7" x14ac:dyDescent="0.25">
      <c r="A356" s="1">
        <v>42492</v>
      </c>
      <c r="B356" t="s">
        <v>4</v>
      </c>
      <c r="C356">
        <v>2</v>
      </c>
      <c r="D356" s="4">
        <f>WEEKDAY(A356)</f>
        <v>2</v>
      </c>
      <c r="F356" s="16">
        <f t="shared" si="10"/>
        <v>0</v>
      </c>
      <c r="G356">
        <f t="shared" si="11"/>
        <v>0</v>
      </c>
    </row>
    <row r="357" spans="1:7" x14ac:dyDescent="0.25">
      <c r="A357" s="1">
        <v>42499</v>
      </c>
      <c r="B357" t="s">
        <v>4</v>
      </c>
      <c r="C357">
        <v>1.25</v>
      </c>
      <c r="D357" s="4">
        <f>WEEKDAY(A357)</f>
        <v>2</v>
      </c>
      <c r="F357" s="16">
        <f t="shared" si="10"/>
        <v>0</v>
      </c>
      <c r="G357">
        <f t="shared" si="11"/>
        <v>0</v>
      </c>
    </row>
    <row r="358" spans="1:7" x14ac:dyDescent="0.25">
      <c r="A358" s="1">
        <v>42549</v>
      </c>
      <c r="B358" t="s">
        <v>4</v>
      </c>
      <c r="C358" s="3">
        <v>2</v>
      </c>
      <c r="D358" s="4">
        <f>WEEKDAY(A358)</f>
        <v>3</v>
      </c>
      <c r="E358" s="5">
        <f>SUM(C358:C366)</f>
        <v>22</v>
      </c>
      <c r="F358" s="16">
        <f t="shared" si="10"/>
        <v>146.66666666666666</v>
      </c>
      <c r="G358">
        <f t="shared" si="11"/>
        <v>2.4444444444444442</v>
      </c>
    </row>
    <row r="359" spans="1:7" x14ac:dyDescent="0.25">
      <c r="A359" s="1">
        <v>42563</v>
      </c>
      <c r="B359" t="s">
        <v>4</v>
      </c>
      <c r="C359" s="3">
        <v>1.5</v>
      </c>
      <c r="D359" s="4">
        <f>WEEKDAY(A359)</f>
        <v>3</v>
      </c>
      <c r="F359" s="16">
        <f t="shared" si="10"/>
        <v>0</v>
      </c>
      <c r="G359">
        <f t="shared" si="11"/>
        <v>0</v>
      </c>
    </row>
    <row r="360" spans="1:7" x14ac:dyDescent="0.25">
      <c r="A360" s="1">
        <v>42570</v>
      </c>
      <c r="B360" t="s">
        <v>4</v>
      </c>
      <c r="C360" s="3">
        <v>2.25</v>
      </c>
      <c r="D360" s="4">
        <f>WEEKDAY(A360)</f>
        <v>3</v>
      </c>
      <c r="F360" s="16">
        <f t="shared" si="10"/>
        <v>0</v>
      </c>
      <c r="G360">
        <f t="shared" si="11"/>
        <v>0</v>
      </c>
    </row>
    <row r="361" spans="1:7" x14ac:dyDescent="0.25">
      <c r="A361" s="1">
        <v>42514</v>
      </c>
      <c r="B361" t="s">
        <v>4</v>
      </c>
      <c r="C361">
        <v>5.25</v>
      </c>
      <c r="D361" s="4">
        <f>WEEKDAY(A361)</f>
        <v>3</v>
      </c>
      <c r="F361" s="16">
        <f t="shared" si="10"/>
        <v>0</v>
      </c>
      <c r="G361">
        <f t="shared" si="11"/>
        <v>0</v>
      </c>
    </row>
    <row r="362" spans="1:7" x14ac:dyDescent="0.25">
      <c r="A362" s="1">
        <v>42521</v>
      </c>
      <c r="B362" t="s">
        <v>4</v>
      </c>
      <c r="C362">
        <v>2.25</v>
      </c>
      <c r="D362" s="4">
        <f>WEEKDAY(A362)</f>
        <v>3</v>
      </c>
      <c r="F362" s="16">
        <f t="shared" si="10"/>
        <v>0</v>
      </c>
      <c r="G362">
        <f t="shared" si="11"/>
        <v>0</v>
      </c>
    </row>
    <row r="363" spans="1:7" x14ac:dyDescent="0.25">
      <c r="A363" s="1">
        <v>42535</v>
      </c>
      <c r="B363" t="s">
        <v>4</v>
      </c>
      <c r="C363">
        <v>2.25</v>
      </c>
      <c r="D363" s="4">
        <f>WEEKDAY(A363)</f>
        <v>3</v>
      </c>
      <c r="F363" s="16">
        <f t="shared" si="10"/>
        <v>0</v>
      </c>
      <c r="G363">
        <f t="shared" si="11"/>
        <v>0</v>
      </c>
    </row>
    <row r="364" spans="1:7" x14ac:dyDescent="0.25">
      <c r="A364" s="1">
        <v>42493</v>
      </c>
      <c r="B364" t="s">
        <v>4</v>
      </c>
      <c r="C364">
        <v>0.75</v>
      </c>
      <c r="D364" s="4">
        <f>WEEKDAY(A364)</f>
        <v>3</v>
      </c>
      <c r="F364" s="16">
        <f t="shared" si="10"/>
        <v>0</v>
      </c>
      <c r="G364">
        <f t="shared" si="11"/>
        <v>0</v>
      </c>
    </row>
    <row r="365" spans="1:7" x14ac:dyDescent="0.25">
      <c r="A365" s="1">
        <v>42500</v>
      </c>
      <c r="B365" t="s">
        <v>4</v>
      </c>
      <c r="C365">
        <v>2.25</v>
      </c>
      <c r="D365" s="4">
        <f>WEEKDAY(A365)</f>
        <v>3</v>
      </c>
      <c r="F365" s="16">
        <f t="shared" si="10"/>
        <v>0</v>
      </c>
      <c r="G365">
        <f t="shared" si="11"/>
        <v>0</v>
      </c>
    </row>
    <row r="366" spans="1:7" x14ac:dyDescent="0.25">
      <c r="A366" s="1">
        <v>42507</v>
      </c>
      <c r="B366" t="s">
        <v>22</v>
      </c>
      <c r="C366">
        <v>3.5</v>
      </c>
      <c r="D366" s="4">
        <f>WEEKDAY(A366)</f>
        <v>3</v>
      </c>
      <c r="F366" s="16">
        <f t="shared" si="10"/>
        <v>0</v>
      </c>
      <c r="G366">
        <f t="shared" si="11"/>
        <v>0</v>
      </c>
    </row>
    <row r="367" spans="1:7" x14ac:dyDescent="0.25">
      <c r="A367" s="1">
        <v>42543</v>
      </c>
      <c r="B367" t="s">
        <v>4</v>
      </c>
      <c r="C367" s="3">
        <v>3.5</v>
      </c>
      <c r="D367" s="4">
        <f>WEEKDAY(A367)</f>
        <v>4</v>
      </c>
      <c r="E367" s="14">
        <f>SUM(C367:C375)</f>
        <v>21.75</v>
      </c>
      <c r="F367" s="16">
        <f t="shared" si="10"/>
        <v>145</v>
      </c>
      <c r="G367">
        <f t="shared" si="11"/>
        <v>2.4166666666666665</v>
      </c>
    </row>
    <row r="368" spans="1:7" x14ac:dyDescent="0.25">
      <c r="A368" s="1">
        <v>42550</v>
      </c>
      <c r="B368" t="s">
        <v>4</v>
      </c>
      <c r="C368" s="3">
        <v>4</v>
      </c>
      <c r="D368" s="4">
        <f>WEEKDAY(A368)</f>
        <v>4</v>
      </c>
      <c r="F368" s="16">
        <f t="shared" si="10"/>
        <v>0</v>
      </c>
      <c r="G368">
        <f t="shared" si="11"/>
        <v>0</v>
      </c>
    </row>
    <row r="369" spans="1:7" x14ac:dyDescent="0.25">
      <c r="A369" s="1">
        <v>42564</v>
      </c>
      <c r="B369" t="s">
        <v>4</v>
      </c>
      <c r="C369" s="3">
        <v>3.25</v>
      </c>
      <c r="D369" s="4">
        <f>WEEKDAY(A369)</f>
        <v>4</v>
      </c>
      <c r="F369" s="16">
        <f t="shared" si="10"/>
        <v>0</v>
      </c>
      <c r="G369">
        <f t="shared" si="11"/>
        <v>0</v>
      </c>
    </row>
    <row r="370" spans="1:7" x14ac:dyDescent="0.25">
      <c r="A370" s="1">
        <v>42571</v>
      </c>
      <c r="B370" t="s">
        <v>4</v>
      </c>
      <c r="C370" s="3">
        <v>0.25</v>
      </c>
      <c r="D370" s="4">
        <f>WEEKDAY(A370)</f>
        <v>4</v>
      </c>
      <c r="F370" s="16">
        <f t="shared" si="10"/>
        <v>0</v>
      </c>
      <c r="G370">
        <f t="shared" si="11"/>
        <v>0</v>
      </c>
    </row>
    <row r="371" spans="1:7" x14ac:dyDescent="0.25">
      <c r="A371" s="1">
        <v>42515</v>
      </c>
      <c r="B371" t="s">
        <v>4</v>
      </c>
      <c r="C371">
        <v>1</v>
      </c>
      <c r="D371" s="4">
        <f>WEEKDAY(A371)</f>
        <v>4</v>
      </c>
      <c r="F371" s="16">
        <f t="shared" si="10"/>
        <v>0</v>
      </c>
      <c r="G371">
        <f t="shared" si="11"/>
        <v>0</v>
      </c>
    </row>
    <row r="372" spans="1:7" x14ac:dyDescent="0.25">
      <c r="A372" s="1">
        <v>42522</v>
      </c>
      <c r="B372" t="s">
        <v>4</v>
      </c>
      <c r="C372">
        <v>1.25</v>
      </c>
      <c r="D372" s="4">
        <f>WEEKDAY(A372)</f>
        <v>4</v>
      </c>
      <c r="F372" s="16">
        <f t="shared" si="10"/>
        <v>0</v>
      </c>
      <c r="G372">
        <f t="shared" si="11"/>
        <v>0</v>
      </c>
    </row>
    <row r="373" spans="1:7" x14ac:dyDescent="0.25">
      <c r="A373" s="1">
        <v>42536</v>
      </c>
      <c r="B373" t="s">
        <v>4</v>
      </c>
      <c r="C373">
        <v>2.25</v>
      </c>
      <c r="D373" s="4">
        <f>WEEKDAY(A373)</f>
        <v>4</v>
      </c>
      <c r="F373" s="16">
        <f t="shared" si="10"/>
        <v>0</v>
      </c>
      <c r="G373">
        <f t="shared" si="11"/>
        <v>0</v>
      </c>
    </row>
    <row r="374" spans="1:7" x14ac:dyDescent="0.25">
      <c r="A374" s="1">
        <v>42501</v>
      </c>
      <c r="B374" t="s">
        <v>22</v>
      </c>
      <c r="C374">
        <v>2.25</v>
      </c>
      <c r="D374" s="4">
        <f>WEEKDAY(A374)</f>
        <v>4</v>
      </c>
      <c r="F374" s="16">
        <f t="shared" si="10"/>
        <v>0</v>
      </c>
      <c r="G374">
        <f t="shared" si="11"/>
        <v>0</v>
      </c>
    </row>
    <row r="375" spans="1:7" x14ac:dyDescent="0.25">
      <c r="A375" s="1">
        <v>42508</v>
      </c>
      <c r="B375" t="s">
        <v>22</v>
      </c>
      <c r="C375">
        <v>4</v>
      </c>
      <c r="D375" s="4">
        <f>WEEKDAY(A375)</f>
        <v>4</v>
      </c>
      <c r="F375" s="16">
        <f t="shared" si="10"/>
        <v>0</v>
      </c>
      <c r="G375">
        <f t="shared" si="11"/>
        <v>0</v>
      </c>
    </row>
    <row r="376" spans="1:7" x14ac:dyDescent="0.25">
      <c r="A376" s="1">
        <v>42488</v>
      </c>
      <c r="B376" t="s">
        <v>4</v>
      </c>
      <c r="C376">
        <v>3.75</v>
      </c>
      <c r="D376" s="4">
        <f>WEEKDAY(A376)</f>
        <v>5</v>
      </c>
      <c r="E376" s="14">
        <f>SUM(C376:C384)</f>
        <v>27.75</v>
      </c>
      <c r="F376" s="16">
        <f t="shared" si="10"/>
        <v>185</v>
      </c>
      <c r="G376">
        <f t="shared" si="11"/>
        <v>3.0833333333333335</v>
      </c>
    </row>
    <row r="377" spans="1:7" x14ac:dyDescent="0.25">
      <c r="A377" s="1">
        <v>42495</v>
      </c>
      <c r="B377" t="s">
        <v>4</v>
      </c>
      <c r="C377">
        <v>3.25</v>
      </c>
      <c r="D377" s="4">
        <f>WEEKDAY(A377)</f>
        <v>5</v>
      </c>
      <c r="F377" s="16">
        <f t="shared" si="10"/>
        <v>0</v>
      </c>
      <c r="G377">
        <f t="shared" si="11"/>
        <v>0</v>
      </c>
    </row>
    <row r="378" spans="1:7" x14ac:dyDescent="0.25">
      <c r="A378" s="1">
        <v>42502</v>
      </c>
      <c r="B378" t="s">
        <v>22</v>
      </c>
      <c r="C378">
        <v>3</v>
      </c>
      <c r="D378" s="4">
        <f>WEEKDAY(A378)</f>
        <v>5</v>
      </c>
      <c r="F378" s="16">
        <f t="shared" si="10"/>
        <v>0</v>
      </c>
      <c r="G378">
        <f t="shared" si="11"/>
        <v>0</v>
      </c>
    </row>
    <row r="379" spans="1:7" x14ac:dyDescent="0.25">
      <c r="A379" s="1">
        <v>42509</v>
      </c>
      <c r="B379" t="s">
        <v>22</v>
      </c>
      <c r="C379">
        <v>1.5</v>
      </c>
      <c r="D379" s="4">
        <f>WEEKDAY(A379)</f>
        <v>5</v>
      </c>
      <c r="F379" s="16">
        <f t="shared" si="10"/>
        <v>0</v>
      </c>
      <c r="G379">
        <f t="shared" si="11"/>
        <v>0</v>
      </c>
    </row>
    <row r="380" spans="1:7" x14ac:dyDescent="0.25">
      <c r="A380" s="1">
        <v>42516</v>
      </c>
      <c r="B380" t="s">
        <v>4</v>
      </c>
      <c r="C380">
        <v>2.75</v>
      </c>
      <c r="D380" s="4">
        <f>WEEKDAY(A380)</f>
        <v>5</v>
      </c>
      <c r="F380" s="16">
        <f t="shared" si="10"/>
        <v>0</v>
      </c>
      <c r="G380">
        <f t="shared" si="11"/>
        <v>0</v>
      </c>
    </row>
    <row r="381" spans="1:7" x14ac:dyDescent="0.25">
      <c r="A381" s="1">
        <v>42537</v>
      </c>
      <c r="B381" t="s">
        <v>4</v>
      </c>
      <c r="C381">
        <v>3</v>
      </c>
      <c r="D381" s="4">
        <f>WEEKDAY(A381)</f>
        <v>5</v>
      </c>
      <c r="F381" s="16">
        <f t="shared" si="10"/>
        <v>0</v>
      </c>
      <c r="G381">
        <f t="shared" si="11"/>
        <v>0</v>
      </c>
    </row>
    <row r="382" spans="1:7" x14ac:dyDescent="0.25">
      <c r="A382" s="1">
        <v>42544</v>
      </c>
      <c r="B382" t="s">
        <v>4</v>
      </c>
      <c r="C382" s="3">
        <v>4</v>
      </c>
      <c r="D382" s="4">
        <f>WEEKDAY(A382)</f>
        <v>5</v>
      </c>
      <c r="F382" s="16">
        <f t="shared" si="10"/>
        <v>0</v>
      </c>
      <c r="G382">
        <f t="shared" si="11"/>
        <v>0</v>
      </c>
    </row>
    <row r="383" spans="1:7" x14ac:dyDescent="0.25">
      <c r="A383" s="1">
        <v>42565</v>
      </c>
      <c r="B383" t="s">
        <v>4</v>
      </c>
      <c r="C383" s="3">
        <v>4.25</v>
      </c>
      <c r="D383" s="4">
        <f>WEEKDAY(A383)</f>
        <v>5</v>
      </c>
      <c r="F383" s="16">
        <f t="shared" si="10"/>
        <v>0</v>
      </c>
      <c r="G383">
        <f t="shared" si="11"/>
        <v>0</v>
      </c>
    </row>
    <row r="384" spans="1:7" x14ac:dyDescent="0.25">
      <c r="A384" s="1">
        <v>42572</v>
      </c>
      <c r="B384" t="s">
        <v>4</v>
      </c>
      <c r="C384" s="3">
        <v>2.25</v>
      </c>
      <c r="D384" s="4">
        <f>WEEKDAY(A384)</f>
        <v>5</v>
      </c>
      <c r="F384" s="16">
        <f t="shared" si="10"/>
        <v>0</v>
      </c>
      <c r="G384">
        <f t="shared" si="11"/>
        <v>0</v>
      </c>
    </row>
    <row r="385" spans="1:7" x14ac:dyDescent="0.25">
      <c r="A385" s="1">
        <v>42545</v>
      </c>
      <c r="B385" t="s">
        <v>4</v>
      </c>
      <c r="C385" s="3">
        <v>1.5</v>
      </c>
      <c r="D385" s="4">
        <f>WEEKDAY(A385)</f>
        <v>6</v>
      </c>
      <c r="E385" s="14">
        <f>SUM(C385:C391)</f>
        <v>9.25</v>
      </c>
      <c r="F385" s="16">
        <f t="shared" si="10"/>
        <v>61.666666666666664</v>
      </c>
      <c r="G385">
        <f t="shared" si="11"/>
        <v>1.0277777777777777</v>
      </c>
    </row>
    <row r="386" spans="1:7" x14ac:dyDescent="0.25">
      <c r="A386" s="1">
        <v>42566</v>
      </c>
      <c r="B386" t="s">
        <v>4</v>
      </c>
      <c r="C386" s="3">
        <v>1</v>
      </c>
      <c r="D386" s="4">
        <f>WEEKDAY(A386)</f>
        <v>6</v>
      </c>
      <c r="F386" s="16">
        <f t="shared" si="10"/>
        <v>0</v>
      </c>
      <c r="G386">
        <f t="shared" si="11"/>
        <v>0</v>
      </c>
    </row>
    <row r="387" spans="1:7" x14ac:dyDescent="0.25">
      <c r="A387" s="1">
        <v>42573</v>
      </c>
      <c r="B387" t="s">
        <v>4</v>
      </c>
      <c r="C387" s="3">
        <v>0.5</v>
      </c>
      <c r="D387" s="4">
        <f>WEEKDAY(A387)</f>
        <v>6</v>
      </c>
      <c r="F387" s="16">
        <f t="shared" ref="F387:F422" si="12">E387*60/$A$1</f>
        <v>0</v>
      </c>
      <c r="G387">
        <f t="shared" ref="G387:G422" si="13">F387/60</f>
        <v>0</v>
      </c>
    </row>
    <row r="388" spans="1:7" x14ac:dyDescent="0.25">
      <c r="A388" s="1">
        <v>42517</v>
      </c>
      <c r="B388" t="s">
        <v>4</v>
      </c>
      <c r="C388">
        <v>0.5</v>
      </c>
      <c r="D388" s="4">
        <f>WEEKDAY(A388)</f>
        <v>6</v>
      </c>
      <c r="F388" s="16">
        <f t="shared" si="12"/>
        <v>0</v>
      </c>
      <c r="G388">
        <f t="shared" si="13"/>
        <v>0</v>
      </c>
    </row>
    <row r="389" spans="1:7" x14ac:dyDescent="0.25">
      <c r="A389" s="1">
        <v>42531</v>
      </c>
      <c r="B389" t="s">
        <v>4</v>
      </c>
      <c r="C389">
        <v>2</v>
      </c>
      <c r="D389" s="4">
        <f>WEEKDAY(A389)</f>
        <v>6</v>
      </c>
      <c r="F389" s="16">
        <f t="shared" si="12"/>
        <v>0</v>
      </c>
      <c r="G389">
        <f t="shared" si="13"/>
        <v>0</v>
      </c>
    </row>
    <row r="390" spans="1:7" x14ac:dyDescent="0.25">
      <c r="A390" s="1">
        <v>42538</v>
      </c>
      <c r="B390" t="s">
        <v>4</v>
      </c>
      <c r="C390">
        <v>3</v>
      </c>
      <c r="D390" s="4">
        <f>WEEKDAY(A390)</f>
        <v>6</v>
      </c>
      <c r="F390" s="16">
        <f t="shared" si="12"/>
        <v>0</v>
      </c>
      <c r="G390">
        <f t="shared" si="13"/>
        <v>0</v>
      </c>
    </row>
    <row r="391" spans="1:7" x14ac:dyDescent="0.25">
      <c r="A391" s="1">
        <v>42510</v>
      </c>
      <c r="B391" t="s">
        <v>22</v>
      </c>
      <c r="C391">
        <v>0.75</v>
      </c>
      <c r="D391" s="4">
        <f>WEEKDAY(A391)</f>
        <v>6</v>
      </c>
      <c r="F391" s="16">
        <f t="shared" si="12"/>
        <v>0</v>
      </c>
      <c r="G391">
        <f t="shared" si="13"/>
        <v>0</v>
      </c>
    </row>
    <row r="392" spans="1:7" x14ac:dyDescent="0.25">
      <c r="A392" s="1">
        <v>42485</v>
      </c>
      <c r="B392" t="s">
        <v>23</v>
      </c>
      <c r="C392">
        <v>2.5</v>
      </c>
      <c r="D392" s="4">
        <f>WEEKDAY(A392)</f>
        <v>2</v>
      </c>
      <c r="F392" s="16">
        <f t="shared" si="12"/>
        <v>0</v>
      </c>
      <c r="G392">
        <f t="shared" si="13"/>
        <v>0</v>
      </c>
    </row>
    <row r="393" spans="1:7" x14ac:dyDescent="0.25">
      <c r="A393" s="1">
        <v>42486</v>
      </c>
      <c r="B393" t="s">
        <v>23</v>
      </c>
      <c r="C393">
        <v>2.5</v>
      </c>
      <c r="D393" s="4">
        <f>WEEKDAY(A393)</f>
        <v>3</v>
      </c>
      <c r="F393" s="16">
        <f t="shared" si="12"/>
        <v>0</v>
      </c>
      <c r="G393">
        <f t="shared" si="13"/>
        <v>0</v>
      </c>
    </row>
    <row r="394" spans="1:7" x14ac:dyDescent="0.25">
      <c r="A394" s="1">
        <v>42487</v>
      </c>
      <c r="B394" t="s">
        <v>24</v>
      </c>
      <c r="C394">
        <v>1.25</v>
      </c>
      <c r="D394" s="4">
        <f>WEEKDAY(A394)</f>
        <v>4</v>
      </c>
      <c r="F394" s="16">
        <f t="shared" si="12"/>
        <v>0</v>
      </c>
      <c r="G394">
        <f t="shared" si="13"/>
        <v>0</v>
      </c>
    </row>
    <row r="395" spans="1:7" s="7" customFormat="1" x14ac:dyDescent="0.25">
      <c r="A395" s="6">
        <v>42498</v>
      </c>
      <c r="B395" s="7" t="s">
        <v>13</v>
      </c>
      <c r="C395" s="7">
        <v>1</v>
      </c>
      <c r="D395" s="9">
        <f>WEEKDAY(A395)</f>
        <v>1</v>
      </c>
      <c r="F395" s="22">
        <f>E395*60/$A$1</f>
        <v>0</v>
      </c>
      <c r="G395" s="7">
        <f>F395/60</f>
        <v>0</v>
      </c>
    </row>
    <row r="396" spans="1:7" s="7" customFormat="1" x14ac:dyDescent="0.25">
      <c r="A396" s="6">
        <v>42540</v>
      </c>
      <c r="B396" s="7" t="s">
        <v>13</v>
      </c>
      <c r="C396" s="7">
        <v>5</v>
      </c>
      <c r="D396" s="9">
        <f>WEEKDAY(A396)</f>
        <v>1</v>
      </c>
      <c r="F396" s="22">
        <f>E396*60/$A$1</f>
        <v>0</v>
      </c>
      <c r="G396" s="7">
        <f>F396/60</f>
        <v>0</v>
      </c>
    </row>
    <row r="397" spans="1:7" s="7" customFormat="1" x14ac:dyDescent="0.25">
      <c r="A397" s="6">
        <v>42541</v>
      </c>
      <c r="B397" s="7" t="s">
        <v>13</v>
      </c>
      <c r="C397" s="8">
        <v>3</v>
      </c>
      <c r="D397" s="9">
        <f>WEEKDAY(A397)</f>
        <v>2</v>
      </c>
      <c r="E397" s="10">
        <f>SUM(C397:C411)</f>
        <v>44.75</v>
      </c>
      <c r="F397" s="22">
        <f>E397*60/(2*$A$1)</f>
        <v>149.16666666666666</v>
      </c>
      <c r="G397" s="7">
        <f>F397/60</f>
        <v>2.4861111111111112</v>
      </c>
    </row>
    <row r="398" spans="1:7" s="7" customFormat="1" x14ac:dyDescent="0.25">
      <c r="A398" s="6">
        <v>42548</v>
      </c>
      <c r="B398" s="7" t="s">
        <v>13</v>
      </c>
      <c r="C398" s="8">
        <v>2</v>
      </c>
      <c r="D398" s="9">
        <f>WEEKDAY(A398)</f>
        <v>2</v>
      </c>
      <c r="F398" s="22">
        <f>E398*60/$A$1</f>
        <v>0</v>
      </c>
      <c r="G398" s="7">
        <f>F398/60</f>
        <v>0</v>
      </c>
    </row>
    <row r="399" spans="1:7" s="7" customFormat="1" x14ac:dyDescent="0.25">
      <c r="A399" s="6">
        <v>42485</v>
      </c>
      <c r="B399" s="7" t="s">
        <v>13</v>
      </c>
      <c r="C399" s="7">
        <v>2.5</v>
      </c>
      <c r="D399" s="9">
        <f>WEEKDAY(A399)</f>
        <v>2</v>
      </c>
      <c r="F399" s="22">
        <f>E399*60/$A$1</f>
        <v>0</v>
      </c>
      <c r="G399" s="7">
        <f>F399/60</f>
        <v>0</v>
      </c>
    </row>
    <row r="400" spans="1:7" s="7" customFormat="1" x14ac:dyDescent="0.25">
      <c r="A400" s="6">
        <v>42492</v>
      </c>
      <c r="B400" s="7" t="s">
        <v>13</v>
      </c>
      <c r="C400" s="7">
        <v>0.75</v>
      </c>
      <c r="D400" s="9">
        <f>WEEKDAY(A400)</f>
        <v>2</v>
      </c>
      <c r="F400" s="22">
        <f>E400*60/$A$1</f>
        <v>0</v>
      </c>
      <c r="G400" s="7">
        <f>F400/60</f>
        <v>0</v>
      </c>
    </row>
    <row r="401" spans="1:7" s="7" customFormat="1" x14ac:dyDescent="0.25">
      <c r="A401" s="6">
        <v>42499</v>
      </c>
      <c r="B401" s="7" t="s">
        <v>13</v>
      </c>
      <c r="C401" s="7">
        <v>1.5</v>
      </c>
      <c r="D401" s="9">
        <f>WEEKDAY(A401)</f>
        <v>2</v>
      </c>
      <c r="F401" s="22">
        <f>E401*60/$A$1</f>
        <v>0</v>
      </c>
      <c r="G401" s="7">
        <f>F401/60</f>
        <v>0</v>
      </c>
    </row>
    <row r="402" spans="1:7" s="7" customFormat="1" x14ac:dyDescent="0.25">
      <c r="A402" s="6">
        <v>42534</v>
      </c>
      <c r="B402" s="7" t="s">
        <v>13</v>
      </c>
      <c r="C402" s="7">
        <v>3</v>
      </c>
      <c r="D402" s="9">
        <f>WEEKDAY(A402)</f>
        <v>2</v>
      </c>
      <c r="F402" s="22">
        <f>E402*60/$A$1</f>
        <v>0</v>
      </c>
      <c r="G402" s="7">
        <f>F402/60</f>
        <v>0</v>
      </c>
    </row>
    <row r="403" spans="1:7" s="7" customFormat="1" x14ac:dyDescent="0.25">
      <c r="A403" s="6">
        <v>42570</v>
      </c>
      <c r="B403" s="7" t="s">
        <v>13</v>
      </c>
      <c r="C403" s="8">
        <v>2.25</v>
      </c>
      <c r="D403" s="9">
        <f>WEEKDAY(A403)</f>
        <v>3</v>
      </c>
      <c r="E403" s="10"/>
      <c r="F403" s="22">
        <f>E403*60/$A$1</f>
        <v>0</v>
      </c>
      <c r="G403" s="7">
        <f>F403/60</f>
        <v>0</v>
      </c>
    </row>
    <row r="404" spans="1:7" s="7" customFormat="1" x14ac:dyDescent="0.25">
      <c r="A404" s="6">
        <v>42549</v>
      </c>
      <c r="B404" s="7" t="s">
        <v>13</v>
      </c>
      <c r="C404" s="8">
        <v>5.5</v>
      </c>
      <c r="D404" s="9">
        <f>WEEKDAY(A404)</f>
        <v>3</v>
      </c>
      <c r="F404" s="22">
        <f>E404*60/$A$1</f>
        <v>0</v>
      </c>
      <c r="G404" s="7">
        <f>F404/60</f>
        <v>0</v>
      </c>
    </row>
    <row r="405" spans="1:7" s="7" customFormat="1" x14ac:dyDescent="0.25">
      <c r="A405" s="6">
        <v>42563</v>
      </c>
      <c r="B405" s="7" t="s">
        <v>13</v>
      </c>
      <c r="C405" s="8">
        <v>3.25</v>
      </c>
      <c r="D405" s="9">
        <f>WEEKDAY(A405)</f>
        <v>3</v>
      </c>
      <c r="F405" s="22">
        <f>E405*60/$A$1</f>
        <v>0</v>
      </c>
      <c r="G405" s="7">
        <f>F405/60</f>
        <v>0</v>
      </c>
    </row>
    <row r="406" spans="1:7" s="7" customFormat="1" x14ac:dyDescent="0.25">
      <c r="A406" s="6">
        <v>42486</v>
      </c>
      <c r="B406" s="7" t="s">
        <v>13</v>
      </c>
      <c r="C406" s="7">
        <v>2.5</v>
      </c>
      <c r="D406" s="9">
        <f>WEEKDAY(A406)</f>
        <v>3</v>
      </c>
      <c r="F406" s="22">
        <f>E406*60/$A$1</f>
        <v>0</v>
      </c>
      <c r="G406" s="7">
        <f>F406/60</f>
        <v>0</v>
      </c>
    </row>
    <row r="407" spans="1:7" s="7" customFormat="1" x14ac:dyDescent="0.25">
      <c r="A407" s="6">
        <v>42500</v>
      </c>
      <c r="B407" s="7" t="s">
        <v>13</v>
      </c>
      <c r="C407" s="7">
        <v>4.75</v>
      </c>
      <c r="D407" s="9">
        <f>WEEKDAY(A407)</f>
        <v>3</v>
      </c>
      <c r="F407" s="22">
        <f>E407*60/$A$1</f>
        <v>0</v>
      </c>
      <c r="G407" s="7">
        <f>F407/60</f>
        <v>0</v>
      </c>
    </row>
    <row r="408" spans="1:7" s="7" customFormat="1" x14ac:dyDescent="0.25">
      <c r="A408" s="6">
        <v>42507</v>
      </c>
      <c r="B408" s="7" t="s">
        <v>13</v>
      </c>
      <c r="C408" s="7">
        <v>2.5</v>
      </c>
      <c r="D408" s="9">
        <f>WEEKDAY(A408)</f>
        <v>3</v>
      </c>
      <c r="F408" s="22">
        <f>E408*60/$A$1</f>
        <v>0</v>
      </c>
      <c r="G408" s="7">
        <f>F408/60</f>
        <v>0</v>
      </c>
    </row>
    <row r="409" spans="1:7" s="7" customFormat="1" x14ac:dyDescent="0.25">
      <c r="A409" s="6">
        <v>42493</v>
      </c>
      <c r="B409" s="7" t="s">
        <v>13</v>
      </c>
      <c r="C409" s="7">
        <v>4.75</v>
      </c>
      <c r="D409" s="9">
        <f>WEEKDAY(A409)</f>
        <v>3</v>
      </c>
      <c r="F409" s="22">
        <f>E409*60/$A$1</f>
        <v>0</v>
      </c>
      <c r="G409" s="7">
        <f>F409/60</f>
        <v>0</v>
      </c>
    </row>
    <row r="410" spans="1:7" s="7" customFormat="1" x14ac:dyDescent="0.25">
      <c r="A410" s="6">
        <v>42521</v>
      </c>
      <c r="B410" s="7" t="s">
        <v>13</v>
      </c>
      <c r="C410" s="7">
        <v>3.25</v>
      </c>
      <c r="D410" s="9">
        <f>WEEKDAY(A410)</f>
        <v>3</v>
      </c>
      <c r="F410" s="22">
        <f>E410*60/$A$1</f>
        <v>0</v>
      </c>
      <c r="G410" s="7">
        <f>F410/60</f>
        <v>0</v>
      </c>
    </row>
    <row r="411" spans="1:7" s="7" customFormat="1" x14ac:dyDescent="0.25">
      <c r="A411" s="6">
        <v>42535</v>
      </c>
      <c r="B411" s="7" t="s">
        <v>13</v>
      </c>
      <c r="C411" s="7">
        <v>3.25</v>
      </c>
      <c r="D411" s="9">
        <f>WEEKDAY(A411)</f>
        <v>3</v>
      </c>
      <c r="F411" s="22">
        <f>E411*60/$A$1</f>
        <v>0</v>
      </c>
      <c r="G411" s="7">
        <f>F411/60</f>
        <v>0</v>
      </c>
    </row>
    <row r="412" spans="1:7" s="7" customFormat="1" x14ac:dyDescent="0.25">
      <c r="A412" s="6">
        <v>42571</v>
      </c>
      <c r="B412" s="7" t="s">
        <v>13</v>
      </c>
      <c r="C412" s="8">
        <v>1</v>
      </c>
      <c r="D412" s="9">
        <f>WEEKDAY(A412)</f>
        <v>4</v>
      </c>
      <c r="E412" s="10">
        <f>SUM(C412:C413)</f>
        <v>3</v>
      </c>
      <c r="F412" s="22">
        <f>E412*60/$A$1</f>
        <v>20</v>
      </c>
      <c r="G412" s="7">
        <f>F412/60</f>
        <v>0.33333333333333331</v>
      </c>
    </row>
    <row r="413" spans="1:7" s="7" customFormat="1" x14ac:dyDescent="0.25">
      <c r="A413" s="6">
        <v>42543</v>
      </c>
      <c r="B413" s="7" t="s">
        <v>13</v>
      </c>
      <c r="C413" s="8">
        <v>2</v>
      </c>
      <c r="D413" s="9">
        <f>WEEKDAY(A413)</f>
        <v>4</v>
      </c>
      <c r="F413" s="22">
        <f>E413*60/$A$1</f>
        <v>0</v>
      </c>
      <c r="G413" s="7">
        <f>F413/60</f>
        <v>0</v>
      </c>
    </row>
    <row r="414" spans="1:7" s="7" customFormat="1" x14ac:dyDescent="0.25">
      <c r="A414" s="6">
        <v>42488</v>
      </c>
      <c r="B414" s="7" t="s">
        <v>13</v>
      </c>
      <c r="C414" s="7">
        <v>2.25</v>
      </c>
      <c r="D414" s="9">
        <f>WEEKDAY(A414)</f>
        <v>5</v>
      </c>
      <c r="E414" s="7">
        <f>SUM(C414:C415)</f>
        <v>4.75</v>
      </c>
      <c r="F414" s="22">
        <f>E414*60/$A$1</f>
        <v>31.666666666666668</v>
      </c>
      <c r="G414" s="7">
        <f>F414/60</f>
        <v>0.52777777777777779</v>
      </c>
    </row>
    <row r="415" spans="1:7" s="7" customFormat="1" x14ac:dyDescent="0.25">
      <c r="A415" s="6">
        <v>42495</v>
      </c>
      <c r="B415" s="7" t="s">
        <v>13</v>
      </c>
      <c r="C415" s="7">
        <v>2.5</v>
      </c>
      <c r="D415" s="9">
        <f>WEEKDAY(A415)</f>
        <v>5</v>
      </c>
      <c r="F415" s="22">
        <f>E415*60/$A$1</f>
        <v>0</v>
      </c>
      <c r="G415" s="7">
        <f>F415/60</f>
        <v>0</v>
      </c>
    </row>
    <row r="416" spans="1:7" s="7" customFormat="1" x14ac:dyDescent="0.25">
      <c r="A416" s="6">
        <v>42545</v>
      </c>
      <c r="B416" s="7" t="s">
        <v>13</v>
      </c>
      <c r="C416" s="8">
        <v>2.25</v>
      </c>
      <c r="D416" s="9">
        <f>WEEKDAY(A416)</f>
        <v>6</v>
      </c>
      <c r="E416" s="10">
        <f>SUM(C416:C421)</f>
        <v>8.5</v>
      </c>
      <c r="F416" s="22">
        <f>E416*60/$A$1</f>
        <v>56.666666666666664</v>
      </c>
      <c r="G416" s="7">
        <f>F416/60</f>
        <v>0.94444444444444442</v>
      </c>
    </row>
    <row r="417" spans="1:7" s="7" customFormat="1" x14ac:dyDescent="0.25">
      <c r="A417" s="6">
        <v>42566</v>
      </c>
      <c r="B417" s="7" t="s">
        <v>13</v>
      </c>
      <c r="C417" s="8">
        <v>0.5</v>
      </c>
      <c r="D417" s="9">
        <f>WEEKDAY(A417)</f>
        <v>6</v>
      </c>
      <c r="F417" s="22">
        <f>E417*60/$A$1</f>
        <v>0</v>
      </c>
      <c r="G417" s="7">
        <f>F417/60</f>
        <v>0</v>
      </c>
    </row>
    <row r="418" spans="1:7" s="7" customFormat="1" x14ac:dyDescent="0.25">
      <c r="A418" s="6">
        <v>42496</v>
      </c>
      <c r="B418" s="7" t="s">
        <v>13</v>
      </c>
      <c r="C418" s="7">
        <v>0.25</v>
      </c>
      <c r="D418" s="9">
        <f>WEEKDAY(A418)</f>
        <v>6</v>
      </c>
      <c r="F418" s="22">
        <f>E418*60/$A$1</f>
        <v>0</v>
      </c>
      <c r="G418" s="7">
        <f>F418/60</f>
        <v>0</v>
      </c>
    </row>
    <row r="419" spans="1:7" s="7" customFormat="1" x14ac:dyDescent="0.25">
      <c r="A419" s="6">
        <v>42496</v>
      </c>
      <c r="B419" s="7" t="s">
        <v>13</v>
      </c>
      <c r="C419" s="7">
        <v>0</v>
      </c>
      <c r="D419" s="9">
        <f>WEEKDAY(A419)</f>
        <v>6</v>
      </c>
      <c r="F419" s="22">
        <f>E419*60/$A$1</f>
        <v>0</v>
      </c>
      <c r="G419" s="7">
        <f>F419/60</f>
        <v>0</v>
      </c>
    </row>
    <row r="420" spans="1:7" s="7" customFormat="1" x14ac:dyDescent="0.25">
      <c r="A420" s="6">
        <v>42531</v>
      </c>
      <c r="B420" s="7" t="s">
        <v>13</v>
      </c>
      <c r="C420" s="7">
        <v>2.5</v>
      </c>
      <c r="D420" s="9">
        <f>WEEKDAY(A420)</f>
        <v>6</v>
      </c>
      <c r="F420" s="22">
        <f>E420*60/$A$1</f>
        <v>0</v>
      </c>
      <c r="G420" s="7">
        <f>F420/60</f>
        <v>0</v>
      </c>
    </row>
    <row r="421" spans="1:7" s="7" customFormat="1" x14ac:dyDescent="0.25">
      <c r="A421" s="6">
        <v>42538</v>
      </c>
      <c r="B421" s="7" t="s">
        <v>13</v>
      </c>
      <c r="C421" s="7">
        <v>3</v>
      </c>
      <c r="D421" s="9">
        <f>WEEKDAY(A421)</f>
        <v>6</v>
      </c>
      <c r="F421" s="22">
        <f>E421*60/$A$1</f>
        <v>0</v>
      </c>
      <c r="G421" s="7">
        <f>F421/60</f>
        <v>0</v>
      </c>
    </row>
    <row r="422" spans="1:7" s="7" customFormat="1" x14ac:dyDescent="0.25">
      <c r="A422" s="6">
        <v>42497</v>
      </c>
      <c r="B422" s="7" t="s">
        <v>13</v>
      </c>
      <c r="C422" s="7">
        <v>2.5</v>
      </c>
      <c r="D422" s="9">
        <f>WEEKDAY(A422)</f>
        <v>7</v>
      </c>
      <c r="F422" s="22">
        <f>E422*60/$A$1</f>
        <v>0</v>
      </c>
      <c r="G422" s="7">
        <f>F422/60</f>
        <v>0</v>
      </c>
    </row>
  </sheetData>
  <sortState ref="A395:G422">
    <sortCondition ref="D395:D422"/>
  </sortState>
  <conditionalFormatting sqref="F1:F1048576">
    <cfRule type="cellIs" dxfId="0" priority="2" operator="not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hourspercat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2016-07-29T13:39:40Z</dcterms:created>
  <dcterms:modified xsi:type="dcterms:W3CDTF">2016-07-29T16:55:03Z</dcterms:modified>
</cp:coreProperties>
</file>